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05 Stanovnistvo PRVA VERZIJA\"/>
    </mc:Choice>
  </mc:AlternateContent>
  <bookViews>
    <workbookView xWindow="11160" yWindow="1395" windowWidth="6615" windowHeight="7785" tabRatio="730"/>
  </bookViews>
  <sheets>
    <sheet name="Листа табела" sheetId="1" r:id="rId1"/>
    <sheet name="5.1." sheetId="2" r:id="rId2"/>
    <sheet name="5.2." sheetId="3" r:id="rId3"/>
    <sheet name="5.3." sheetId="4" r:id="rId4"/>
    <sheet name="5.4." sheetId="5" r:id="rId5"/>
    <sheet name="5.5." sheetId="6" r:id="rId6"/>
    <sheet name="5.6." sheetId="7" r:id="rId7"/>
    <sheet name="5.7." sheetId="8" r:id="rId8"/>
    <sheet name="5.8." sheetId="9" r:id="rId9"/>
    <sheet name="5.9." sheetId="10" r:id="rId10"/>
    <sheet name="5.10." sheetId="11" r:id="rId11"/>
    <sheet name="5.11." sheetId="12" r:id="rId12"/>
    <sheet name="5.12." sheetId="13" r:id="rId13"/>
    <sheet name="5.13." sheetId="14" r:id="rId14"/>
    <sheet name="5.14." sheetId="15" r:id="rId15"/>
    <sheet name="5.15." sheetId="16" r:id="rId16"/>
    <sheet name="5.16." sheetId="17" r:id="rId17"/>
    <sheet name="5.17." sheetId="18" r:id="rId18"/>
    <sheet name="5.18." sheetId="19" r:id="rId19"/>
    <sheet name="5.19." sheetId="20" r:id="rId20"/>
    <sheet name="5.20." sheetId="21" r:id="rId21"/>
    <sheet name="5.21." sheetId="22" r:id="rId22"/>
    <sheet name="5.22." sheetId="23" r:id="rId23"/>
    <sheet name="5.23." sheetId="24" r:id="rId24"/>
    <sheet name="5.24." sheetId="25" r:id="rId25"/>
    <sheet name="5.25." sheetId="26" r:id="rId26"/>
    <sheet name="5.26." sheetId="27" r:id="rId27"/>
    <sheet name="5.27." sheetId="28" r:id="rId28"/>
    <sheet name="5.28." sheetId="29" r:id="rId29"/>
    <sheet name="5.29." sheetId="30" r:id="rId30"/>
    <sheet name="5.30." sheetId="31" r:id="rId31"/>
    <sheet name="5.31." sheetId="32" r:id="rId32"/>
    <sheet name="5.32." sheetId="33" r:id="rId33"/>
    <sheet name="5.33." sheetId="34" r:id="rId34"/>
    <sheet name="5.34." sheetId="35" r:id="rId35"/>
    <sheet name="5.35." sheetId="36" r:id="rId36"/>
    <sheet name="5.36." sheetId="37" r:id="rId37"/>
    <sheet name="5.37." sheetId="38" r:id="rId38"/>
    <sheet name="5.38." sheetId="39" r:id="rId39"/>
  </sheets>
  <definedNames>
    <definedName name="_xlnm._FilterDatabase" localSheetId="27" hidden="1">'5.27.'!$A$1:$Q$66</definedName>
    <definedName name="lista_tabela">'Листа табела'!$A$1</definedName>
    <definedName name="_xlnm.Print_Area" localSheetId="15">'5.15.'!$A:$I</definedName>
    <definedName name="_xlnm.Print_Area" localSheetId="16">'5.16.'!$A:$H</definedName>
    <definedName name="_xlnm.Print_Area" localSheetId="38">'5.38.'!$A:$M</definedName>
    <definedName name="_xlnm.Print_Titles" localSheetId="17">'5.17.'!$1:$3</definedName>
    <definedName name="_xlnm.Print_Titles" localSheetId="25">'5.25.'!$1:$3</definedName>
    <definedName name="_xlnm.Print_Titles" localSheetId="26">'5.26.'!$1:$3</definedName>
    <definedName name="_xlnm.Print_Titles" localSheetId="27">'5.27.'!$1:$4</definedName>
    <definedName name="_xlnm.Print_Titles" localSheetId="28">'5.28.'!$1:$3</definedName>
    <definedName name="_xlnm.Print_Titles" localSheetId="29">'5.29.'!$1:$3</definedName>
    <definedName name="_xlnm.Print_Titles" localSheetId="38">'5.38.'!$1:$3</definedName>
    <definedName name="Z_13951CAE_829E_469E_AC6A_F93AB5043A91_.wvu.PrintArea" localSheetId="1" hidden="1">'5.1.'!$A:$D</definedName>
    <definedName name="Z_13951CAE_829E_469E_AC6A_F93AB5043A91_.wvu.PrintArea" localSheetId="10" hidden="1">'5.10.'!$A:$D</definedName>
    <definedName name="Z_13951CAE_829E_469E_AC6A_F93AB5043A91_.wvu.PrintArea" localSheetId="11" hidden="1">'5.11.'!$A:$D</definedName>
    <definedName name="Z_13951CAE_829E_469E_AC6A_F93AB5043A91_.wvu.PrintArea" localSheetId="12" hidden="1">'5.12.'!$A:$D</definedName>
    <definedName name="Z_13951CAE_829E_469E_AC6A_F93AB5043A91_.wvu.PrintArea" localSheetId="13" hidden="1">'5.13.'!$A:$D</definedName>
    <definedName name="Z_13951CAE_829E_469E_AC6A_F93AB5043A91_.wvu.PrintArea" localSheetId="14" hidden="1">'5.14.'!$A:$D</definedName>
    <definedName name="Z_13951CAE_829E_469E_AC6A_F93AB5043A91_.wvu.PrintArea" localSheetId="15" hidden="1">'5.15.'!$A:$I</definedName>
    <definedName name="Z_13951CAE_829E_469E_AC6A_F93AB5043A91_.wvu.PrintArea" localSheetId="16" hidden="1">'5.16.'!$A:$H</definedName>
    <definedName name="Z_13951CAE_829E_469E_AC6A_F93AB5043A91_.wvu.PrintArea" localSheetId="2" hidden="1">'5.2.'!$A:$D</definedName>
    <definedName name="Z_13951CAE_829E_469E_AC6A_F93AB5043A91_.wvu.PrintArea" localSheetId="25" hidden="1">'5.25.'!$A:$J</definedName>
    <definedName name="Z_13951CAE_829E_469E_AC6A_F93AB5043A91_.wvu.PrintArea" localSheetId="26" hidden="1">'5.26.'!$A:$I</definedName>
    <definedName name="Z_13951CAE_829E_469E_AC6A_F93AB5043A91_.wvu.PrintArea" localSheetId="28" hidden="1">'5.28.'!$A:$I</definedName>
    <definedName name="Z_13951CAE_829E_469E_AC6A_F93AB5043A91_.wvu.PrintArea" localSheetId="29" hidden="1">'5.29.'!$A:$I</definedName>
    <definedName name="Z_13951CAE_829E_469E_AC6A_F93AB5043A91_.wvu.PrintArea" localSheetId="3" hidden="1">'5.3.'!$A:$D</definedName>
    <definedName name="Z_13951CAE_829E_469E_AC6A_F93AB5043A91_.wvu.PrintArea" localSheetId="38" hidden="1">'5.38.'!$A:$M</definedName>
    <definedName name="Z_13951CAE_829E_469E_AC6A_F93AB5043A91_.wvu.PrintArea" localSheetId="4" hidden="1">'5.4.'!$A:$D</definedName>
    <definedName name="Z_13951CAE_829E_469E_AC6A_F93AB5043A91_.wvu.PrintArea" localSheetId="5" hidden="1">'5.5.'!$A:$D</definedName>
    <definedName name="Z_13951CAE_829E_469E_AC6A_F93AB5043A91_.wvu.PrintArea" localSheetId="6" hidden="1">'5.6.'!$A:$B</definedName>
    <definedName name="Z_13951CAE_829E_469E_AC6A_F93AB5043A91_.wvu.PrintArea" localSheetId="7" hidden="1">'5.7.'!$A:$D</definedName>
    <definedName name="Z_13951CAE_829E_469E_AC6A_F93AB5043A91_.wvu.PrintArea" localSheetId="8" hidden="1">'5.8.'!$A:$D</definedName>
    <definedName name="Z_13951CAE_829E_469E_AC6A_F93AB5043A91_.wvu.PrintArea" localSheetId="9" hidden="1">'5.9.'!$A:$D</definedName>
    <definedName name="Z_13951CAE_829E_469E_AC6A_F93AB5043A91_.wvu.PrintTitles" localSheetId="25" hidden="1">'5.25.'!$1:$3</definedName>
    <definedName name="Z_13951CAE_829E_469E_AC6A_F93AB5043A91_.wvu.PrintTitles" localSheetId="26" hidden="1">'5.26.'!$1:$3</definedName>
    <definedName name="Z_13951CAE_829E_469E_AC6A_F93AB5043A91_.wvu.PrintTitles" localSheetId="27" hidden="1">'5.27.'!$1:$4</definedName>
    <definedName name="Z_13951CAE_829E_469E_AC6A_F93AB5043A91_.wvu.PrintTitles" localSheetId="28" hidden="1">'5.28.'!$1:$3</definedName>
    <definedName name="Z_13951CAE_829E_469E_AC6A_F93AB5043A91_.wvu.PrintTitles" localSheetId="29" hidden="1">'5.29.'!$1:$3</definedName>
    <definedName name="Z_13951CAE_829E_469E_AC6A_F93AB5043A91_.wvu.PrintTitles" localSheetId="38" hidden="1">'5.38.'!$1:$3</definedName>
    <definedName name="Z_19081439_4269_4E03_A373_8BBF640EEC91_.wvu.FilterData" localSheetId="27" hidden="1">'5.27.'!$A$1:$Q$66</definedName>
    <definedName name="Z_19081439_4269_4E03_A373_8BBF640EEC91_.wvu.PrintArea" localSheetId="15" hidden="1">'5.15.'!$A:$I</definedName>
    <definedName name="Z_19081439_4269_4E03_A373_8BBF640EEC91_.wvu.PrintArea" localSheetId="16" hidden="1">'5.16.'!$A:$H</definedName>
    <definedName name="Z_19081439_4269_4E03_A373_8BBF640EEC91_.wvu.PrintArea" localSheetId="38" hidden="1">'5.38.'!$A:$M</definedName>
    <definedName name="Z_19081439_4269_4E03_A373_8BBF640EEC91_.wvu.PrintTitles" localSheetId="17" hidden="1">'5.17.'!$1:$3</definedName>
    <definedName name="Z_19081439_4269_4E03_A373_8BBF640EEC91_.wvu.PrintTitles" localSheetId="25" hidden="1">'5.25.'!$1:$3</definedName>
    <definedName name="Z_19081439_4269_4E03_A373_8BBF640EEC91_.wvu.PrintTitles" localSheetId="26" hidden="1">'5.26.'!$1:$3</definedName>
    <definedName name="Z_19081439_4269_4E03_A373_8BBF640EEC91_.wvu.PrintTitles" localSheetId="27" hidden="1">'5.27.'!$1:$4</definedName>
    <definedName name="Z_19081439_4269_4E03_A373_8BBF640EEC91_.wvu.PrintTitles" localSheetId="28" hidden="1">'5.28.'!$1:$3</definedName>
    <definedName name="Z_19081439_4269_4E03_A373_8BBF640EEC91_.wvu.PrintTitles" localSheetId="29" hidden="1">'5.29.'!$1:$3</definedName>
    <definedName name="Z_19081439_4269_4E03_A373_8BBF640EEC91_.wvu.PrintTitles" localSheetId="37" hidden="1">'5.37.'!$1:$1</definedName>
    <definedName name="Z_19081439_4269_4E03_A373_8BBF640EEC91_.wvu.PrintTitles" localSheetId="38" hidden="1">'5.38.'!$1:$3</definedName>
    <definedName name="Z_28696566_F5FC_44E5_A9CB_2AA2B78C1D14_.wvu.PrintArea" localSheetId="1" hidden="1">'5.1.'!$A:$D</definedName>
    <definedName name="Z_28696566_F5FC_44E5_A9CB_2AA2B78C1D14_.wvu.PrintArea" localSheetId="10" hidden="1">'5.10.'!$A:$D</definedName>
    <definedName name="Z_28696566_F5FC_44E5_A9CB_2AA2B78C1D14_.wvu.PrintArea" localSheetId="11" hidden="1">'5.11.'!$A:$D</definedName>
    <definedName name="Z_28696566_F5FC_44E5_A9CB_2AA2B78C1D14_.wvu.PrintArea" localSheetId="12" hidden="1">'5.12.'!$A:$D</definedName>
    <definedName name="Z_28696566_F5FC_44E5_A9CB_2AA2B78C1D14_.wvu.PrintArea" localSheetId="13" hidden="1">'5.13.'!$A:$D</definedName>
    <definedName name="Z_28696566_F5FC_44E5_A9CB_2AA2B78C1D14_.wvu.PrintArea" localSheetId="14" hidden="1">'5.14.'!$A:$D</definedName>
    <definedName name="Z_28696566_F5FC_44E5_A9CB_2AA2B78C1D14_.wvu.PrintArea" localSheetId="15" hidden="1">'5.15.'!$A:$I</definedName>
    <definedName name="Z_28696566_F5FC_44E5_A9CB_2AA2B78C1D14_.wvu.PrintArea" localSheetId="16" hidden="1">'5.16.'!$A:$H</definedName>
    <definedName name="Z_28696566_F5FC_44E5_A9CB_2AA2B78C1D14_.wvu.PrintArea" localSheetId="2" hidden="1">'5.2.'!$A:$D</definedName>
    <definedName name="Z_28696566_F5FC_44E5_A9CB_2AA2B78C1D14_.wvu.PrintArea" localSheetId="25" hidden="1">'5.25.'!$A:$J</definedName>
    <definedName name="Z_28696566_F5FC_44E5_A9CB_2AA2B78C1D14_.wvu.PrintArea" localSheetId="26" hidden="1">'5.26.'!$A:$I</definedName>
    <definedName name="Z_28696566_F5FC_44E5_A9CB_2AA2B78C1D14_.wvu.PrintArea" localSheetId="28" hidden="1">'5.28.'!$A:$I</definedName>
    <definedName name="Z_28696566_F5FC_44E5_A9CB_2AA2B78C1D14_.wvu.PrintArea" localSheetId="29" hidden="1">'5.29.'!$A:$I</definedName>
    <definedName name="Z_28696566_F5FC_44E5_A9CB_2AA2B78C1D14_.wvu.PrintArea" localSheetId="3" hidden="1">'5.3.'!$A:$D</definedName>
    <definedName name="Z_28696566_F5FC_44E5_A9CB_2AA2B78C1D14_.wvu.PrintArea" localSheetId="38" hidden="1">'5.38.'!$A:$M</definedName>
    <definedName name="Z_28696566_F5FC_44E5_A9CB_2AA2B78C1D14_.wvu.PrintArea" localSheetId="4" hidden="1">'5.4.'!$A:$D</definedName>
    <definedName name="Z_28696566_F5FC_44E5_A9CB_2AA2B78C1D14_.wvu.PrintArea" localSheetId="5" hidden="1">'5.5.'!$A:$D</definedName>
    <definedName name="Z_28696566_F5FC_44E5_A9CB_2AA2B78C1D14_.wvu.PrintArea" localSheetId="6" hidden="1">'5.6.'!$A:$B</definedName>
    <definedName name="Z_28696566_F5FC_44E5_A9CB_2AA2B78C1D14_.wvu.PrintArea" localSheetId="7" hidden="1">'5.7.'!$A:$D</definedName>
    <definedName name="Z_28696566_F5FC_44E5_A9CB_2AA2B78C1D14_.wvu.PrintArea" localSheetId="8" hidden="1">'5.8.'!$A:$D</definedName>
    <definedName name="Z_28696566_F5FC_44E5_A9CB_2AA2B78C1D14_.wvu.PrintArea" localSheetId="9" hidden="1">'5.9.'!$A:$D</definedName>
    <definedName name="Z_28696566_F5FC_44E5_A9CB_2AA2B78C1D14_.wvu.PrintTitles" localSheetId="25" hidden="1">'5.25.'!$1:$3</definedName>
    <definedName name="Z_28696566_F5FC_44E5_A9CB_2AA2B78C1D14_.wvu.PrintTitles" localSheetId="26" hidden="1">'5.26.'!$1:$3</definedName>
    <definedName name="Z_28696566_F5FC_44E5_A9CB_2AA2B78C1D14_.wvu.PrintTitles" localSheetId="27" hidden="1">'5.27.'!$1:$4</definedName>
    <definedName name="Z_28696566_F5FC_44E5_A9CB_2AA2B78C1D14_.wvu.PrintTitles" localSheetId="28" hidden="1">'5.28.'!$1:$3</definedName>
    <definedName name="Z_28696566_F5FC_44E5_A9CB_2AA2B78C1D14_.wvu.PrintTitles" localSheetId="29" hidden="1">'5.29.'!$1:$3</definedName>
    <definedName name="Z_28696566_F5FC_44E5_A9CB_2AA2B78C1D14_.wvu.PrintTitles" localSheetId="38" hidden="1">'5.38.'!$1:$3</definedName>
    <definedName name="Z_2D0847EF_79C2_4642_A95B_6768970C5FE7_.wvu.PrintArea" localSheetId="1" hidden="1">'5.1.'!$A:$D</definedName>
    <definedName name="Z_2D0847EF_79C2_4642_A95B_6768970C5FE7_.wvu.PrintArea" localSheetId="10" hidden="1">'5.10.'!$A:$D</definedName>
    <definedName name="Z_2D0847EF_79C2_4642_A95B_6768970C5FE7_.wvu.PrintArea" localSheetId="11" hidden="1">'5.11.'!$A:$D</definedName>
    <definedName name="Z_2D0847EF_79C2_4642_A95B_6768970C5FE7_.wvu.PrintArea" localSheetId="12" hidden="1">'5.12.'!$A:$D</definedName>
    <definedName name="Z_2D0847EF_79C2_4642_A95B_6768970C5FE7_.wvu.PrintArea" localSheetId="13" hidden="1">'5.13.'!$A:$D</definedName>
    <definedName name="Z_2D0847EF_79C2_4642_A95B_6768970C5FE7_.wvu.PrintArea" localSheetId="14" hidden="1">'5.14.'!$A:$D</definedName>
    <definedName name="Z_2D0847EF_79C2_4642_A95B_6768970C5FE7_.wvu.PrintArea" localSheetId="15" hidden="1">'5.15.'!$A:$I</definedName>
    <definedName name="Z_2D0847EF_79C2_4642_A95B_6768970C5FE7_.wvu.PrintArea" localSheetId="16" hidden="1">'5.16.'!$A:$H</definedName>
    <definedName name="Z_2D0847EF_79C2_4642_A95B_6768970C5FE7_.wvu.PrintArea" localSheetId="2" hidden="1">'5.2.'!$A:$D</definedName>
    <definedName name="Z_2D0847EF_79C2_4642_A95B_6768970C5FE7_.wvu.PrintArea" localSheetId="25" hidden="1">'5.25.'!$A:$J</definedName>
    <definedName name="Z_2D0847EF_79C2_4642_A95B_6768970C5FE7_.wvu.PrintArea" localSheetId="26" hidden="1">'5.26.'!$A:$I</definedName>
    <definedName name="Z_2D0847EF_79C2_4642_A95B_6768970C5FE7_.wvu.PrintArea" localSheetId="28" hidden="1">'5.28.'!$A:$I</definedName>
    <definedName name="Z_2D0847EF_79C2_4642_A95B_6768970C5FE7_.wvu.PrintArea" localSheetId="29" hidden="1">'5.29.'!$A:$I</definedName>
    <definedName name="Z_2D0847EF_79C2_4642_A95B_6768970C5FE7_.wvu.PrintArea" localSheetId="3" hidden="1">'5.3.'!$A:$D</definedName>
    <definedName name="Z_2D0847EF_79C2_4642_A95B_6768970C5FE7_.wvu.PrintArea" localSheetId="38" hidden="1">'5.38.'!$A:$M</definedName>
    <definedName name="Z_2D0847EF_79C2_4642_A95B_6768970C5FE7_.wvu.PrintArea" localSheetId="4" hidden="1">'5.4.'!$A:$D</definedName>
    <definedName name="Z_2D0847EF_79C2_4642_A95B_6768970C5FE7_.wvu.PrintArea" localSheetId="5" hidden="1">'5.5.'!$A:$D</definedName>
    <definedName name="Z_2D0847EF_79C2_4642_A95B_6768970C5FE7_.wvu.PrintArea" localSheetId="6" hidden="1">'5.6.'!$A:$B</definedName>
    <definedName name="Z_2D0847EF_79C2_4642_A95B_6768970C5FE7_.wvu.PrintArea" localSheetId="7" hidden="1">'5.7.'!$A:$D</definedName>
    <definedName name="Z_2D0847EF_79C2_4642_A95B_6768970C5FE7_.wvu.PrintArea" localSheetId="8" hidden="1">'5.8.'!$A:$D</definedName>
    <definedName name="Z_2D0847EF_79C2_4642_A95B_6768970C5FE7_.wvu.PrintArea" localSheetId="9" hidden="1">'5.9.'!$A:$D</definedName>
    <definedName name="Z_2D0847EF_79C2_4642_A95B_6768970C5FE7_.wvu.PrintTitles" localSheetId="25" hidden="1">'5.25.'!$1:$3</definedName>
    <definedName name="Z_2D0847EF_79C2_4642_A95B_6768970C5FE7_.wvu.PrintTitles" localSheetId="26" hidden="1">'5.26.'!$1:$3</definedName>
    <definedName name="Z_2D0847EF_79C2_4642_A95B_6768970C5FE7_.wvu.PrintTitles" localSheetId="27" hidden="1">'5.27.'!$1:$4</definedName>
    <definedName name="Z_2D0847EF_79C2_4642_A95B_6768970C5FE7_.wvu.PrintTitles" localSheetId="28" hidden="1">'5.28.'!$1:$3</definedName>
    <definedName name="Z_2D0847EF_79C2_4642_A95B_6768970C5FE7_.wvu.PrintTitles" localSheetId="29" hidden="1">'5.29.'!$1:$3</definedName>
    <definedName name="Z_2D0847EF_79C2_4642_A95B_6768970C5FE7_.wvu.PrintTitles" localSheetId="38" hidden="1">'5.38.'!$1:$3</definedName>
    <definedName name="Z_401FE8B9_FEC5_4D7E_B827_110EEC939377_.wvu.FilterData" localSheetId="27" hidden="1">'5.27.'!$A$5:$Q$63</definedName>
    <definedName name="Z_401FE8B9_FEC5_4D7E_B827_110EEC939377_.wvu.PrintArea" localSheetId="10" hidden="1">'5.10.'!$A:$D</definedName>
    <definedName name="Z_401FE8B9_FEC5_4D7E_B827_110EEC939377_.wvu.PrintArea" localSheetId="11" hidden="1">'5.11.'!$A:$D</definedName>
    <definedName name="Z_401FE8B9_FEC5_4D7E_B827_110EEC939377_.wvu.PrintArea" localSheetId="12" hidden="1">'5.12.'!$A:$D</definedName>
    <definedName name="Z_401FE8B9_FEC5_4D7E_B827_110EEC939377_.wvu.PrintArea" localSheetId="13" hidden="1">'5.13.'!$A:$D</definedName>
    <definedName name="Z_401FE8B9_FEC5_4D7E_B827_110EEC939377_.wvu.PrintArea" localSheetId="14" hidden="1">'5.14.'!$A:$D</definedName>
    <definedName name="Z_401FE8B9_FEC5_4D7E_B827_110EEC939377_.wvu.PrintArea" localSheetId="15" hidden="1">'5.15.'!$A:$I</definedName>
    <definedName name="Z_401FE8B9_FEC5_4D7E_B827_110EEC939377_.wvu.PrintArea" localSheetId="16" hidden="1">'5.16.'!$A:$H</definedName>
    <definedName name="Z_401FE8B9_FEC5_4D7E_B827_110EEC939377_.wvu.PrintArea" localSheetId="2" hidden="1">'5.2.'!$A:$D</definedName>
    <definedName name="Z_401FE8B9_FEC5_4D7E_B827_110EEC939377_.wvu.PrintArea" localSheetId="3" hidden="1">'5.3.'!$A:$D</definedName>
    <definedName name="Z_401FE8B9_FEC5_4D7E_B827_110EEC939377_.wvu.PrintArea" localSheetId="38" hidden="1">'5.38.'!$A:$M</definedName>
    <definedName name="Z_401FE8B9_FEC5_4D7E_B827_110EEC939377_.wvu.PrintArea" localSheetId="4" hidden="1">'5.4.'!$A:$D</definedName>
    <definedName name="Z_401FE8B9_FEC5_4D7E_B827_110EEC939377_.wvu.PrintArea" localSheetId="5" hidden="1">'5.5.'!$A:$D</definedName>
    <definedName name="Z_401FE8B9_FEC5_4D7E_B827_110EEC939377_.wvu.PrintArea" localSheetId="6" hidden="1">'5.6.'!$A:$B</definedName>
    <definedName name="Z_401FE8B9_FEC5_4D7E_B827_110EEC939377_.wvu.PrintArea" localSheetId="7" hidden="1">'5.7.'!$A:$D</definedName>
    <definedName name="Z_401FE8B9_FEC5_4D7E_B827_110EEC939377_.wvu.PrintArea" localSheetId="8" hidden="1">'5.8.'!$A:$D</definedName>
    <definedName name="Z_401FE8B9_FEC5_4D7E_B827_110EEC939377_.wvu.PrintArea" localSheetId="9" hidden="1">'5.9.'!$A:$D</definedName>
    <definedName name="Z_401FE8B9_FEC5_4D7E_B827_110EEC939377_.wvu.PrintTitles" localSheetId="17" hidden="1">'5.17.'!$1:$3</definedName>
    <definedName name="Z_401FE8B9_FEC5_4D7E_B827_110EEC939377_.wvu.PrintTitles" localSheetId="25" hidden="1">'5.25.'!$1:$3</definedName>
    <definedName name="Z_401FE8B9_FEC5_4D7E_B827_110EEC939377_.wvu.PrintTitles" localSheetId="26" hidden="1">'5.26.'!$1:$3</definedName>
    <definedName name="Z_401FE8B9_FEC5_4D7E_B827_110EEC939377_.wvu.PrintTitles" localSheetId="27" hidden="1">'5.27.'!$1:$4</definedName>
    <definedName name="Z_401FE8B9_FEC5_4D7E_B827_110EEC939377_.wvu.PrintTitles" localSheetId="28" hidden="1">'5.28.'!$1:$3</definedName>
    <definedName name="Z_401FE8B9_FEC5_4D7E_B827_110EEC939377_.wvu.PrintTitles" localSheetId="29" hidden="1">'5.29.'!$1:$3</definedName>
    <definedName name="Z_401FE8B9_FEC5_4D7E_B827_110EEC939377_.wvu.PrintTitles" localSheetId="38" hidden="1">'5.38.'!$1:$3</definedName>
    <definedName name="Z_40427C19_F2C1_413F_8E4C_2918F718B996_.wvu.Cols" localSheetId="22" hidden="1">'5.22.'!#REF!</definedName>
    <definedName name="Z_40427C19_F2C1_413F_8E4C_2918F718B996_.wvu.Cols" localSheetId="23" hidden="1">'5.23.'!#REF!</definedName>
    <definedName name="Z_40427C19_F2C1_413F_8E4C_2918F718B996_.wvu.Cols" localSheetId="24" hidden="1">'5.24.'!#REF!</definedName>
    <definedName name="Z_40427C19_F2C1_413F_8E4C_2918F718B996_.wvu.Cols" localSheetId="25" hidden="1">'5.25.'!#REF!</definedName>
    <definedName name="Z_40427C19_F2C1_413F_8E4C_2918F718B996_.wvu.Cols" localSheetId="26" hidden="1">'5.26.'!#REF!</definedName>
    <definedName name="Z_40427C19_F2C1_413F_8E4C_2918F718B996_.wvu.Cols" localSheetId="28" hidden="1">'5.28.'!#REF!</definedName>
    <definedName name="Z_40427C19_F2C1_413F_8E4C_2918F718B996_.wvu.Cols" localSheetId="29" hidden="1">'5.29.'!#REF!</definedName>
    <definedName name="Z_40427C19_F2C1_413F_8E4C_2918F718B996_.wvu.Cols" localSheetId="30" hidden="1">'5.30.'!#REF!</definedName>
    <definedName name="Z_40427C19_F2C1_413F_8E4C_2918F718B996_.wvu.Cols" localSheetId="31" hidden="1">'5.31.'!#REF!</definedName>
    <definedName name="Z_40427C19_F2C1_413F_8E4C_2918F718B996_.wvu.Cols" localSheetId="33" hidden="1">'5.33.'!#REF!</definedName>
    <definedName name="Z_40427C19_F2C1_413F_8E4C_2918F718B996_.wvu.Cols" localSheetId="34" hidden="1">'5.34.'!#REF!</definedName>
    <definedName name="Z_40427C19_F2C1_413F_8E4C_2918F718B996_.wvu.Cols" localSheetId="35" hidden="1">'5.35.'!#REF!</definedName>
    <definedName name="Z_40427C19_F2C1_413F_8E4C_2918F718B996_.wvu.PrintArea" localSheetId="1" hidden="1">'5.1.'!$A:$D</definedName>
    <definedName name="Z_40427C19_F2C1_413F_8E4C_2918F718B996_.wvu.PrintArea" localSheetId="10" hidden="1">'5.10.'!$A:$D</definedName>
    <definedName name="Z_40427C19_F2C1_413F_8E4C_2918F718B996_.wvu.PrintArea" localSheetId="11" hidden="1">'5.11.'!$A:$D</definedName>
    <definedName name="Z_40427C19_F2C1_413F_8E4C_2918F718B996_.wvu.PrintArea" localSheetId="12" hidden="1">'5.12.'!$A:$D</definedName>
    <definedName name="Z_40427C19_F2C1_413F_8E4C_2918F718B996_.wvu.PrintArea" localSheetId="13" hidden="1">'5.13.'!$A:$D</definedName>
    <definedName name="Z_40427C19_F2C1_413F_8E4C_2918F718B996_.wvu.PrintArea" localSheetId="14" hidden="1">'5.14.'!$A:$D</definedName>
    <definedName name="Z_40427C19_F2C1_413F_8E4C_2918F718B996_.wvu.PrintArea" localSheetId="15" hidden="1">'5.15.'!$A:$I</definedName>
    <definedName name="Z_40427C19_F2C1_413F_8E4C_2918F718B996_.wvu.PrintArea" localSheetId="16" hidden="1">'5.16.'!$A:$H</definedName>
    <definedName name="Z_40427C19_F2C1_413F_8E4C_2918F718B996_.wvu.PrintArea" localSheetId="2" hidden="1">'5.2.'!$A:$D</definedName>
    <definedName name="Z_40427C19_F2C1_413F_8E4C_2918F718B996_.wvu.PrintArea" localSheetId="25" hidden="1">'5.25.'!$A:$J</definedName>
    <definedName name="Z_40427C19_F2C1_413F_8E4C_2918F718B996_.wvu.PrintArea" localSheetId="26" hidden="1">'5.26.'!$A:$I</definedName>
    <definedName name="Z_40427C19_F2C1_413F_8E4C_2918F718B996_.wvu.PrintArea" localSheetId="28" hidden="1">'5.28.'!$A:$I</definedName>
    <definedName name="Z_40427C19_F2C1_413F_8E4C_2918F718B996_.wvu.PrintArea" localSheetId="29" hidden="1">'5.29.'!$A:$I</definedName>
    <definedName name="Z_40427C19_F2C1_413F_8E4C_2918F718B996_.wvu.PrintArea" localSheetId="3" hidden="1">'5.3.'!$A:$D</definedName>
    <definedName name="Z_40427C19_F2C1_413F_8E4C_2918F718B996_.wvu.PrintArea" localSheetId="38" hidden="1">'5.38.'!$A:$M</definedName>
    <definedName name="Z_40427C19_F2C1_413F_8E4C_2918F718B996_.wvu.PrintArea" localSheetId="4" hidden="1">'5.4.'!$A:$D</definedName>
    <definedName name="Z_40427C19_F2C1_413F_8E4C_2918F718B996_.wvu.PrintArea" localSheetId="5" hidden="1">'5.5.'!$A:$D</definedName>
    <definedName name="Z_40427C19_F2C1_413F_8E4C_2918F718B996_.wvu.PrintArea" localSheetId="6" hidden="1">'5.6.'!$A:$B</definedName>
    <definedName name="Z_40427C19_F2C1_413F_8E4C_2918F718B996_.wvu.PrintArea" localSheetId="7" hidden="1">'5.7.'!$A:$D</definedName>
    <definedName name="Z_40427C19_F2C1_413F_8E4C_2918F718B996_.wvu.PrintArea" localSheetId="8" hidden="1">'5.8.'!$A:$D</definedName>
    <definedName name="Z_40427C19_F2C1_413F_8E4C_2918F718B996_.wvu.PrintArea" localSheetId="9" hidden="1">'5.9.'!$A:$D</definedName>
    <definedName name="Z_40427C19_F2C1_413F_8E4C_2918F718B996_.wvu.PrintTitles" localSheetId="25" hidden="1">'5.25.'!$1:$3</definedName>
    <definedName name="Z_40427C19_F2C1_413F_8E4C_2918F718B996_.wvu.PrintTitles" localSheetId="26" hidden="1">'5.26.'!$1:$3</definedName>
    <definedName name="Z_40427C19_F2C1_413F_8E4C_2918F718B996_.wvu.PrintTitles" localSheetId="27" hidden="1">'5.27.'!$1:$4</definedName>
    <definedName name="Z_40427C19_F2C1_413F_8E4C_2918F718B996_.wvu.PrintTitles" localSheetId="28" hidden="1">'5.28.'!$1:$3</definedName>
    <definedName name="Z_40427C19_F2C1_413F_8E4C_2918F718B996_.wvu.PrintTitles" localSheetId="29" hidden="1">'5.29.'!$1:$3</definedName>
    <definedName name="Z_40427C19_F2C1_413F_8E4C_2918F718B996_.wvu.PrintTitles" localSheetId="38" hidden="1">'5.38.'!$1:$3</definedName>
    <definedName name="Z_40427C19_F2C1_413F_8E4C_2918F718B996_.wvu.Rows" localSheetId="18" hidden="1">'5.18.'!#REF!</definedName>
    <definedName name="Z_40427C19_F2C1_413F_8E4C_2918F718B996_.wvu.Rows" localSheetId="19" hidden="1">'5.19.'!#REF!</definedName>
    <definedName name="Z_40427C19_F2C1_413F_8E4C_2918F718B996_.wvu.Rows" localSheetId="20" hidden="1">'5.20.'!#REF!</definedName>
    <definedName name="Z_40427C19_F2C1_413F_8E4C_2918F718B996_.wvu.Rows" localSheetId="21" hidden="1">'5.21.'!#REF!</definedName>
    <definedName name="Z_7E82B1F0_A399_408C_ADC7_3500528B6BEB_.wvu.PrintArea" localSheetId="1" hidden="1">'5.1.'!$A:$D</definedName>
    <definedName name="Z_7E82B1F0_A399_408C_ADC7_3500528B6BEB_.wvu.PrintArea" localSheetId="10" hidden="1">'5.10.'!$A:$D</definedName>
    <definedName name="Z_7E82B1F0_A399_408C_ADC7_3500528B6BEB_.wvu.PrintArea" localSheetId="11" hidden="1">'5.11.'!$A:$D</definedName>
    <definedName name="Z_7E82B1F0_A399_408C_ADC7_3500528B6BEB_.wvu.PrintArea" localSheetId="12" hidden="1">'5.12.'!$A:$D</definedName>
    <definedName name="Z_7E82B1F0_A399_408C_ADC7_3500528B6BEB_.wvu.PrintArea" localSheetId="13" hidden="1">'5.13.'!$A:$D</definedName>
    <definedName name="Z_7E82B1F0_A399_408C_ADC7_3500528B6BEB_.wvu.PrintArea" localSheetId="14" hidden="1">'5.14.'!$A:$D</definedName>
    <definedName name="Z_7E82B1F0_A399_408C_ADC7_3500528B6BEB_.wvu.PrintArea" localSheetId="15" hidden="1">'5.15.'!$A:$I</definedName>
    <definedName name="Z_7E82B1F0_A399_408C_ADC7_3500528B6BEB_.wvu.PrintArea" localSheetId="16" hidden="1">'5.16.'!$A:$H</definedName>
    <definedName name="Z_7E82B1F0_A399_408C_ADC7_3500528B6BEB_.wvu.PrintArea" localSheetId="2" hidden="1">'5.2.'!$A:$D</definedName>
    <definedName name="Z_7E82B1F0_A399_408C_ADC7_3500528B6BEB_.wvu.PrintArea" localSheetId="26" hidden="1">'5.26.'!$A:$K</definedName>
    <definedName name="Z_7E82B1F0_A399_408C_ADC7_3500528B6BEB_.wvu.PrintArea" localSheetId="28" hidden="1">'5.28.'!$A:$K</definedName>
    <definedName name="Z_7E82B1F0_A399_408C_ADC7_3500528B6BEB_.wvu.PrintArea" localSheetId="29" hidden="1">'5.29.'!$A:$K</definedName>
    <definedName name="Z_7E82B1F0_A399_408C_ADC7_3500528B6BEB_.wvu.PrintArea" localSheetId="3" hidden="1">'5.3.'!$A:$D</definedName>
    <definedName name="Z_7E82B1F0_A399_408C_ADC7_3500528B6BEB_.wvu.PrintArea" localSheetId="38" hidden="1">'5.38.'!$A:$M</definedName>
    <definedName name="Z_7E82B1F0_A399_408C_ADC7_3500528B6BEB_.wvu.PrintArea" localSheetId="4" hidden="1">'5.4.'!$A:$D</definedName>
    <definedName name="Z_7E82B1F0_A399_408C_ADC7_3500528B6BEB_.wvu.PrintArea" localSheetId="5" hidden="1">'5.5.'!$A:$D</definedName>
    <definedName name="Z_7E82B1F0_A399_408C_ADC7_3500528B6BEB_.wvu.PrintArea" localSheetId="6" hidden="1">'5.6.'!$A:$B</definedName>
    <definedName name="Z_7E82B1F0_A399_408C_ADC7_3500528B6BEB_.wvu.PrintArea" localSheetId="7" hidden="1">'5.7.'!$A:$D</definedName>
    <definedName name="Z_7E82B1F0_A399_408C_ADC7_3500528B6BEB_.wvu.PrintArea" localSheetId="8" hidden="1">'5.8.'!$A:$D</definedName>
    <definedName name="Z_7E82B1F0_A399_408C_ADC7_3500528B6BEB_.wvu.PrintArea" localSheetId="9" hidden="1">'5.9.'!$A:$D</definedName>
    <definedName name="Z_7E82B1F0_A399_408C_ADC7_3500528B6BEB_.wvu.PrintTitles" localSheetId="25" hidden="1">'5.25.'!$1:$3</definedName>
    <definedName name="Z_7E82B1F0_A399_408C_ADC7_3500528B6BEB_.wvu.PrintTitles" localSheetId="26" hidden="1">'5.26.'!$1:$3</definedName>
    <definedName name="Z_7E82B1F0_A399_408C_ADC7_3500528B6BEB_.wvu.PrintTitles" localSheetId="27" hidden="1">'5.27.'!$1:$4</definedName>
    <definedName name="Z_7E82B1F0_A399_408C_ADC7_3500528B6BEB_.wvu.PrintTitles" localSheetId="28" hidden="1">'5.28.'!$1:$3</definedName>
    <definedName name="Z_7E82B1F0_A399_408C_ADC7_3500528B6BEB_.wvu.PrintTitles" localSheetId="29" hidden="1">'5.29.'!$1:$3</definedName>
    <definedName name="Z_7E82B1F0_A399_408C_ADC7_3500528B6BEB_.wvu.PrintTitles" localSheetId="38" hidden="1">'5.38.'!$1:$3</definedName>
    <definedName name="Z_9E5A3913_AA33_4EF5_9ABD_587B01EAC5C6_.wvu.PrintArea" localSheetId="1" hidden="1">'5.1.'!$A:$D</definedName>
    <definedName name="Z_9E5A3913_AA33_4EF5_9ABD_587B01EAC5C6_.wvu.PrintArea" localSheetId="10" hidden="1">'5.10.'!$A:$D</definedName>
    <definedName name="Z_9E5A3913_AA33_4EF5_9ABD_587B01EAC5C6_.wvu.PrintArea" localSheetId="11" hidden="1">'5.11.'!$A:$D</definedName>
    <definedName name="Z_9E5A3913_AA33_4EF5_9ABD_587B01EAC5C6_.wvu.PrintArea" localSheetId="12" hidden="1">'5.12.'!$A:$D</definedName>
    <definedName name="Z_9E5A3913_AA33_4EF5_9ABD_587B01EAC5C6_.wvu.PrintArea" localSheetId="13" hidden="1">'5.13.'!$A:$D</definedName>
    <definedName name="Z_9E5A3913_AA33_4EF5_9ABD_587B01EAC5C6_.wvu.PrintArea" localSheetId="14" hidden="1">'5.14.'!$A:$D</definedName>
    <definedName name="Z_9E5A3913_AA33_4EF5_9ABD_587B01EAC5C6_.wvu.PrintArea" localSheetId="15" hidden="1">'5.15.'!$A:$I</definedName>
    <definedName name="Z_9E5A3913_AA33_4EF5_9ABD_587B01EAC5C6_.wvu.PrintArea" localSheetId="16" hidden="1">'5.16.'!$A:$H</definedName>
    <definedName name="Z_9E5A3913_AA33_4EF5_9ABD_587B01EAC5C6_.wvu.PrintArea" localSheetId="2" hidden="1">'5.2.'!$A:$D</definedName>
    <definedName name="Z_9E5A3913_AA33_4EF5_9ABD_587B01EAC5C6_.wvu.PrintArea" localSheetId="25" hidden="1">'5.25.'!$A:$J</definedName>
    <definedName name="Z_9E5A3913_AA33_4EF5_9ABD_587B01EAC5C6_.wvu.PrintArea" localSheetId="26" hidden="1">'5.26.'!$A:$I</definedName>
    <definedName name="Z_9E5A3913_AA33_4EF5_9ABD_587B01EAC5C6_.wvu.PrintArea" localSheetId="28" hidden="1">'5.28.'!$A:$I</definedName>
    <definedName name="Z_9E5A3913_AA33_4EF5_9ABD_587B01EAC5C6_.wvu.PrintArea" localSheetId="29" hidden="1">'5.29.'!$A:$I</definedName>
    <definedName name="Z_9E5A3913_AA33_4EF5_9ABD_587B01EAC5C6_.wvu.PrintArea" localSheetId="3" hidden="1">'5.3.'!$A:$D</definedName>
    <definedName name="Z_9E5A3913_AA33_4EF5_9ABD_587B01EAC5C6_.wvu.PrintArea" localSheetId="38" hidden="1">'5.38.'!$A:$M</definedName>
    <definedName name="Z_9E5A3913_AA33_4EF5_9ABD_587B01EAC5C6_.wvu.PrintArea" localSheetId="4" hidden="1">'5.4.'!$A:$D</definedName>
    <definedName name="Z_9E5A3913_AA33_4EF5_9ABD_587B01EAC5C6_.wvu.PrintArea" localSheetId="5" hidden="1">'5.5.'!$A:$D</definedName>
    <definedName name="Z_9E5A3913_AA33_4EF5_9ABD_587B01EAC5C6_.wvu.PrintArea" localSheetId="6" hidden="1">'5.6.'!$A:$B</definedName>
    <definedName name="Z_9E5A3913_AA33_4EF5_9ABD_587B01EAC5C6_.wvu.PrintArea" localSheetId="7" hidden="1">'5.7.'!$A:$D</definedName>
    <definedName name="Z_9E5A3913_AA33_4EF5_9ABD_587B01EAC5C6_.wvu.PrintArea" localSheetId="8" hidden="1">'5.8.'!$A:$D</definedName>
    <definedName name="Z_9E5A3913_AA33_4EF5_9ABD_587B01EAC5C6_.wvu.PrintArea" localSheetId="9" hidden="1">'5.9.'!$A:$D</definedName>
    <definedName name="Z_9E5A3913_AA33_4EF5_9ABD_587B01EAC5C6_.wvu.PrintTitles" localSheetId="25" hidden="1">'5.25.'!$1:$3</definedName>
    <definedName name="Z_9E5A3913_AA33_4EF5_9ABD_587B01EAC5C6_.wvu.PrintTitles" localSheetId="26" hidden="1">'5.26.'!$1:$3</definedName>
    <definedName name="Z_9E5A3913_AA33_4EF5_9ABD_587B01EAC5C6_.wvu.PrintTitles" localSheetId="27" hidden="1">'5.27.'!$1:$4</definedName>
    <definedName name="Z_9E5A3913_AA33_4EF5_9ABD_587B01EAC5C6_.wvu.PrintTitles" localSheetId="28" hidden="1">'5.28.'!$1:$3</definedName>
    <definedName name="Z_9E5A3913_AA33_4EF5_9ABD_587B01EAC5C6_.wvu.PrintTitles" localSheetId="29" hidden="1">'5.29.'!$1:$3</definedName>
    <definedName name="Z_9E5A3913_AA33_4EF5_9ABD_587B01EAC5C6_.wvu.PrintTitles" localSheetId="38" hidden="1">'5.38.'!$1:$3</definedName>
    <definedName name="Z_AAAB4046_99C5_4ADB_903F_2168A3DC012B_.wvu.FilterData" localSheetId="27" hidden="1">'5.27.'!$A$1:$Q$66</definedName>
    <definedName name="Z_AAAB4046_99C5_4ADB_903F_2168A3DC012B_.wvu.PrintArea" localSheetId="15" hidden="1">'5.15.'!$A:$I</definedName>
    <definedName name="Z_AAAB4046_99C5_4ADB_903F_2168A3DC012B_.wvu.PrintArea" localSheetId="16" hidden="1">'5.16.'!$A:$H</definedName>
    <definedName name="Z_AAAB4046_99C5_4ADB_903F_2168A3DC012B_.wvu.PrintArea" localSheetId="38" hidden="1">'5.38.'!$A:$M</definedName>
    <definedName name="Z_AAAB4046_99C5_4ADB_903F_2168A3DC012B_.wvu.PrintTitles" localSheetId="17" hidden="1">'5.17.'!$1:$3</definedName>
    <definedName name="Z_AAAB4046_99C5_4ADB_903F_2168A3DC012B_.wvu.PrintTitles" localSheetId="25" hidden="1">'5.25.'!$1:$3</definedName>
    <definedName name="Z_AAAB4046_99C5_4ADB_903F_2168A3DC012B_.wvu.PrintTitles" localSheetId="26" hidden="1">'5.26.'!$1:$3</definedName>
    <definedName name="Z_AAAB4046_99C5_4ADB_903F_2168A3DC012B_.wvu.PrintTitles" localSheetId="27" hidden="1">'5.27.'!$1:$4</definedName>
    <definedName name="Z_AAAB4046_99C5_4ADB_903F_2168A3DC012B_.wvu.PrintTitles" localSheetId="28" hidden="1">'5.28.'!$1:$3</definedName>
    <definedName name="Z_AAAB4046_99C5_4ADB_903F_2168A3DC012B_.wvu.PrintTitles" localSheetId="29" hidden="1">'5.29.'!$1:$3</definedName>
    <definedName name="Z_AAAB4046_99C5_4ADB_903F_2168A3DC012B_.wvu.PrintTitles" localSheetId="38" hidden="1">'5.38.'!$1:$3</definedName>
    <definedName name="Z_B1FECC38_EDBF_4761_9314_BFA1D08ECFA4_.wvu.FilterData" localSheetId="27" hidden="1">'5.27.'!$A$1:$Q$66</definedName>
    <definedName name="Z_B1FECC38_EDBF_4761_9314_BFA1D08ECFA4_.wvu.PrintArea" localSheetId="15" hidden="1">'5.15.'!$A:$I</definedName>
    <definedName name="Z_B1FECC38_EDBF_4761_9314_BFA1D08ECFA4_.wvu.PrintArea" localSheetId="16" hidden="1">'5.16.'!$A:$H</definedName>
    <definedName name="Z_B1FECC38_EDBF_4761_9314_BFA1D08ECFA4_.wvu.PrintArea" localSheetId="38" hidden="1">'5.38.'!$A:$M</definedName>
    <definedName name="Z_B1FECC38_EDBF_4761_9314_BFA1D08ECFA4_.wvu.PrintTitles" localSheetId="17" hidden="1">'5.17.'!$1:$3</definedName>
    <definedName name="Z_B1FECC38_EDBF_4761_9314_BFA1D08ECFA4_.wvu.PrintTitles" localSheetId="25" hidden="1">'5.25.'!$1:$3</definedName>
    <definedName name="Z_B1FECC38_EDBF_4761_9314_BFA1D08ECFA4_.wvu.PrintTitles" localSheetId="26" hidden="1">'5.26.'!$1:$3</definedName>
    <definedName name="Z_B1FECC38_EDBF_4761_9314_BFA1D08ECFA4_.wvu.PrintTitles" localSheetId="27" hidden="1">'5.27.'!$1:$4</definedName>
    <definedName name="Z_B1FECC38_EDBF_4761_9314_BFA1D08ECFA4_.wvu.PrintTitles" localSheetId="28" hidden="1">'5.28.'!$1:$3</definedName>
    <definedName name="Z_B1FECC38_EDBF_4761_9314_BFA1D08ECFA4_.wvu.PrintTitles" localSheetId="29" hidden="1">'5.29.'!$1:$3</definedName>
    <definedName name="Z_B1FECC38_EDBF_4761_9314_BFA1D08ECFA4_.wvu.PrintTitles" localSheetId="38" hidden="1">'5.38.'!$1:$3</definedName>
    <definedName name="Z_CAE7FCEF_AEAB_466D_AE84_CA497BF79F08_.wvu.FilterData" localSheetId="27" hidden="1">'5.27.'!$A$5:$Q$63</definedName>
    <definedName name="Z_CAE7FCEF_AEAB_466D_AE84_CA497BF79F08_.wvu.PrintArea" localSheetId="15" hidden="1">'5.15.'!$A:$I</definedName>
    <definedName name="Z_CAE7FCEF_AEAB_466D_AE84_CA497BF79F08_.wvu.PrintArea" localSheetId="16" hidden="1">'5.16.'!$A:$H</definedName>
    <definedName name="Z_CAE7FCEF_AEAB_466D_AE84_CA497BF79F08_.wvu.PrintArea" localSheetId="26" hidden="1">'5.26.'!$A:$I</definedName>
    <definedName name="Z_CAE7FCEF_AEAB_466D_AE84_CA497BF79F08_.wvu.PrintArea" localSheetId="38" hidden="1">'5.38.'!$A:$M</definedName>
    <definedName name="Z_CAE7FCEF_AEAB_466D_AE84_CA497BF79F08_.wvu.PrintTitles" localSheetId="17" hidden="1">'5.17.'!$1:$3</definedName>
    <definedName name="Z_CAE7FCEF_AEAB_466D_AE84_CA497BF79F08_.wvu.PrintTitles" localSheetId="25" hidden="1">'5.25.'!$1:$3</definedName>
    <definedName name="Z_CAE7FCEF_AEAB_466D_AE84_CA497BF79F08_.wvu.PrintTitles" localSheetId="26" hidden="1">'5.26.'!$1:$3</definedName>
    <definedName name="Z_CAE7FCEF_AEAB_466D_AE84_CA497BF79F08_.wvu.PrintTitles" localSheetId="27" hidden="1">'5.27.'!$1:$4</definedName>
    <definedName name="Z_CAE7FCEF_AEAB_466D_AE84_CA497BF79F08_.wvu.PrintTitles" localSheetId="28" hidden="1">'5.28.'!$1:$3</definedName>
    <definedName name="Z_CAE7FCEF_AEAB_466D_AE84_CA497BF79F08_.wvu.PrintTitles" localSheetId="29" hidden="1">'5.29.'!$1:$3</definedName>
    <definedName name="Z_CAE7FCEF_AEAB_466D_AE84_CA497BF79F08_.wvu.PrintTitles" localSheetId="38" hidden="1">'5.38.'!$1:$3</definedName>
    <definedName name="Z_EDE8BCFE_7C91_432E_9375_F3D725ADA43C_.wvu.Cols" localSheetId="22" hidden="1">'5.22.'!#REF!</definedName>
    <definedName name="Z_EDE8BCFE_7C91_432E_9375_F3D725ADA43C_.wvu.Cols" localSheetId="23" hidden="1">'5.23.'!#REF!</definedName>
    <definedName name="Z_EDE8BCFE_7C91_432E_9375_F3D725ADA43C_.wvu.Cols" localSheetId="24" hidden="1">'5.24.'!#REF!</definedName>
    <definedName name="Z_EDE8BCFE_7C91_432E_9375_F3D725ADA43C_.wvu.Cols" localSheetId="25" hidden="1">'5.25.'!#REF!</definedName>
    <definedName name="Z_EDE8BCFE_7C91_432E_9375_F3D725ADA43C_.wvu.Cols" localSheetId="26" hidden="1">'5.26.'!#REF!</definedName>
    <definedName name="Z_EDE8BCFE_7C91_432E_9375_F3D725ADA43C_.wvu.Cols" localSheetId="28" hidden="1">'5.28.'!#REF!</definedName>
    <definedName name="Z_EDE8BCFE_7C91_432E_9375_F3D725ADA43C_.wvu.Cols" localSheetId="29" hidden="1">'5.29.'!#REF!</definedName>
    <definedName name="Z_EDE8BCFE_7C91_432E_9375_F3D725ADA43C_.wvu.Cols" localSheetId="30" hidden="1">'5.30.'!#REF!</definedName>
    <definedName name="Z_EDE8BCFE_7C91_432E_9375_F3D725ADA43C_.wvu.Cols" localSheetId="31" hidden="1">'5.31.'!#REF!</definedName>
    <definedName name="Z_EDE8BCFE_7C91_432E_9375_F3D725ADA43C_.wvu.Cols" localSheetId="33" hidden="1">'5.33.'!#REF!</definedName>
    <definedName name="Z_EDE8BCFE_7C91_432E_9375_F3D725ADA43C_.wvu.Cols" localSheetId="34" hidden="1">'5.34.'!#REF!</definedName>
    <definedName name="Z_EDE8BCFE_7C91_432E_9375_F3D725ADA43C_.wvu.Cols" localSheetId="35" hidden="1">'5.35.'!#REF!</definedName>
    <definedName name="Z_EDE8BCFE_7C91_432E_9375_F3D725ADA43C_.wvu.PrintArea" localSheetId="1" hidden="1">'5.1.'!$A:$D</definedName>
    <definedName name="Z_EDE8BCFE_7C91_432E_9375_F3D725ADA43C_.wvu.PrintArea" localSheetId="10" hidden="1">'5.10.'!$A:$D</definedName>
    <definedName name="Z_EDE8BCFE_7C91_432E_9375_F3D725ADA43C_.wvu.PrintArea" localSheetId="11" hidden="1">'5.11.'!$A:$D</definedName>
    <definedName name="Z_EDE8BCFE_7C91_432E_9375_F3D725ADA43C_.wvu.PrintArea" localSheetId="12" hidden="1">'5.12.'!$A:$D</definedName>
    <definedName name="Z_EDE8BCFE_7C91_432E_9375_F3D725ADA43C_.wvu.PrintArea" localSheetId="13" hidden="1">'5.13.'!$A:$D</definedName>
    <definedName name="Z_EDE8BCFE_7C91_432E_9375_F3D725ADA43C_.wvu.PrintArea" localSheetId="14" hidden="1">'5.14.'!$A:$D</definedName>
    <definedName name="Z_EDE8BCFE_7C91_432E_9375_F3D725ADA43C_.wvu.PrintArea" localSheetId="15" hidden="1">'5.15.'!$A:$I</definedName>
    <definedName name="Z_EDE8BCFE_7C91_432E_9375_F3D725ADA43C_.wvu.PrintArea" localSheetId="16" hidden="1">'5.16.'!$A:$H</definedName>
    <definedName name="Z_EDE8BCFE_7C91_432E_9375_F3D725ADA43C_.wvu.PrintArea" localSheetId="2" hidden="1">'5.2.'!$A:$D</definedName>
    <definedName name="Z_EDE8BCFE_7C91_432E_9375_F3D725ADA43C_.wvu.PrintArea" localSheetId="25" hidden="1">'5.25.'!$A:$J</definedName>
    <definedName name="Z_EDE8BCFE_7C91_432E_9375_F3D725ADA43C_.wvu.PrintArea" localSheetId="26" hidden="1">'5.26.'!$A:$I</definedName>
    <definedName name="Z_EDE8BCFE_7C91_432E_9375_F3D725ADA43C_.wvu.PrintArea" localSheetId="28" hidden="1">'5.28.'!$A:$I</definedName>
    <definedName name="Z_EDE8BCFE_7C91_432E_9375_F3D725ADA43C_.wvu.PrintArea" localSheetId="29" hidden="1">'5.29.'!$A:$I</definedName>
    <definedName name="Z_EDE8BCFE_7C91_432E_9375_F3D725ADA43C_.wvu.PrintArea" localSheetId="3" hidden="1">'5.3.'!$A:$D</definedName>
    <definedName name="Z_EDE8BCFE_7C91_432E_9375_F3D725ADA43C_.wvu.PrintArea" localSheetId="38" hidden="1">'5.38.'!$A:$M</definedName>
    <definedName name="Z_EDE8BCFE_7C91_432E_9375_F3D725ADA43C_.wvu.PrintArea" localSheetId="4" hidden="1">'5.4.'!$A:$D</definedName>
    <definedName name="Z_EDE8BCFE_7C91_432E_9375_F3D725ADA43C_.wvu.PrintArea" localSheetId="5" hidden="1">'5.5.'!$A:$D</definedName>
    <definedName name="Z_EDE8BCFE_7C91_432E_9375_F3D725ADA43C_.wvu.PrintArea" localSheetId="6" hidden="1">'5.6.'!$A:$B</definedName>
    <definedName name="Z_EDE8BCFE_7C91_432E_9375_F3D725ADA43C_.wvu.PrintArea" localSheetId="7" hidden="1">'5.7.'!$A:$D</definedName>
    <definedName name="Z_EDE8BCFE_7C91_432E_9375_F3D725ADA43C_.wvu.PrintArea" localSheetId="8" hidden="1">'5.8.'!$A:$D</definedName>
    <definedName name="Z_EDE8BCFE_7C91_432E_9375_F3D725ADA43C_.wvu.PrintArea" localSheetId="9" hidden="1">'5.9.'!$A:$D</definedName>
    <definedName name="Z_EDE8BCFE_7C91_432E_9375_F3D725ADA43C_.wvu.PrintTitles" localSheetId="25" hidden="1">'5.25.'!$1:$3</definedName>
    <definedName name="Z_EDE8BCFE_7C91_432E_9375_F3D725ADA43C_.wvu.PrintTitles" localSheetId="26" hidden="1">'5.26.'!$1:$3</definedName>
    <definedName name="Z_EDE8BCFE_7C91_432E_9375_F3D725ADA43C_.wvu.PrintTitles" localSheetId="27" hidden="1">'5.27.'!$1:$4</definedName>
    <definedName name="Z_EDE8BCFE_7C91_432E_9375_F3D725ADA43C_.wvu.PrintTitles" localSheetId="28" hidden="1">'5.28.'!$1:$3</definedName>
    <definedName name="Z_EDE8BCFE_7C91_432E_9375_F3D725ADA43C_.wvu.PrintTitles" localSheetId="29" hidden="1">'5.29.'!$1:$3</definedName>
    <definedName name="Z_EDE8BCFE_7C91_432E_9375_F3D725ADA43C_.wvu.PrintTitles" localSheetId="38" hidden="1">'5.38.'!$1:$3</definedName>
    <definedName name="Z_EDE8BCFE_7C91_432E_9375_F3D725ADA43C_.wvu.Rows" localSheetId="18" hidden="1">'5.18.'!#REF!</definedName>
    <definedName name="Z_EDE8BCFE_7C91_432E_9375_F3D725ADA43C_.wvu.Rows" localSheetId="19" hidden="1">'5.19.'!#REF!</definedName>
    <definedName name="Z_EDE8BCFE_7C91_432E_9375_F3D725ADA43C_.wvu.Rows" localSheetId="20" hidden="1">'5.20.'!#REF!</definedName>
    <definedName name="Z_EDE8BCFE_7C91_432E_9375_F3D725ADA43C_.wvu.Rows" localSheetId="21" hidden="1">'5.21.'!#REF!</definedName>
    <definedName name="Z_F6A9478A_712F_4784_9AC4_AB41F8A57368_.wvu.PrintArea" localSheetId="15" hidden="1">'5.15.'!$A:$I</definedName>
    <definedName name="Z_F6A9478A_712F_4784_9AC4_AB41F8A57368_.wvu.PrintArea" localSheetId="16" hidden="1">'5.16.'!$A:$H</definedName>
    <definedName name="Z_F6A9478A_712F_4784_9AC4_AB41F8A57368_.wvu.PrintArea" localSheetId="38" hidden="1">'5.38.'!$A:$M</definedName>
    <definedName name="Z_F6A9478A_712F_4784_9AC4_AB41F8A57368_.wvu.PrintTitles" localSheetId="17" hidden="1">'5.17.'!$1:$3</definedName>
    <definedName name="Z_F6A9478A_712F_4784_9AC4_AB41F8A57368_.wvu.PrintTitles" localSheetId="25" hidden="1">'5.25.'!$1:$3</definedName>
    <definedName name="Z_F6A9478A_712F_4784_9AC4_AB41F8A57368_.wvu.PrintTitles" localSheetId="26" hidden="1">'5.26.'!$1:$3</definedName>
    <definedName name="Z_F6A9478A_712F_4784_9AC4_AB41F8A57368_.wvu.PrintTitles" localSheetId="27" hidden="1">'5.27.'!$1:$4</definedName>
    <definedName name="Z_F6A9478A_712F_4784_9AC4_AB41F8A57368_.wvu.PrintTitles" localSheetId="28" hidden="1">'5.28.'!$1:$3</definedName>
    <definedName name="Z_F6A9478A_712F_4784_9AC4_AB41F8A57368_.wvu.PrintTitles" localSheetId="29" hidden="1">'5.29.'!$1:$3</definedName>
    <definedName name="Z_F6A9478A_712F_4784_9AC4_AB41F8A57368_.wvu.PrintTitles" localSheetId="38" hidden="1">'5.38.'!$1:$3</definedName>
  </definedNames>
  <calcPr calcId="162913" calcMode="manual"/>
  <customWorkbookViews>
    <customWorkbookView name="Dragana Mandic - Personal View" guid="{B1FECC38-EDBF-4761-9314-BFA1D08ECFA4}" mergeInterval="0" personalView="1" maximized="1" xWindow="-8" yWindow="-8" windowWidth="1936" windowHeight="1056" tabRatio="730" activeSheetId="39" showComments="commIndAndComment"/>
    <customWorkbookView name="РЗС РС - Personal View" guid="{19081439-4269-4E03-A373-8BBF640EEC91}" mergeInterval="0" personalView="1" maximized="1" xWindow="-8" yWindow="-8" windowWidth="1936" windowHeight="1056" tabRatio="730" activeSheetId="1"/>
    <customWorkbookView name="RZS RS - Personal View" guid="{F6A9478A-712F-4784-9AC4-AB41F8A57368}" mergeInterval="0" personalView="1" xWindow="153" yWindow="14" windowWidth="1658" windowHeight="1026" tabRatio="730" activeSheetId="1"/>
    <customWorkbookView name="Aleksandra Zec - Personal View" guid="{401FE8B9-FEC5-4D7E-B827-110EEC939377}" mergeInterval="0" personalView="1" maximized="1" xWindow="-8" yWindow="-8" windowWidth="1936" windowHeight="1056" tabRatio="730" activeSheetId="1"/>
    <customWorkbookView name="petkovicda - Personal View" guid="{9E5A3913-AA33-4EF5-9ABD-587B01EAC5C6}" mergeInterval="0" personalView="1" maximized="1" xWindow="-8" yWindow="-8" windowWidth="1696" windowHeight="1026" tabRatio="729" activeSheetId="17"/>
    <customWorkbookView name="vranjesra - Personal View" guid="{28696566-F5FC-44E5-A9CB-2AA2B78C1D14}" mergeInterval="0" personalView="1" xWindow="878" windowWidth="874" windowHeight="728" tabRatio="729" activeSheetId="39"/>
    <customWorkbookView name="zecal - Personal View" guid="{7E82B1F0-A399-408C-ADC7-3500528B6BEB}" mergeInterval="0" personalView="1" maximized="1" xWindow="1" yWindow="1" windowWidth="1916" windowHeight="827" tabRatio="863" activeSheetId="25"/>
    <customWorkbookView name="miholjcicmi - Personal View" guid="{40427C19-F2C1-413F-8E4C-2918F718B996}" mergeInterval="0" personalView="1" maximized="1" xWindow="1" yWindow="1" windowWidth="1020" windowHeight="517" tabRatio="729" activeSheetId="19"/>
    <customWorkbookView name="  - Personal View" guid="{EDE8BCFE-7C91-432E-9375-F3D725ADA43C}" mergeInterval="0" personalView="1" maximized="1" xWindow="1" yWindow="1" windowWidth="1020" windowHeight="547" tabRatio="830" activeSheetId="1"/>
    <customWorkbookView name="loncarmi - Personal View" guid="{2D0847EF-79C2-4642-A95B-6768970C5FE7}" mergeInterval="0" personalView="1" maximized="1" xWindow="1" yWindow="1" windowWidth="1276" windowHeight="803" tabRatio="863" activeSheetId="38"/>
    <customWorkbookView name="arezinade - Personal View" guid="{13951CAE-829E-469E-AC6A-F93AB5043A91}" mergeInterval="0" personalView="1" maximized="1" xWindow="1" yWindow="1" windowWidth="1276" windowHeight="804" tabRatio="943" activeSheetId="34"/>
    <customWorkbookView name="RSIS - Personal View" guid="{CAE7FCEF-AEAB-466D-AE84-CA497BF79F08}" mergeInterval="0" personalView="1" maximized="1" xWindow="1" yWindow="1" windowWidth="1916" windowHeight="827" tabRatio="730" activeSheetId="1"/>
    <customWorkbookView name="Александра Зец - Personal View" guid="{AAAB4046-99C5-4ADB-903F-2168A3DC012B}" mergeInterval="0" personalView="1" maximized="1" xWindow="-8" yWindow="-8" windowWidth="1936" windowHeight="1056" tabRatio="730" activeSheetId="1"/>
  </customWorkbookViews>
</workbook>
</file>

<file path=xl/calcChain.xml><?xml version="1.0" encoding="utf-8"?>
<calcChain xmlns="http://schemas.openxmlformats.org/spreadsheetml/2006/main">
  <c r="C43" i="39" l="1"/>
  <c r="C42" i="39"/>
  <c r="C30" i="39"/>
  <c r="C29" i="39"/>
  <c r="C4" i="29"/>
  <c r="A39" i="1" l="1"/>
  <c r="A38" i="1" l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G6" i="16" l="1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5" i="16"/>
</calcChain>
</file>

<file path=xl/sharedStrings.xml><?xml version="1.0" encoding="utf-8"?>
<sst xmlns="http://schemas.openxmlformats.org/spreadsheetml/2006/main" count="2145" uniqueCount="453">
  <si>
    <t>-</t>
  </si>
  <si>
    <t xml:space="preserve"> </t>
  </si>
  <si>
    <t>50+</t>
  </si>
  <si>
    <t>45–49</t>
  </si>
  <si>
    <t>40–44</t>
  </si>
  <si>
    <t>35–39</t>
  </si>
  <si>
    <t>30–34</t>
  </si>
  <si>
    <t>25–29</t>
  </si>
  <si>
    <t>20–24</t>
  </si>
  <si>
    <t>15–19</t>
  </si>
  <si>
    <t xml:space="preserve"> &lt;15</t>
  </si>
  <si>
    <t>Starost</t>
  </si>
  <si>
    <t>85+</t>
  </si>
  <si>
    <t>80–84</t>
  </si>
  <si>
    <t>75–79</t>
  </si>
  <si>
    <t>70–74</t>
  </si>
  <si>
    <t>65–69</t>
  </si>
  <si>
    <t>60–64</t>
  </si>
  <si>
    <t>55–59</t>
  </si>
  <si>
    <t>50–54</t>
  </si>
  <si>
    <t>10–14</t>
  </si>
  <si>
    <t>5–9</t>
  </si>
  <si>
    <t>1–4</t>
  </si>
  <si>
    <t>&lt;1</t>
  </si>
  <si>
    <t>0–4</t>
  </si>
  <si>
    <t>5–14</t>
  </si>
  <si>
    <t>15–24</t>
  </si>
  <si>
    <t>25–34</t>
  </si>
  <si>
    <t>35–44</t>
  </si>
  <si>
    <t>45–54</t>
  </si>
  <si>
    <t>55–64</t>
  </si>
  <si>
    <t>65+</t>
  </si>
  <si>
    <t>&lt;20</t>
  </si>
  <si>
    <t>55+</t>
  </si>
  <si>
    <t>15+</t>
  </si>
  <si>
    <t>Без дјеце</t>
  </si>
  <si>
    <t>0–19</t>
  </si>
  <si>
    <t>60+</t>
  </si>
  <si>
    <t>7–27</t>
  </si>
  <si>
    <t>65–74</t>
  </si>
  <si>
    <t>25+</t>
  </si>
  <si>
    <t>Укупно</t>
  </si>
  <si>
    <t>Старост мајке</t>
  </si>
  <si>
    <t>непознато</t>
  </si>
  <si>
    <t>Листа табела</t>
  </si>
  <si>
    <t>Ред рођења</t>
  </si>
  <si>
    <t>прво</t>
  </si>
  <si>
    <t>друго</t>
  </si>
  <si>
    <t>треће</t>
  </si>
  <si>
    <t>четврто</t>
  </si>
  <si>
    <t>пето и више</t>
  </si>
  <si>
    <t>Брачно стање</t>
  </si>
  <si>
    <t>у браку</t>
  </si>
  <si>
    <t>ван брака</t>
  </si>
  <si>
    <t>УКУПНО</t>
  </si>
  <si>
    <t>Мушки</t>
  </si>
  <si>
    <t>Женски</t>
  </si>
  <si>
    <t>здравствена установа</t>
  </si>
  <si>
    <t>друго мјесто</t>
  </si>
  <si>
    <t>Старост</t>
  </si>
  <si>
    <t>0–27 дана</t>
  </si>
  <si>
    <t>до 24 часа</t>
  </si>
  <si>
    <t>1–6 дана</t>
  </si>
  <si>
    <t>7–13 дана</t>
  </si>
  <si>
    <t>14–20 дана</t>
  </si>
  <si>
    <t>21–27 дана</t>
  </si>
  <si>
    <t>28 дана – 2 мјесеца</t>
  </si>
  <si>
    <t>3–5 мјесеци</t>
  </si>
  <si>
    <t>6–11 мјесеци</t>
  </si>
  <si>
    <t>Структура, %</t>
  </si>
  <si>
    <t>Пол</t>
  </si>
  <si>
    <t>мушки</t>
  </si>
  <si>
    <t>женски</t>
  </si>
  <si>
    <t>Непознато</t>
  </si>
  <si>
    <t>Болести респираторног система (Ј00–Ј99)</t>
  </si>
  <si>
    <t>Болести дигестивног система (К00–К92)</t>
  </si>
  <si>
    <t>Болести мишићно-коштаног система и везивног ткива (М00–М99)</t>
  </si>
  <si>
    <t>Трудноћа, порођај и пуерперијум (О00–О99)</t>
  </si>
  <si>
    <t>Конгениталне аномалије, деформације и хромозомске ненормалности (Q00–Q99)</t>
  </si>
  <si>
    <t>Болести циркулаторног система (I00–I99)</t>
  </si>
  <si>
    <t>Болести коже и поткожног ткива (L00–L98)</t>
  </si>
  <si>
    <t>Болести генитоуринарног система (N00–N98)</t>
  </si>
  <si>
    <t>Одређена стања настала у перинаталном периоду (P00–P96)</t>
  </si>
  <si>
    <t>Симптоми, знакови и ненормални клинички и лабораторијски налази, некласификовани на другом мјесту (R00–R99)</t>
  </si>
  <si>
    <t>Повреде, тровања и посљедице дјеловања спољних фактора (S00–Т98)</t>
  </si>
  <si>
    <t>Узрок смрти</t>
  </si>
  <si>
    <t>Болести жлијезда са унутрашњим лучењем, исхране и метаболизма (Е00–Е88)</t>
  </si>
  <si>
    <t>Неоплазме (C00–D48)</t>
  </si>
  <si>
    <t>Болести крви и крвотворних органа и неки поремећаји имуног система (D50–D89)</t>
  </si>
  <si>
    <t>Болести нервног система (G00–G99)</t>
  </si>
  <si>
    <t>Инфективне и паразитске болести (А00–B99)</t>
  </si>
  <si>
    <t>Душевни поремећаји и поремећаји понашања (F00–F99)</t>
  </si>
  <si>
    <t>Структура према узроку смрти, %</t>
  </si>
  <si>
    <t>Старост умрлих</t>
  </si>
  <si>
    <t>28 дана – мање од 2 мјесеца</t>
  </si>
  <si>
    <t>2–11 мјесеци</t>
  </si>
  <si>
    <t>1–4 године</t>
  </si>
  <si>
    <t>75 и више</t>
  </si>
  <si>
    <t xml:space="preserve">Болести дигестивног система (К00–К92) </t>
  </si>
  <si>
    <t>Друге урођене малформације нервног система (Q00–Q02, Q04, Q06, Q07)</t>
  </si>
  <si>
    <t>Урођени хидроцефалус и спина бифида (Q03, Q05)</t>
  </si>
  <si>
    <t>Друге урођене малформације (Q10–Q18, Q30–Q89)</t>
  </si>
  <si>
    <t>Урођене малформације срца (Q20–Q24)</t>
  </si>
  <si>
    <t>Друге урођене малформације крвотока (Q25–Q28)</t>
  </si>
  <si>
    <t>Плод и новорођенче угрожени факторима мајке (P00–P04)</t>
  </si>
  <si>
    <t>Поремећаји везани за трајање трудноће и раст плода (P05–P08)</t>
  </si>
  <si>
    <t>Порођајна траума (P10–P15)</t>
  </si>
  <si>
    <t>Интраутерина хипоксија и порођајна асфикција (P20–P21)</t>
  </si>
  <si>
    <t>Респираторна угроженост новорођенчета (P22)</t>
  </si>
  <si>
    <t>Друга респираторна стања новорођенчета (P24–P28)</t>
  </si>
  <si>
    <t>Друга перинатална стања (P29–P96)</t>
  </si>
  <si>
    <t>Бактеријска сепса новорођенчета (P36)</t>
  </si>
  <si>
    <t>Хеморагични и хематолошки поремећаји плода и новорођенчета (P50–P61)</t>
  </si>
  <si>
    <t>Даунов (Down) синдром и друге хромозомске ненормалности (Q90–Q99)</t>
  </si>
  <si>
    <t>Симптоми, знаци и ненормални клинички и лабораторијски налази, некласификовани на другом мјесту (R00–R99)</t>
  </si>
  <si>
    <t>Повреде, тровање и посљедице дјеловања спољних фактора (S00–Т98)</t>
  </si>
  <si>
    <t>Несрећни случај</t>
  </si>
  <si>
    <t>ПОЛ</t>
  </si>
  <si>
    <t>СТАРОСТ</t>
  </si>
  <si>
    <t>СПОЉНИ УЗРОК НЕСРЕЋНОГ СЛУЧАЈА</t>
  </si>
  <si>
    <t>Падови (W00–W19)</t>
  </si>
  <si>
    <t>Задесена дављења и потапања (W65–W84)</t>
  </si>
  <si>
    <t>Дим, ватра, пламен (X00–X09)</t>
  </si>
  <si>
    <t>Случајна тровања (X40–X49)</t>
  </si>
  <si>
    <t>Остали узроци (W20–W64, W85–W99, X10–X39, X50–X59, Y40–Y89)</t>
  </si>
  <si>
    <t>Самоубиство</t>
  </si>
  <si>
    <t>НАЧИН И СРЕДСТВО ИЗВРШЕЊА САМОУБИСТВА</t>
  </si>
  <si>
    <t>Тровање (X60–X69)</t>
  </si>
  <si>
    <t>Вјешање (X70)</t>
  </si>
  <si>
    <t>Дављење (X71)</t>
  </si>
  <si>
    <t>Ватрено оружје (X72–X75)</t>
  </si>
  <si>
    <t>Оштри предмети (X78)</t>
  </si>
  <si>
    <t>Скок с висине (X80)</t>
  </si>
  <si>
    <t>Остале врсте самоубиства (X76, X77, X79, X81–X84)</t>
  </si>
  <si>
    <t>Убиство</t>
  </si>
  <si>
    <t>НАЧИН И СРЕДСТВО ИЗВРШЕЊА УБИСТВА</t>
  </si>
  <si>
    <t>Вјешање и потапање (X91–X92)</t>
  </si>
  <si>
    <t>Ватрено оружје и експлозив (X93–X96)</t>
  </si>
  <si>
    <t>Оштри предмети (X99–Y00)</t>
  </si>
  <si>
    <t>Насиље уз примјену физичке силе (Y04–Y05)</t>
  </si>
  <si>
    <t>Други и неозначени начини (X85–X90, X97–X98, Y00–Y03, Y06–Y09)</t>
  </si>
  <si>
    <t>Саобраћајни удес (V00–V99)</t>
  </si>
  <si>
    <t>Младожења</t>
  </si>
  <si>
    <t>Невјеста</t>
  </si>
  <si>
    <t>Неожењен</t>
  </si>
  <si>
    <t>Удовац</t>
  </si>
  <si>
    <t>Разведен</t>
  </si>
  <si>
    <t>Неудата</t>
  </si>
  <si>
    <t>Удовица</t>
  </si>
  <si>
    <t>Разведена</t>
  </si>
  <si>
    <t>Старост младожење</t>
  </si>
  <si>
    <t>Старост невјесте</t>
  </si>
  <si>
    <t>Муж</t>
  </si>
  <si>
    <t>Жена</t>
  </si>
  <si>
    <t>Трајање брака (у годинама)</t>
  </si>
  <si>
    <t xml:space="preserve">Број издржаване дјеце </t>
  </si>
  <si>
    <t>3 и више</t>
  </si>
  <si>
    <t>Нема издржаване дјеце</t>
  </si>
  <si>
    <t>Мужу</t>
  </si>
  <si>
    <t>Жени</t>
  </si>
  <si>
    <t>Мужу и жени</t>
  </si>
  <si>
    <t>Другим лицима</t>
  </si>
  <si>
    <t>Установи</t>
  </si>
  <si>
    <t>Остале комбинације</t>
  </si>
  <si>
    <t>Трајање брака</t>
  </si>
  <si>
    <t>Досељени</t>
  </si>
  <si>
    <t>из других општина Републике Српске</t>
  </si>
  <si>
    <t>из Федерације БиХ</t>
  </si>
  <si>
    <t>из Брчко дистрикта</t>
  </si>
  <si>
    <t>Одсељени</t>
  </si>
  <si>
    <t>у друге општине Републике Српске</t>
  </si>
  <si>
    <t>у Федерацију БиХ</t>
  </si>
  <si>
    <t>у Брчко дистрикт</t>
  </si>
  <si>
    <t>Миграциони салдо</t>
  </si>
  <si>
    <t>свега</t>
  </si>
  <si>
    <t>Из других општина  Републике Српске</t>
  </si>
  <si>
    <t>Из Федерације БиХ у  Републику Српску</t>
  </si>
  <si>
    <t>Из Брчко дистрикта у Републику Српску</t>
  </si>
  <si>
    <t>Из друге општине Републике Српске</t>
  </si>
  <si>
    <t>Из Републике Српске  у Федерацију БиХ</t>
  </si>
  <si>
    <t>Из Републике Српске у Брчко дистрикт</t>
  </si>
  <si>
    <t>Број становника 
(процјена)</t>
  </si>
  <si>
    <t>Рођени</t>
  </si>
  <si>
    <t>Умрли</t>
  </si>
  <si>
    <t>Природни
прираштај</t>
  </si>
  <si>
    <t>Бракови</t>
  </si>
  <si>
    <t>живорођени</t>
  </si>
  <si>
    <t>мртворођени</t>
  </si>
  <si>
    <t xml:space="preserve">укупно </t>
  </si>
  <si>
    <t>одојчад</t>
  </si>
  <si>
    <t>склопљени</t>
  </si>
  <si>
    <t>разведени</t>
  </si>
  <si>
    <t>На 1000 становника</t>
  </si>
  <si>
    <t>На 1000 живорођених</t>
  </si>
  <si>
    <t>умрли</t>
  </si>
  <si>
    <t>природни 
прираштај</t>
  </si>
  <si>
    <t>закључени 
бракови</t>
  </si>
  <si>
    <t>разведени 
бракови</t>
  </si>
  <si>
    <t>Мјесто порођаја</t>
  </si>
  <si>
    <t>Стручна помоћ</t>
  </si>
  <si>
    <t>са стручном помоћи</t>
  </si>
  <si>
    <t>без стручне помоћи</t>
  </si>
  <si>
    <t>5. Становништво</t>
  </si>
  <si>
    <r>
      <t xml:space="preserve">1) </t>
    </r>
    <r>
      <rPr>
        <sz val="8"/>
        <color indexed="8"/>
        <rFont val="Arial"/>
        <family val="2"/>
      </rPr>
      <t>Видјети методолошка објашњења</t>
    </r>
  </si>
  <si>
    <t>Година</t>
  </si>
  <si>
    <t>1-4</t>
  </si>
  <si>
    <t>5-9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</si>
  <si>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</si>
  <si>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</si>
  <si>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</si>
  <si>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</si>
  <si>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</si>
  <si>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</si>
  <si>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</si>
  <si>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</si>
  <si>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</si>
  <si>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</si>
  <si>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</si>
  <si>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</si>
  <si>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</si>
  <si>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</si>
  <si>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</si>
  <si>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>85 +</t>
  </si>
  <si>
    <t>…</t>
  </si>
  <si>
    <t>Старосне групе</t>
  </si>
  <si>
    <t>0-4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</si>
  <si>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</si>
  <si>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</si>
  <si>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</si>
  <si>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</si>
  <si>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</si>
  <si>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</si>
  <si>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</si>
  <si>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</si>
  <si>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</si>
  <si>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</si>
  <si>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</si>
  <si>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</si>
  <si>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</si>
  <si>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</si>
  <si>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 и више</t>
  </si>
  <si>
    <t>Бошњаци</t>
  </si>
  <si>
    <t>Хрвати</t>
  </si>
  <si>
    <t>Срби</t>
  </si>
  <si>
    <t>Албанци</t>
  </si>
  <si>
    <t>Црногорци</t>
  </si>
  <si>
    <t>Чеси</t>
  </si>
  <si>
    <t>Италијани</t>
  </si>
  <si>
    <t>Јевреји</t>
  </si>
  <si>
    <t>Мађари</t>
  </si>
  <si>
    <t>Македонци</t>
  </si>
  <si>
    <t>Нијемци</t>
  </si>
  <si>
    <t>Пољаци</t>
  </si>
  <si>
    <t>Роми</t>
  </si>
  <si>
    <t>Румуни</t>
  </si>
  <si>
    <t>Руси</t>
  </si>
  <si>
    <t>Русини</t>
  </si>
  <si>
    <t>Словаци</t>
  </si>
  <si>
    <t>Словенци</t>
  </si>
  <si>
    <t>Турци</t>
  </si>
  <si>
    <t>Украјинци</t>
  </si>
  <si>
    <t>Остали</t>
  </si>
  <si>
    <t>Не изјашњава се</t>
  </si>
  <si>
    <t>Хришћанска</t>
  </si>
  <si>
    <t>Исламска</t>
  </si>
  <si>
    <t>Јудаистичка</t>
  </si>
  <si>
    <t>Источњачке вјероисповијести</t>
  </si>
  <si>
    <t>Остале вјероисповијести</t>
  </si>
  <si>
    <t>Агностици</t>
  </si>
  <si>
    <t>Атеисти</t>
  </si>
  <si>
    <t xml:space="preserve">Православна </t>
  </si>
  <si>
    <t>Католичка</t>
  </si>
  <si>
    <t>Протестантска</t>
  </si>
  <si>
    <t>Остале хришћанске вјероисповијести</t>
  </si>
  <si>
    <t>Босански</t>
  </si>
  <si>
    <t>Хрватски</t>
  </si>
  <si>
    <t>Српски</t>
  </si>
  <si>
    <t>Албански</t>
  </si>
  <si>
    <t>Црногорски</t>
  </si>
  <si>
    <t>Чешки</t>
  </si>
  <si>
    <t>Италијански</t>
  </si>
  <si>
    <t>Мађарски</t>
  </si>
  <si>
    <t>Македонски</t>
  </si>
  <si>
    <t>Њемачки</t>
  </si>
  <si>
    <t>Пољски</t>
  </si>
  <si>
    <t>Ромски</t>
  </si>
  <si>
    <t>Румунски</t>
  </si>
  <si>
    <t>Руски</t>
  </si>
  <si>
    <t>Русински</t>
  </si>
  <si>
    <t>Словачки</t>
  </si>
  <si>
    <t>Словеначки</t>
  </si>
  <si>
    <t>Турски</t>
  </si>
  <si>
    <t>Украјински</t>
  </si>
  <si>
    <t>Етничка/национална припадност</t>
  </si>
  <si>
    <t>Вјероисповијест</t>
  </si>
  <si>
    <t>Матерњи језик</t>
  </si>
  <si>
    <t>Никад ожењен/удата</t>
  </si>
  <si>
    <t>Ожењен/удата</t>
  </si>
  <si>
    <t>Разведен/разведена</t>
  </si>
  <si>
    <t>Удовац/удовица</t>
  </si>
  <si>
    <t>Законски брачни статус</t>
  </si>
  <si>
    <t>Није рађала</t>
  </si>
  <si>
    <t>Једно дијете</t>
  </si>
  <si>
    <t>Двоје дјеце</t>
  </si>
  <si>
    <t>Троје дјеце</t>
  </si>
  <si>
    <t>Четворо дјеце</t>
  </si>
  <si>
    <t>Петоро или више дјеце</t>
  </si>
  <si>
    <t>Број
 живорођене дјеце</t>
  </si>
  <si>
    <t>Женско становништво старо 15 и више година</t>
  </si>
  <si>
    <t>Неписмено</t>
  </si>
  <si>
    <t>Проценат неписмених</t>
  </si>
  <si>
    <t>Без одговора</t>
  </si>
  <si>
    <t>Без икаквог образовања</t>
  </si>
  <si>
    <t>Непотпуно основно образовање</t>
  </si>
  <si>
    <t>Основна школа</t>
  </si>
  <si>
    <t>Средња школа</t>
  </si>
  <si>
    <t>Специјализација послије средње школе</t>
  </si>
  <si>
    <t>Виша школа и први степен факултета</t>
  </si>
  <si>
    <t>Висока школа /факултет / академија/ универзитет</t>
  </si>
  <si>
    <t>Највиша завршена школа</t>
  </si>
  <si>
    <t>5.2. Становништво у Републици Српској према етничком/националном изјашњавању и полу, по Попису 2013.</t>
  </si>
  <si>
    <t>5.3. Становништво у Републици Српској према изјашњавању о вјероисповијести и полу, по Попису 2013.</t>
  </si>
  <si>
    <t>5.4. Становништво у Републици Српској према матерњем језику и полу, по Попису 2013.</t>
  </si>
  <si>
    <t>5.6. Женско становништво у Републици Српској старо 15 и више година, према укупном броју живорођене дјеце, по Попису 2013.</t>
  </si>
  <si>
    <t>5.1. Становништво у Републици Српској према старости (петогодишта) и полу, по Попису 2013.</t>
  </si>
  <si>
    <t>Писменост</t>
  </si>
  <si>
    <t>5.8. Становништво у Републици Српској старо 15 и више година, према највишој завршеној школи и полу, по Попису 2013.</t>
  </si>
  <si>
    <t>Компјутерски писмена лица</t>
  </si>
  <si>
    <t>Лица која дјелимично познају рад на рачунару</t>
  </si>
  <si>
    <t>Компјутерски неписмена лица</t>
  </si>
  <si>
    <t>5.9. Становништво у Републици Српској старо 10 и више година, према компјутерској писмености и полу, по Попису 2013.</t>
  </si>
  <si>
    <t>Компјутерска писменост</t>
  </si>
  <si>
    <t>5.5. Становништво у Републици Српској старо 15 и више година, према законском брачном стању и полу, по Попису 2013.</t>
  </si>
  <si>
    <t>5.7. Становништво у Републици Српској старо 10 и више година, према писмености и полу, по Попису 2013.</t>
  </si>
  <si>
    <t>Радно способно становништво</t>
  </si>
  <si>
    <t>Радна снага</t>
  </si>
  <si>
    <t>радили раније</t>
  </si>
  <si>
    <t>без радног искуства</t>
  </si>
  <si>
    <t>Економски неактивни</t>
  </si>
  <si>
    <t>5.10. Радно способно становништво у Републици Српској, према статусу у активности и полу, по Попису 2013.</t>
  </si>
  <si>
    <t>Статус у активности</t>
  </si>
  <si>
    <t>Запослени</t>
  </si>
  <si>
    <t>Незапослени</t>
  </si>
  <si>
    <t>Ученици/студенти (15 или више година)</t>
  </si>
  <si>
    <t>Пензионери</t>
  </si>
  <si>
    <t>Лица која обављају кућне послове</t>
  </si>
  <si>
    <t>Неспособни за рад</t>
  </si>
  <si>
    <t>Досељени из БиХ</t>
  </si>
  <si>
    <t>Досељени из других држава</t>
  </si>
  <si>
    <t>Из бивших СФРЈ република</t>
  </si>
  <si>
    <t>Из осталих држава</t>
  </si>
  <si>
    <t>Из другог насељеног мјеста исте општине</t>
  </si>
  <si>
    <t>Из Федерације БиХ</t>
  </si>
  <si>
    <t>Из Брчко Дистрикта</t>
  </si>
  <si>
    <t>БЈР Македонија</t>
  </si>
  <si>
    <t>Словенија</t>
  </si>
  <si>
    <t>Србија</t>
  </si>
  <si>
    <t>Хрватска</t>
  </si>
  <si>
    <t>Црна Гора</t>
  </si>
  <si>
    <t>1980 и раније</t>
  </si>
  <si>
    <t>1981-1985</t>
  </si>
  <si>
    <t>1986-1990</t>
  </si>
  <si>
    <t>1991-1995</t>
  </si>
  <si>
    <t>1996-2000</t>
  </si>
  <si>
    <t>2001-2005</t>
  </si>
  <si>
    <t>2006-2010</t>
  </si>
  <si>
    <t>2011-2013</t>
  </si>
  <si>
    <t>Период досељења</t>
  </si>
  <si>
    <t>Вид, иако носи наочаре</t>
  </si>
  <si>
    <t>Слух, иако користи слушни апарат</t>
  </si>
  <si>
    <t>Ход или пењање уз степенице</t>
  </si>
  <si>
    <t>Памћење или концентрација</t>
  </si>
  <si>
    <t>Одијевање и одржавање личне хигијене</t>
  </si>
  <si>
    <t>Комуникација (споразумијевање са другима)</t>
  </si>
  <si>
    <t>Са више потешкоћа</t>
  </si>
  <si>
    <t>Врста потешкоће</t>
  </si>
  <si>
    <t>Домаћинства према типу</t>
  </si>
  <si>
    <t>Број чланова</t>
  </si>
  <si>
    <t>Укупан број
чланова
домаћинства</t>
  </si>
  <si>
    <t>1 члан</t>
  </si>
  <si>
    <t>2 члана</t>
  </si>
  <si>
    <t>3 члана</t>
  </si>
  <si>
    <t>4 члана</t>
  </si>
  <si>
    <t>5 и више чланова</t>
  </si>
  <si>
    <t>Непородична домаћинства</t>
  </si>
  <si>
    <t>Породична домаћинства</t>
  </si>
  <si>
    <t xml:space="preserve">Домаћинства са једном породицом </t>
  </si>
  <si>
    <t xml:space="preserve">Домаћинства са двије и више породице </t>
  </si>
  <si>
    <t>5.13.  Домаћинства у Републици Српској према броју чланова и типу, по Попису 2013.</t>
  </si>
  <si>
    <t>без других чланова</t>
  </si>
  <si>
    <t>самачка</t>
  </si>
  <si>
    <t>вишечлана</t>
  </si>
  <si>
    <t>са другим члановима</t>
  </si>
  <si>
    <t>Tип породице</t>
  </si>
  <si>
    <t>5.14. Породице у Републици Српској према типу и броју чланова, по Попису 2013.</t>
  </si>
  <si>
    <t>Број породица</t>
  </si>
  <si>
    <t>Брачни пар без дјеце</t>
  </si>
  <si>
    <t>Ванбрачни пар без дјеце</t>
  </si>
  <si>
    <t>Брачни пар са дјецом</t>
  </si>
  <si>
    <t>Ванбрачни пар са дјецом</t>
  </si>
  <si>
    <t>Мајка са дјецом</t>
  </si>
  <si>
    <t>Отац са дјецом</t>
  </si>
  <si>
    <t>...</t>
  </si>
  <si>
    <t xml:space="preserve">5.38. Досељено и одсељено становништво по полу и старосним групама </t>
  </si>
  <si>
    <t>5.37. Досељено и одсељено становништво</t>
  </si>
  <si>
    <t>5.35. Разведени бракови према лицу коме су додијељена издржавана дјеца</t>
  </si>
  <si>
    <t>5.34. Разведени бракови према трајању брака и броју издржаване дјеце</t>
  </si>
  <si>
    <t>5.33. Разведени бракови према старости мужа и жене</t>
  </si>
  <si>
    <t>5.31. Закључени бракови према ранијем брачном стању младожење и невјесте</t>
  </si>
  <si>
    <t>5.30. Закључени бракови према старости младожење и невјесте</t>
  </si>
  <si>
    <t>5.29. Насилне смрти према полу, старости и спољном узроку смрти</t>
  </si>
  <si>
    <t>5.28. Умрла одојчад према узроку смрти</t>
  </si>
  <si>
    <t xml:space="preserve">5.26. Умрли према полу и узроку смрти </t>
  </si>
  <si>
    <t>5.25. Умрли према старости и полу</t>
  </si>
  <si>
    <t>5.24. Умрла одојчад према старости</t>
  </si>
  <si>
    <t xml:space="preserve">5.23. Умрла одојчад према полу </t>
  </si>
  <si>
    <t>5.22. Мртворођени према полу</t>
  </si>
  <si>
    <t>5.17. Очекивано трајање живота</t>
  </si>
  <si>
    <t>5.18. Живорођени према полу, мјесту порођаја и стручној помоћи</t>
  </si>
  <si>
    <t>5.19. Живорођени према старости мајке</t>
  </si>
  <si>
    <t>5.20. Живорођени према реду рођења</t>
  </si>
  <si>
    <t xml:space="preserve">5.11. Досељено становништво у Републици Српској, према подручју са којег се доселило и времену досељења, по Попису 2013. </t>
  </si>
  <si>
    <r>
      <t>5.16. Стопе природног кретања становништва</t>
    </r>
    <r>
      <rPr>
        <b/>
        <vertAlign val="superscript"/>
        <sz val="9"/>
        <color theme="1"/>
        <rFont val="Arial"/>
        <family val="2"/>
      </rPr>
      <t>1)</t>
    </r>
  </si>
  <si>
    <t>укупно</t>
  </si>
  <si>
    <r>
      <t>2000</t>
    </r>
    <r>
      <rPr>
        <vertAlign val="superscript"/>
        <sz val="9"/>
        <color theme="1"/>
        <rFont val="Arial"/>
        <family val="2"/>
      </rPr>
      <t>2)</t>
    </r>
  </si>
  <si>
    <r>
      <t>2003</t>
    </r>
    <r>
      <rPr>
        <vertAlign val="superscript"/>
        <sz val="9"/>
        <color theme="1"/>
        <rFont val="Arial"/>
        <family val="2"/>
      </rPr>
      <t>2)</t>
    </r>
  </si>
  <si>
    <r>
      <t>2008</t>
    </r>
    <r>
      <rPr>
        <vertAlign val="superscript"/>
        <sz val="9"/>
        <color theme="1"/>
        <rFont val="Arial"/>
        <family val="2"/>
      </rPr>
      <t>2)</t>
    </r>
  </si>
  <si>
    <r>
      <t>2)</t>
    </r>
    <r>
      <rPr>
        <sz val="8"/>
        <color indexed="8"/>
        <rFont val="Arial"/>
        <family val="2"/>
      </rPr>
      <t xml:space="preserve"> Видјети методолошка објашњења</t>
    </r>
  </si>
  <si>
    <r>
      <t>5.15. Природно кретање становништва</t>
    </r>
    <r>
      <rPr>
        <b/>
        <vertAlign val="superscript"/>
        <sz val="9"/>
        <color theme="1"/>
        <rFont val="Arial"/>
        <family val="2"/>
      </rPr>
      <t>1)</t>
    </r>
  </si>
  <si>
    <t>5.12.  Лица са потешкоћама према врсти потешкоће и полу, у Републици Српској, по Попису 2013.</t>
  </si>
  <si>
    <t>УКУПНО СА ПОШТЕШКОЋАМА</t>
  </si>
  <si>
    <t>Урођено запаљење плућа (P23)</t>
  </si>
  <si>
    <t>Болести ока и припојка ока (H00–H59)</t>
  </si>
  <si>
    <t>Болести ува и мастоидног наставка (H60–H93)</t>
  </si>
  <si>
    <t>0–6 дана</t>
  </si>
  <si>
    <r>
      <rPr>
        <vertAlign val="superscript"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 Стопе израчунате на основу ревизије процјене броја становника и ревизије виталне статистике. Ревизија виталне статистике је израђена за период 1996-2001. Из укупног броја рођених, умрлих, склопљених и разведених бракова за ниво Републике Српске, искључени су догађаји из Брчко Дистрикта.  </t>
    </r>
  </si>
  <si>
    <t>Шифре за посебне намјене (U00-U85)</t>
  </si>
  <si>
    <t>5.21. Живорођени према брачности мајке</t>
  </si>
  <si>
    <t>Брачност</t>
  </si>
  <si>
    <t>Остало</t>
  </si>
  <si>
    <t>СПОЉНИ УЗРОК СМРТИ</t>
  </si>
  <si>
    <t>наставак</t>
  </si>
  <si>
    <t>705*</t>
  </si>
  <si>
    <t>Догађај са неодређеном намјером (Y10–Y34)</t>
  </si>
  <si>
    <t>Лијекови, препарати и биолошке супстанце које узрокују нежељене ефекте при лијечењу (Y40–Y59)</t>
  </si>
  <si>
    <t>Медицински уређаји и нежељени догађаји у дијагностици и лијечењу (Y70–Y82)</t>
  </si>
  <si>
    <t>Хируршки и други медицински поступци као узроци нежељене реакције болесника или касније компликације (Y83–Y84)</t>
  </si>
  <si>
    <t>Посљедице спољашњих узрока оболијевања и умирања (Y85–Y89)</t>
  </si>
  <si>
    <t>Допунски фактори оболијевања и умирања (Y90–Y98)</t>
  </si>
  <si>
    <t xml:space="preserve">5.36. Разведени бракови према старости мужа и жене и трајању брака, 2024. </t>
  </si>
  <si>
    <t>5.32. Закључени бракови према старости младожење и невјесте, 2024.</t>
  </si>
  <si>
    <t>5.27. Умрли према узроку смрти, старости и полу, 2024.</t>
  </si>
  <si>
    <r>
      <rPr>
        <vertAlign val="superscript"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 Ревизија процјене броја становника је израђена за период 1996-2015.  Ревизија виталне статистике је израђена за период 1996-2001. Из укупног броја рођених, умрлих, склопљених и разведених бракова за ниво Републике Српске, искључени су догађаји из Брчко Дистрикта.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</si>
</sst>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hadow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b/>
      <u/>
      <sz val="7"/>
      <color theme="10"/>
      <name val="Arial"/>
      <family val="2"/>
      <charset val="238"/>
    </font>
    <font>
      <b/>
      <shadow/>
      <sz val="9"/>
      <color rgb="FF000000"/>
      <name val="Arial"/>
      <family val="2"/>
      <charset val="238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7"/>
      <color theme="10"/>
      <name val="Arial"/>
      <family val="2"/>
    </font>
    <font>
      <sz val="9"/>
      <color rgb="FF000000"/>
      <name val="Arial"/>
      <family val="2"/>
    </font>
    <font>
      <vertAlign val="superscript"/>
      <sz val="8"/>
      <color rgb="FF000000"/>
      <name val="Arial"/>
      <family val="2"/>
      <charset val="238"/>
    </font>
    <font>
      <u/>
      <sz val="11"/>
      <color theme="10"/>
      <name val="Arial"/>
      <family val="2"/>
    </font>
    <font>
      <sz val="8"/>
      <color theme="1"/>
      <name val="Arial Narrow"/>
      <family val="2"/>
    </font>
    <font>
      <i/>
      <sz val="8"/>
      <color rgb="FF000000"/>
      <name val="Arial Narrow"/>
      <family val="2"/>
    </font>
    <font>
      <i/>
      <sz val="8"/>
      <color theme="1"/>
      <name val="Arial Narrow"/>
      <family val="2"/>
    </font>
    <font>
      <b/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9"/>
      <color indexed="8"/>
      <name val="Arial"/>
      <family val="2"/>
    </font>
    <font>
      <shadow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9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0" fillId="0" borderId="0"/>
    <xf numFmtId="0" fontId="3" fillId="0" borderId="0"/>
    <xf numFmtId="0" fontId="10" fillId="0" borderId="0"/>
    <xf numFmtId="0" fontId="1" fillId="0" borderId="0"/>
    <xf numFmtId="0" fontId="36" fillId="0" borderId="0"/>
    <xf numFmtId="9" fontId="42" fillId="0" borderId="0" applyFont="0" applyFill="0" applyBorder="0" applyAlignment="0" applyProtection="0"/>
  </cellStyleXfs>
  <cellXfs count="298">
    <xf numFmtId="0" fontId="0" fillId="0" borderId="0" xfId="0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horizontal="left"/>
    </xf>
    <xf numFmtId="1" fontId="14" fillId="0" borderId="0" xfId="0" applyNumberFormat="1" applyFont="1" applyAlignment="1">
      <alignment horizontal="right"/>
    </xf>
    <xf numFmtId="1" fontId="14" fillId="0" borderId="0" xfId="0" applyNumberFormat="1" applyFont="1" applyAlignment="1"/>
    <xf numFmtId="0" fontId="15" fillId="0" borderId="1" xfId="0" applyFont="1" applyBorder="1" applyAlignment="1">
      <alignment horizontal="left" indent="1"/>
    </xf>
    <xf numFmtId="1" fontId="15" fillId="0" borderId="0" xfId="0" applyNumberFormat="1" applyFont="1" applyAlignment="1">
      <alignment horizontal="right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164" fontId="14" fillId="0" borderId="0" xfId="0" applyNumberFormat="1" applyFont="1" applyAlignment="1"/>
    <xf numFmtId="0" fontId="15" fillId="0" borderId="1" xfId="0" applyFont="1" applyBorder="1" applyAlignment="1">
      <alignment horizontal="center"/>
    </xf>
    <xf numFmtId="164" fontId="15" fillId="0" borderId="0" xfId="0" applyNumberFormat="1" applyFont="1" applyAlignment="1"/>
    <xf numFmtId="0" fontId="15" fillId="0" borderId="1" xfId="0" applyFont="1" applyBorder="1" applyAlignment="1">
      <alignment horizontal="center" wrapText="1"/>
    </xf>
    <xf numFmtId="164" fontId="15" fillId="0" borderId="0" xfId="0" applyNumberFormat="1" applyFont="1" applyAlignment="1">
      <alignment horizontal="right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6" fillId="0" borderId="0" xfId="0" applyFont="1" applyAlignment="1"/>
    <xf numFmtId="0" fontId="14" fillId="0" borderId="1" xfId="0" applyFont="1" applyBorder="1" applyAlignment="1">
      <alignment horizontal="left" inden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wrapText="1"/>
    </xf>
    <xf numFmtId="1" fontId="14" fillId="0" borderId="0" xfId="0" applyNumberFormat="1" applyFont="1" applyAlignment="1">
      <alignment horizontal="right" wrapText="1"/>
    </xf>
    <xf numFmtId="0" fontId="14" fillId="0" borderId="1" xfId="0" applyFont="1" applyBorder="1" applyAlignment="1">
      <alignment horizontal="left" wrapText="1" indent="1"/>
    </xf>
    <xf numFmtId="1" fontId="15" fillId="0" borderId="0" xfId="0" applyNumberFormat="1" applyFont="1" applyAlignment="1">
      <alignment horizontal="right" wrapText="1"/>
    </xf>
    <xf numFmtId="0" fontId="15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0" xfId="0" applyFont="1" applyAlignment="1">
      <alignment horizontal="justify"/>
    </xf>
    <xf numFmtId="1" fontId="14" fillId="0" borderId="0" xfId="0" applyNumberFormat="1" applyFont="1" applyAlignment="1">
      <alignment wrapText="1"/>
    </xf>
    <xf numFmtId="0" fontId="15" fillId="0" borderId="3" xfId="0" applyFont="1" applyBorder="1" applyAlignment="1">
      <alignment horizontal="justify" vertical="top" wrapText="1"/>
    </xf>
    <xf numFmtId="0" fontId="15" fillId="0" borderId="4" xfId="0" applyFont="1" applyBorder="1" applyAlignment="1">
      <alignment horizontal="justify" vertical="top" wrapText="1"/>
    </xf>
    <xf numFmtId="0" fontId="15" fillId="0" borderId="0" xfId="0" applyFont="1" applyAlignment="1">
      <alignment horizontal="justify"/>
    </xf>
    <xf numFmtId="0" fontId="15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5" fillId="0" borderId="1" xfId="0" applyFont="1" applyBorder="1"/>
    <xf numFmtId="0" fontId="15" fillId="0" borderId="7" xfId="0" applyFont="1" applyBorder="1"/>
    <xf numFmtId="0" fontId="15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0" borderId="1" xfId="0" applyFont="1" applyBorder="1"/>
    <xf numFmtId="0" fontId="15" fillId="0" borderId="0" xfId="0" applyFont="1" applyBorder="1"/>
    <xf numFmtId="0" fontId="17" fillId="0" borderId="0" xfId="0" applyFont="1"/>
    <xf numFmtId="0" fontId="15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4" fillId="0" borderId="7" xfId="0" applyFont="1" applyBorder="1" applyAlignment="1">
      <alignment wrapText="1"/>
    </xf>
    <xf numFmtId="0" fontId="14" fillId="0" borderId="0" xfId="0" applyFont="1" applyBorder="1" applyAlignment="1">
      <alignment horizontal="right" wrapText="1"/>
    </xf>
    <xf numFmtId="0" fontId="15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vertical="top" wrapText="1"/>
    </xf>
    <xf numFmtId="0" fontId="14" fillId="0" borderId="0" xfId="0" applyFont="1" applyBorder="1" applyAlignment="1">
      <alignment wrapText="1"/>
    </xf>
    <xf numFmtId="0" fontId="14" fillId="0" borderId="10" xfId="0" applyFont="1" applyBorder="1" applyAlignment="1">
      <alignment vertical="center"/>
    </xf>
    <xf numFmtId="0" fontId="15" fillId="0" borderId="0" xfId="0" applyFont="1" applyAlignment="1">
      <alignment horizontal="right"/>
    </xf>
    <xf numFmtId="0" fontId="2" fillId="0" borderId="1" xfId="0" applyFont="1" applyBorder="1" applyAlignment="1">
      <alignment horizontal="left" wrapText="1" indent="5"/>
    </xf>
    <xf numFmtId="0" fontId="15" fillId="0" borderId="1" xfId="0" applyFont="1" applyBorder="1" applyAlignment="1">
      <alignment horizontal="left" wrapText="1" indent="5"/>
    </xf>
    <xf numFmtId="0" fontId="14" fillId="0" borderId="1" xfId="0" applyNumberFormat="1" applyFont="1" applyBorder="1" applyAlignment="1">
      <alignment wrapText="1"/>
    </xf>
    <xf numFmtId="0" fontId="15" fillId="0" borderId="0" xfId="0" applyFont="1" applyAlignment="1">
      <alignment horizontal="right" vertical="top"/>
    </xf>
    <xf numFmtId="0" fontId="15" fillId="0" borderId="7" xfId="0" applyFont="1" applyBorder="1" applyAlignment="1">
      <alignment horizontal="center"/>
    </xf>
    <xf numFmtId="1" fontId="14" fillId="0" borderId="0" xfId="0" applyNumberFormat="1" applyFont="1" applyBorder="1" applyAlignment="1"/>
    <xf numFmtId="0" fontId="14" fillId="0" borderId="0" xfId="0" applyFont="1" applyBorder="1" applyAlignment="1">
      <alignment horizontal="right"/>
    </xf>
    <xf numFmtId="0" fontId="20" fillId="0" borderId="0" xfId="0" applyFont="1" applyAlignment="1">
      <alignment horizontal="center" vertical="top" wrapText="1"/>
    </xf>
    <xf numFmtId="164" fontId="14" fillId="0" borderId="0" xfId="0" applyNumberFormat="1" applyFont="1" applyBorder="1" applyAlignment="1">
      <alignment horizontal="right"/>
    </xf>
    <xf numFmtId="0" fontId="15" fillId="0" borderId="10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vertical="top"/>
    </xf>
    <xf numFmtId="0" fontId="16" fillId="0" borderId="0" xfId="0" applyFont="1" applyBorder="1" applyAlignment="1">
      <alignment vertical="center"/>
    </xf>
    <xf numFmtId="0" fontId="21" fillId="0" borderId="0" xfId="0" applyFont="1"/>
    <xf numFmtId="0" fontId="14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0" xfId="1" applyFont="1" applyAlignment="1" applyProtection="1">
      <alignment horizontal="right"/>
    </xf>
    <xf numFmtId="49" fontId="15" fillId="0" borderId="6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vertical="top" wrapText="1"/>
    </xf>
    <xf numFmtId="0" fontId="16" fillId="0" borderId="0" xfId="0" applyNumberFormat="1" applyFont="1"/>
    <xf numFmtId="0" fontId="15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Continuous"/>
    </xf>
    <xf numFmtId="1" fontId="14" fillId="0" borderId="0" xfId="0" applyNumberFormat="1" applyFont="1" applyBorder="1" applyAlignment="1">
      <alignment wrapText="1"/>
    </xf>
    <xf numFmtId="0" fontId="4" fillId="0" borderId="0" xfId="2" applyFont="1" applyBorder="1" applyAlignment="1"/>
    <xf numFmtId="1" fontId="24" fillId="0" borderId="0" xfId="0" applyNumberFormat="1" applyFont="1" applyAlignment="1">
      <alignment horizontal="right" wrapText="1"/>
    </xf>
    <xf numFmtId="0" fontId="15" fillId="0" borderId="6" xfId="0" applyFont="1" applyBorder="1" applyAlignment="1">
      <alignment horizontal="center" vertical="center"/>
    </xf>
    <xf numFmtId="164" fontId="15" fillId="0" borderId="0" xfId="0" applyNumberFormat="1" applyFont="1" applyBorder="1" applyAlignment="1">
      <alignment horizontal="right"/>
    </xf>
    <xf numFmtId="0" fontId="1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centerContinuous"/>
    </xf>
    <xf numFmtId="0" fontId="15" fillId="0" borderId="0" xfId="0" applyFont="1" applyBorder="1" applyAlignment="1">
      <alignment horizontal="centerContinuous"/>
    </xf>
    <xf numFmtId="0" fontId="16" fillId="0" borderId="0" xfId="0" applyFont="1" applyAlignment="1">
      <alignment horizontal="centerContinuous" vertical="center"/>
    </xf>
    <xf numFmtId="0" fontId="14" fillId="0" borderId="1" xfId="0" applyFont="1" applyBorder="1" applyAlignment="1">
      <alignment horizontal="center" wrapText="1"/>
    </xf>
    <xf numFmtId="0" fontId="4" fillId="0" borderId="0" xfId="4" applyFont="1" applyBorder="1" applyAlignment="1">
      <alignment horizontal="right"/>
    </xf>
    <xf numFmtId="0" fontId="15" fillId="0" borderId="0" xfId="0" applyFont="1" applyAlignment="1"/>
    <xf numFmtId="0" fontId="25" fillId="0" borderId="0" xfId="0" applyFont="1"/>
    <xf numFmtId="0" fontId="24" fillId="0" borderId="0" xfId="0" applyFont="1"/>
    <xf numFmtId="0" fontId="26" fillId="0" borderId="0" xfId="1" applyFont="1" applyAlignment="1" applyProtection="1">
      <alignment horizontal="right"/>
    </xf>
    <xf numFmtId="0" fontId="24" fillId="0" borderId="10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1" xfId="0" applyFont="1" applyBorder="1"/>
    <xf numFmtId="1" fontId="24" fillId="0" borderId="0" xfId="0" applyNumberFormat="1" applyFont="1" applyAlignment="1">
      <alignment horizontal="right"/>
    </xf>
    <xf numFmtId="1" fontId="27" fillId="0" borderId="0" xfId="0" applyNumberFormat="1" applyFont="1" applyBorder="1" applyAlignment="1">
      <alignment horizontal="right"/>
    </xf>
    <xf numFmtId="0" fontId="24" fillId="0" borderId="0" xfId="0" applyFont="1" applyAlignment="1">
      <alignment horizontal="right"/>
    </xf>
    <xf numFmtId="0" fontId="15" fillId="0" borderId="1" xfId="0" applyFont="1" applyFill="1" applyBorder="1" applyAlignment="1">
      <alignment vertical="top" wrapText="1"/>
    </xf>
    <xf numFmtId="0" fontId="15" fillId="0" borderId="0" xfId="0" applyFont="1" applyFill="1"/>
    <xf numFmtId="0" fontId="15" fillId="0" borderId="0" xfId="0" applyFont="1" applyFill="1" applyBorder="1" applyAlignment="1">
      <alignment vertical="top" wrapText="1"/>
    </xf>
    <xf numFmtId="0" fontId="15" fillId="0" borderId="7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Continuous" vertical="center"/>
    </xf>
    <xf numFmtId="0" fontId="9" fillId="0" borderId="0" xfId="1" quotePrefix="1" applyAlignment="1" applyProtection="1"/>
    <xf numFmtId="0" fontId="5" fillId="0" borderId="0" xfId="0" applyFont="1" applyAlignment="1">
      <alignment horizontal="right" wrapText="1"/>
    </xf>
    <xf numFmtId="0" fontId="4" fillId="0" borderId="0" xfId="2" applyNumberFormat="1" applyFont="1" applyBorder="1" applyAlignment="1">
      <alignment horizontal="right"/>
    </xf>
    <xf numFmtId="0" fontId="15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1" fontId="15" fillId="0" borderId="0" xfId="0" applyNumberFormat="1" applyFont="1"/>
    <xf numFmtId="1" fontId="24" fillId="0" borderId="0" xfId="0" applyNumberFormat="1" applyFont="1"/>
    <xf numFmtId="0" fontId="28" fillId="0" borderId="0" xfId="0" applyFont="1" applyAlignment="1">
      <alignment horizontal="left"/>
    </xf>
    <xf numFmtId="0" fontId="24" fillId="0" borderId="0" xfId="0" applyFont="1" applyAlignment="1">
      <alignment horizontal="right" vertical="top"/>
    </xf>
    <xf numFmtId="0" fontId="8" fillId="0" borderId="0" xfId="0" applyFont="1"/>
    <xf numFmtId="0" fontId="29" fillId="0" borderId="0" xfId="1" applyFont="1" applyAlignment="1" applyProtection="1"/>
    <xf numFmtId="0" fontId="15" fillId="0" borderId="0" xfId="0" applyFont="1" applyAlignment="1">
      <alignment horizontal="centerContinuous" vertical="center"/>
    </xf>
    <xf numFmtId="1" fontId="5" fillId="0" borderId="0" xfId="0" applyNumberFormat="1" applyFont="1" applyBorder="1" applyAlignment="1">
      <alignment horizontal="right" vertical="top"/>
    </xf>
    <xf numFmtId="0" fontId="15" fillId="0" borderId="0" xfId="0" applyNumberFormat="1" applyFont="1" applyAlignment="1">
      <alignment vertical="top"/>
    </xf>
    <xf numFmtId="0" fontId="15" fillId="0" borderId="7" xfId="0" applyNumberFormat="1" applyFont="1" applyBorder="1" applyAlignment="1">
      <alignment vertical="top"/>
    </xf>
    <xf numFmtId="0" fontId="15" fillId="0" borderId="1" xfId="0" applyNumberFormat="1" applyFont="1" applyBorder="1" applyAlignment="1">
      <alignment vertical="top"/>
    </xf>
    <xf numFmtId="0" fontId="15" fillId="0" borderId="1" xfId="0" applyFont="1" applyBorder="1" applyAlignment="1">
      <alignment vertical="top"/>
    </xf>
    <xf numFmtId="0" fontId="15" fillId="0" borderId="1" xfId="0" applyNumberFormat="1" applyFont="1" applyFill="1" applyBorder="1" applyAlignment="1">
      <alignment vertical="top"/>
    </xf>
    <xf numFmtId="0" fontId="15" fillId="0" borderId="0" xfId="0" applyFont="1" applyFill="1" applyAlignment="1">
      <alignment vertical="top"/>
    </xf>
    <xf numFmtId="0" fontId="27" fillId="0" borderId="0" xfId="0" applyFont="1" applyAlignment="1">
      <alignment horizontal="right" vertical="top" wrapText="1"/>
    </xf>
    <xf numFmtId="0" fontId="27" fillId="0" borderId="0" xfId="0" applyFont="1" applyBorder="1" applyAlignment="1">
      <alignment horizontal="right" vertical="top" wrapText="1"/>
    </xf>
    <xf numFmtId="0" fontId="0" fillId="0" borderId="0" xfId="0" applyAlignment="1">
      <alignment horizontal="right" vertical="top"/>
    </xf>
    <xf numFmtId="0" fontId="15" fillId="0" borderId="1" xfId="0" applyFont="1" applyFill="1" applyBorder="1" applyAlignment="1">
      <alignment horizontal="left" indent="1"/>
    </xf>
    <xf numFmtId="1" fontId="15" fillId="0" borderId="0" xfId="0" applyNumberFormat="1" applyFont="1" applyFill="1" applyAlignment="1">
      <alignment horizontal="right"/>
    </xf>
    <xf numFmtId="0" fontId="15" fillId="0" borderId="1" xfId="0" applyFont="1" applyFill="1" applyBorder="1" applyAlignment="1">
      <alignment horizontal="left" wrapText="1" indent="1"/>
    </xf>
    <xf numFmtId="0" fontId="15" fillId="0" borderId="6" xfId="0" applyFont="1" applyBorder="1" applyAlignment="1">
      <alignment horizontal="center" vertical="center" wrapText="1"/>
    </xf>
    <xf numFmtId="164" fontId="15" fillId="0" borderId="0" xfId="0" applyNumberFormat="1" applyFont="1"/>
    <xf numFmtId="0" fontId="23" fillId="0" borderId="1" xfId="0" applyFont="1" applyBorder="1" applyAlignment="1">
      <alignment horizontal="centerContinuous" vertical="center"/>
    </xf>
    <xf numFmtId="0" fontId="24" fillId="0" borderId="0" xfId="0" applyFont="1" applyFill="1" applyBorder="1"/>
    <xf numFmtId="0" fontId="24" fillId="0" borderId="0" xfId="0" applyNumberFormat="1" applyFont="1" applyFill="1" applyBorder="1" applyAlignment="1">
      <alignment horizontal="right"/>
    </xf>
    <xf numFmtId="1" fontId="14" fillId="0" borderId="0" xfId="0" applyNumberFormat="1" applyFont="1" applyBorder="1" applyAlignment="1">
      <alignment horizontal="centerContinuous"/>
    </xf>
    <xf numFmtId="0" fontId="0" fillId="0" borderId="0" xfId="0" applyNumberFormat="1"/>
    <xf numFmtId="0" fontId="0" fillId="0" borderId="0" xfId="0" applyAlignment="1">
      <alignment horizontal="left" indent="1"/>
    </xf>
    <xf numFmtId="0" fontId="30" fillId="0" borderId="0" xfId="0" applyFont="1" applyFill="1" applyBorder="1" applyAlignment="1">
      <alignment horizontal="center"/>
    </xf>
    <xf numFmtId="0" fontId="32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/>
    </xf>
    <xf numFmtId="0" fontId="11" fillId="0" borderId="0" xfId="0" applyFont="1" applyFill="1"/>
    <xf numFmtId="164" fontId="15" fillId="0" borderId="0" xfId="0" applyNumberFormat="1" applyFont="1" applyFill="1" applyAlignment="1"/>
    <xf numFmtId="0" fontId="4" fillId="0" borderId="0" xfId="2" applyFont="1" applyBorder="1" applyAlignment="1">
      <alignment horizontal="right"/>
    </xf>
    <xf numFmtId="1" fontId="11" fillId="0" borderId="0" xfId="0" applyNumberFormat="1" applyFont="1" applyFill="1"/>
    <xf numFmtId="0" fontId="0" fillId="0" borderId="0" xfId="0"/>
    <xf numFmtId="0" fontId="33" fillId="0" borderId="0" xfId="2" applyFont="1" applyBorder="1" applyAlignment="1">
      <alignment horizontal="left"/>
    </xf>
    <xf numFmtId="0" fontId="24" fillId="0" borderId="0" xfId="0" applyFont="1" applyBorder="1"/>
    <xf numFmtId="1" fontId="24" fillId="0" borderId="0" xfId="2" applyNumberFormat="1" applyFont="1" applyFill="1" applyBorder="1" applyAlignment="1">
      <alignment horizontal="center" vertical="center"/>
    </xf>
    <xf numFmtId="1" fontId="24" fillId="0" borderId="6" xfId="2" applyNumberFormat="1" applyFont="1" applyFill="1" applyBorder="1" applyAlignment="1">
      <alignment horizontal="center" vertical="center"/>
    </xf>
    <xf numFmtId="0" fontId="24" fillId="0" borderId="7" xfId="2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4" xfId="2" applyFont="1" applyFill="1" applyBorder="1" applyAlignment="1">
      <alignment horizontal="center" vertical="center" wrapText="1"/>
    </xf>
    <xf numFmtId="0" fontId="24" fillId="0" borderId="7" xfId="2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 wrapText="1"/>
    </xf>
    <xf numFmtId="0" fontId="24" fillId="0" borderId="0" xfId="0" applyFont="1" applyBorder="1" applyAlignment="1">
      <alignment vertical="center"/>
    </xf>
    <xf numFmtId="0" fontId="24" fillId="0" borderId="1" xfId="0" applyFont="1" applyBorder="1" applyAlignment="1">
      <alignment horizontal="left" indent="1"/>
    </xf>
    <xf numFmtId="0" fontId="24" fillId="0" borderId="1" xfId="0" applyFont="1" applyBorder="1" applyAlignment="1">
      <alignment horizontal="left" wrapText="1" indent="1"/>
    </xf>
    <xf numFmtId="0" fontId="24" fillId="0" borderId="7" xfId="2" applyFont="1" applyFill="1" applyBorder="1" applyAlignment="1">
      <alignment horizontal="left" wrapText="1"/>
    </xf>
    <xf numFmtId="0" fontId="24" fillId="0" borderId="0" xfId="0" applyFont="1" applyFill="1" applyBorder="1" applyAlignment="1"/>
    <xf numFmtId="0" fontId="24" fillId="0" borderId="0" xfId="0" applyFont="1" applyBorder="1" applyAlignment="1"/>
    <xf numFmtId="0" fontId="24" fillId="0" borderId="1" xfId="2" applyFont="1" applyFill="1" applyBorder="1" applyAlignment="1">
      <alignment horizontal="left" wrapText="1"/>
    </xf>
    <xf numFmtId="1" fontId="24" fillId="0" borderId="8" xfId="2" applyNumberFormat="1" applyFont="1" applyFill="1" applyBorder="1" applyAlignment="1">
      <alignment horizontal="center" vertical="center" wrapText="1"/>
    </xf>
    <xf numFmtId="2" fontId="24" fillId="0" borderId="0" xfId="0" applyNumberFormat="1" applyFont="1" applyFill="1" applyBorder="1" applyAlignment="1"/>
    <xf numFmtId="0" fontId="24" fillId="0" borderId="10" xfId="2" applyFont="1" applyFill="1" applyBorder="1" applyAlignment="1">
      <alignment horizontal="center" vertical="center" wrapText="1"/>
    </xf>
    <xf numFmtId="1" fontId="24" fillId="0" borderId="9" xfId="2" applyNumberFormat="1" applyFont="1" applyFill="1" applyBorder="1" applyAlignment="1">
      <alignment horizontal="center" vertical="center"/>
    </xf>
    <xf numFmtId="1" fontId="24" fillId="0" borderId="11" xfId="2" applyNumberFormat="1" applyFont="1" applyFill="1" applyBorder="1" applyAlignment="1">
      <alignment horizontal="center" vertical="center"/>
    </xf>
    <xf numFmtId="1" fontId="24" fillId="0" borderId="8" xfId="2" applyNumberFormat="1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0" xfId="0" applyFont="1" applyAlignment="1"/>
    <xf numFmtId="0" fontId="24" fillId="0" borderId="1" xfId="0" applyFont="1" applyBorder="1" applyAlignment="1">
      <alignment horizontal="left" wrapText="1" indent="2"/>
    </xf>
    <xf numFmtId="0" fontId="24" fillId="0" borderId="1" xfId="0" applyFont="1" applyBorder="1" applyAlignment="1">
      <alignment horizontal="left" wrapText="1" indent="3"/>
    </xf>
    <xf numFmtId="0" fontId="24" fillId="0" borderId="1" xfId="0" applyFont="1" applyBorder="1" applyAlignment="1">
      <alignment horizontal="left" wrapText="1" indent="5"/>
    </xf>
    <xf numFmtId="1" fontId="24" fillId="0" borderId="5" xfId="2" applyNumberFormat="1" applyFont="1" applyFill="1" applyBorder="1" applyAlignment="1">
      <alignment horizontal="center" vertical="center"/>
    </xf>
    <xf numFmtId="1" fontId="24" fillId="0" borderId="11" xfId="2" applyNumberFormat="1" applyFont="1" applyFill="1" applyBorder="1" applyAlignment="1">
      <alignment horizontal="centerContinuous" vertical="center"/>
    </xf>
    <xf numFmtId="0" fontId="24" fillId="0" borderId="11" xfId="0" applyFont="1" applyBorder="1" applyAlignment="1">
      <alignment horizontal="centerContinuous"/>
    </xf>
    <xf numFmtId="0" fontId="24" fillId="0" borderId="1" xfId="0" applyFont="1" applyBorder="1" applyAlignment="1">
      <alignment wrapText="1"/>
    </xf>
    <xf numFmtId="0" fontId="24" fillId="0" borderId="0" xfId="0" applyFont="1" applyBorder="1" applyAlignment="1">
      <alignment horizontal="left" wrapText="1" indent="1"/>
    </xf>
    <xf numFmtId="1" fontId="24" fillId="0" borderId="6" xfId="2" applyNumberFormat="1" applyFont="1" applyFill="1" applyBorder="1" applyAlignment="1">
      <alignment horizontal="center" vertical="center" wrapText="1"/>
    </xf>
    <xf numFmtId="1" fontId="24" fillId="0" borderId="5" xfId="2" applyNumberFormat="1" applyFont="1" applyFill="1" applyBorder="1" applyAlignment="1">
      <alignment horizontal="center" vertical="center" wrapText="1"/>
    </xf>
    <xf numFmtId="0" fontId="24" fillId="0" borderId="0" xfId="2" applyFont="1" applyFill="1" applyBorder="1" applyAlignment="1">
      <alignment horizontal="right" wrapText="1"/>
    </xf>
    <xf numFmtId="0" fontId="24" fillId="0" borderId="0" xfId="0" applyFont="1" applyFill="1" applyBorder="1" applyAlignment="1">
      <alignment horizontal="right"/>
    </xf>
    <xf numFmtId="0" fontId="24" fillId="0" borderId="0" xfId="0" applyFont="1" applyBorder="1" applyAlignment="1">
      <alignment horizontal="right" wrapText="1"/>
    </xf>
    <xf numFmtId="0" fontId="24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24" fillId="0" borderId="9" xfId="2" applyNumberFormat="1" applyFont="1" applyFill="1" applyBorder="1" applyAlignment="1">
      <alignment horizontal="center" vertical="center" wrapText="1"/>
    </xf>
    <xf numFmtId="1" fontId="24" fillId="0" borderId="11" xfId="2" applyNumberFormat="1" applyFont="1" applyFill="1" applyBorder="1" applyAlignment="1">
      <alignment horizontal="center" vertical="center" wrapText="1"/>
    </xf>
    <xf numFmtId="1" fontId="24" fillId="0" borderId="14" xfId="2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/>
    </xf>
    <xf numFmtId="0" fontId="24" fillId="0" borderId="0" xfId="0" applyFont="1" applyFill="1" applyAlignment="1">
      <alignment horizontal="center"/>
    </xf>
    <xf numFmtId="3" fontId="24" fillId="0" borderId="0" xfId="0" applyNumberFormat="1" applyFont="1" applyFill="1" applyAlignment="1">
      <alignment horizontal="center"/>
    </xf>
    <xf numFmtId="2" fontId="24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24" fillId="0" borderId="0" xfId="0" applyFont="1" applyFill="1"/>
    <xf numFmtId="0" fontId="24" fillId="0" borderId="10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49" fontId="24" fillId="0" borderId="9" xfId="0" applyNumberFormat="1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right"/>
    </xf>
    <xf numFmtId="0" fontId="27" fillId="0" borderId="0" xfId="0" applyFont="1" applyBorder="1" applyAlignment="1">
      <alignment horizontal="right" wrapText="1"/>
    </xf>
    <xf numFmtId="0" fontId="27" fillId="0" borderId="0" xfId="0" applyFont="1" applyAlignment="1">
      <alignment horizontal="right" wrapText="1"/>
    </xf>
    <xf numFmtId="164" fontId="14" fillId="0" borderId="0" xfId="0" applyNumberFormat="1" applyFont="1" applyBorder="1" applyAlignment="1"/>
    <xf numFmtId="49" fontId="24" fillId="0" borderId="1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1" fontId="27" fillId="0" borderId="0" xfId="0" applyNumberFormat="1" applyFont="1" applyAlignment="1">
      <alignment horizontal="right"/>
    </xf>
    <xf numFmtId="0" fontId="24" fillId="0" borderId="0" xfId="0" applyFont="1" applyAlignment="1">
      <alignment horizontal="right" vertical="center" wrapText="1"/>
    </xf>
    <xf numFmtId="0" fontId="15" fillId="0" borderId="9" xfId="0" applyFont="1" applyBorder="1" applyAlignment="1">
      <alignment horizontal="center" vertical="center"/>
    </xf>
    <xf numFmtId="164" fontId="24" fillId="0" borderId="0" xfId="0" applyNumberFormat="1" applyFont="1" applyAlignment="1">
      <alignment horizontal="right" vertical="top"/>
    </xf>
    <xf numFmtId="0" fontId="27" fillId="0" borderId="0" xfId="0" applyFont="1" applyAlignment="1">
      <alignment horizontal="right" vertical="center" wrapText="1"/>
    </xf>
    <xf numFmtId="0" fontId="37" fillId="0" borderId="17" xfId="7" applyFont="1" applyFill="1" applyBorder="1" applyAlignment="1">
      <alignment horizontal="right" wrapText="1"/>
    </xf>
    <xf numFmtId="1" fontId="27" fillId="0" borderId="0" xfId="0" applyNumberFormat="1" applyFont="1" applyAlignment="1">
      <alignment vertical="top"/>
    </xf>
    <xf numFmtId="0" fontId="14" fillId="0" borderId="1" xfId="0" applyFont="1" applyBorder="1" applyAlignment="1">
      <alignment horizontal="center"/>
    </xf>
    <xf numFmtId="2" fontId="24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40" fillId="0" borderId="17" xfId="7" applyFont="1" applyFill="1" applyBorder="1" applyAlignment="1">
      <alignment horizontal="right" wrapText="1"/>
    </xf>
    <xf numFmtId="1" fontId="27" fillId="0" borderId="0" xfId="0" applyNumberFormat="1" applyFont="1" applyAlignment="1">
      <alignment horizontal="right" vertical="top"/>
    </xf>
    <xf numFmtId="1" fontId="24" fillId="0" borderId="0" xfId="0" applyNumberFormat="1" applyFont="1" applyAlignment="1">
      <alignment horizontal="right" vertical="top"/>
    </xf>
    <xf numFmtId="0" fontId="15" fillId="0" borderId="6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Border="1" applyAlignment="1">
      <alignment horizontal="right" wrapText="1"/>
    </xf>
    <xf numFmtId="0" fontId="5" fillId="0" borderId="0" xfId="0" applyFont="1" applyAlignment="1">
      <alignment vertical="top"/>
    </xf>
    <xf numFmtId="49" fontId="15" fillId="0" borderId="5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right"/>
    </xf>
    <xf numFmtId="0" fontId="15" fillId="0" borderId="0" xfId="0" applyFont="1" applyAlignment="1">
      <alignment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" fontId="15" fillId="0" borderId="0" xfId="0" applyNumberFormat="1" applyFont="1" applyBorder="1"/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14" fillId="0" borderId="0" xfId="0" applyFont="1" applyBorder="1" applyAlignment="1">
      <alignment horizontal="right" vertical="top" wrapText="1"/>
    </xf>
    <xf numFmtId="165" fontId="15" fillId="0" borderId="0" xfId="8" applyNumberFormat="1" applyFont="1"/>
    <xf numFmtId="0" fontId="14" fillId="0" borderId="21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43" fillId="0" borderId="0" xfId="0" applyFont="1" applyAlignment="1">
      <alignment horizontal="right" vertical="center" wrapText="1"/>
    </xf>
    <xf numFmtId="0" fontId="16" fillId="0" borderId="0" xfId="0" applyFont="1" applyFill="1"/>
    <xf numFmtId="0" fontId="19" fillId="0" borderId="0" xfId="0" applyFont="1" applyFill="1"/>
    <xf numFmtId="164" fontId="24" fillId="0" borderId="0" xfId="0" applyNumberFormat="1" applyFont="1" applyAlignment="1">
      <alignment vertical="top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Alignment="1">
      <alignment vertical="top"/>
    </xf>
    <xf numFmtId="9" fontId="15" fillId="0" borderId="0" xfId="8" applyFont="1"/>
    <xf numFmtId="0" fontId="43" fillId="0" borderId="0" xfId="0" applyFont="1" applyAlignment="1">
      <alignment horizontal="right"/>
    </xf>
    <xf numFmtId="1" fontId="24" fillId="0" borderId="13" xfId="2" applyNumberFormat="1" applyFont="1" applyFill="1" applyBorder="1" applyAlignment="1">
      <alignment horizontal="center" vertical="center"/>
    </xf>
    <xf numFmtId="1" fontId="24" fillId="0" borderId="12" xfId="2" applyNumberFormat="1" applyFont="1" applyFill="1" applyBorder="1" applyAlignment="1">
      <alignment horizontal="center" vertical="center"/>
    </xf>
    <xf numFmtId="0" fontId="24" fillId="0" borderId="13" xfId="2" applyFont="1" applyFill="1" applyBorder="1" applyAlignment="1">
      <alignment horizontal="center" vertical="center" wrapText="1"/>
    </xf>
    <xf numFmtId="0" fontId="24" fillId="0" borderId="12" xfId="2" applyFont="1" applyFill="1" applyBorder="1" applyAlignment="1">
      <alignment horizontal="center" vertical="center" wrapText="1"/>
    </xf>
    <xf numFmtId="1" fontId="24" fillId="0" borderId="15" xfId="2" applyNumberFormat="1" applyFont="1" applyFill="1" applyBorder="1" applyAlignment="1">
      <alignment horizontal="center" vertical="center" wrapText="1"/>
    </xf>
    <xf numFmtId="1" fontId="24" fillId="0" borderId="16" xfId="2" applyNumberFormat="1" applyFont="1" applyFill="1" applyBorder="1" applyAlignment="1">
      <alignment horizontal="center" vertical="center" wrapText="1"/>
    </xf>
    <xf numFmtId="0" fontId="24" fillId="0" borderId="4" xfId="2" applyFont="1" applyFill="1" applyBorder="1" applyAlignment="1">
      <alignment horizontal="center" vertical="center" wrapText="1"/>
    </xf>
    <xf numFmtId="0" fontId="24" fillId="0" borderId="3" xfId="2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wrapText="1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41" fillId="0" borderId="9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</cellXfs>
  <cellStyles count="9">
    <cellStyle name="Hyperlink" xfId="1" builtinId="8"/>
    <cellStyle name="Normal" xfId="0" builtinId="0"/>
    <cellStyle name="Normal 2" xfId="2"/>
    <cellStyle name="Normal 2 2" xfId="6"/>
    <cellStyle name="Normal 2 3" xfId="5"/>
    <cellStyle name="Normal 3" xfId="3"/>
    <cellStyle name="Normal_5.38." xfId="7"/>
    <cellStyle name="Normal_Табеле 1998-2007_1" xfId="4"/>
    <cellStyle name="Percent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7.bin"/><Relationship Id="rId7" Type="http://schemas.openxmlformats.org/officeDocument/2006/relationships/printerSettings" Target="../printerSettings/printerSettings81.bin"/><Relationship Id="rId2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75.bin"/><Relationship Id="rId6" Type="http://schemas.openxmlformats.org/officeDocument/2006/relationships/printerSettings" Target="../printerSettings/printerSettings80.bin"/><Relationship Id="rId5" Type="http://schemas.openxmlformats.org/officeDocument/2006/relationships/printerSettings" Target="../printerSettings/printerSettings79.bin"/><Relationship Id="rId4" Type="http://schemas.openxmlformats.org/officeDocument/2006/relationships/printerSettings" Target="../printerSettings/printerSettings7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7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6" Type="http://schemas.openxmlformats.org/officeDocument/2006/relationships/printerSettings" Target="../printerSettings/printerSettings87.bin"/><Relationship Id="rId5" Type="http://schemas.openxmlformats.org/officeDocument/2006/relationships/printerSettings" Target="../printerSettings/printerSettings86.bin"/><Relationship Id="rId4" Type="http://schemas.openxmlformats.org/officeDocument/2006/relationships/printerSettings" Target="../printerSettings/printerSettings8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5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9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7" Type="http://schemas.openxmlformats.org/officeDocument/2006/relationships/printerSettings" Target="../printerSettings/printerSettings102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6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5.bin"/><Relationship Id="rId7" Type="http://schemas.openxmlformats.org/officeDocument/2006/relationships/printerSettings" Target="../printerSettings/printerSettings109.bin"/><Relationship Id="rId2" Type="http://schemas.openxmlformats.org/officeDocument/2006/relationships/printerSettings" Target="../printerSettings/printerSettings104.bin"/><Relationship Id="rId1" Type="http://schemas.openxmlformats.org/officeDocument/2006/relationships/printerSettings" Target="../printerSettings/printerSettings103.bin"/><Relationship Id="rId6" Type="http://schemas.openxmlformats.org/officeDocument/2006/relationships/printerSettings" Target="../printerSettings/printerSettings108.bin"/><Relationship Id="rId5" Type="http://schemas.openxmlformats.org/officeDocument/2006/relationships/printerSettings" Target="../printerSettings/printerSettings107.bin"/><Relationship Id="rId4" Type="http://schemas.openxmlformats.org/officeDocument/2006/relationships/printerSettings" Target="../printerSettings/printerSettings106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2.bin"/><Relationship Id="rId7" Type="http://schemas.openxmlformats.org/officeDocument/2006/relationships/printerSettings" Target="../printerSettings/printerSettings116.bin"/><Relationship Id="rId2" Type="http://schemas.openxmlformats.org/officeDocument/2006/relationships/printerSettings" Target="../printerSettings/printerSettings111.bin"/><Relationship Id="rId1" Type="http://schemas.openxmlformats.org/officeDocument/2006/relationships/printerSettings" Target="../printerSettings/printerSettings110.bin"/><Relationship Id="rId6" Type="http://schemas.openxmlformats.org/officeDocument/2006/relationships/printerSettings" Target="../printerSettings/printerSettings115.bin"/><Relationship Id="rId5" Type="http://schemas.openxmlformats.org/officeDocument/2006/relationships/printerSettings" Target="../printerSettings/printerSettings114.bin"/><Relationship Id="rId4" Type="http://schemas.openxmlformats.org/officeDocument/2006/relationships/printerSettings" Target="../printerSettings/printerSettings113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4.bin"/><Relationship Id="rId13" Type="http://schemas.openxmlformats.org/officeDocument/2006/relationships/printerSettings" Target="../printerSettings/printerSettings129.bin"/><Relationship Id="rId3" Type="http://schemas.openxmlformats.org/officeDocument/2006/relationships/printerSettings" Target="../printerSettings/printerSettings119.bin"/><Relationship Id="rId7" Type="http://schemas.openxmlformats.org/officeDocument/2006/relationships/printerSettings" Target="../printerSettings/printerSettings123.bin"/><Relationship Id="rId12" Type="http://schemas.openxmlformats.org/officeDocument/2006/relationships/printerSettings" Target="../printerSettings/printerSettings128.bin"/><Relationship Id="rId2" Type="http://schemas.openxmlformats.org/officeDocument/2006/relationships/printerSettings" Target="../printerSettings/printerSettings118.bin"/><Relationship Id="rId1" Type="http://schemas.openxmlformats.org/officeDocument/2006/relationships/printerSettings" Target="../printerSettings/printerSettings117.bin"/><Relationship Id="rId6" Type="http://schemas.openxmlformats.org/officeDocument/2006/relationships/printerSettings" Target="../printerSettings/printerSettings122.bin"/><Relationship Id="rId11" Type="http://schemas.openxmlformats.org/officeDocument/2006/relationships/printerSettings" Target="../printerSettings/printerSettings127.bin"/><Relationship Id="rId5" Type="http://schemas.openxmlformats.org/officeDocument/2006/relationships/printerSettings" Target="../printerSettings/printerSettings121.bin"/><Relationship Id="rId10" Type="http://schemas.openxmlformats.org/officeDocument/2006/relationships/printerSettings" Target="../printerSettings/printerSettings126.bin"/><Relationship Id="rId4" Type="http://schemas.openxmlformats.org/officeDocument/2006/relationships/printerSettings" Target="../printerSettings/printerSettings120.bin"/><Relationship Id="rId9" Type="http://schemas.openxmlformats.org/officeDocument/2006/relationships/printerSettings" Target="../printerSettings/printerSettings125.bin"/><Relationship Id="rId14" Type="http://schemas.openxmlformats.org/officeDocument/2006/relationships/printerSettings" Target="../printerSettings/printerSettings130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8.bin"/><Relationship Id="rId13" Type="http://schemas.openxmlformats.org/officeDocument/2006/relationships/printerSettings" Target="../printerSettings/printerSettings143.bin"/><Relationship Id="rId3" Type="http://schemas.openxmlformats.org/officeDocument/2006/relationships/printerSettings" Target="../printerSettings/printerSettings133.bin"/><Relationship Id="rId7" Type="http://schemas.openxmlformats.org/officeDocument/2006/relationships/printerSettings" Target="../printerSettings/printerSettings137.bin"/><Relationship Id="rId12" Type="http://schemas.openxmlformats.org/officeDocument/2006/relationships/printerSettings" Target="../printerSettings/printerSettings142.bin"/><Relationship Id="rId2" Type="http://schemas.openxmlformats.org/officeDocument/2006/relationships/printerSettings" Target="../printerSettings/printerSettings132.bin"/><Relationship Id="rId1" Type="http://schemas.openxmlformats.org/officeDocument/2006/relationships/printerSettings" Target="../printerSettings/printerSettings131.bin"/><Relationship Id="rId6" Type="http://schemas.openxmlformats.org/officeDocument/2006/relationships/printerSettings" Target="../printerSettings/printerSettings136.bin"/><Relationship Id="rId11" Type="http://schemas.openxmlformats.org/officeDocument/2006/relationships/printerSettings" Target="../printerSettings/printerSettings141.bin"/><Relationship Id="rId5" Type="http://schemas.openxmlformats.org/officeDocument/2006/relationships/printerSettings" Target="../printerSettings/printerSettings135.bin"/><Relationship Id="rId10" Type="http://schemas.openxmlformats.org/officeDocument/2006/relationships/printerSettings" Target="../printerSettings/printerSettings140.bin"/><Relationship Id="rId4" Type="http://schemas.openxmlformats.org/officeDocument/2006/relationships/printerSettings" Target="../printerSettings/printerSettings134.bin"/><Relationship Id="rId9" Type="http://schemas.openxmlformats.org/officeDocument/2006/relationships/printerSettings" Target="../printerSettings/printerSettings139.bin"/><Relationship Id="rId14" Type="http://schemas.openxmlformats.org/officeDocument/2006/relationships/printerSettings" Target="../printerSettings/printerSettings14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7.bin"/><Relationship Id="rId7" Type="http://schemas.openxmlformats.org/officeDocument/2006/relationships/printerSettings" Target="../printerSettings/printerSettings151.bin"/><Relationship Id="rId2" Type="http://schemas.openxmlformats.org/officeDocument/2006/relationships/printerSettings" Target="../printerSettings/printerSettings146.bin"/><Relationship Id="rId1" Type="http://schemas.openxmlformats.org/officeDocument/2006/relationships/printerSettings" Target="../printerSettings/printerSettings145.bin"/><Relationship Id="rId6" Type="http://schemas.openxmlformats.org/officeDocument/2006/relationships/printerSettings" Target="../printerSettings/printerSettings150.bin"/><Relationship Id="rId5" Type="http://schemas.openxmlformats.org/officeDocument/2006/relationships/printerSettings" Target="../printerSettings/printerSettings149.bin"/><Relationship Id="rId4" Type="http://schemas.openxmlformats.org/officeDocument/2006/relationships/printerSettings" Target="../printerSettings/printerSettings148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9.bin"/><Relationship Id="rId13" Type="http://schemas.openxmlformats.org/officeDocument/2006/relationships/printerSettings" Target="../printerSettings/printerSettings164.bin"/><Relationship Id="rId3" Type="http://schemas.openxmlformats.org/officeDocument/2006/relationships/printerSettings" Target="../printerSettings/printerSettings154.bin"/><Relationship Id="rId7" Type="http://schemas.openxmlformats.org/officeDocument/2006/relationships/printerSettings" Target="../printerSettings/printerSettings158.bin"/><Relationship Id="rId12" Type="http://schemas.openxmlformats.org/officeDocument/2006/relationships/printerSettings" Target="../printerSettings/printerSettings163.bin"/><Relationship Id="rId2" Type="http://schemas.openxmlformats.org/officeDocument/2006/relationships/printerSettings" Target="../printerSettings/printerSettings153.bin"/><Relationship Id="rId1" Type="http://schemas.openxmlformats.org/officeDocument/2006/relationships/printerSettings" Target="../printerSettings/printerSettings152.bin"/><Relationship Id="rId6" Type="http://schemas.openxmlformats.org/officeDocument/2006/relationships/printerSettings" Target="../printerSettings/printerSettings157.bin"/><Relationship Id="rId11" Type="http://schemas.openxmlformats.org/officeDocument/2006/relationships/printerSettings" Target="../printerSettings/printerSettings162.bin"/><Relationship Id="rId5" Type="http://schemas.openxmlformats.org/officeDocument/2006/relationships/printerSettings" Target="../printerSettings/printerSettings156.bin"/><Relationship Id="rId10" Type="http://schemas.openxmlformats.org/officeDocument/2006/relationships/printerSettings" Target="../printerSettings/printerSettings161.bin"/><Relationship Id="rId4" Type="http://schemas.openxmlformats.org/officeDocument/2006/relationships/printerSettings" Target="../printerSettings/printerSettings155.bin"/><Relationship Id="rId9" Type="http://schemas.openxmlformats.org/officeDocument/2006/relationships/printerSettings" Target="../printerSettings/printerSettings160.bin"/><Relationship Id="rId14" Type="http://schemas.openxmlformats.org/officeDocument/2006/relationships/printerSettings" Target="../printerSettings/printerSettings16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11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19.bin"/><Relationship Id="rId10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18.bin"/><Relationship Id="rId9" Type="http://schemas.openxmlformats.org/officeDocument/2006/relationships/printerSettings" Target="../printerSettings/printerSettings23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3.bin"/><Relationship Id="rId13" Type="http://schemas.openxmlformats.org/officeDocument/2006/relationships/printerSettings" Target="../printerSettings/printerSettings178.bin"/><Relationship Id="rId3" Type="http://schemas.openxmlformats.org/officeDocument/2006/relationships/printerSettings" Target="../printerSettings/printerSettings168.bin"/><Relationship Id="rId7" Type="http://schemas.openxmlformats.org/officeDocument/2006/relationships/printerSettings" Target="../printerSettings/printerSettings172.bin"/><Relationship Id="rId12" Type="http://schemas.openxmlformats.org/officeDocument/2006/relationships/printerSettings" Target="../printerSettings/printerSettings177.bin"/><Relationship Id="rId2" Type="http://schemas.openxmlformats.org/officeDocument/2006/relationships/printerSettings" Target="../printerSettings/printerSettings167.bin"/><Relationship Id="rId1" Type="http://schemas.openxmlformats.org/officeDocument/2006/relationships/printerSettings" Target="../printerSettings/printerSettings166.bin"/><Relationship Id="rId6" Type="http://schemas.openxmlformats.org/officeDocument/2006/relationships/printerSettings" Target="../printerSettings/printerSettings171.bin"/><Relationship Id="rId11" Type="http://schemas.openxmlformats.org/officeDocument/2006/relationships/printerSettings" Target="../printerSettings/printerSettings176.bin"/><Relationship Id="rId5" Type="http://schemas.openxmlformats.org/officeDocument/2006/relationships/printerSettings" Target="../printerSettings/printerSettings170.bin"/><Relationship Id="rId10" Type="http://schemas.openxmlformats.org/officeDocument/2006/relationships/printerSettings" Target="../printerSettings/printerSettings175.bin"/><Relationship Id="rId4" Type="http://schemas.openxmlformats.org/officeDocument/2006/relationships/printerSettings" Target="../printerSettings/printerSettings169.bin"/><Relationship Id="rId9" Type="http://schemas.openxmlformats.org/officeDocument/2006/relationships/printerSettings" Target="../printerSettings/printerSettings174.bin"/><Relationship Id="rId14" Type="http://schemas.openxmlformats.org/officeDocument/2006/relationships/printerSettings" Target="../printerSettings/printerSettings179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7.bin"/><Relationship Id="rId13" Type="http://schemas.openxmlformats.org/officeDocument/2006/relationships/printerSettings" Target="../printerSettings/printerSettings192.bin"/><Relationship Id="rId3" Type="http://schemas.openxmlformats.org/officeDocument/2006/relationships/printerSettings" Target="../printerSettings/printerSettings182.bin"/><Relationship Id="rId7" Type="http://schemas.openxmlformats.org/officeDocument/2006/relationships/printerSettings" Target="../printerSettings/printerSettings186.bin"/><Relationship Id="rId12" Type="http://schemas.openxmlformats.org/officeDocument/2006/relationships/printerSettings" Target="../printerSettings/printerSettings191.bin"/><Relationship Id="rId2" Type="http://schemas.openxmlformats.org/officeDocument/2006/relationships/printerSettings" Target="../printerSettings/printerSettings181.bin"/><Relationship Id="rId1" Type="http://schemas.openxmlformats.org/officeDocument/2006/relationships/printerSettings" Target="../printerSettings/printerSettings180.bin"/><Relationship Id="rId6" Type="http://schemas.openxmlformats.org/officeDocument/2006/relationships/printerSettings" Target="../printerSettings/printerSettings185.bin"/><Relationship Id="rId11" Type="http://schemas.openxmlformats.org/officeDocument/2006/relationships/printerSettings" Target="../printerSettings/printerSettings190.bin"/><Relationship Id="rId5" Type="http://schemas.openxmlformats.org/officeDocument/2006/relationships/printerSettings" Target="../printerSettings/printerSettings184.bin"/><Relationship Id="rId10" Type="http://schemas.openxmlformats.org/officeDocument/2006/relationships/printerSettings" Target="../printerSettings/printerSettings189.bin"/><Relationship Id="rId4" Type="http://schemas.openxmlformats.org/officeDocument/2006/relationships/printerSettings" Target="../printerSettings/printerSettings183.bin"/><Relationship Id="rId9" Type="http://schemas.openxmlformats.org/officeDocument/2006/relationships/printerSettings" Target="../printerSettings/printerSettings188.bin"/><Relationship Id="rId14" Type="http://schemas.openxmlformats.org/officeDocument/2006/relationships/printerSettings" Target="../printerSettings/printerSettings193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1.bin"/><Relationship Id="rId13" Type="http://schemas.openxmlformats.org/officeDocument/2006/relationships/printerSettings" Target="../printerSettings/printerSettings206.bin"/><Relationship Id="rId3" Type="http://schemas.openxmlformats.org/officeDocument/2006/relationships/printerSettings" Target="../printerSettings/printerSettings196.bin"/><Relationship Id="rId7" Type="http://schemas.openxmlformats.org/officeDocument/2006/relationships/printerSettings" Target="../printerSettings/printerSettings200.bin"/><Relationship Id="rId12" Type="http://schemas.openxmlformats.org/officeDocument/2006/relationships/printerSettings" Target="../printerSettings/printerSettings205.bin"/><Relationship Id="rId2" Type="http://schemas.openxmlformats.org/officeDocument/2006/relationships/printerSettings" Target="../printerSettings/printerSettings195.bin"/><Relationship Id="rId1" Type="http://schemas.openxmlformats.org/officeDocument/2006/relationships/printerSettings" Target="../printerSettings/printerSettings194.bin"/><Relationship Id="rId6" Type="http://schemas.openxmlformats.org/officeDocument/2006/relationships/printerSettings" Target="../printerSettings/printerSettings199.bin"/><Relationship Id="rId11" Type="http://schemas.openxmlformats.org/officeDocument/2006/relationships/printerSettings" Target="../printerSettings/printerSettings204.bin"/><Relationship Id="rId5" Type="http://schemas.openxmlformats.org/officeDocument/2006/relationships/printerSettings" Target="../printerSettings/printerSettings198.bin"/><Relationship Id="rId10" Type="http://schemas.openxmlformats.org/officeDocument/2006/relationships/printerSettings" Target="../printerSettings/printerSettings203.bin"/><Relationship Id="rId4" Type="http://schemas.openxmlformats.org/officeDocument/2006/relationships/printerSettings" Target="../printerSettings/printerSettings197.bin"/><Relationship Id="rId9" Type="http://schemas.openxmlformats.org/officeDocument/2006/relationships/printerSettings" Target="../printerSettings/printerSettings202.bin"/><Relationship Id="rId14" Type="http://schemas.openxmlformats.org/officeDocument/2006/relationships/printerSettings" Target="../printerSettings/printerSettings207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5.bin"/><Relationship Id="rId13" Type="http://schemas.openxmlformats.org/officeDocument/2006/relationships/printerSettings" Target="../printerSettings/printerSettings220.bin"/><Relationship Id="rId3" Type="http://schemas.openxmlformats.org/officeDocument/2006/relationships/printerSettings" Target="../printerSettings/printerSettings210.bin"/><Relationship Id="rId7" Type="http://schemas.openxmlformats.org/officeDocument/2006/relationships/printerSettings" Target="../printerSettings/printerSettings214.bin"/><Relationship Id="rId12" Type="http://schemas.openxmlformats.org/officeDocument/2006/relationships/printerSettings" Target="../printerSettings/printerSettings219.bin"/><Relationship Id="rId2" Type="http://schemas.openxmlformats.org/officeDocument/2006/relationships/printerSettings" Target="../printerSettings/printerSettings209.bin"/><Relationship Id="rId1" Type="http://schemas.openxmlformats.org/officeDocument/2006/relationships/printerSettings" Target="../printerSettings/printerSettings208.bin"/><Relationship Id="rId6" Type="http://schemas.openxmlformats.org/officeDocument/2006/relationships/printerSettings" Target="../printerSettings/printerSettings213.bin"/><Relationship Id="rId11" Type="http://schemas.openxmlformats.org/officeDocument/2006/relationships/printerSettings" Target="../printerSettings/printerSettings218.bin"/><Relationship Id="rId5" Type="http://schemas.openxmlformats.org/officeDocument/2006/relationships/printerSettings" Target="../printerSettings/printerSettings212.bin"/><Relationship Id="rId10" Type="http://schemas.openxmlformats.org/officeDocument/2006/relationships/printerSettings" Target="../printerSettings/printerSettings217.bin"/><Relationship Id="rId4" Type="http://schemas.openxmlformats.org/officeDocument/2006/relationships/printerSettings" Target="../printerSettings/printerSettings211.bin"/><Relationship Id="rId9" Type="http://schemas.openxmlformats.org/officeDocument/2006/relationships/printerSettings" Target="../printerSettings/printerSettings216.bin"/><Relationship Id="rId14" Type="http://schemas.openxmlformats.org/officeDocument/2006/relationships/printerSettings" Target="../printerSettings/printerSettings221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9.bin"/><Relationship Id="rId13" Type="http://schemas.openxmlformats.org/officeDocument/2006/relationships/printerSettings" Target="../printerSettings/printerSettings234.bin"/><Relationship Id="rId3" Type="http://schemas.openxmlformats.org/officeDocument/2006/relationships/printerSettings" Target="../printerSettings/printerSettings224.bin"/><Relationship Id="rId7" Type="http://schemas.openxmlformats.org/officeDocument/2006/relationships/printerSettings" Target="../printerSettings/printerSettings228.bin"/><Relationship Id="rId12" Type="http://schemas.openxmlformats.org/officeDocument/2006/relationships/printerSettings" Target="../printerSettings/printerSettings233.bin"/><Relationship Id="rId2" Type="http://schemas.openxmlformats.org/officeDocument/2006/relationships/printerSettings" Target="../printerSettings/printerSettings223.bin"/><Relationship Id="rId1" Type="http://schemas.openxmlformats.org/officeDocument/2006/relationships/printerSettings" Target="../printerSettings/printerSettings222.bin"/><Relationship Id="rId6" Type="http://schemas.openxmlformats.org/officeDocument/2006/relationships/printerSettings" Target="../printerSettings/printerSettings227.bin"/><Relationship Id="rId11" Type="http://schemas.openxmlformats.org/officeDocument/2006/relationships/printerSettings" Target="../printerSettings/printerSettings232.bin"/><Relationship Id="rId5" Type="http://schemas.openxmlformats.org/officeDocument/2006/relationships/printerSettings" Target="../printerSettings/printerSettings226.bin"/><Relationship Id="rId10" Type="http://schemas.openxmlformats.org/officeDocument/2006/relationships/printerSettings" Target="../printerSettings/printerSettings231.bin"/><Relationship Id="rId4" Type="http://schemas.openxmlformats.org/officeDocument/2006/relationships/printerSettings" Target="../printerSettings/printerSettings225.bin"/><Relationship Id="rId9" Type="http://schemas.openxmlformats.org/officeDocument/2006/relationships/printerSettings" Target="../printerSettings/printerSettings230.bin"/><Relationship Id="rId14" Type="http://schemas.openxmlformats.org/officeDocument/2006/relationships/printerSettings" Target="../printerSettings/printerSettings235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3.bin"/><Relationship Id="rId13" Type="http://schemas.openxmlformats.org/officeDocument/2006/relationships/printerSettings" Target="../printerSettings/printerSettings248.bin"/><Relationship Id="rId3" Type="http://schemas.openxmlformats.org/officeDocument/2006/relationships/printerSettings" Target="../printerSettings/printerSettings238.bin"/><Relationship Id="rId7" Type="http://schemas.openxmlformats.org/officeDocument/2006/relationships/printerSettings" Target="../printerSettings/printerSettings242.bin"/><Relationship Id="rId12" Type="http://schemas.openxmlformats.org/officeDocument/2006/relationships/printerSettings" Target="../printerSettings/printerSettings247.bin"/><Relationship Id="rId2" Type="http://schemas.openxmlformats.org/officeDocument/2006/relationships/printerSettings" Target="../printerSettings/printerSettings237.bin"/><Relationship Id="rId1" Type="http://schemas.openxmlformats.org/officeDocument/2006/relationships/printerSettings" Target="../printerSettings/printerSettings236.bin"/><Relationship Id="rId6" Type="http://schemas.openxmlformats.org/officeDocument/2006/relationships/printerSettings" Target="../printerSettings/printerSettings241.bin"/><Relationship Id="rId11" Type="http://schemas.openxmlformats.org/officeDocument/2006/relationships/printerSettings" Target="../printerSettings/printerSettings246.bin"/><Relationship Id="rId5" Type="http://schemas.openxmlformats.org/officeDocument/2006/relationships/printerSettings" Target="../printerSettings/printerSettings240.bin"/><Relationship Id="rId10" Type="http://schemas.openxmlformats.org/officeDocument/2006/relationships/printerSettings" Target="../printerSettings/printerSettings245.bin"/><Relationship Id="rId4" Type="http://schemas.openxmlformats.org/officeDocument/2006/relationships/printerSettings" Target="../printerSettings/printerSettings239.bin"/><Relationship Id="rId9" Type="http://schemas.openxmlformats.org/officeDocument/2006/relationships/printerSettings" Target="../printerSettings/printerSettings244.bin"/><Relationship Id="rId14" Type="http://schemas.openxmlformats.org/officeDocument/2006/relationships/printerSettings" Target="../printerSettings/printerSettings249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3" Type="http://schemas.openxmlformats.org/officeDocument/2006/relationships/printerSettings" Target="../printerSettings/printerSettings252.bin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2" Type="http://schemas.openxmlformats.org/officeDocument/2006/relationships/printerSettings" Target="../printerSettings/printerSettings251.bin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5" Type="http://schemas.openxmlformats.org/officeDocument/2006/relationships/printerSettings" Target="../printerSettings/printerSettings254.bin"/><Relationship Id="rId10" Type="http://schemas.openxmlformats.org/officeDocument/2006/relationships/printerSettings" Target="../printerSettings/printerSettings259.bin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printerSettings" Target="../printerSettings/printerSettings263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1.bin"/><Relationship Id="rId13" Type="http://schemas.openxmlformats.org/officeDocument/2006/relationships/printerSettings" Target="../printerSettings/printerSettings276.bin"/><Relationship Id="rId3" Type="http://schemas.openxmlformats.org/officeDocument/2006/relationships/printerSettings" Target="../printerSettings/printerSettings266.bin"/><Relationship Id="rId7" Type="http://schemas.openxmlformats.org/officeDocument/2006/relationships/printerSettings" Target="../printerSettings/printerSettings270.bin"/><Relationship Id="rId12" Type="http://schemas.openxmlformats.org/officeDocument/2006/relationships/printerSettings" Target="../printerSettings/printerSettings275.bin"/><Relationship Id="rId2" Type="http://schemas.openxmlformats.org/officeDocument/2006/relationships/printerSettings" Target="../printerSettings/printerSettings265.bin"/><Relationship Id="rId1" Type="http://schemas.openxmlformats.org/officeDocument/2006/relationships/printerSettings" Target="../printerSettings/printerSettings264.bin"/><Relationship Id="rId6" Type="http://schemas.openxmlformats.org/officeDocument/2006/relationships/printerSettings" Target="../printerSettings/printerSettings269.bin"/><Relationship Id="rId11" Type="http://schemas.openxmlformats.org/officeDocument/2006/relationships/printerSettings" Target="../printerSettings/printerSettings274.bin"/><Relationship Id="rId5" Type="http://schemas.openxmlformats.org/officeDocument/2006/relationships/printerSettings" Target="../printerSettings/printerSettings268.bin"/><Relationship Id="rId10" Type="http://schemas.openxmlformats.org/officeDocument/2006/relationships/printerSettings" Target="../printerSettings/printerSettings273.bin"/><Relationship Id="rId4" Type="http://schemas.openxmlformats.org/officeDocument/2006/relationships/printerSettings" Target="../printerSettings/printerSettings267.bin"/><Relationship Id="rId9" Type="http://schemas.openxmlformats.org/officeDocument/2006/relationships/printerSettings" Target="../printerSettings/printerSettings272.bin"/><Relationship Id="rId14" Type="http://schemas.openxmlformats.org/officeDocument/2006/relationships/printerSettings" Target="../printerSettings/printerSettings277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5.bin"/><Relationship Id="rId13" Type="http://schemas.openxmlformats.org/officeDocument/2006/relationships/printerSettings" Target="../printerSettings/printerSettings290.bin"/><Relationship Id="rId3" Type="http://schemas.openxmlformats.org/officeDocument/2006/relationships/printerSettings" Target="../printerSettings/printerSettings280.bin"/><Relationship Id="rId7" Type="http://schemas.openxmlformats.org/officeDocument/2006/relationships/printerSettings" Target="../printerSettings/printerSettings284.bin"/><Relationship Id="rId12" Type="http://schemas.openxmlformats.org/officeDocument/2006/relationships/printerSettings" Target="../printerSettings/printerSettings289.bin"/><Relationship Id="rId2" Type="http://schemas.openxmlformats.org/officeDocument/2006/relationships/printerSettings" Target="../printerSettings/printerSettings279.bin"/><Relationship Id="rId1" Type="http://schemas.openxmlformats.org/officeDocument/2006/relationships/printerSettings" Target="../printerSettings/printerSettings278.bin"/><Relationship Id="rId6" Type="http://schemas.openxmlformats.org/officeDocument/2006/relationships/printerSettings" Target="../printerSettings/printerSettings283.bin"/><Relationship Id="rId11" Type="http://schemas.openxmlformats.org/officeDocument/2006/relationships/printerSettings" Target="../printerSettings/printerSettings288.bin"/><Relationship Id="rId5" Type="http://schemas.openxmlformats.org/officeDocument/2006/relationships/printerSettings" Target="../printerSettings/printerSettings282.bin"/><Relationship Id="rId10" Type="http://schemas.openxmlformats.org/officeDocument/2006/relationships/printerSettings" Target="../printerSettings/printerSettings287.bin"/><Relationship Id="rId4" Type="http://schemas.openxmlformats.org/officeDocument/2006/relationships/printerSettings" Target="../printerSettings/printerSettings281.bin"/><Relationship Id="rId9" Type="http://schemas.openxmlformats.org/officeDocument/2006/relationships/printerSettings" Target="../printerSettings/printerSettings286.bin"/><Relationship Id="rId14" Type="http://schemas.openxmlformats.org/officeDocument/2006/relationships/printerSettings" Target="../printerSettings/printerSettings291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9.bin"/><Relationship Id="rId13" Type="http://schemas.openxmlformats.org/officeDocument/2006/relationships/printerSettings" Target="../printerSettings/printerSettings304.bin"/><Relationship Id="rId3" Type="http://schemas.openxmlformats.org/officeDocument/2006/relationships/printerSettings" Target="../printerSettings/printerSettings294.bin"/><Relationship Id="rId7" Type="http://schemas.openxmlformats.org/officeDocument/2006/relationships/printerSettings" Target="../printerSettings/printerSettings298.bin"/><Relationship Id="rId12" Type="http://schemas.openxmlformats.org/officeDocument/2006/relationships/printerSettings" Target="../printerSettings/printerSettings303.bin"/><Relationship Id="rId2" Type="http://schemas.openxmlformats.org/officeDocument/2006/relationships/printerSettings" Target="../printerSettings/printerSettings293.bin"/><Relationship Id="rId1" Type="http://schemas.openxmlformats.org/officeDocument/2006/relationships/printerSettings" Target="../printerSettings/printerSettings292.bin"/><Relationship Id="rId6" Type="http://schemas.openxmlformats.org/officeDocument/2006/relationships/printerSettings" Target="../printerSettings/printerSettings297.bin"/><Relationship Id="rId11" Type="http://schemas.openxmlformats.org/officeDocument/2006/relationships/printerSettings" Target="../printerSettings/printerSettings302.bin"/><Relationship Id="rId5" Type="http://schemas.openxmlformats.org/officeDocument/2006/relationships/printerSettings" Target="../printerSettings/printerSettings296.bin"/><Relationship Id="rId10" Type="http://schemas.openxmlformats.org/officeDocument/2006/relationships/printerSettings" Target="../printerSettings/printerSettings301.bin"/><Relationship Id="rId4" Type="http://schemas.openxmlformats.org/officeDocument/2006/relationships/printerSettings" Target="../printerSettings/printerSettings295.bin"/><Relationship Id="rId9" Type="http://schemas.openxmlformats.org/officeDocument/2006/relationships/printerSettings" Target="../printerSettings/printerSettings300.bin"/><Relationship Id="rId14" Type="http://schemas.openxmlformats.org/officeDocument/2006/relationships/printerSettings" Target="../printerSettings/printerSettings30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3.bin"/><Relationship Id="rId13" Type="http://schemas.openxmlformats.org/officeDocument/2006/relationships/printerSettings" Target="../printerSettings/printerSettings318.bin"/><Relationship Id="rId3" Type="http://schemas.openxmlformats.org/officeDocument/2006/relationships/printerSettings" Target="../printerSettings/printerSettings308.bin"/><Relationship Id="rId7" Type="http://schemas.openxmlformats.org/officeDocument/2006/relationships/printerSettings" Target="../printerSettings/printerSettings312.bin"/><Relationship Id="rId12" Type="http://schemas.openxmlformats.org/officeDocument/2006/relationships/printerSettings" Target="../printerSettings/printerSettings317.bin"/><Relationship Id="rId2" Type="http://schemas.openxmlformats.org/officeDocument/2006/relationships/printerSettings" Target="../printerSettings/printerSettings307.bin"/><Relationship Id="rId1" Type="http://schemas.openxmlformats.org/officeDocument/2006/relationships/printerSettings" Target="../printerSettings/printerSettings306.bin"/><Relationship Id="rId6" Type="http://schemas.openxmlformats.org/officeDocument/2006/relationships/printerSettings" Target="../printerSettings/printerSettings311.bin"/><Relationship Id="rId11" Type="http://schemas.openxmlformats.org/officeDocument/2006/relationships/printerSettings" Target="../printerSettings/printerSettings316.bin"/><Relationship Id="rId5" Type="http://schemas.openxmlformats.org/officeDocument/2006/relationships/printerSettings" Target="../printerSettings/printerSettings310.bin"/><Relationship Id="rId10" Type="http://schemas.openxmlformats.org/officeDocument/2006/relationships/printerSettings" Target="../printerSettings/printerSettings315.bin"/><Relationship Id="rId4" Type="http://schemas.openxmlformats.org/officeDocument/2006/relationships/printerSettings" Target="../printerSettings/printerSettings309.bin"/><Relationship Id="rId9" Type="http://schemas.openxmlformats.org/officeDocument/2006/relationships/printerSettings" Target="../printerSettings/printerSettings314.bin"/><Relationship Id="rId14" Type="http://schemas.openxmlformats.org/officeDocument/2006/relationships/printerSettings" Target="../printerSettings/printerSettings319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7.bin"/><Relationship Id="rId13" Type="http://schemas.openxmlformats.org/officeDocument/2006/relationships/printerSettings" Target="../printerSettings/printerSettings332.bin"/><Relationship Id="rId3" Type="http://schemas.openxmlformats.org/officeDocument/2006/relationships/printerSettings" Target="../printerSettings/printerSettings322.bin"/><Relationship Id="rId7" Type="http://schemas.openxmlformats.org/officeDocument/2006/relationships/printerSettings" Target="../printerSettings/printerSettings326.bin"/><Relationship Id="rId12" Type="http://schemas.openxmlformats.org/officeDocument/2006/relationships/printerSettings" Target="../printerSettings/printerSettings331.bin"/><Relationship Id="rId2" Type="http://schemas.openxmlformats.org/officeDocument/2006/relationships/printerSettings" Target="../printerSettings/printerSettings321.bin"/><Relationship Id="rId1" Type="http://schemas.openxmlformats.org/officeDocument/2006/relationships/printerSettings" Target="../printerSettings/printerSettings320.bin"/><Relationship Id="rId6" Type="http://schemas.openxmlformats.org/officeDocument/2006/relationships/printerSettings" Target="../printerSettings/printerSettings325.bin"/><Relationship Id="rId11" Type="http://schemas.openxmlformats.org/officeDocument/2006/relationships/printerSettings" Target="../printerSettings/printerSettings330.bin"/><Relationship Id="rId5" Type="http://schemas.openxmlformats.org/officeDocument/2006/relationships/printerSettings" Target="../printerSettings/printerSettings324.bin"/><Relationship Id="rId10" Type="http://schemas.openxmlformats.org/officeDocument/2006/relationships/printerSettings" Target="../printerSettings/printerSettings329.bin"/><Relationship Id="rId4" Type="http://schemas.openxmlformats.org/officeDocument/2006/relationships/printerSettings" Target="../printerSettings/printerSettings323.bin"/><Relationship Id="rId9" Type="http://schemas.openxmlformats.org/officeDocument/2006/relationships/printerSettings" Target="../printerSettings/printerSettings328.bin"/><Relationship Id="rId14" Type="http://schemas.openxmlformats.org/officeDocument/2006/relationships/printerSettings" Target="../printerSettings/printerSettings333.bin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1.bin"/><Relationship Id="rId13" Type="http://schemas.openxmlformats.org/officeDocument/2006/relationships/printerSettings" Target="../printerSettings/printerSettings346.bin"/><Relationship Id="rId3" Type="http://schemas.openxmlformats.org/officeDocument/2006/relationships/printerSettings" Target="../printerSettings/printerSettings336.bin"/><Relationship Id="rId7" Type="http://schemas.openxmlformats.org/officeDocument/2006/relationships/printerSettings" Target="../printerSettings/printerSettings340.bin"/><Relationship Id="rId12" Type="http://schemas.openxmlformats.org/officeDocument/2006/relationships/printerSettings" Target="../printerSettings/printerSettings345.bin"/><Relationship Id="rId2" Type="http://schemas.openxmlformats.org/officeDocument/2006/relationships/printerSettings" Target="../printerSettings/printerSettings335.bin"/><Relationship Id="rId1" Type="http://schemas.openxmlformats.org/officeDocument/2006/relationships/printerSettings" Target="../printerSettings/printerSettings334.bin"/><Relationship Id="rId6" Type="http://schemas.openxmlformats.org/officeDocument/2006/relationships/printerSettings" Target="../printerSettings/printerSettings339.bin"/><Relationship Id="rId11" Type="http://schemas.openxmlformats.org/officeDocument/2006/relationships/printerSettings" Target="../printerSettings/printerSettings344.bin"/><Relationship Id="rId5" Type="http://schemas.openxmlformats.org/officeDocument/2006/relationships/printerSettings" Target="../printerSettings/printerSettings338.bin"/><Relationship Id="rId10" Type="http://schemas.openxmlformats.org/officeDocument/2006/relationships/printerSettings" Target="../printerSettings/printerSettings343.bin"/><Relationship Id="rId4" Type="http://schemas.openxmlformats.org/officeDocument/2006/relationships/printerSettings" Target="../printerSettings/printerSettings337.bin"/><Relationship Id="rId9" Type="http://schemas.openxmlformats.org/officeDocument/2006/relationships/printerSettings" Target="../printerSettings/printerSettings342.bin"/><Relationship Id="rId14" Type="http://schemas.openxmlformats.org/officeDocument/2006/relationships/printerSettings" Target="../printerSettings/printerSettings347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5.bin"/><Relationship Id="rId13" Type="http://schemas.openxmlformats.org/officeDocument/2006/relationships/printerSettings" Target="../printerSettings/printerSettings360.bin"/><Relationship Id="rId3" Type="http://schemas.openxmlformats.org/officeDocument/2006/relationships/printerSettings" Target="../printerSettings/printerSettings350.bin"/><Relationship Id="rId7" Type="http://schemas.openxmlformats.org/officeDocument/2006/relationships/printerSettings" Target="../printerSettings/printerSettings354.bin"/><Relationship Id="rId12" Type="http://schemas.openxmlformats.org/officeDocument/2006/relationships/printerSettings" Target="../printerSettings/printerSettings359.bin"/><Relationship Id="rId2" Type="http://schemas.openxmlformats.org/officeDocument/2006/relationships/printerSettings" Target="../printerSettings/printerSettings349.bin"/><Relationship Id="rId1" Type="http://schemas.openxmlformats.org/officeDocument/2006/relationships/printerSettings" Target="../printerSettings/printerSettings348.bin"/><Relationship Id="rId6" Type="http://schemas.openxmlformats.org/officeDocument/2006/relationships/printerSettings" Target="../printerSettings/printerSettings353.bin"/><Relationship Id="rId11" Type="http://schemas.openxmlformats.org/officeDocument/2006/relationships/printerSettings" Target="../printerSettings/printerSettings358.bin"/><Relationship Id="rId5" Type="http://schemas.openxmlformats.org/officeDocument/2006/relationships/printerSettings" Target="../printerSettings/printerSettings352.bin"/><Relationship Id="rId10" Type="http://schemas.openxmlformats.org/officeDocument/2006/relationships/printerSettings" Target="../printerSettings/printerSettings357.bin"/><Relationship Id="rId4" Type="http://schemas.openxmlformats.org/officeDocument/2006/relationships/printerSettings" Target="../printerSettings/printerSettings351.bin"/><Relationship Id="rId9" Type="http://schemas.openxmlformats.org/officeDocument/2006/relationships/printerSettings" Target="../printerSettings/printerSettings356.bin"/><Relationship Id="rId14" Type="http://schemas.openxmlformats.org/officeDocument/2006/relationships/printerSettings" Target="../printerSettings/printerSettings361.bin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9.bin"/><Relationship Id="rId13" Type="http://schemas.openxmlformats.org/officeDocument/2006/relationships/printerSettings" Target="../printerSettings/printerSettings374.bin"/><Relationship Id="rId3" Type="http://schemas.openxmlformats.org/officeDocument/2006/relationships/printerSettings" Target="../printerSettings/printerSettings364.bin"/><Relationship Id="rId7" Type="http://schemas.openxmlformats.org/officeDocument/2006/relationships/printerSettings" Target="../printerSettings/printerSettings368.bin"/><Relationship Id="rId12" Type="http://schemas.openxmlformats.org/officeDocument/2006/relationships/printerSettings" Target="../printerSettings/printerSettings373.bin"/><Relationship Id="rId2" Type="http://schemas.openxmlformats.org/officeDocument/2006/relationships/printerSettings" Target="../printerSettings/printerSettings363.bin"/><Relationship Id="rId1" Type="http://schemas.openxmlformats.org/officeDocument/2006/relationships/printerSettings" Target="../printerSettings/printerSettings362.bin"/><Relationship Id="rId6" Type="http://schemas.openxmlformats.org/officeDocument/2006/relationships/printerSettings" Target="../printerSettings/printerSettings367.bin"/><Relationship Id="rId11" Type="http://schemas.openxmlformats.org/officeDocument/2006/relationships/printerSettings" Target="../printerSettings/printerSettings372.bin"/><Relationship Id="rId5" Type="http://schemas.openxmlformats.org/officeDocument/2006/relationships/printerSettings" Target="../printerSettings/printerSettings366.bin"/><Relationship Id="rId10" Type="http://schemas.openxmlformats.org/officeDocument/2006/relationships/printerSettings" Target="../printerSettings/printerSettings371.bin"/><Relationship Id="rId4" Type="http://schemas.openxmlformats.org/officeDocument/2006/relationships/printerSettings" Target="../printerSettings/printerSettings365.bin"/><Relationship Id="rId9" Type="http://schemas.openxmlformats.org/officeDocument/2006/relationships/printerSettings" Target="../printerSettings/printerSettings370.bin"/><Relationship Id="rId14" Type="http://schemas.openxmlformats.org/officeDocument/2006/relationships/printerSettings" Target="../printerSettings/printerSettings375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3.bin"/><Relationship Id="rId13" Type="http://schemas.openxmlformats.org/officeDocument/2006/relationships/printerSettings" Target="../printerSettings/printerSettings388.bin"/><Relationship Id="rId3" Type="http://schemas.openxmlformats.org/officeDocument/2006/relationships/printerSettings" Target="../printerSettings/printerSettings378.bin"/><Relationship Id="rId7" Type="http://schemas.openxmlformats.org/officeDocument/2006/relationships/printerSettings" Target="../printerSettings/printerSettings382.bin"/><Relationship Id="rId12" Type="http://schemas.openxmlformats.org/officeDocument/2006/relationships/printerSettings" Target="../printerSettings/printerSettings387.bin"/><Relationship Id="rId2" Type="http://schemas.openxmlformats.org/officeDocument/2006/relationships/printerSettings" Target="../printerSettings/printerSettings377.bin"/><Relationship Id="rId1" Type="http://schemas.openxmlformats.org/officeDocument/2006/relationships/printerSettings" Target="../printerSettings/printerSettings376.bin"/><Relationship Id="rId6" Type="http://schemas.openxmlformats.org/officeDocument/2006/relationships/printerSettings" Target="../printerSettings/printerSettings381.bin"/><Relationship Id="rId11" Type="http://schemas.openxmlformats.org/officeDocument/2006/relationships/printerSettings" Target="../printerSettings/printerSettings386.bin"/><Relationship Id="rId5" Type="http://schemas.openxmlformats.org/officeDocument/2006/relationships/printerSettings" Target="../printerSettings/printerSettings380.bin"/><Relationship Id="rId10" Type="http://schemas.openxmlformats.org/officeDocument/2006/relationships/printerSettings" Target="../printerSettings/printerSettings385.bin"/><Relationship Id="rId4" Type="http://schemas.openxmlformats.org/officeDocument/2006/relationships/printerSettings" Target="../printerSettings/printerSettings379.bin"/><Relationship Id="rId9" Type="http://schemas.openxmlformats.org/officeDocument/2006/relationships/printerSettings" Target="../printerSettings/printerSettings384.bin"/><Relationship Id="rId14" Type="http://schemas.openxmlformats.org/officeDocument/2006/relationships/printerSettings" Target="../printerSettings/printerSettings389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97.bin"/><Relationship Id="rId13" Type="http://schemas.openxmlformats.org/officeDocument/2006/relationships/printerSettings" Target="../printerSettings/printerSettings402.bin"/><Relationship Id="rId3" Type="http://schemas.openxmlformats.org/officeDocument/2006/relationships/printerSettings" Target="../printerSettings/printerSettings392.bin"/><Relationship Id="rId7" Type="http://schemas.openxmlformats.org/officeDocument/2006/relationships/printerSettings" Target="../printerSettings/printerSettings396.bin"/><Relationship Id="rId12" Type="http://schemas.openxmlformats.org/officeDocument/2006/relationships/printerSettings" Target="../printerSettings/printerSettings401.bin"/><Relationship Id="rId2" Type="http://schemas.openxmlformats.org/officeDocument/2006/relationships/printerSettings" Target="../printerSettings/printerSettings391.bin"/><Relationship Id="rId1" Type="http://schemas.openxmlformats.org/officeDocument/2006/relationships/printerSettings" Target="../printerSettings/printerSettings390.bin"/><Relationship Id="rId6" Type="http://schemas.openxmlformats.org/officeDocument/2006/relationships/printerSettings" Target="../printerSettings/printerSettings395.bin"/><Relationship Id="rId11" Type="http://schemas.openxmlformats.org/officeDocument/2006/relationships/printerSettings" Target="../printerSettings/printerSettings400.bin"/><Relationship Id="rId5" Type="http://schemas.openxmlformats.org/officeDocument/2006/relationships/printerSettings" Target="../printerSettings/printerSettings394.bin"/><Relationship Id="rId10" Type="http://schemas.openxmlformats.org/officeDocument/2006/relationships/printerSettings" Target="../printerSettings/printerSettings399.bin"/><Relationship Id="rId4" Type="http://schemas.openxmlformats.org/officeDocument/2006/relationships/printerSettings" Target="../printerSettings/printerSettings393.bin"/><Relationship Id="rId9" Type="http://schemas.openxmlformats.org/officeDocument/2006/relationships/printerSettings" Target="../printerSettings/printerSettings398.bin"/><Relationship Id="rId14" Type="http://schemas.openxmlformats.org/officeDocument/2006/relationships/printerSettings" Target="../printerSettings/printerSettings403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1.bin"/><Relationship Id="rId13" Type="http://schemas.openxmlformats.org/officeDocument/2006/relationships/printerSettings" Target="../printerSettings/printerSettings416.bin"/><Relationship Id="rId3" Type="http://schemas.openxmlformats.org/officeDocument/2006/relationships/printerSettings" Target="../printerSettings/printerSettings406.bin"/><Relationship Id="rId7" Type="http://schemas.openxmlformats.org/officeDocument/2006/relationships/printerSettings" Target="../printerSettings/printerSettings410.bin"/><Relationship Id="rId12" Type="http://schemas.openxmlformats.org/officeDocument/2006/relationships/printerSettings" Target="../printerSettings/printerSettings415.bin"/><Relationship Id="rId2" Type="http://schemas.openxmlformats.org/officeDocument/2006/relationships/printerSettings" Target="../printerSettings/printerSettings405.bin"/><Relationship Id="rId1" Type="http://schemas.openxmlformats.org/officeDocument/2006/relationships/printerSettings" Target="../printerSettings/printerSettings404.bin"/><Relationship Id="rId6" Type="http://schemas.openxmlformats.org/officeDocument/2006/relationships/printerSettings" Target="../printerSettings/printerSettings409.bin"/><Relationship Id="rId11" Type="http://schemas.openxmlformats.org/officeDocument/2006/relationships/printerSettings" Target="../printerSettings/printerSettings414.bin"/><Relationship Id="rId5" Type="http://schemas.openxmlformats.org/officeDocument/2006/relationships/printerSettings" Target="../printerSettings/printerSettings408.bin"/><Relationship Id="rId10" Type="http://schemas.openxmlformats.org/officeDocument/2006/relationships/printerSettings" Target="../printerSettings/printerSettings413.bin"/><Relationship Id="rId4" Type="http://schemas.openxmlformats.org/officeDocument/2006/relationships/printerSettings" Target="../printerSettings/printerSettings407.bin"/><Relationship Id="rId9" Type="http://schemas.openxmlformats.org/officeDocument/2006/relationships/printerSettings" Target="../printerSettings/printerSettings412.bin"/><Relationship Id="rId14" Type="http://schemas.openxmlformats.org/officeDocument/2006/relationships/printerSettings" Target="../printerSettings/printerSettings417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5.bin"/><Relationship Id="rId13" Type="http://schemas.openxmlformats.org/officeDocument/2006/relationships/printerSettings" Target="../printerSettings/printerSettings430.bin"/><Relationship Id="rId3" Type="http://schemas.openxmlformats.org/officeDocument/2006/relationships/printerSettings" Target="../printerSettings/printerSettings420.bin"/><Relationship Id="rId7" Type="http://schemas.openxmlformats.org/officeDocument/2006/relationships/printerSettings" Target="../printerSettings/printerSettings424.bin"/><Relationship Id="rId12" Type="http://schemas.openxmlformats.org/officeDocument/2006/relationships/printerSettings" Target="../printerSettings/printerSettings429.bin"/><Relationship Id="rId2" Type="http://schemas.openxmlformats.org/officeDocument/2006/relationships/printerSettings" Target="../printerSettings/printerSettings419.bin"/><Relationship Id="rId1" Type="http://schemas.openxmlformats.org/officeDocument/2006/relationships/printerSettings" Target="../printerSettings/printerSettings418.bin"/><Relationship Id="rId6" Type="http://schemas.openxmlformats.org/officeDocument/2006/relationships/printerSettings" Target="../printerSettings/printerSettings423.bin"/><Relationship Id="rId11" Type="http://schemas.openxmlformats.org/officeDocument/2006/relationships/printerSettings" Target="../printerSettings/printerSettings428.bin"/><Relationship Id="rId5" Type="http://schemas.openxmlformats.org/officeDocument/2006/relationships/printerSettings" Target="../printerSettings/printerSettings422.bin"/><Relationship Id="rId10" Type="http://schemas.openxmlformats.org/officeDocument/2006/relationships/printerSettings" Target="../printerSettings/printerSettings427.bin"/><Relationship Id="rId4" Type="http://schemas.openxmlformats.org/officeDocument/2006/relationships/printerSettings" Target="../printerSettings/printerSettings421.bin"/><Relationship Id="rId9" Type="http://schemas.openxmlformats.org/officeDocument/2006/relationships/printerSettings" Target="../printerSettings/printerSettings426.bin"/><Relationship Id="rId14" Type="http://schemas.openxmlformats.org/officeDocument/2006/relationships/printerSettings" Target="../printerSettings/printerSettings431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9.bin"/><Relationship Id="rId13" Type="http://schemas.openxmlformats.org/officeDocument/2006/relationships/printerSettings" Target="../printerSettings/printerSettings444.bin"/><Relationship Id="rId3" Type="http://schemas.openxmlformats.org/officeDocument/2006/relationships/printerSettings" Target="../printerSettings/printerSettings434.bin"/><Relationship Id="rId7" Type="http://schemas.openxmlformats.org/officeDocument/2006/relationships/printerSettings" Target="../printerSettings/printerSettings438.bin"/><Relationship Id="rId12" Type="http://schemas.openxmlformats.org/officeDocument/2006/relationships/printerSettings" Target="../printerSettings/printerSettings443.bin"/><Relationship Id="rId2" Type="http://schemas.openxmlformats.org/officeDocument/2006/relationships/printerSettings" Target="../printerSettings/printerSettings433.bin"/><Relationship Id="rId1" Type="http://schemas.openxmlformats.org/officeDocument/2006/relationships/printerSettings" Target="../printerSettings/printerSettings432.bin"/><Relationship Id="rId6" Type="http://schemas.openxmlformats.org/officeDocument/2006/relationships/printerSettings" Target="../printerSettings/printerSettings437.bin"/><Relationship Id="rId11" Type="http://schemas.openxmlformats.org/officeDocument/2006/relationships/printerSettings" Target="../printerSettings/printerSettings442.bin"/><Relationship Id="rId5" Type="http://schemas.openxmlformats.org/officeDocument/2006/relationships/printerSettings" Target="../printerSettings/printerSettings436.bin"/><Relationship Id="rId10" Type="http://schemas.openxmlformats.org/officeDocument/2006/relationships/printerSettings" Target="../printerSettings/printerSettings441.bin"/><Relationship Id="rId4" Type="http://schemas.openxmlformats.org/officeDocument/2006/relationships/printerSettings" Target="../printerSettings/printerSettings435.bin"/><Relationship Id="rId9" Type="http://schemas.openxmlformats.org/officeDocument/2006/relationships/printerSettings" Target="../printerSettings/printerSettings440.bin"/><Relationship Id="rId14" Type="http://schemas.openxmlformats.org/officeDocument/2006/relationships/printerSettings" Target="../printerSettings/printerSettings44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5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7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6" Type="http://schemas.openxmlformats.org/officeDocument/2006/relationships/printerSettings" Target="../printerSettings/printerSettings45.bin"/><Relationship Id="rId5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7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5" Type="http://schemas.openxmlformats.org/officeDocument/2006/relationships/printerSettings" Target="../printerSettings/printerSettings51.bin"/><Relationship Id="rId4" Type="http://schemas.openxmlformats.org/officeDocument/2006/relationships/printerSettings" Target="../printerSettings/printerSettings5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6.bin"/><Relationship Id="rId7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0.bin"/><Relationship Id="rId7" Type="http://schemas.openxmlformats.org/officeDocument/2006/relationships/printerSettings" Target="../printerSettings/printerSettings74.bin"/><Relationship Id="rId2" Type="http://schemas.openxmlformats.org/officeDocument/2006/relationships/printerSettings" Target="../printerSettings/printerSettings69.bin"/><Relationship Id="rId1" Type="http://schemas.openxmlformats.org/officeDocument/2006/relationships/printerSettings" Target="../printerSettings/printerSettings68.bin"/><Relationship Id="rId6" Type="http://schemas.openxmlformats.org/officeDocument/2006/relationships/printerSettings" Target="../printerSettings/printerSettings73.bin"/><Relationship Id="rId5" Type="http://schemas.openxmlformats.org/officeDocument/2006/relationships/printerSettings" Target="../printerSettings/printerSettings72.bin"/><Relationship Id="rId4" Type="http://schemas.openxmlformats.org/officeDocument/2006/relationships/printerSettings" Target="../printerSettings/printerSettings7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D64"/>
  <sheetViews>
    <sheetView tabSelected="1" workbookViewId="0"/>
  </sheetViews>
  <sheetFormatPr defaultRowHeight="15" x14ac:dyDescent="0.25"/>
  <cols>
    <col min="1" max="1" width="128.7109375" style="73" customWidth="1"/>
    <col min="2" max="2" width="5.7109375" style="73" customWidth="1"/>
    <col min="3" max="3" width="6.28515625" style="73" customWidth="1"/>
    <col min="4" max="4" width="6.7109375" style="73" customWidth="1"/>
    <col min="5" max="16384" width="9.140625" style="73"/>
  </cols>
  <sheetData>
    <row r="1" spans="1:1" ht="19.5" customHeight="1" x14ac:dyDescent="0.25">
      <c r="A1" s="128" t="s">
        <v>202</v>
      </c>
    </row>
    <row r="2" spans="1:1" ht="18.95" customHeight="1" x14ac:dyDescent="0.25">
      <c r="A2" s="129" t="str">
        <f>HYPERLINK("#'5.1.'!A1",'5.1.'!$A$1)</f>
        <v>5.1. Становништво у Републици Српској према старости (петогодишта) и полу, по Попису 2013.</v>
      </c>
    </row>
    <row r="3" spans="1:1" ht="18.95" customHeight="1" x14ac:dyDescent="0.25">
      <c r="A3" s="129" t="str">
        <f>HYPERLINK("#'5.2.'!A1",'5.2.'!$A$1)</f>
        <v>5.2. Становништво у Републици Српској према етничком/националном изјашњавању и полу, по Попису 2013.</v>
      </c>
    </row>
    <row r="4" spans="1:1" ht="18.95" customHeight="1" x14ac:dyDescent="0.25">
      <c r="A4" s="129" t="str">
        <f>HYPERLINK("#'5.3.'!A1",'5.3.'!$A$1)</f>
        <v>5.3. Становништво у Републици Српској према изјашњавању о вјероисповијести и полу, по Попису 2013.</v>
      </c>
    </row>
    <row r="5" spans="1:1" ht="18.95" customHeight="1" x14ac:dyDescent="0.25">
      <c r="A5" s="129" t="str">
        <f>HYPERLINK("#'5.4.'!A1",'5.4.'!$A$1)</f>
        <v>5.4. Становништво у Републици Српској према матерњем језику и полу, по Попису 2013.</v>
      </c>
    </row>
    <row r="6" spans="1:1" ht="18.95" customHeight="1" x14ac:dyDescent="0.25">
      <c r="A6" s="129" t="str">
        <f>HYPERLINK("#'5.5.'!A1",'5.5.'!$A$1)</f>
        <v>5.5. Становништво у Републици Српској старо 15 и више година, према законском брачном стању и полу, по Попису 2013.</v>
      </c>
    </row>
    <row r="7" spans="1:1" ht="18.95" customHeight="1" x14ac:dyDescent="0.25">
      <c r="A7" s="129" t="str">
        <f>HYPERLINK("#'5.6.'!A1",'5.6.'!$A$1)</f>
        <v>5.6. Женско становништво у Републици Српској старо 15 и више година, према укупном броју живорођене дјеце, по Попису 2013.</v>
      </c>
    </row>
    <row r="8" spans="1:1" ht="18.95" customHeight="1" x14ac:dyDescent="0.25">
      <c r="A8" s="129" t="str">
        <f>HYPERLINK("#'5.7.'!A1",'5.7.'!$A$1)</f>
        <v>5.7. Становништво у Републици Српској старо 10 и више година, према писмености и полу, по Попису 2013.</v>
      </c>
    </row>
    <row r="9" spans="1:1" ht="18.95" customHeight="1" x14ac:dyDescent="0.25">
      <c r="A9" s="129" t="str">
        <f>HYPERLINK("#'5.8.'!A1",'5.8.'!$A$1)</f>
        <v>5.8. Становништво у Републици Српској старо 15 и више година, према највишој завршеној школи и полу, по Попису 2013.</v>
      </c>
    </row>
    <row r="10" spans="1:1" ht="18.95" customHeight="1" x14ac:dyDescent="0.25">
      <c r="A10" s="129" t="str">
        <f>HYPERLINK("#'5.9.'!A1",'5.9.'!$A$1)</f>
        <v>5.9. Становништво у Републици Српској старо 10 и више година, према компјутерској писмености и полу, по Попису 2013.</v>
      </c>
    </row>
    <row r="11" spans="1:1" ht="18.95" customHeight="1" x14ac:dyDescent="0.25">
      <c r="A11" s="129" t="str">
        <f>HYPERLINK("#'5.10.'!A1",'5.10.'!$A$1)</f>
        <v>5.10. Радно способно становништво у Републици Српској, према статусу у активности и полу, по Попису 2013.</v>
      </c>
    </row>
    <row r="12" spans="1:1" ht="18.95" customHeight="1" x14ac:dyDescent="0.25">
      <c r="A12" s="129" t="str">
        <f>HYPERLINK("#'5.11.'!A1",'5.11.'!$A$1)</f>
        <v xml:space="preserve">5.11. Досељено становништво у Републици Српској, према подручју са којег се доселило и времену досељења, по Попису 2013. </v>
      </c>
    </row>
    <row r="13" spans="1:1" ht="18.95" customHeight="1" x14ac:dyDescent="0.25">
      <c r="A13" s="129" t="str">
        <f>HYPERLINK("#'5.12.'!A1",'5.12.'!$A$1)</f>
        <v>5.12.  Лица са потешкоћама према врсти потешкоће и полу, у Републици Српској, по Попису 2013.</v>
      </c>
    </row>
    <row r="14" spans="1:1" ht="18.95" customHeight="1" x14ac:dyDescent="0.25">
      <c r="A14" s="129" t="str">
        <f>HYPERLINK("#'5.13.'!A1",'5.13.'!$A$1)</f>
        <v>5.13.  Домаћинства у Републици Српској према броју чланова и типу, по Попису 2013.</v>
      </c>
    </row>
    <row r="15" spans="1:1" ht="18.95" customHeight="1" x14ac:dyDescent="0.25">
      <c r="A15" s="129" t="str">
        <f>HYPERLINK("#'5.14.'!A1",'5.14.'!$A$1)</f>
        <v>5.14. Породице у Републици Српској према типу и броју чланова, по Попису 2013.</v>
      </c>
    </row>
    <row r="16" spans="1:1" ht="18.95" customHeight="1" x14ac:dyDescent="0.25">
      <c r="A16" s="129" t="str">
        <f>HYPERLINK("#'5.15.'!A1",'5.15.'!$A$1)</f>
        <v>5.15. Природно кретање становништва1)</v>
      </c>
    </row>
    <row r="17" spans="1:4" ht="18.95" customHeight="1" x14ac:dyDescent="0.25">
      <c r="A17" s="129" t="str">
        <f>HYPERLINK("#'5.16.'!A1",'5.16.'!$A$1)</f>
        <v>5.16. Стопе природног кретања становништва1)</v>
      </c>
    </row>
    <row r="18" spans="1:4" ht="18.95" customHeight="1" x14ac:dyDescent="0.25">
      <c r="A18" s="129" t="str">
        <f>HYPERLINK("#'5.17.'!A1",'5.17.'!$A$1)</f>
        <v>5.17. Очекивано трајање живота</v>
      </c>
    </row>
    <row r="19" spans="1:4" ht="18.95" customHeight="1" x14ac:dyDescent="0.25">
      <c r="A19" s="129" t="str">
        <f>HYPERLINK("#'5.18.'!A1",'5.18.'!$A$1)</f>
        <v>5.18. Живорођени према полу, мјесту порођаја и стручној помоћи</v>
      </c>
    </row>
    <row r="20" spans="1:4" ht="18.95" customHeight="1" x14ac:dyDescent="0.25">
      <c r="A20" s="129" t="str">
        <f>HYPERLINK("#'5.19.'!A1",'5.19.'!$A$1)</f>
        <v>5.19. Живорођени према старости мајке</v>
      </c>
    </row>
    <row r="21" spans="1:4" ht="18.95" customHeight="1" x14ac:dyDescent="0.25">
      <c r="A21" s="129" t="str">
        <f>HYPERLINK("#'5.20.'!A1",'5.20.'!$A$1)</f>
        <v>5.20. Живорођени према реду рођења</v>
      </c>
    </row>
    <row r="22" spans="1:4" ht="18.95" customHeight="1" x14ac:dyDescent="0.25">
      <c r="A22" s="129" t="str">
        <f>HYPERLINK("#'5.21.'!A1",'5.21.'!$A$1)</f>
        <v>5.21. Живорођени према брачности мајке</v>
      </c>
      <c r="D22" s="115"/>
    </row>
    <row r="23" spans="1:4" ht="18.95" customHeight="1" x14ac:dyDescent="0.25">
      <c r="A23" s="129" t="str">
        <f>HYPERLINK("#'5.22.'!A1",'5.22.'!$A$1)</f>
        <v>5.22. Мртворођени према полу</v>
      </c>
    </row>
    <row r="24" spans="1:4" ht="18.95" customHeight="1" x14ac:dyDescent="0.25">
      <c r="A24" s="129" t="str">
        <f>HYPERLINK("#'5.23.'!A1",'5.23.'!$A$1)</f>
        <v xml:space="preserve">5.23. Умрла одојчад према полу </v>
      </c>
    </row>
    <row r="25" spans="1:4" ht="18.95" customHeight="1" x14ac:dyDescent="0.25">
      <c r="A25" s="129" t="str">
        <f>HYPERLINK("#'5.24.'!A1",'5.24.'!$A$1)</f>
        <v>5.24. Умрла одојчад према старости</v>
      </c>
    </row>
    <row r="26" spans="1:4" ht="18.95" customHeight="1" x14ac:dyDescent="0.25">
      <c r="A26" s="129" t="str">
        <f>HYPERLINK("#'5.25.'!A1",'5.25.'!$A$1)</f>
        <v>5.25. Умрли према старости и полу</v>
      </c>
    </row>
    <row r="27" spans="1:4" ht="18.95" customHeight="1" x14ac:dyDescent="0.25">
      <c r="A27" s="129" t="str">
        <f>HYPERLINK("#'5.26.'!A1",'5.26.'!$A$1)</f>
        <v xml:space="preserve">5.26. Умрли према полу и узроку смрти </v>
      </c>
    </row>
    <row r="28" spans="1:4" ht="18.95" customHeight="1" x14ac:dyDescent="0.25">
      <c r="A28" s="129" t="str">
        <f>HYPERLINK("#'5.27.'!A1",'5.27.'!$A$1)</f>
        <v>5.27. Умрли према узроку смрти, старости и полу, 2024.</v>
      </c>
    </row>
    <row r="29" spans="1:4" ht="18.95" customHeight="1" x14ac:dyDescent="0.25">
      <c r="A29" s="129" t="str">
        <f>HYPERLINK("#'5.28.'!A1",'5.28.'!$A$1)</f>
        <v>5.28. Умрла одојчад према узроку смрти</v>
      </c>
    </row>
    <row r="30" spans="1:4" ht="18.95" customHeight="1" x14ac:dyDescent="0.25">
      <c r="A30" s="129" t="str">
        <f>HYPERLINK("#'5.29.'!A1",'5.29.'!$A$1)</f>
        <v>5.29. Насилне смрти према полу, старости и спољном узроку смрти</v>
      </c>
    </row>
    <row r="31" spans="1:4" ht="18.95" customHeight="1" x14ac:dyDescent="0.25">
      <c r="A31" s="129" t="str">
        <f>HYPERLINK("#'5.30.'!A1",'5.30.'!$A$1)</f>
        <v>5.30. Закључени бракови према старости младожење и невјесте</v>
      </c>
    </row>
    <row r="32" spans="1:4" ht="18.95" customHeight="1" x14ac:dyDescent="0.25">
      <c r="A32" s="129" t="str">
        <f>HYPERLINK("#'5.31.'!A1",'5.31.'!$A$1)</f>
        <v>5.31. Закључени бракови према ранијем брачном стању младожење и невјесте</v>
      </c>
    </row>
    <row r="33" spans="1:1" ht="18.95" customHeight="1" x14ac:dyDescent="0.25">
      <c r="A33" s="129" t="str">
        <f>HYPERLINK("#'5.32.'!A1",'5.32.'!$A$1)</f>
        <v>5.32. Закључени бракови према старости младожење и невјесте, 2024.</v>
      </c>
    </row>
    <row r="34" spans="1:1" ht="18.95" customHeight="1" x14ac:dyDescent="0.25">
      <c r="A34" s="129" t="str">
        <f>HYPERLINK("#'5.33.'!A1",'5.33.'!$A$1)</f>
        <v>5.33. Разведени бракови према старости мужа и жене</v>
      </c>
    </row>
    <row r="35" spans="1:1" ht="18.95" customHeight="1" x14ac:dyDescent="0.25">
      <c r="A35" s="129" t="str">
        <f>HYPERLINK("#'5.34.'!A1",'5.34.'!$A$1)</f>
        <v>5.34. Разведени бракови према трајању брака и броју издржаване дјеце</v>
      </c>
    </row>
    <row r="36" spans="1:1" ht="18.95" customHeight="1" x14ac:dyDescent="0.25">
      <c r="A36" s="129" t="str">
        <f>HYPERLINK("#'5.35.'!A1",'5.35.'!$A$1)</f>
        <v>5.35. Разведени бракови према лицу коме су додијељена издржавана дјеца</v>
      </c>
    </row>
    <row r="37" spans="1:1" ht="18.95" customHeight="1" x14ac:dyDescent="0.25">
      <c r="A37" s="129" t="str">
        <f>HYPERLINK("#'5.36.'!A1",'5.36.'!$A$1)</f>
        <v xml:space="preserve">5.36. Разведени бракови према старости мужа и жене и трајању брака, 2024. </v>
      </c>
    </row>
    <row r="38" spans="1:1" ht="18.95" customHeight="1" x14ac:dyDescent="0.25">
      <c r="A38" s="129" t="str">
        <f>HYPERLINK("#'5.37.'!A1",'5.37.'!$A$1)</f>
        <v>5.37. Досељено и одсељено становништво</v>
      </c>
    </row>
    <row r="39" spans="1:1" ht="20.25" customHeight="1" x14ac:dyDescent="0.25">
      <c r="A39" s="129" t="str">
        <f>HYPERLINK("#'5.38.'!A1",'5.38.'!$A$1)</f>
        <v xml:space="preserve">5.38. Досељено и одсељено становништво по полу и старосним групама </v>
      </c>
    </row>
    <row r="64" spans="1:1" x14ac:dyDescent="0.25">
      <c r="A64" s="161"/>
    </row>
  </sheetData>
  <customSheetViews>
    <customSheetView guid="{B1FECC38-EDBF-4761-9314-BFA1D08ECFA4}">
      <selection activeCell="A27" sqref="A27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topLeftCell="A10"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>
      <selection activeCell="E9" sqref="E9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&amp;L&amp;"Arial,Regular"&amp;8Statistički godišnjak Republike Srpske 2011&amp;C&amp;"Arial,Regular"&amp;8Str. &amp;P od &amp;N</oddFooter>
      </headerFooter>
    </customSheetView>
    <customSheetView guid="{28696566-F5FC-44E5-A9CB-2AA2B78C1D14}">
      <selection activeCell="E9" sqref="E9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&amp;L&amp;"Arial,Regular"&amp;8Statistički godišnjak Republike Srpske 2011&amp;C&amp;"Arial,Regular"&amp;8Str. &amp;P od &amp;N</oddFooter>
      </headerFooter>
    </customSheetView>
    <customSheetView guid="{7E82B1F0-A399-408C-ADC7-3500528B6BEB}" showPageBreaks="1">
      <selection activeCell="A4" sqref="A4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>
      <selection activeCell="E9" sqref="E9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&amp;L&amp;"Arial,Regular"&amp;8Statistički godišnjak Republike Srpske 2011&amp;C&amp;"Arial,Regular"&amp;8Str. &amp;P od &amp;N</oddFooter>
      </headerFooter>
    </customSheetView>
    <customSheetView guid="{EDE8BCFE-7C91-432E-9375-F3D725ADA43C}">
      <selection activeCell="E9" sqref="E9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Footer>&amp;L&amp;"Arial,Regular"&amp;8Statistički godišnjak Republike Srpske 2011&amp;C&amp;"Arial,Regular"&amp;8Str. &amp;P od &amp;N</oddFooter>
      </headerFooter>
    </customSheetView>
    <customSheetView guid="{2D0847EF-79C2-4642-A95B-6768970C5FE7}">
      <selection activeCell="A21" sqref="A21"/>
      <pageMargins left="0.70866141732283505" right="0.70866141732283505" top="0.74803149606299202" bottom="0.74803149606299202" header="0.31496062992126" footer="0.31496062992126"/>
      <pageSetup paperSize="9" orientation="portrait" r:id="rId10"/>
      <headerFooter>
        <oddFooter>&amp;L&amp;"Arial,Regular"&amp;8Statistički godišnjak Republike Srpske 2013&amp;C&amp;"Arial,Regular"&amp;8Str. &amp;P od &amp;N</oddFooter>
      </headerFooter>
    </customSheetView>
    <customSheetView guid="{13951CAE-829E-469E-AC6A-F93AB5043A91}">
      <selection activeCell="F19" sqref="F19"/>
      <pageMargins left="0.70866141732283505" right="0.70866141732283505" top="0.74803149606299202" bottom="0.74803149606299202" header="0.31496062992126" footer="0.31496062992126"/>
      <pageSetup paperSize="9" orientation="portrait" r:id="rId11"/>
      <headerFooter>
        <oddFooter>&amp;L&amp;"Arial,Regular"&amp;8Statistički godišnjak Republike Srpske 2012&amp;C&amp;"Arial,Regular"&amp;8Str. &amp;P od &amp;N</oddFooter>
      </headerFooter>
    </customSheetView>
    <customSheetView guid="{CAE7FCEF-AEAB-466D-AE84-CA497BF79F08}"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r:id="rId14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="130" zoomScaleNormal="130" workbookViewId="0"/>
  </sheetViews>
  <sheetFormatPr defaultRowHeight="14.25" x14ac:dyDescent="0.2"/>
  <cols>
    <col min="1" max="1" width="32.28515625" style="1" customWidth="1"/>
    <col min="2" max="4" width="11.140625" style="1" customWidth="1"/>
    <col min="5" max="16384" width="9.140625" style="1"/>
  </cols>
  <sheetData>
    <row r="1" spans="1:4" s="98" customFormat="1" ht="12" x14ac:dyDescent="0.2">
      <c r="A1" s="162" t="s">
        <v>330</v>
      </c>
      <c r="B1" s="162"/>
      <c r="C1" s="162"/>
      <c r="D1" s="162"/>
    </row>
    <row r="2" spans="1:4" s="98" customFormat="1" ht="12.75" thickBot="1" x14ac:dyDescent="0.25">
      <c r="A2" s="162"/>
      <c r="B2" s="162"/>
      <c r="C2" s="162"/>
      <c r="D2" s="99" t="s">
        <v>44</v>
      </c>
    </row>
    <row r="3" spans="1:4" s="98" customFormat="1" ht="21" customHeight="1" thickTop="1" x14ac:dyDescent="0.2">
      <c r="A3" s="168" t="s">
        <v>331</v>
      </c>
      <c r="B3" s="182" t="s">
        <v>41</v>
      </c>
      <c r="C3" s="182" t="s">
        <v>55</v>
      </c>
      <c r="D3" s="184" t="s">
        <v>56</v>
      </c>
    </row>
    <row r="4" spans="1:4" s="98" customFormat="1" ht="15.75" customHeight="1" x14ac:dyDescent="0.2">
      <c r="A4" s="175" t="s">
        <v>54</v>
      </c>
      <c r="B4" s="176">
        <v>1062861</v>
      </c>
      <c r="C4" s="176">
        <v>516703</v>
      </c>
      <c r="D4" s="176">
        <v>546158</v>
      </c>
    </row>
    <row r="5" spans="1:4" s="98" customFormat="1" ht="16.5" customHeight="1" x14ac:dyDescent="0.2">
      <c r="A5" s="171" t="s">
        <v>327</v>
      </c>
      <c r="B5" s="177">
        <v>337061</v>
      </c>
      <c r="C5" s="177">
        <v>170934</v>
      </c>
      <c r="D5" s="177">
        <v>166127</v>
      </c>
    </row>
    <row r="6" spans="1:4" s="98" customFormat="1" ht="27" customHeight="1" x14ac:dyDescent="0.2">
      <c r="A6" s="171" t="s">
        <v>328</v>
      </c>
      <c r="B6" s="172">
        <v>246022</v>
      </c>
      <c r="C6" s="172">
        <v>127230</v>
      </c>
      <c r="D6" s="172">
        <v>118792</v>
      </c>
    </row>
    <row r="7" spans="1:4" s="98" customFormat="1" ht="16.5" customHeight="1" x14ac:dyDescent="0.2">
      <c r="A7" s="171" t="s">
        <v>329</v>
      </c>
      <c r="B7" s="177">
        <v>466952</v>
      </c>
      <c r="C7" s="177">
        <v>212664</v>
      </c>
      <c r="D7" s="177">
        <v>254288</v>
      </c>
    </row>
    <row r="8" spans="1:4" s="98" customFormat="1" ht="16.5" customHeight="1" x14ac:dyDescent="0.2">
      <c r="A8" s="171" t="s">
        <v>73</v>
      </c>
      <c r="B8" s="177">
        <v>12826</v>
      </c>
      <c r="C8" s="177">
        <v>5875</v>
      </c>
      <c r="D8" s="177">
        <v>6951</v>
      </c>
    </row>
  </sheetData>
  <customSheetViews>
    <customSheetView guid="{B1FECC38-EDBF-4761-9314-BFA1D08ECFA4}" scale="130">
      <selection activeCell="G20" sqref="G20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selection activeCell="G20" sqref="G20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CAE7FCEF-AEAB-466D-AE84-CA497BF79F08}" scale="130">
      <selection activeCell="G20" sqref="G2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D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130" zoomScaleNormal="130" workbookViewId="0"/>
  </sheetViews>
  <sheetFormatPr defaultRowHeight="14.25" x14ac:dyDescent="0.2"/>
  <cols>
    <col min="1" max="1" width="36.7109375" style="1" customWidth="1"/>
    <col min="2" max="4" width="11.140625" style="1" customWidth="1"/>
    <col min="5" max="16384" width="9.140625" style="1"/>
  </cols>
  <sheetData>
    <row r="1" spans="1:4" s="98" customFormat="1" ht="12" x14ac:dyDescent="0.2">
      <c r="A1" s="162" t="s">
        <v>339</v>
      </c>
      <c r="B1" s="162"/>
      <c r="C1" s="162"/>
      <c r="D1" s="162"/>
    </row>
    <row r="2" spans="1:4" s="98" customFormat="1" ht="12.75" thickBot="1" x14ac:dyDescent="0.25">
      <c r="A2" s="162"/>
      <c r="B2" s="162"/>
      <c r="C2" s="162"/>
      <c r="D2" s="99" t="s">
        <v>44</v>
      </c>
    </row>
    <row r="3" spans="1:4" s="98" customFormat="1" ht="21" customHeight="1" thickTop="1" x14ac:dyDescent="0.2">
      <c r="A3" s="168" t="s">
        <v>340</v>
      </c>
      <c r="B3" s="182" t="s">
        <v>41</v>
      </c>
      <c r="C3" s="182" t="s">
        <v>55</v>
      </c>
      <c r="D3" s="184" t="s">
        <v>56</v>
      </c>
    </row>
    <row r="4" spans="1:4" s="98" customFormat="1" ht="15.75" customHeight="1" x14ac:dyDescent="0.2">
      <c r="A4" s="175" t="s">
        <v>334</v>
      </c>
      <c r="B4" s="176">
        <v>1005535</v>
      </c>
      <c r="C4" s="176">
        <v>487292</v>
      </c>
      <c r="D4" s="176">
        <v>518243</v>
      </c>
    </row>
    <row r="5" spans="1:4" s="98" customFormat="1" ht="16.5" customHeight="1" x14ac:dyDescent="0.2">
      <c r="A5" s="174" t="s">
        <v>335</v>
      </c>
      <c r="B5" s="177">
        <v>468859</v>
      </c>
      <c r="C5" s="177">
        <v>273438</v>
      </c>
      <c r="D5" s="177">
        <v>195421</v>
      </c>
    </row>
    <row r="6" spans="1:4" s="186" customFormat="1" ht="18" customHeight="1" x14ac:dyDescent="0.2">
      <c r="A6" s="188" t="s">
        <v>341</v>
      </c>
      <c r="B6" s="177">
        <v>350670</v>
      </c>
      <c r="C6" s="177">
        <v>206644</v>
      </c>
      <c r="D6" s="177">
        <v>144026</v>
      </c>
    </row>
    <row r="7" spans="1:4" s="98" customFormat="1" ht="16.5" customHeight="1" x14ac:dyDescent="0.2">
      <c r="A7" s="188" t="s">
        <v>342</v>
      </c>
      <c r="B7" s="177">
        <v>118189</v>
      </c>
      <c r="C7" s="177">
        <v>66794</v>
      </c>
      <c r="D7" s="177">
        <v>51395</v>
      </c>
    </row>
    <row r="8" spans="1:4" s="98" customFormat="1" ht="16.5" customHeight="1" x14ac:dyDescent="0.2">
      <c r="A8" s="189" t="s">
        <v>336</v>
      </c>
      <c r="B8" s="177">
        <v>67767</v>
      </c>
      <c r="C8" s="177">
        <v>39056</v>
      </c>
      <c r="D8" s="177">
        <v>28711</v>
      </c>
    </row>
    <row r="9" spans="1:4" s="98" customFormat="1" ht="16.5" customHeight="1" x14ac:dyDescent="0.2">
      <c r="A9" s="189" t="s">
        <v>337</v>
      </c>
      <c r="B9" s="177">
        <v>50422</v>
      </c>
      <c r="C9" s="177">
        <v>27738</v>
      </c>
      <c r="D9" s="177">
        <v>22684</v>
      </c>
    </row>
    <row r="10" spans="1:4" s="98" customFormat="1" ht="16.5" customHeight="1" x14ac:dyDescent="0.2">
      <c r="A10" s="174" t="s">
        <v>338</v>
      </c>
      <c r="B10" s="177">
        <v>536676</v>
      </c>
      <c r="C10" s="177">
        <v>213854</v>
      </c>
      <c r="D10" s="177">
        <v>322822</v>
      </c>
    </row>
    <row r="11" spans="1:4" s="98" customFormat="1" ht="16.5" customHeight="1" x14ac:dyDescent="0.2">
      <c r="A11" s="188" t="s">
        <v>343</v>
      </c>
      <c r="B11" s="177">
        <v>80101</v>
      </c>
      <c r="C11" s="177">
        <v>37623</v>
      </c>
      <c r="D11" s="177">
        <v>42478</v>
      </c>
    </row>
    <row r="12" spans="1:4" s="98" customFormat="1" ht="16.5" customHeight="1" x14ac:dyDescent="0.2">
      <c r="A12" s="188" t="s">
        <v>344</v>
      </c>
      <c r="B12" s="177">
        <v>216341</v>
      </c>
      <c r="C12" s="177">
        <v>106967</v>
      </c>
      <c r="D12" s="177">
        <v>109374</v>
      </c>
    </row>
    <row r="13" spans="1:4" s="98" customFormat="1" ht="16.5" customHeight="1" x14ac:dyDescent="0.2">
      <c r="A13" s="188" t="s">
        <v>345</v>
      </c>
      <c r="B13" s="177">
        <v>138111</v>
      </c>
      <c r="C13" s="177">
        <v>4478</v>
      </c>
      <c r="D13" s="177">
        <v>133633</v>
      </c>
    </row>
    <row r="14" spans="1:4" s="98" customFormat="1" ht="16.5" customHeight="1" x14ac:dyDescent="0.2">
      <c r="A14" s="188" t="s">
        <v>346</v>
      </c>
      <c r="B14" s="177">
        <v>24285</v>
      </c>
      <c r="C14" s="177">
        <v>11536</v>
      </c>
      <c r="D14" s="177">
        <v>12749</v>
      </c>
    </row>
    <row r="15" spans="1:4" s="98" customFormat="1" ht="16.5" customHeight="1" x14ac:dyDescent="0.2">
      <c r="A15" s="188" t="s">
        <v>261</v>
      </c>
      <c r="B15" s="177">
        <v>77838</v>
      </c>
      <c r="C15" s="177">
        <v>53250</v>
      </c>
      <c r="D15" s="177">
        <v>24588</v>
      </c>
    </row>
  </sheetData>
  <customSheetViews>
    <customSheetView guid="{B1FECC38-EDBF-4761-9314-BFA1D08ECFA4}" scale="130">
      <selection activeCell="I15" sqref="I1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selection activeCell="I15" sqref="I1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CAE7FCEF-AEAB-466D-AE84-CA497BF79F08}" scale="130">
      <selection activeCell="I15" sqref="I15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D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="130" zoomScaleNormal="130" workbookViewId="0"/>
  </sheetViews>
  <sheetFormatPr defaultRowHeight="14.25" x14ac:dyDescent="0.2"/>
  <cols>
    <col min="1" max="1" width="36.7109375" style="1" customWidth="1"/>
    <col min="2" max="2" width="9" style="1" customWidth="1"/>
    <col min="3" max="3" width="8.85546875" style="1" customWidth="1"/>
    <col min="4" max="10" width="9" style="1" customWidth="1"/>
    <col min="11" max="12" width="9.140625" style="1"/>
    <col min="13" max="18" width="7.5703125" style="1" customWidth="1"/>
    <col min="19" max="16384" width="9.140625" style="1"/>
  </cols>
  <sheetData>
    <row r="1" spans="1:11" s="98" customFormat="1" ht="12" x14ac:dyDescent="0.2">
      <c r="A1" s="162" t="s">
        <v>421</v>
      </c>
      <c r="B1" s="162"/>
      <c r="C1" s="162"/>
      <c r="D1" s="162"/>
    </row>
    <row r="2" spans="1:11" s="98" customFormat="1" ht="12.75" thickBot="1" x14ac:dyDescent="0.25">
      <c r="A2" s="162"/>
      <c r="B2" s="162"/>
      <c r="C2" s="162"/>
      <c r="K2" s="99" t="s">
        <v>44</v>
      </c>
    </row>
    <row r="3" spans="1:11" s="98" customFormat="1" ht="21" customHeight="1" thickTop="1" x14ac:dyDescent="0.2">
      <c r="A3" s="168"/>
      <c r="B3" s="263" t="s">
        <v>41</v>
      </c>
      <c r="C3" s="191" t="s">
        <v>367</v>
      </c>
      <c r="D3" s="191"/>
      <c r="E3" s="191"/>
      <c r="F3" s="192"/>
      <c r="G3" s="192"/>
      <c r="H3" s="192"/>
      <c r="I3" s="192"/>
      <c r="J3" s="192"/>
      <c r="K3" s="192"/>
    </row>
    <row r="4" spans="1:11" s="98" customFormat="1" ht="27" customHeight="1" x14ac:dyDescent="0.2">
      <c r="A4" s="185"/>
      <c r="B4" s="264"/>
      <c r="C4" s="204" t="s">
        <v>359</v>
      </c>
      <c r="D4" s="165" t="s">
        <v>360</v>
      </c>
      <c r="E4" s="165" t="s">
        <v>361</v>
      </c>
      <c r="F4" s="165" t="s">
        <v>362</v>
      </c>
      <c r="G4" s="165" t="s">
        <v>363</v>
      </c>
      <c r="H4" s="165" t="s">
        <v>364</v>
      </c>
      <c r="I4" s="165" t="s">
        <v>365</v>
      </c>
      <c r="J4" s="165" t="s">
        <v>366</v>
      </c>
      <c r="K4" s="190" t="s">
        <v>43</v>
      </c>
    </row>
    <row r="5" spans="1:11" s="98" customFormat="1" ht="15.75" customHeight="1" x14ac:dyDescent="0.2">
      <c r="A5" s="175" t="s">
        <v>54</v>
      </c>
      <c r="B5" s="176">
        <v>757639</v>
      </c>
      <c r="C5" s="176">
        <v>88801</v>
      </c>
      <c r="D5" s="176">
        <v>19110</v>
      </c>
      <c r="E5" s="176">
        <v>18647</v>
      </c>
      <c r="F5" s="98">
        <v>112945</v>
      </c>
      <c r="G5" s="98">
        <v>70418</v>
      </c>
      <c r="H5" s="98">
        <v>84373</v>
      </c>
      <c r="I5" s="98">
        <v>51421</v>
      </c>
      <c r="J5" s="98">
        <v>24070</v>
      </c>
      <c r="K5" s="98">
        <v>287854</v>
      </c>
    </row>
    <row r="6" spans="1:11" s="98" customFormat="1" ht="9" customHeight="1" x14ac:dyDescent="0.2">
      <c r="A6" s="178"/>
      <c r="B6" s="176"/>
      <c r="C6" s="176"/>
      <c r="D6" s="176"/>
      <c r="E6" s="176"/>
    </row>
    <row r="7" spans="1:11" s="98" customFormat="1" ht="16.5" customHeight="1" x14ac:dyDescent="0.2">
      <c r="A7" s="193" t="s">
        <v>347</v>
      </c>
      <c r="B7" s="177">
        <v>577334</v>
      </c>
      <c r="C7" s="177">
        <v>74480</v>
      </c>
      <c r="D7" s="177">
        <v>15111</v>
      </c>
      <c r="E7" s="177">
        <v>14856</v>
      </c>
      <c r="F7" s="98">
        <v>89388</v>
      </c>
      <c r="G7" s="98">
        <v>50456</v>
      </c>
      <c r="H7" s="98">
        <v>67137</v>
      </c>
      <c r="I7" s="98">
        <v>37421</v>
      </c>
      <c r="J7" s="98">
        <v>16315</v>
      </c>
      <c r="K7" s="98">
        <v>212170</v>
      </c>
    </row>
    <row r="8" spans="1:11" s="186" customFormat="1" ht="18" customHeight="1" x14ac:dyDescent="0.2">
      <c r="A8" s="174" t="s">
        <v>351</v>
      </c>
      <c r="B8" s="177">
        <v>135122</v>
      </c>
      <c r="C8" s="177">
        <v>37965</v>
      </c>
      <c r="D8" s="177">
        <v>8301</v>
      </c>
      <c r="E8" s="177">
        <v>8155</v>
      </c>
      <c r="F8" s="186">
        <v>9399</v>
      </c>
      <c r="G8" s="186">
        <v>9608</v>
      </c>
      <c r="H8" s="186">
        <v>22923</v>
      </c>
      <c r="I8" s="186">
        <v>14031</v>
      </c>
      <c r="J8" s="186">
        <v>6145</v>
      </c>
      <c r="K8" s="186">
        <v>18595</v>
      </c>
    </row>
    <row r="9" spans="1:11" s="98" customFormat="1" ht="16.5" customHeight="1" x14ac:dyDescent="0.2">
      <c r="A9" s="174" t="s">
        <v>178</v>
      </c>
      <c r="B9" s="177">
        <v>105165</v>
      </c>
      <c r="C9" s="177">
        <v>24091</v>
      </c>
      <c r="D9" s="177">
        <v>4472</v>
      </c>
      <c r="E9" s="177">
        <v>4370</v>
      </c>
      <c r="F9" s="98">
        <v>8474</v>
      </c>
      <c r="G9" s="98">
        <v>10366</v>
      </c>
      <c r="H9" s="98">
        <v>16522</v>
      </c>
      <c r="I9" s="98">
        <v>13719</v>
      </c>
      <c r="J9" s="98">
        <v>6513</v>
      </c>
      <c r="K9" s="98">
        <v>16638</v>
      </c>
    </row>
    <row r="10" spans="1:11" s="98" customFormat="1" ht="16.5" customHeight="1" x14ac:dyDescent="0.2">
      <c r="A10" s="174" t="s">
        <v>352</v>
      </c>
      <c r="B10" s="177">
        <v>185581</v>
      </c>
      <c r="C10" s="177">
        <v>11871</v>
      </c>
      <c r="D10" s="177">
        <v>2237</v>
      </c>
      <c r="E10" s="177">
        <v>2224</v>
      </c>
      <c r="F10" s="98">
        <v>71299</v>
      </c>
      <c r="G10" s="98">
        <v>30109</v>
      </c>
      <c r="H10" s="98">
        <v>26439</v>
      </c>
      <c r="I10" s="98">
        <v>9270</v>
      </c>
      <c r="J10" s="98">
        <v>3422</v>
      </c>
      <c r="K10" s="98">
        <v>28710</v>
      </c>
    </row>
    <row r="11" spans="1:11" s="98" customFormat="1" ht="16.5" customHeight="1" x14ac:dyDescent="0.2">
      <c r="A11" s="174" t="s">
        <v>353</v>
      </c>
      <c r="B11" s="177">
        <v>3184</v>
      </c>
      <c r="C11" s="177">
        <v>366</v>
      </c>
      <c r="D11" s="177">
        <v>69</v>
      </c>
      <c r="E11" s="177">
        <v>69</v>
      </c>
      <c r="F11" s="98">
        <v>146</v>
      </c>
      <c r="G11" s="98">
        <v>304</v>
      </c>
      <c r="H11" s="98">
        <v>1183</v>
      </c>
      <c r="I11" s="98">
        <v>334</v>
      </c>
      <c r="J11" s="98">
        <v>205</v>
      </c>
      <c r="K11" s="98">
        <v>508</v>
      </c>
    </row>
    <row r="12" spans="1:11" s="98" customFormat="1" ht="16.5" customHeight="1" x14ac:dyDescent="0.2">
      <c r="A12" s="174" t="s">
        <v>73</v>
      </c>
      <c r="B12" s="177">
        <v>148282</v>
      </c>
      <c r="C12" s="177">
        <v>187</v>
      </c>
      <c r="D12" s="177">
        <v>32</v>
      </c>
      <c r="E12" s="177">
        <v>38</v>
      </c>
      <c r="F12" s="98">
        <v>70</v>
      </c>
      <c r="G12" s="98">
        <v>69</v>
      </c>
      <c r="H12" s="98">
        <v>70</v>
      </c>
      <c r="I12" s="98">
        <v>67</v>
      </c>
      <c r="J12" s="98">
        <v>30</v>
      </c>
      <c r="K12" s="98">
        <v>147719</v>
      </c>
    </row>
    <row r="13" spans="1:11" s="98" customFormat="1" ht="7.5" customHeight="1" x14ac:dyDescent="0.2">
      <c r="A13" s="174"/>
      <c r="B13" s="177"/>
      <c r="C13" s="177"/>
      <c r="D13" s="177"/>
      <c r="E13" s="177"/>
    </row>
    <row r="14" spans="1:11" s="98" customFormat="1" ht="16.5" customHeight="1" x14ac:dyDescent="0.2">
      <c r="A14" s="171" t="s">
        <v>348</v>
      </c>
      <c r="B14" s="177">
        <v>180305</v>
      </c>
      <c r="C14" s="177">
        <v>14321</v>
      </c>
      <c r="D14" s="177">
        <v>3999</v>
      </c>
      <c r="E14" s="177">
        <v>3791</v>
      </c>
      <c r="F14" s="98">
        <v>23557</v>
      </c>
      <c r="G14" s="98">
        <v>19962</v>
      </c>
      <c r="H14" s="98">
        <v>17236</v>
      </c>
      <c r="I14" s="98">
        <v>14000</v>
      </c>
      <c r="J14" s="98">
        <v>7755</v>
      </c>
      <c r="K14" s="98">
        <v>75684</v>
      </c>
    </row>
    <row r="15" spans="1:11" s="98" customFormat="1" ht="16.5" customHeight="1" x14ac:dyDescent="0.2">
      <c r="A15" s="174" t="s">
        <v>349</v>
      </c>
      <c r="B15" s="177"/>
      <c r="C15" s="177"/>
      <c r="D15" s="177"/>
      <c r="E15" s="177"/>
    </row>
    <row r="16" spans="1:11" s="98" customFormat="1" ht="16.5" customHeight="1" x14ac:dyDescent="0.2">
      <c r="A16" s="188" t="s">
        <v>354</v>
      </c>
      <c r="B16" s="177">
        <v>624</v>
      </c>
      <c r="C16" s="177">
        <v>279</v>
      </c>
      <c r="D16" s="177">
        <v>43</v>
      </c>
      <c r="E16" s="177">
        <v>46</v>
      </c>
      <c r="F16" s="98">
        <v>36</v>
      </c>
      <c r="G16" s="98">
        <v>65</v>
      </c>
      <c r="H16" s="98">
        <v>49</v>
      </c>
      <c r="I16" s="98">
        <v>50</v>
      </c>
      <c r="J16" s="98">
        <v>23</v>
      </c>
      <c r="K16" s="98">
        <v>33</v>
      </c>
    </row>
    <row r="17" spans="1:11" s="98" customFormat="1" ht="16.5" customHeight="1" x14ac:dyDescent="0.2">
      <c r="A17" s="188" t="s">
        <v>355</v>
      </c>
      <c r="B17" s="177">
        <v>7054</v>
      </c>
      <c r="C17" s="177">
        <v>555</v>
      </c>
      <c r="D17" s="177">
        <v>419</v>
      </c>
      <c r="E17" s="177">
        <v>506</v>
      </c>
      <c r="F17" s="98">
        <v>1547</v>
      </c>
      <c r="G17" s="98">
        <v>663</v>
      </c>
      <c r="H17" s="98">
        <v>929</v>
      </c>
      <c r="I17" s="98">
        <v>720</v>
      </c>
      <c r="J17" s="98">
        <v>548</v>
      </c>
      <c r="K17" s="98">
        <v>1167</v>
      </c>
    </row>
    <row r="18" spans="1:11" s="98" customFormat="1" ht="16.5" customHeight="1" x14ac:dyDescent="0.2">
      <c r="A18" s="188" t="s">
        <v>356</v>
      </c>
      <c r="B18" s="177">
        <v>28820</v>
      </c>
      <c r="C18" s="177">
        <v>5891</v>
      </c>
      <c r="D18" s="177">
        <v>1082</v>
      </c>
      <c r="E18" s="177">
        <v>903</v>
      </c>
      <c r="F18" s="98">
        <v>3093</v>
      </c>
      <c r="G18" s="98">
        <v>6886</v>
      </c>
      <c r="H18" s="98">
        <v>3670</v>
      </c>
      <c r="I18" s="98">
        <v>3240</v>
      </c>
      <c r="J18" s="98">
        <v>1820</v>
      </c>
      <c r="K18" s="98">
        <v>2235</v>
      </c>
    </row>
    <row r="19" spans="1:11" s="98" customFormat="1" ht="16.5" customHeight="1" x14ac:dyDescent="0.2">
      <c r="A19" s="188" t="s">
        <v>357</v>
      </c>
      <c r="B19" s="177">
        <v>33508</v>
      </c>
      <c r="C19" s="177">
        <v>3609</v>
      </c>
      <c r="D19" s="177">
        <v>933</v>
      </c>
      <c r="E19" s="177">
        <v>1418</v>
      </c>
      <c r="F19" s="98">
        <v>17290</v>
      </c>
      <c r="G19" s="98">
        <v>2966</v>
      </c>
      <c r="H19" s="98">
        <v>2389</v>
      </c>
      <c r="I19" s="98">
        <v>2083</v>
      </c>
      <c r="J19" s="98">
        <v>1199</v>
      </c>
      <c r="K19" s="98">
        <v>1621</v>
      </c>
    </row>
    <row r="20" spans="1:11" s="98" customFormat="1" ht="16.5" customHeight="1" x14ac:dyDescent="0.2">
      <c r="A20" s="188" t="s">
        <v>358</v>
      </c>
      <c r="B20" s="177">
        <v>5110</v>
      </c>
      <c r="C20" s="177">
        <v>1860</v>
      </c>
      <c r="D20" s="177">
        <v>358</v>
      </c>
      <c r="E20" s="177">
        <v>262</v>
      </c>
      <c r="F20" s="98">
        <v>396</v>
      </c>
      <c r="G20" s="98">
        <v>550</v>
      </c>
      <c r="H20" s="98">
        <v>526</v>
      </c>
      <c r="I20" s="98">
        <v>508</v>
      </c>
      <c r="J20" s="98">
        <v>241</v>
      </c>
      <c r="K20" s="98">
        <v>409</v>
      </c>
    </row>
    <row r="21" spans="1:11" s="98" customFormat="1" ht="16.5" customHeight="1" x14ac:dyDescent="0.2">
      <c r="A21" s="174" t="s">
        <v>350</v>
      </c>
      <c r="B21" s="177">
        <v>45766</v>
      </c>
      <c r="C21" s="177">
        <v>2037</v>
      </c>
      <c r="D21" s="177">
        <v>1141</v>
      </c>
      <c r="E21" s="98">
        <v>632</v>
      </c>
      <c r="F21" s="98">
        <v>1116</v>
      </c>
      <c r="G21" s="98">
        <v>8750</v>
      </c>
      <c r="H21" s="98">
        <v>9541</v>
      </c>
      <c r="I21" s="98">
        <v>7330</v>
      </c>
      <c r="J21" s="98">
        <v>3866</v>
      </c>
      <c r="K21" s="98">
        <v>11353</v>
      </c>
    </row>
    <row r="22" spans="1:11" s="98" customFormat="1" ht="16.5" customHeight="1" x14ac:dyDescent="0.2">
      <c r="A22" s="174" t="s">
        <v>73</v>
      </c>
      <c r="B22" s="177">
        <v>59423</v>
      </c>
      <c r="C22" s="177">
        <v>90</v>
      </c>
      <c r="D22" s="177">
        <v>23</v>
      </c>
      <c r="E22" s="98">
        <v>24</v>
      </c>
      <c r="F22" s="98">
        <v>79</v>
      </c>
      <c r="G22" s="98">
        <v>82</v>
      </c>
      <c r="H22" s="98">
        <v>132</v>
      </c>
      <c r="I22" s="98">
        <v>69</v>
      </c>
      <c r="J22" s="98">
        <v>58</v>
      </c>
      <c r="K22" s="98">
        <v>58866</v>
      </c>
    </row>
  </sheetData>
  <customSheetViews>
    <customSheetView guid="{B1FECC38-EDBF-4761-9314-BFA1D08ECFA4}" scale="130">
      <selection activeCell="F16" sqref="F16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selection activeCell="F16" sqref="F16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CAE7FCEF-AEAB-466D-AE84-CA497BF79F08}" scale="130">
      <selection activeCell="F16" sqref="F16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1">
    <mergeCell ref="B3:B4"/>
  </mergeCells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="130" zoomScaleNormal="130" workbookViewId="0"/>
  </sheetViews>
  <sheetFormatPr defaultRowHeight="14.25" x14ac:dyDescent="0.2"/>
  <cols>
    <col min="1" max="1" width="36.7109375" style="1" customWidth="1"/>
    <col min="2" max="2" width="10.42578125" style="1" customWidth="1"/>
    <col min="3" max="4" width="11.140625" style="1" customWidth="1"/>
    <col min="5" max="16384" width="9.140625" style="1"/>
  </cols>
  <sheetData>
    <row r="1" spans="1:5" s="98" customFormat="1" ht="12" x14ac:dyDescent="0.2">
      <c r="A1" s="162" t="s">
        <v>429</v>
      </c>
      <c r="B1" s="162"/>
      <c r="C1" s="162"/>
      <c r="D1" s="162"/>
    </row>
    <row r="2" spans="1:5" s="98" customFormat="1" ht="12.75" thickBot="1" x14ac:dyDescent="0.25">
      <c r="A2" s="162"/>
      <c r="B2" s="162"/>
      <c r="C2" s="162"/>
      <c r="D2" s="99" t="s">
        <v>44</v>
      </c>
    </row>
    <row r="3" spans="1:5" s="98" customFormat="1" ht="21" customHeight="1" thickTop="1" x14ac:dyDescent="0.2">
      <c r="A3" s="168" t="s">
        <v>375</v>
      </c>
      <c r="B3" s="182" t="s">
        <v>41</v>
      </c>
      <c r="C3" s="182" t="s">
        <v>55</v>
      </c>
      <c r="D3" s="184" t="s">
        <v>56</v>
      </c>
    </row>
    <row r="4" spans="1:5" s="98" customFormat="1" ht="15.75" customHeight="1" x14ac:dyDescent="0.2">
      <c r="A4" s="175" t="s">
        <v>430</v>
      </c>
      <c r="B4" s="176">
        <v>102262</v>
      </c>
      <c r="C4" s="176">
        <v>46720</v>
      </c>
      <c r="D4" s="176">
        <v>55542</v>
      </c>
      <c r="E4" s="176"/>
    </row>
    <row r="5" spans="1:5" s="98" customFormat="1" ht="16.5" customHeight="1" x14ac:dyDescent="0.2">
      <c r="A5" s="193" t="s">
        <v>368</v>
      </c>
      <c r="B5" s="177">
        <v>43020</v>
      </c>
      <c r="C5" s="177">
        <v>18052</v>
      </c>
      <c r="D5" s="177">
        <v>24968</v>
      </c>
      <c r="E5" s="177"/>
    </row>
    <row r="6" spans="1:5" s="186" customFormat="1" ht="18" customHeight="1" x14ac:dyDescent="0.2">
      <c r="A6" s="193" t="s">
        <v>369</v>
      </c>
      <c r="B6" s="177">
        <v>26055</v>
      </c>
      <c r="C6" s="177">
        <v>12971</v>
      </c>
      <c r="D6" s="177">
        <v>13084</v>
      </c>
      <c r="E6" s="177"/>
    </row>
    <row r="7" spans="1:5" s="98" customFormat="1" ht="16.5" customHeight="1" x14ac:dyDescent="0.2">
      <c r="A7" s="193" t="s">
        <v>370</v>
      </c>
      <c r="B7" s="177">
        <v>63381</v>
      </c>
      <c r="C7" s="177">
        <v>26903</v>
      </c>
      <c r="D7" s="177">
        <v>36478</v>
      </c>
      <c r="E7" s="177"/>
    </row>
    <row r="8" spans="1:5" s="98" customFormat="1" ht="16.5" customHeight="1" x14ac:dyDescent="0.2">
      <c r="A8" s="193" t="s">
        <v>371</v>
      </c>
      <c r="B8" s="177">
        <v>18330</v>
      </c>
      <c r="C8" s="177">
        <v>8168</v>
      </c>
      <c r="D8" s="177">
        <v>10162</v>
      </c>
      <c r="E8" s="177"/>
    </row>
    <row r="9" spans="1:5" s="98" customFormat="1" ht="16.5" customHeight="1" x14ac:dyDescent="0.2">
      <c r="A9" s="193" t="s">
        <v>372</v>
      </c>
      <c r="B9" s="177">
        <v>13502</v>
      </c>
      <c r="C9" s="177">
        <v>5773</v>
      </c>
      <c r="D9" s="177">
        <v>7729</v>
      </c>
      <c r="E9" s="177"/>
    </row>
    <row r="10" spans="1:5" s="98" customFormat="1" ht="16.5" customHeight="1" x14ac:dyDescent="0.2">
      <c r="A10" s="193" t="s">
        <v>373</v>
      </c>
      <c r="B10" s="177">
        <v>10723</v>
      </c>
      <c r="C10" s="177">
        <v>5103</v>
      </c>
      <c r="D10" s="177">
        <v>5620</v>
      </c>
      <c r="E10" s="177"/>
    </row>
    <row r="11" spans="1:5" s="186" customFormat="1" ht="18" customHeight="1" x14ac:dyDescent="0.2">
      <c r="A11" s="193" t="s">
        <v>374</v>
      </c>
      <c r="B11" s="177">
        <v>38298</v>
      </c>
      <c r="C11" s="177">
        <v>16292</v>
      </c>
      <c r="D11" s="177">
        <v>22006</v>
      </c>
      <c r="E11" s="177"/>
    </row>
    <row r="12" spans="1:5" s="98" customFormat="1" ht="16.5" customHeight="1" x14ac:dyDescent="0.2">
      <c r="A12" s="194"/>
      <c r="B12" s="177"/>
      <c r="C12" s="177"/>
      <c r="D12" s="177"/>
    </row>
    <row r="13" spans="1:5" s="98" customFormat="1" ht="16.5" customHeight="1" x14ac:dyDescent="0.2">
      <c r="A13" s="194"/>
      <c r="B13" s="177"/>
      <c r="C13" s="177"/>
      <c r="D13" s="177"/>
    </row>
    <row r="14" spans="1:5" s="98" customFormat="1" ht="16.5" customHeight="1" x14ac:dyDescent="0.2">
      <c r="A14" s="194"/>
      <c r="B14" s="177"/>
      <c r="C14" s="177"/>
      <c r="D14" s="177"/>
    </row>
    <row r="15" spans="1:5" s="98" customFormat="1" ht="16.5" customHeight="1" x14ac:dyDescent="0.2">
      <c r="A15" s="194"/>
      <c r="B15" s="177"/>
      <c r="C15" s="177"/>
      <c r="D15" s="177"/>
    </row>
  </sheetData>
  <customSheetViews>
    <customSheetView guid="{B1FECC38-EDBF-4761-9314-BFA1D08ECFA4}" scale="130">
      <selection activeCell="A17" sqref="A17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selection activeCell="A17" sqref="A17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CAE7FCEF-AEAB-466D-AE84-CA497BF79F08}" scale="130">
      <selection activeCell="G15" sqref="G15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D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30" zoomScaleNormal="130" workbookViewId="0"/>
  </sheetViews>
  <sheetFormatPr defaultRowHeight="14.25" x14ac:dyDescent="0.2"/>
  <cols>
    <col min="1" max="1" width="37.28515625" style="1" customWidth="1"/>
    <col min="2" max="2" width="10.85546875" style="1" customWidth="1"/>
    <col min="3" max="6" width="8.85546875" style="1" customWidth="1"/>
    <col min="7" max="7" width="9.5703125" style="1" customWidth="1"/>
    <col min="8" max="8" width="11.7109375" style="1" customWidth="1"/>
    <col min="9" max="16384" width="9.140625" style="1"/>
  </cols>
  <sheetData>
    <row r="1" spans="1:9" s="98" customFormat="1" ht="12" x14ac:dyDescent="0.2">
      <c r="A1" s="162" t="s">
        <v>388</v>
      </c>
      <c r="B1" s="162"/>
      <c r="C1" s="162"/>
      <c r="D1" s="162"/>
    </row>
    <row r="2" spans="1:9" s="98" customFormat="1" ht="12.75" thickBot="1" x14ac:dyDescent="0.25">
      <c r="A2" s="162"/>
      <c r="B2" s="162"/>
      <c r="C2" s="162"/>
      <c r="H2" s="99" t="s">
        <v>44</v>
      </c>
    </row>
    <row r="3" spans="1:9" s="98" customFormat="1" ht="21" customHeight="1" thickTop="1" x14ac:dyDescent="0.2">
      <c r="A3" s="269" t="s">
        <v>376</v>
      </c>
      <c r="B3" s="265" t="s">
        <v>41</v>
      </c>
      <c r="C3" s="191" t="s">
        <v>377</v>
      </c>
      <c r="D3" s="191"/>
      <c r="E3" s="191"/>
      <c r="F3" s="191"/>
      <c r="G3" s="191"/>
      <c r="H3" s="267" t="s">
        <v>378</v>
      </c>
      <c r="I3" s="164"/>
    </row>
    <row r="4" spans="1:9" s="98" customFormat="1" ht="27" customHeight="1" x14ac:dyDescent="0.2">
      <c r="A4" s="270"/>
      <c r="B4" s="266"/>
      <c r="C4" s="195" t="s">
        <v>379</v>
      </c>
      <c r="D4" s="195" t="s">
        <v>380</v>
      </c>
      <c r="E4" s="195" t="s">
        <v>381</v>
      </c>
      <c r="F4" s="195" t="s">
        <v>382</v>
      </c>
      <c r="G4" s="196" t="s">
        <v>383</v>
      </c>
      <c r="H4" s="268"/>
      <c r="I4" s="164"/>
    </row>
    <row r="5" spans="1:9" s="98" customFormat="1" ht="15.75" customHeight="1" x14ac:dyDescent="0.2">
      <c r="A5" s="175" t="s">
        <v>54</v>
      </c>
      <c r="B5" s="197">
        <v>408825</v>
      </c>
      <c r="C5" s="198">
        <v>91300</v>
      </c>
      <c r="D5" s="198">
        <v>107130</v>
      </c>
      <c r="E5" s="198">
        <v>79155</v>
      </c>
      <c r="F5" s="198">
        <v>72771</v>
      </c>
      <c r="G5" s="198">
        <v>58469</v>
      </c>
      <c r="H5" s="198">
        <v>1166628</v>
      </c>
      <c r="I5" s="176"/>
    </row>
    <row r="6" spans="1:9" s="98" customFormat="1" ht="16.5" customHeight="1" x14ac:dyDescent="0.2">
      <c r="A6" s="193" t="s">
        <v>384</v>
      </c>
      <c r="B6" s="199">
        <v>101067</v>
      </c>
      <c r="C6" s="200">
        <v>91300</v>
      </c>
      <c r="D6" s="200">
        <v>7063</v>
      </c>
      <c r="E6" s="200">
        <v>1378</v>
      </c>
      <c r="F6" s="200">
        <v>702</v>
      </c>
      <c r="G6" s="200">
        <v>624</v>
      </c>
      <c r="H6" s="200">
        <v>116247</v>
      </c>
      <c r="I6" s="177"/>
    </row>
    <row r="7" spans="1:9" s="186" customFormat="1" ht="18" customHeight="1" x14ac:dyDescent="0.2">
      <c r="A7" s="187" t="s">
        <v>390</v>
      </c>
      <c r="B7" s="199">
        <v>91300</v>
      </c>
      <c r="C7" s="200">
        <v>91300</v>
      </c>
      <c r="D7" s="200" t="s">
        <v>0</v>
      </c>
      <c r="E7" s="200" t="s">
        <v>0</v>
      </c>
      <c r="F7" s="200" t="s">
        <v>0</v>
      </c>
      <c r="G7" s="200" t="s">
        <v>0</v>
      </c>
      <c r="H7" s="200">
        <v>91300</v>
      </c>
      <c r="I7" s="177"/>
    </row>
    <row r="8" spans="1:9" s="186" customFormat="1" ht="18" customHeight="1" x14ac:dyDescent="0.2">
      <c r="A8" s="187" t="s">
        <v>391</v>
      </c>
      <c r="B8" s="199">
        <v>9767</v>
      </c>
      <c r="C8" s="200" t="s">
        <v>0</v>
      </c>
      <c r="D8" s="201">
        <v>7063</v>
      </c>
      <c r="E8" s="201">
        <v>1378</v>
      </c>
      <c r="F8" s="200">
        <v>702</v>
      </c>
      <c r="G8" s="200">
        <v>624</v>
      </c>
      <c r="H8" s="200">
        <v>24947</v>
      </c>
      <c r="I8" s="177"/>
    </row>
    <row r="9" spans="1:9" s="186" customFormat="1" ht="18" customHeight="1" x14ac:dyDescent="0.2">
      <c r="A9" s="193" t="s">
        <v>385</v>
      </c>
      <c r="B9" s="199">
        <v>307758</v>
      </c>
      <c r="C9" s="200" t="s">
        <v>0</v>
      </c>
      <c r="D9" s="201">
        <v>100067</v>
      </c>
      <c r="E9" s="201">
        <v>77777</v>
      </c>
      <c r="F9" s="200">
        <v>72069</v>
      </c>
      <c r="G9" s="200">
        <v>57845</v>
      </c>
      <c r="H9" s="200">
        <v>1050381</v>
      </c>
      <c r="I9" s="177"/>
    </row>
    <row r="10" spans="1:9" s="186" customFormat="1" ht="18" customHeight="1" x14ac:dyDescent="0.2">
      <c r="A10" s="187" t="s">
        <v>389</v>
      </c>
      <c r="B10" s="199">
        <v>265655</v>
      </c>
      <c r="C10" s="200" t="s">
        <v>0</v>
      </c>
      <c r="D10" s="201">
        <v>100067</v>
      </c>
      <c r="E10" s="201">
        <v>66632</v>
      </c>
      <c r="F10" s="200">
        <v>61131</v>
      </c>
      <c r="G10" s="200">
        <v>37825</v>
      </c>
      <c r="H10" s="200">
        <v>861220</v>
      </c>
      <c r="I10" s="177"/>
    </row>
    <row r="11" spans="1:9" s="186" customFormat="1" ht="18" customHeight="1" x14ac:dyDescent="0.2">
      <c r="A11" s="187" t="s">
        <v>392</v>
      </c>
      <c r="B11" s="199">
        <v>42103</v>
      </c>
      <c r="C11" s="200" t="s">
        <v>0</v>
      </c>
      <c r="D11" s="201" t="s">
        <v>0</v>
      </c>
      <c r="E11" s="201">
        <v>11145</v>
      </c>
      <c r="F11" s="200">
        <v>10938</v>
      </c>
      <c r="G11" s="200">
        <v>20020</v>
      </c>
      <c r="H11" s="200">
        <v>189161</v>
      </c>
      <c r="I11" s="177"/>
    </row>
    <row r="12" spans="1:9" s="186" customFormat="1" ht="18" customHeight="1" x14ac:dyDescent="0.2">
      <c r="A12" s="193" t="s">
        <v>386</v>
      </c>
      <c r="B12" s="199">
        <v>275151</v>
      </c>
      <c r="C12" s="200" t="s">
        <v>0</v>
      </c>
      <c r="D12" s="201">
        <v>100067</v>
      </c>
      <c r="E12" s="201">
        <v>77777</v>
      </c>
      <c r="F12" s="200">
        <v>66337</v>
      </c>
      <c r="G12" s="200">
        <v>30970</v>
      </c>
      <c r="H12" s="200">
        <v>862401</v>
      </c>
      <c r="I12" s="177"/>
    </row>
    <row r="13" spans="1:9" s="186" customFormat="1" ht="18" customHeight="1" x14ac:dyDescent="0.2">
      <c r="A13" s="187" t="s">
        <v>389</v>
      </c>
      <c r="B13" s="199">
        <v>236272</v>
      </c>
      <c r="C13" s="200" t="s">
        <v>0</v>
      </c>
      <c r="D13" s="201">
        <v>100067</v>
      </c>
      <c r="E13" s="201">
        <v>66632</v>
      </c>
      <c r="F13" s="200">
        <v>55399</v>
      </c>
      <c r="G13" s="200">
        <v>14174</v>
      </c>
      <c r="H13" s="200">
        <v>695615</v>
      </c>
      <c r="I13" s="177"/>
    </row>
    <row r="14" spans="1:9" s="186" customFormat="1" ht="18" customHeight="1" x14ac:dyDescent="0.2">
      <c r="A14" s="187" t="s">
        <v>392</v>
      </c>
      <c r="B14" s="199">
        <v>38879</v>
      </c>
      <c r="C14" s="200" t="s">
        <v>0</v>
      </c>
      <c r="D14" s="201" t="s">
        <v>0</v>
      </c>
      <c r="E14" s="201">
        <v>11145</v>
      </c>
      <c r="F14" s="200">
        <v>10938</v>
      </c>
      <c r="G14" s="200">
        <v>16796</v>
      </c>
      <c r="H14" s="200">
        <v>166786</v>
      </c>
      <c r="I14" s="177"/>
    </row>
    <row r="15" spans="1:9" s="186" customFormat="1" ht="18" customHeight="1" x14ac:dyDescent="0.2">
      <c r="A15" s="193" t="s">
        <v>387</v>
      </c>
      <c r="B15" s="199">
        <v>32607</v>
      </c>
      <c r="C15" s="200" t="s">
        <v>0</v>
      </c>
      <c r="D15" s="201" t="s">
        <v>0</v>
      </c>
      <c r="E15" s="201" t="s">
        <v>0</v>
      </c>
      <c r="F15" s="200">
        <v>5732</v>
      </c>
      <c r="G15" s="200">
        <v>26875</v>
      </c>
      <c r="H15" s="200">
        <v>187980</v>
      </c>
      <c r="I15" s="177"/>
    </row>
    <row r="16" spans="1:9" s="186" customFormat="1" ht="18" customHeight="1" x14ac:dyDescent="0.2">
      <c r="A16" s="187" t="s">
        <v>389</v>
      </c>
      <c r="B16" s="199">
        <v>29383</v>
      </c>
      <c r="C16" s="200" t="s">
        <v>0</v>
      </c>
      <c r="D16" s="200" t="s">
        <v>0</v>
      </c>
      <c r="E16" s="200" t="s">
        <v>0</v>
      </c>
      <c r="F16" s="200">
        <v>5732</v>
      </c>
      <c r="G16" s="200">
        <v>23651</v>
      </c>
      <c r="H16" s="200">
        <v>165605</v>
      </c>
      <c r="I16" s="177"/>
    </row>
    <row r="17" spans="1:9" s="186" customFormat="1" ht="18" customHeight="1" x14ac:dyDescent="0.2">
      <c r="A17" s="187" t="s">
        <v>392</v>
      </c>
      <c r="B17" s="199">
        <v>3224</v>
      </c>
      <c r="C17" s="200" t="s">
        <v>0</v>
      </c>
      <c r="D17" s="200" t="s">
        <v>0</v>
      </c>
      <c r="E17" s="200" t="s">
        <v>0</v>
      </c>
      <c r="F17" s="200" t="s">
        <v>0</v>
      </c>
      <c r="G17" s="200">
        <v>3224</v>
      </c>
      <c r="H17" s="200">
        <v>22375</v>
      </c>
      <c r="I17" s="177"/>
    </row>
    <row r="18" spans="1:9" s="98" customFormat="1" ht="16.5" customHeight="1" x14ac:dyDescent="0.2">
      <c r="A18" s="194"/>
      <c r="B18" s="177"/>
      <c r="C18" s="177"/>
      <c r="D18" s="177"/>
    </row>
  </sheetData>
  <customSheetViews>
    <customSheetView guid="{B1FECC38-EDBF-4761-9314-BFA1D08ECFA4}" scale="130">
      <selection activeCell="A3" sqref="A3:A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selection activeCell="A3" sqref="A3:A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CAE7FCEF-AEAB-466D-AE84-CA497BF79F08}" scale="130">
      <selection activeCell="C20" sqref="C2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3">
    <mergeCell ref="B3:B4"/>
    <mergeCell ref="H3:H4"/>
    <mergeCell ref="A3:A4"/>
  </mergeCells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/>
  </sheetViews>
  <sheetFormatPr defaultRowHeight="14.25" x14ac:dyDescent="0.2"/>
  <cols>
    <col min="1" max="1" width="24" style="1" customWidth="1"/>
    <col min="2" max="3" width="10" style="1" customWidth="1"/>
    <col min="4" max="6" width="8.85546875" style="1" customWidth="1"/>
    <col min="7" max="7" width="9.5703125" style="1" customWidth="1"/>
    <col min="8" max="8" width="11.7109375" style="1" customWidth="1"/>
    <col min="9" max="16384" width="9.140625" style="1"/>
  </cols>
  <sheetData>
    <row r="1" spans="1:4" s="98" customFormat="1" ht="15.75" customHeight="1" x14ac:dyDescent="0.2">
      <c r="A1" s="162" t="s">
        <v>394</v>
      </c>
      <c r="B1" s="162"/>
      <c r="C1" s="162"/>
      <c r="D1" s="162"/>
    </row>
    <row r="2" spans="1:4" s="98" customFormat="1" ht="12.75" thickBot="1" x14ac:dyDescent="0.25">
      <c r="A2" s="162"/>
      <c r="B2" s="162"/>
      <c r="C2" s="99" t="s">
        <v>44</v>
      </c>
    </row>
    <row r="3" spans="1:4" ht="30" customHeight="1" thickTop="1" x14ac:dyDescent="0.2">
      <c r="A3" s="181" t="s">
        <v>393</v>
      </c>
      <c r="B3" s="202" t="s">
        <v>395</v>
      </c>
      <c r="C3" s="203" t="s">
        <v>377</v>
      </c>
    </row>
    <row r="4" spans="1:4" x14ac:dyDescent="0.2">
      <c r="A4" s="169" t="s">
        <v>54</v>
      </c>
      <c r="B4" s="147">
        <v>342213</v>
      </c>
      <c r="C4" s="147">
        <v>1004982</v>
      </c>
    </row>
    <row r="5" spans="1:4" ht="19.5" customHeight="1" x14ac:dyDescent="0.2">
      <c r="A5" s="170" t="s">
        <v>396</v>
      </c>
      <c r="B5" s="163">
        <v>99073</v>
      </c>
      <c r="C5" s="163">
        <v>198146</v>
      </c>
    </row>
    <row r="6" spans="1:4" ht="19.5" customHeight="1" x14ac:dyDescent="0.2">
      <c r="A6" s="170" t="s">
        <v>397</v>
      </c>
      <c r="B6" s="163">
        <v>4064</v>
      </c>
      <c r="C6" s="163">
        <v>8128</v>
      </c>
    </row>
    <row r="7" spans="1:4" ht="19.5" customHeight="1" x14ac:dyDescent="0.2">
      <c r="A7" s="170" t="s">
        <v>398</v>
      </c>
      <c r="B7" s="163">
        <v>170894</v>
      </c>
      <c r="C7" s="163">
        <v>631715</v>
      </c>
    </row>
    <row r="8" spans="1:4" ht="19.5" customHeight="1" x14ac:dyDescent="0.2">
      <c r="A8" s="170" t="s">
        <v>399</v>
      </c>
      <c r="B8" s="163">
        <v>4706</v>
      </c>
      <c r="C8" s="163">
        <v>17014</v>
      </c>
    </row>
    <row r="9" spans="1:4" ht="19.5" customHeight="1" x14ac:dyDescent="0.2">
      <c r="A9" s="170" t="s">
        <v>400</v>
      </c>
      <c r="B9" s="163">
        <v>50620</v>
      </c>
      <c r="C9" s="163">
        <v>119548</v>
      </c>
    </row>
    <row r="10" spans="1:4" ht="19.5" customHeight="1" x14ac:dyDescent="0.2">
      <c r="A10" s="170" t="s">
        <v>401</v>
      </c>
      <c r="B10" s="163">
        <v>12856</v>
      </c>
      <c r="C10" s="163">
        <v>30431</v>
      </c>
    </row>
  </sheetData>
  <customSheetViews>
    <customSheetView guid="{B1FECC38-EDBF-4761-9314-BFA1D08ECFA4}" scale="130">
      <selection activeCell="D15" sqref="D1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selection activeCell="D15" sqref="D1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CAE7FCEF-AEAB-466D-AE84-CA497BF79F08}" scale="130">
      <selection activeCell="D15" sqref="D15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C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36"/>
  <sheetViews>
    <sheetView zoomScale="130" zoomScaleNormal="98" workbookViewId="0">
      <pane ySplit="4" topLeftCell="A14" activePane="bottomLeft" state="frozen"/>
      <selection pane="bottomLeft"/>
    </sheetView>
  </sheetViews>
  <sheetFormatPr defaultRowHeight="14.25" x14ac:dyDescent="0.2"/>
  <cols>
    <col min="1" max="1" width="8.85546875" style="1" customWidth="1"/>
    <col min="2" max="2" width="11.7109375" style="1" customWidth="1"/>
    <col min="3" max="9" width="11.85546875" style="1" customWidth="1"/>
    <col min="10" max="11" width="9.140625" style="1"/>
    <col min="12" max="12" width="9.85546875" style="1" bestFit="1" customWidth="1"/>
    <col min="13" max="16384" width="9.140625" style="1"/>
  </cols>
  <sheetData>
    <row r="1" spans="1:13" x14ac:dyDescent="0.2">
      <c r="A1" s="12" t="s">
        <v>428</v>
      </c>
      <c r="B1" s="11"/>
      <c r="C1" s="11"/>
      <c r="D1" s="11"/>
      <c r="E1" s="11"/>
      <c r="F1" s="11"/>
      <c r="G1" s="11"/>
      <c r="H1" s="11"/>
    </row>
    <row r="2" spans="1:13" ht="15" thickBot="1" x14ac:dyDescent="0.25">
      <c r="A2" s="11"/>
      <c r="B2" s="11"/>
      <c r="C2" s="11"/>
      <c r="D2" s="11"/>
      <c r="E2" s="11"/>
      <c r="F2" s="11"/>
      <c r="G2" s="11"/>
      <c r="H2" s="11"/>
      <c r="I2" s="99" t="s">
        <v>44</v>
      </c>
    </row>
    <row r="3" spans="1:13" ht="18.75" customHeight="1" thickTop="1" x14ac:dyDescent="0.2">
      <c r="A3" s="10"/>
      <c r="B3" s="272" t="s">
        <v>181</v>
      </c>
      <c r="C3" s="274" t="s">
        <v>182</v>
      </c>
      <c r="D3" s="274"/>
      <c r="E3" s="274" t="s">
        <v>183</v>
      </c>
      <c r="F3" s="274"/>
      <c r="G3" s="272" t="s">
        <v>184</v>
      </c>
      <c r="H3" s="275" t="s">
        <v>185</v>
      </c>
      <c r="I3" s="276"/>
    </row>
    <row r="4" spans="1:13" ht="21.75" customHeight="1" x14ac:dyDescent="0.2">
      <c r="A4" s="9"/>
      <c r="B4" s="273"/>
      <c r="C4" s="123" t="s">
        <v>186</v>
      </c>
      <c r="D4" s="123" t="s">
        <v>187</v>
      </c>
      <c r="E4" s="123" t="s">
        <v>188</v>
      </c>
      <c r="F4" s="123" t="s">
        <v>189</v>
      </c>
      <c r="G4" s="273"/>
      <c r="H4" s="123" t="s">
        <v>190</v>
      </c>
      <c r="I4" s="8" t="s">
        <v>191</v>
      </c>
    </row>
    <row r="5" spans="1:13" s="157" customFormat="1" ht="14.1" customHeight="1" x14ac:dyDescent="0.2">
      <c r="A5" s="141">
        <v>1996</v>
      </c>
      <c r="B5" s="142">
        <v>1193656</v>
      </c>
      <c r="C5" s="142">
        <v>11939</v>
      </c>
      <c r="D5" s="142">
        <v>60</v>
      </c>
      <c r="E5" s="142">
        <v>10676</v>
      </c>
      <c r="F5" s="142">
        <v>178</v>
      </c>
      <c r="G5" s="142">
        <f>C5-E5</f>
        <v>1263</v>
      </c>
      <c r="H5" s="142">
        <v>6227</v>
      </c>
      <c r="I5" s="142" t="s">
        <v>223</v>
      </c>
      <c r="L5" s="160"/>
    </row>
    <row r="6" spans="1:13" s="157" customFormat="1" ht="14.1" customHeight="1" x14ac:dyDescent="0.2">
      <c r="A6" s="141">
        <v>1997</v>
      </c>
      <c r="B6" s="142">
        <v>1194919</v>
      </c>
      <c r="C6" s="142">
        <v>13374</v>
      </c>
      <c r="D6" s="142">
        <v>72</v>
      </c>
      <c r="E6" s="142">
        <v>11464</v>
      </c>
      <c r="F6" s="142">
        <v>153</v>
      </c>
      <c r="G6" s="142">
        <f t="shared" ref="G6:G25" si="0">C6-E6</f>
        <v>1910</v>
      </c>
      <c r="H6" s="142">
        <v>6889</v>
      </c>
      <c r="I6" s="142">
        <v>655</v>
      </c>
      <c r="L6" s="160"/>
      <c r="M6" s="160"/>
    </row>
    <row r="7" spans="1:13" ht="14.1" customHeight="1" x14ac:dyDescent="0.2">
      <c r="A7" s="6">
        <v>1998</v>
      </c>
      <c r="B7" s="142">
        <v>1196829</v>
      </c>
      <c r="C7" s="142">
        <v>13046</v>
      </c>
      <c r="D7" s="142">
        <v>55</v>
      </c>
      <c r="E7" s="142">
        <v>12123</v>
      </c>
      <c r="F7" s="142">
        <v>110</v>
      </c>
      <c r="G7" s="142">
        <f t="shared" si="0"/>
        <v>923</v>
      </c>
      <c r="H7" s="142">
        <v>7186</v>
      </c>
      <c r="I7" s="142">
        <v>734</v>
      </c>
      <c r="L7" s="160"/>
      <c r="M7" s="160"/>
    </row>
    <row r="8" spans="1:13" ht="14.1" customHeight="1" x14ac:dyDescent="0.2">
      <c r="A8" s="6">
        <v>1999</v>
      </c>
      <c r="B8" s="142">
        <v>1197086</v>
      </c>
      <c r="C8" s="142">
        <v>13995</v>
      </c>
      <c r="D8" s="142">
        <v>67</v>
      </c>
      <c r="E8" s="142">
        <v>12152</v>
      </c>
      <c r="F8" s="142">
        <v>119</v>
      </c>
      <c r="G8" s="142">
        <f t="shared" si="0"/>
        <v>1843</v>
      </c>
      <c r="H8" s="142">
        <v>7893</v>
      </c>
      <c r="I8" s="142">
        <v>738</v>
      </c>
      <c r="L8" s="160"/>
      <c r="M8" s="160"/>
    </row>
    <row r="9" spans="1:13" ht="14.1" customHeight="1" x14ac:dyDescent="0.2">
      <c r="A9" s="141" t="s">
        <v>424</v>
      </c>
      <c r="B9" s="142">
        <v>1196395</v>
      </c>
      <c r="C9" s="142">
        <v>13643</v>
      </c>
      <c r="D9" s="142">
        <v>49</v>
      </c>
      <c r="E9" s="142">
        <v>12960</v>
      </c>
      <c r="F9" s="142">
        <v>101</v>
      </c>
      <c r="G9" s="142">
        <f t="shared" si="0"/>
        <v>683</v>
      </c>
      <c r="H9" s="142">
        <v>7642</v>
      </c>
      <c r="I9" s="142">
        <v>708</v>
      </c>
      <c r="L9" s="160"/>
      <c r="M9" s="160"/>
    </row>
    <row r="10" spans="1:13" ht="14.1" customHeight="1" x14ac:dyDescent="0.2">
      <c r="A10" s="143">
        <v>2001</v>
      </c>
      <c r="B10" s="142">
        <v>1195299</v>
      </c>
      <c r="C10" s="142">
        <v>13047</v>
      </c>
      <c r="D10" s="142">
        <v>72</v>
      </c>
      <c r="E10" s="142">
        <v>12932</v>
      </c>
      <c r="F10" s="142">
        <v>73</v>
      </c>
      <c r="G10" s="142">
        <f t="shared" si="0"/>
        <v>115</v>
      </c>
      <c r="H10" s="142">
        <v>7179</v>
      </c>
      <c r="I10" s="142">
        <v>830</v>
      </c>
      <c r="L10" s="160"/>
      <c r="M10" s="160"/>
    </row>
    <row r="11" spans="1:13" ht="14.1" customHeight="1" x14ac:dyDescent="0.2">
      <c r="A11" s="6">
        <v>2002</v>
      </c>
      <c r="B11" s="142">
        <v>1194178</v>
      </c>
      <c r="C11" s="142">
        <v>12336</v>
      </c>
      <c r="D11" s="142">
        <v>40</v>
      </c>
      <c r="E11" s="142">
        <v>12980</v>
      </c>
      <c r="F11" s="142">
        <v>89</v>
      </c>
      <c r="G11" s="142">
        <f t="shared" si="0"/>
        <v>-644</v>
      </c>
      <c r="H11" s="142">
        <v>7233</v>
      </c>
      <c r="I11" s="142">
        <v>848</v>
      </c>
      <c r="L11" s="160"/>
      <c r="M11" s="160"/>
    </row>
    <row r="12" spans="1:13" ht="14.1" customHeight="1" x14ac:dyDescent="0.2">
      <c r="A12" s="6" t="s">
        <v>425</v>
      </c>
      <c r="B12" s="142">
        <v>1192622</v>
      </c>
      <c r="C12" s="142">
        <v>10537</v>
      </c>
      <c r="D12" s="142">
        <v>37</v>
      </c>
      <c r="E12" s="142">
        <v>12988</v>
      </c>
      <c r="F12" s="142">
        <v>64</v>
      </c>
      <c r="G12" s="142">
        <f t="shared" si="0"/>
        <v>-2451</v>
      </c>
      <c r="H12" s="142">
        <v>6769</v>
      </c>
      <c r="I12" s="142" t="s">
        <v>442</v>
      </c>
      <c r="L12" s="160"/>
      <c r="M12" s="160"/>
    </row>
    <row r="13" spans="1:13" s="157" customFormat="1" ht="14.1" customHeight="1" x14ac:dyDescent="0.2">
      <c r="A13" s="141">
        <v>2004</v>
      </c>
      <c r="B13" s="142">
        <v>1190526</v>
      </c>
      <c r="C13" s="142">
        <v>10628</v>
      </c>
      <c r="D13" s="142">
        <v>35</v>
      </c>
      <c r="E13" s="142">
        <v>13082</v>
      </c>
      <c r="F13" s="142">
        <v>61</v>
      </c>
      <c r="G13" s="142">
        <f t="shared" si="0"/>
        <v>-2454</v>
      </c>
      <c r="H13" s="142">
        <v>7143</v>
      </c>
      <c r="I13" s="142">
        <v>637</v>
      </c>
      <c r="L13" s="160"/>
      <c r="M13" s="160"/>
    </row>
    <row r="14" spans="1:13" ht="14.1" customHeight="1" x14ac:dyDescent="0.2">
      <c r="A14" s="6">
        <v>2005</v>
      </c>
      <c r="B14" s="142">
        <v>1187940</v>
      </c>
      <c r="C14" s="142">
        <v>10322</v>
      </c>
      <c r="D14" s="142">
        <v>40</v>
      </c>
      <c r="E14" s="142">
        <v>13802</v>
      </c>
      <c r="F14" s="142">
        <v>37</v>
      </c>
      <c r="G14" s="142">
        <f t="shared" si="0"/>
        <v>-3480</v>
      </c>
      <c r="H14" s="142">
        <v>6810</v>
      </c>
      <c r="I14" s="142">
        <v>721</v>
      </c>
      <c r="L14" s="160"/>
      <c r="M14" s="160"/>
    </row>
    <row r="15" spans="1:13" ht="14.1" customHeight="1" x14ac:dyDescent="0.2">
      <c r="A15" s="6">
        <v>2006</v>
      </c>
      <c r="B15" s="142">
        <v>1185145</v>
      </c>
      <c r="C15" s="142">
        <v>10524</v>
      </c>
      <c r="D15" s="142">
        <v>27</v>
      </c>
      <c r="E15" s="142">
        <v>13232</v>
      </c>
      <c r="F15" s="142">
        <v>50</v>
      </c>
      <c r="G15" s="142">
        <f t="shared" si="0"/>
        <v>-2708</v>
      </c>
      <c r="H15" s="142">
        <v>6860</v>
      </c>
      <c r="I15" s="142">
        <v>526</v>
      </c>
      <c r="L15" s="160"/>
      <c r="M15" s="160"/>
    </row>
    <row r="16" spans="1:13" ht="14.1" customHeight="1" x14ac:dyDescent="0.2">
      <c r="A16" s="6">
        <v>2007</v>
      </c>
      <c r="B16" s="142">
        <v>1182217</v>
      </c>
      <c r="C16" s="142">
        <v>10110</v>
      </c>
      <c r="D16" s="142">
        <v>39</v>
      </c>
      <c r="E16" s="142">
        <v>14146</v>
      </c>
      <c r="F16" s="142">
        <v>38</v>
      </c>
      <c r="G16" s="142">
        <f t="shared" si="0"/>
        <v>-4036</v>
      </c>
      <c r="H16" s="142">
        <v>7093</v>
      </c>
      <c r="I16" s="142">
        <v>596</v>
      </c>
      <c r="L16" s="160"/>
      <c r="M16" s="160"/>
    </row>
    <row r="17" spans="1:13" ht="14.1" customHeight="1" x14ac:dyDescent="0.2">
      <c r="A17" s="6" t="s">
        <v>426</v>
      </c>
      <c r="B17" s="142">
        <v>1179717</v>
      </c>
      <c r="C17" s="142">
        <v>10198</v>
      </c>
      <c r="D17" s="142">
        <v>34</v>
      </c>
      <c r="E17" s="142">
        <v>13501</v>
      </c>
      <c r="F17" s="142">
        <v>40</v>
      </c>
      <c r="G17" s="142">
        <f t="shared" si="0"/>
        <v>-3303</v>
      </c>
      <c r="H17" s="142">
        <v>6401</v>
      </c>
      <c r="I17" s="142">
        <v>317</v>
      </c>
      <c r="L17" s="160"/>
      <c r="M17" s="160"/>
    </row>
    <row r="18" spans="1:13" ht="14.1" customHeight="1" x14ac:dyDescent="0.2">
      <c r="A18" s="6">
        <v>2009</v>
      </c>
      <c r="B18" s="142">
        <v>1177995</v>
      </c>
      <c r="C18" s="142">
        <v>10603</v>
      </c>
      <c r="D18" s="142">
        <v>32</v>
      </c>
      <c r="E18" s="142">
        <v>13775</v>
      </c>
      <c r="F18" s="142">
        <v>51</v>
      </c>
      <c r="G18" s="142">
        <f t="shared" si="0"/>
        <v>-3172</v>
      </c>
      <c r="H18" s="142">
        <v>6131</v>
      </c>
      <c r="I18" s="142">
        <v>455</v>
      </c>
      <c r="L18" s="160"/>
      <c r="M18" s="160"/>
    </row>
    <row r="19" spans="1:13" ht="14.1" customHeight="1" x14ac:dyDescent="0.2">
      <c r="A19" s="6">
        <v>2010</v>
      </c>
      <c r="B19" s="142">
        <v>1176419</v>
      </c>
      <c r="C19" s="142">
        <v>10147</v>
      </c>
      <c r="D19" s="142">
        <v>41</v>
      </c>
      <c r="E19" s="142">
        <v>13517</v>
      </c>
      <c r="F19" s="142">
        <v>44</v>
      </c>
      <c r="G19" s="142">
        <f t="shared" si="0"/>
        <v>-3370</v>
      </c>
      <c r="H19" s="142">
        <v>5767</v>
      </c>
      <c r="I19" s="142">
        <v>517</v>
      </c>
      <c r="L19" s="160"/>
      <c r="M19" s="160"/>
    </row>
    <row r="20" spans="1:13" ht="14.1" customHeight="1" x14ac:dyDescent="0.2">
      <c r="A20" s="6">
        <v>2011</v>
      </c>
      <c r="B20" s="142">
        <v>1174420</v>
      </c>
      <c r="C20" s="142">
        <v>9561</v>
      </c>
      <c r="D20" s="142">
        <v>29</v>
      </c>
      <c r="E20" s="142">
        <v>13658</v>
      </c>
      <c r="F20" s="142">
        <v>43</v>
      </c>
      <c r="G20" s="142">
        <f t="shared" si="0"/>
        <v>-4097</v>
      </c>
      <c r="H20" s="142">
        <v>5802</v>
      </c>
      <c r="I20" s="142">
        <v>886</v>
      </c>
      <c r="L20" s="160"/>
      <c r="M20" s="160"/>
    </row>
    <row r="21" spans="1:13" ht="14.1" customHeight="1" x14ac:dyDescent="0.2">
      <c r="A21" s="6">
        <v>2012</v>
      </c>
      <c r="B21" s="142">
        <v>1173131</v>
      </c>
      <c r="C21" s="142">
        <v>9978</v>
      </c>
      <c r="D21" s="142">
        <v>38</v>
      </c>
      <c r="E21" s="142">
        <v>13796</v>
      </c>
      <c r="F21" s="142">
        <v>37</v>
      </c>
      <c r="G21" s="142">
        <f t="shared" si="0"/>
        <v>-3818</v>
      </c>
      <c r="H21" s="142">
        <v>5326</v>
      </c>
      <c r="I21" s="142">
        <v>878</v>
      </c>
      <c r="L21" s="160"/>
      <c r="M21" s="160"/>
    </row>
    <row r="22" spans="1:13" ht="14.1" customHeight="1" x14ac:dyDescent="0.2">
      <c r="A22" s="6">
        <v>2013</v>
      </c>
      <c r="B22" s="142">
        <v>1171179</v>
      </c>
      <c r="C22" s="142">
        <v>9510</v>
      </c>
      <c r="D22" s="142">
        <v>37</v>
      </c>
      <c r="E22" s="142">
        <v>13978</v>
      </c>
      <c r="F22" s="142">
        <v>33</v>
      </c>
      <c r="G22" s="142">
        <f t="shared" si="0"/>
        <v>-4468</v>
      </c>
      <c r="H22" s="142">
        <v>5467</v>
      </c>
      <c r="I22" s="142">
        <v>1052</v>
      </c>
      <c r="L22" s="160"/>
      <c r="M22" s="160"/>
    </row>
    <row r="23" spans="1:13" ht="14.1" customHeight="1" x14ac:dyDescent="0.2">
      <c r="A23" s="6">
        <v>2014</v>
      </c>
      <c r="B23" s="142">
        <v>1167082</v>
      </c>
      <c r="C23" s="142">
        <v>9335</v>
      </c>
      <c r="D23" s="142">
        <v>22</v>
      </c>
      <c r="E23" s="142">
        <v>14409</v>
      </c>
      <c r="F23" s="142">
        <v>29</v>
      </c>
      <c r="G23" s="142">
        <f t="shared" si="0"/>
        <v>-5074</v>
      </c>
      <c r="H23" s="142">
        <v>5823</v>
      </c>
      <c r="I23" s="142">
        <v>1106</v>
      </c>
      <c r="L23" s="160"/>
      <c r="M23" s="160"/>
    </row>
    <row r="24" spans="1:13" ht="14.1" customHeight="1" x14ac:dyDescent="0.2">
      <c r="A24" s="6">
        <v>2015</v>
      </c>
      <c r="B24" s="142">
        <v>1162164</v>
      </c>
      <c r="C24" s="142">
        <v>9357</v>
      </c>
      <c r="D24" s="142">
        <v>17</v>
      </c>
      <c r="E24" s="142">
        <v>15059</v>
      </c>
      <c r="F24" s="142">
        <v>26</v>
      </c>
      <c r="G24" s="142">
        <f t="shared" si="0"/>
        <v>-5702</v>
      </c>
      <c r="H24" s="142">
        <v>5895</v>
      </c>
      <c r="I24" s="142">
        <v>1143</v>
      </c>
      <c r="L24" s="160"/>
      <c r="M24" s="160"/>
    </row>
    <row r="25" spans="1:13" ht="14.1" customHeight="1" x14ac:dyDescent="0.2">
      <c r="A25" s="6">
        <v>2016</v>
      </c>
      <c r="B25" s="142">
        <v>1157516</v>
      </c>
      <c r="C25" s="142">
        <v>9452</v>
      </c>
      <c r="D25" s="142">
        <v>15</v>
      </c>
      <c r="E25" s="142">
        <v>13970</v>
      </c>
      <c r="F25" s="142">
        <v>23</v>
      </c>
      <c r="G25" s="142">
        <f t="shared" si="0"/>
        <v>-4518</v>
      </c>
      <c r="H25" s="142">
        <v>5563</v>
      </c>
      <c r="I25" s="142">
        <v>1025</v>
      </c>
      <c r="L25" s="160"/>
      <c r="M25" s="160"/>
    </row>
    <row r="26" spans="1:13" ht="14.1" customHeight="1" x14ac:dyDescent="0.2">
      <c r="A26" s="6">
        <v>2017</v>
      </c>
      <c r="B26" s="142">
        <v>1153017</v>
      </c>
      <c r="C26" s="142">
        <v>9339</v>
      </c>
      <c r="D26" s="142">
        <v>17</v>
      </c>
      <c r="E26" s="142">
        <v>14663</v>
      </c>
      <c r="F26" s="142">
        <v>26</v>
      </c>
      <c r="G26" s="142">
        <v>-5324</v>
      </c>
      <c r="H26" s="142">
        <v>5954</v>
      </c>
      <c r="I26" s="142">
        <v>985</v>
      </c>
      <c r="L26" s="160"/>
      <c r="M26" s="160"/>
    </row>
    <row r="27" spans="1:13" ht="14.1" customHeight="1" x14ac:dyDescent="0.2">
      <c r="A27" s="6">
        <v>2018</v>
      </c>
      <c r="B27" s="227">
        <v>1147902</v>
      </c>
      <c r="C27" s="142">
        <v>9568</v>
      </c>
      <c r="D27" s="142">
        <v>18</v>
      </c>
      <c r="E27" s="11">
        <v>14763</v>
      </c>
      <c r="F27" s="11">
        <v>17</v>
      </c>
      <c r="G27" s="142">
        <v>-5195</v>
      </c>
      <c r="H27" s="11">
        <v>5966</v>
      </c>
      <c r="I27" s="11">
        <v>963</v>
      </c>
    </row>
    <row r="28" spans="1:13" ht="14.1" customHeight="1" x14ac:dyDescent="0.2">
      <c r="A28" s="6">
        <v>2019</v>
      </c>
      <c r="B28" s="107">
        <v>1142495</v>
      </c>
      <c r="C28" s="142">
        <v>9274</v>
      </c>
      <c r="D28" s="142">
        <v>13</v>
      </c>
      <c r="E28" s="11">
        <v>15081</v>
      </c>
      <c r="F28" s="11">
        <v>15</v>
      </c>
      <c r="G28" s="142">
        <v>-5807</v>
      </c>
      <c r="H28" s="11">
        <v>5822</v>
      </c>
      <c r="I28" s="11">
        <v>920</v>
      </c>
    </row>
    <row r="29" spans="1:13" ht="14.1" customHeight="1" x14ac:dyDescent="0.2">
      <c r="A29" s="6">
        <v>2020</v>
      </c>
      <c r="B29" s="107">
        <v>1136274</v>
      </c>
      <c r="C29" s="142">
        <v>9161</v>
      </c>
      <c r="D29" s="142">
        <v>15</v>
      </c>
      <c r="E29" s="11">
        <v>16582</v>
      </c>
      <c r="F29" s="11">
        <v>43</v>
      </c>
      <c r="G29" s="142">
        <v>-7421</v>
      </c>
      <c r="H29" s="11">
        <v>4168</v>
      </c>
      <c r="I29" s="11">
        <v>948</v>
      </c>
    </row>
    <row r="30" spans="1:13" ht="14.1" customHeight="1" x14ac:dyDescent="0.2">
      <c r="A30" s="6">
        <v>2021</v>
      </c>
      <c r="B30" s="107">
        <v>1128309</v>
      </c>
      <c r="C30" s="142">
        <v>9274</v>
      </c>
      <c r="D30" s="142">
        <v>18</v>
      </c>
      <c r="E30" s="11">
        <v>19002</v>
      </c>
      <c r="F30" s="11">
        <v>17</v>
      </c>
      <c r="G30" s="142">
        <v>-9728</v>
      </c>
      <c r="H30" s="11">
        <v>5530</v>
      </c>
      <c r="I30" s="11">
        <v>1017</v>
      </c>
    </row>
    <row r="31" spans="1:13" ht="14.1" customHeight="1" x14ac:dyDescent="0.2">
      <c r="A31" s="6">
        <v>2022</v>
      </c>
      <c r="B31" s="107">
        <v>1120236</v>
      </c>
      <c r="C31" s="142">
        <v>9118</v>
      </c>
      <c r="D31" s="142">
        <v>24</v>
      </c>
      <c r="E31" s="11">
        <v>16263</v>
      </c>
      <c r="F31" s="11">
        <v>40</v>
      </c>
      <c r="G31" s="142">
        <v>-7145</v>
      </c>
      <c r="H31" s="11">
        <v>5527</v>
      </c>
      <c r="I31" s="11">
        <v>965</v>
      </c>
    </row>
    <row r="32" spans="1:13" ht="14.1" customHeight="1" x14ac:dyDescent="0.2">
      <c r="A32" s="6">
        <v>2023</v>
      </c>
      <c r="B32" s="107">
        <v>1114819</v>
      </c>
      <c r="C32" s="107">
        <v>9309</v>
      </c>
      <c r="D32" s="107">
        <v>20</v>
      </c>
      <c r="E32" s="107">
        <v>13508</v>
      </c>
      <c r="F32" s="107">
        <v>27</v>
      </c>
      <c r="G32" s="107">
        <v>-4199</v>
      </c>
      <c r="H32" s="107">
        <v>5471</v>
      </c>
      <c r="I32" s="107">
        <v>974</v>
      </c>
    </row>
    <row r="33" spans="1:9" ht="14.1" customHeight="1" x14ac:dyDescent="0.2">
      <c r="A33" s="6">
        <v>2024</v>
      </c>
      <c r="B33" s="107">
        <v>1110496</v>
      </c>
      <c r="C33" s="107">
        <v>9227</v>
      </c>
      <c r="D33" s="107">
        <v>15</v>
      </c>
      <c r="E33" s="107">
        <v>14136</v>
      </c>
      <c r="F33" s="107">
        <v>34</v>
      </c>
      <c r="G33" s="107">
        <v>-4909</v>
      </c>
      <c r="H33" s="107">
        <v>5096</v>
      </c>
      <c r="I33" s="107">
        <v>868</v>
      </c>
    </row>
    <row r="34" spans="1:9" x14ac:dyDescent="0.2">
      <c r="A34" s="81"/>
      <c r="B34" s="227"/>
      <c r="C34" s="142"/>
      <c r="D34" s="142"/>
      <c r="E34" s="11"/>
      <c r="F34" s="11"/>
      <c r="G34" s="142"/>
      <c r="H34" s="11"/>
      <c r="I34" s="11"/>
    </row>
    <row r="35" spans="1:9" ht="30" customHeight="1" x14ac:dyDescent="0.2">
      <c r="A35" s="271" t="s">
        <v>452</v>
      </c>
      <c r="B35" s="271"/>
      <c r="C35" s="271"/>
      <c r="D35" s="271"/>
      <c r="E35" s="271"/>
      <c r="F35" s="271"/>
      <c r="G35" s="271"/>
      <c r="H35" s="271"/>
      <c r="I35" s="271"/>
    </row>
    <row r="36" spans="1:9" x14ac:dyDescent="0.2">
      <c r="A36" s="3" t="s">
        <v>427</v>
      </c>
      <c r="B36" s="2"/>
      <c r="C36" s="2"/>
      <c r="D36" s="2"/>
    </row>
  </sheetData>
  <customSheetViews>
    <customSheetView guid="{B1FECC38-EDBF-4761-9314-BFA1D08ECFA4}" scale="130" showPageBreaks="1" printArea="1">
      <pane ySplit="4" topLeftCell="A17" activePane="bottomLeft" state="frozen"/>
      <selection pane="bottomLeft" activeCell="H33" sqref="H33:I3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98" showPageBreaks="1" printArea="1">
      <pane ySplit="4" topLeftCell="A5" activePane="bottomLeft" state="frozen"/>
      <selection pane="bottomLeft"/>
      <pageMargins left="0.70866141732283472" right="0.70866141732283472" top="0.55118110236220474" bottom="0.55118110236220474" header="0.19685039370078741" footer="0.19685039370078741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 printArea="1">
      <selection activeCell="A30" sqref="A30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 printArea="1">
      <pane ySplit="4" topLeftCell="A11" activePane="bottomLeft" state="frozen"/>
      <selection pane="bottomLeft" activeCell="H23" sqref="H23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cale="130" showPageBreaks="1" printArea="1">
      <pane ySplit="4" topLeftCell="A5" activePane="bottomLeft" state="frozen"/>
      <selection pane="bottomLeft" activeCell="K19" sqref="K19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28696566-F5FC-44E5-A9CB-2AA2B78C1D14}" scale="130" showPageBreaks="1" printArea="1">
      <pane ySplit="4" topLeftCell="A8" activePane="bottomLeft" state="frozen"/>
      <selection pane="bottomLeft" activeCell="D15" sqref="D1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7E82B1F0-A399-408C-ADC7-3500528B6BEB}" scale="130" showPageBreaks="1" printArea="1">
      <pane ySplit="4" topLeftCell="A5" activePane="bottomLeft" state="frozen"/>
      <selection pane="bottomLeft" activeCell="A24" sqref="A2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cale="130" showPageBreaks="1" printArea="1">
      <pane ySplit="4" topLeftCell="A9" activePane="bottomLeft" state="frozen"/>
      <selection pane="bottomLeft" activeCell="A19" sqref="A19:I19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EDE8BCFE-7C91-432E-9375-F3D725ADA43C}" scale="130">
      <pane ySplit="4" topLeftCell="A9" activePane="bottomLeft" state="frozen"/>
      <selection pane="bottomLeft" activeCell="B19" sqref="B19:I19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2D0847EF-79C2-4642-A95B-6768970C5FE7}" scale="130" showPageBreaks="1" printArea="1">
      <pane ySplit="4" topLeftCell="A5" activePane="bottomLeft" state="frozen"/>
      <selection pane="bottomLeft" activeCell="A5" sqref="A5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cale="130" showPageBreaks="1" printArea="1">
      <pane ySplit="4" topLeftCell="A5" activePane="bottomLeft" state="frozen"/>
      <selection pane="bottomLeft" activeCell="B24" sqref="B24:I24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 scale="130">
      <pane ySplit="4" topLeftCell="A11" activePane="bottomLeft" state="frozen"/>
      <selection pane="bottomLeft" activeCell="P30" sqref="P30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 printArea="1">
      <pane ySplit="4" topLeftCell="A11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6">
    <mergeCell ref="A35:I35"/>
    <mergeCell ref="B3:B4"/>
    <mergeCell ref="C3:D3"/>
    <mergeCell ref="E3:F3"/>
    <mergeCell ref="G3:G4"/>
    <mergeCell ref="H3:I3"/>
  </mergeCells>
  <hyperlinks>
    <hyperlink ref="I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38"/>
  <sheetViews>
    <sheetView zoomScale="130" zoomScaleNormal="130" workbookViewId="0">
      <pane ySplit="4" topLeftCell="A14" activePane="bottomLeft" state="frozen"/>
      <selection pane="bottomLeft"/>
    </sheetView>
  </sheetViews>
  <sheetFormatPr defaultRowHeight="12" x14ac:dyDescent="0.2"/>
  <cols>
    <col min="1" max="1" width="8.28515625" style="11" customWidth="1"/>
    <col min="2" max="8" width="12.5703125" style="11" customWidth="1"/>
    <col min="9" max="16384" width="9.140625" style="11"/>
  </cols>
  <sheetData>
    <row r="1" spans="1:9" ht="13.5" x14ac:dyDescent="0.2">
      <c r="A1" s="22" t="s">
        <v>422</v>
      </c>
    </row>
    <row r="2" spans="1:9" ht="12.75" thickBot="1" x14ac:dyDescent="0.25">
      <c r="H2" s="99" t="s">
        <v>44</v>
      </c>
    </row>
    <row r="3" spans="1:9" ht="22.5" customHeight="1" thickTop="1" x14ac:dyDescent="0.2">
      <c r="A3" s="21"/>
      <c r="B3" s="274" t="s">
        <v>192</v>
      </c>
      <c r="C3" s="274"/>
      <c r="D3" s="274"/>
      <c r="E3" s="274"/>
      <c r="F3" s="274"/>
      <c r="G3" s="274" t="s">
        <v>193</v>
      </c>
      <c r="H3" s="275"/>
    </row>
    <row r="4" spans="1:9" ht="29.25" customHeight="1" x14ac:dyDescent="0.2">
      <c r="A4" s="20"/>
      <c r="B4" s="123" t="s">
        <v>186</v>
      </c>
      <c r="C4" s="123" t="s">
        <v>194</v>
      </c>
      <c r="D4" s="118" t="s">
        <v>195</v>
      </c>
      <c r="E4" s="118" t="s">
        <v>196</v>
      </c>
      <c r="F4" s="118" t="s">
        <v>197</v>
      </c>
      <c r="G4" s="123" t="s">
        <v>187</v>
      </c>
      <c r="H4" s="18" t="s">
        <v>189</v>
      </c>
    </row>
    <row r="5" spans="1:9" s="109" customFormat="1" ht="15" customHeight="1" x14ac:dyDescent="0.2">
      <c r="A5" s="112">
        <v>1996</v>
      </c>
      <c r="B5" s="13">
        <v>10.00204414002024</v>
      </c>
      <c r="C5" s="13">
        <v>8.9439503508548537</v>
      </c>
      <c r="D5" s="158">
        <v>1.0580937891653868</v>
      </c>
      <c r="E5" s="13">
        <v>5.2167458631297459</v>
      </c>
      <c r="F5" s="243" t="s">
        <v>402</v>
      </c>
      <c r="G5" s="13">
        <v>5.0255465281849396</v>
      </c>
      <c r="H5" s="13">
        <v>14.909121366948657</v>
      </c>
    </row>
    <row r="6" spans="1:9" s="109" customFormat="1" ht="15" customHeight="1" x14ac:dyDescent="0.2">
      <c r="A6" s="112">
        <v>1997</v>
      </c>
      <c r="B6" s="13">
        <v>11.192390446549096</v>
      </c>
      <c r="C6" s="13">
        <v>9.5939557409330671</v>
      </c>
      <c r="D6" s="158">
        <v>1.5984347056160289</v>
      </c>
      <c r="E6" s="13">
        <v>5.7652443387376051</v>
      </c>
      <c r="F6" s="13">
        <v>0.54815431004109905</v>
      </c>
      <c r="G6" s="13">
        <v>5.3835800807537009</v>
      </c>
      <c r="H6" s="13">
        <v>11.440107671601615</v>
      </c>
    </row>
    <row r="7" spans="1:9" ht="15" customHeight="1" x14ac:dyDescent="0.2">
      <c r="A7" s="14">
        <v>1998</v>
      </c>
      <c r="B7" s="13">
        <v>10.90047116171149</v>
      </c>
      <c r="C7" s="13">
        <v>10.129266586956032</v>
      </c>
      <c r="D7" s="15">
        <v>0.77120457475545834</v>
      </c>
      <c r="E7" s="13">
        <v>6.0041994303279749</v>
      </c>
      <c r="F7" s="13">
        <v>0.6132872782995733</v>
      </c>
      <c r="G7" s="13">
        <v>4.2158516020236085</v>
      </c>
      <c r="H7" s="13">
        <v>8.4317032040472171</v>
      </c>
    </row>
    <row r="8" spans="1:9" ht="15" customHeight="1" x14ac:dyDescent="0.2">
      <c r="A8" s="14">
        <v>1999</v>
      </c>
      <c r="B8" s="13">
        <v>11.690889376368949</v>
      </c>
      <c r="C8" s="13">
        <v>10.151317449205822</v>
      </c>
      <c r="D8" s="15">
        <v>1.5395719271631272</v>
      </c>
      <c r="E8" s="13">
        <v>6.5935112431354135</v>
      </c>
      <c r="F8" s="13">
        <v>0.61649706036157803</v>
      </c>
      <c r="G8" s="13">
        <v>4.7874240800285817</v>
      </c>
      <c r="H8" s="13">
        <v>8.5030367988567352</v>
      </c>
    </row>
    <row r="9" spans="1:9" ht="15" customHeight="1" x14ac:dyDescent="0.2">
      <c r="A9" s="14">
        <v>2000</v>
      </c>
      <c r="B9" s="13">
        <v>11.40342445429812</v>
      </c>
      <c r="C9" s="13">
        <v>10.832542763886508</v>
      </c>
      <c r="D9" s="17">
        <v>0.5708816904116123</v>
      </c>
      <c r="E9" s="13">
        <v>6.3875225155571531</v>
      </c>
      <c r="F9" s="13">
        <v>0.59177779913824446</v>
      </c>
      <c r="G9" s="13">
        <v>3.5915854284248332</v>
      </c>
      <c r="H9" s="13">
        <v>7.4030638422634318</v>
      </c>
    </row>
    <row r="10" spans="1:9" ht="15" customHeight="1" x14ac:dyDescent="0.2">
      <c r="A10" s="16">
        <v>2001</v>
      </c>
      <c r="B10" s="13">
        <v>10.915260533138571</v>
      </c>
      <c r="C10" s="13">
        <v>10.81905029620204</v>
      </c>
      <c r="D10" s="17">
        <v>9.6210236936531857E-2</v>
      </c>
      <c r="E10" s="13">
        <v>6.0060286171075186</v>
      </c>
      <c r="F10" s="13">
        <v>0.69438692745497155</v>
      </c>
      <c r="G10" s="13">
        <v>5.5185100022993794</v>
      </c>
      <c r="H10" s="13">
        <v>5.5951559745535366</v>
      </c>
    </row>
    <row r="11" spans="1:9" ht="15" customHeight="1" x14ac:dyDescent="0.2">
      <c r="A11" s="14">
        <v>2002</v>
      </c>
      <c r="B11" s="13">
        <v>10.330118290573099</v>
      </c>
      <c r="C11" s="13">
        <v>10.869401379023898</v>
      </c>
      <c r="D11" s="15">
        <v>-0.53928308845079975</v>
      </c>
      <c r="E11" s="13">
        <v>6.0568859918705584</v>
      </c>
      <c r="F11" s="13">
        <v>0.71011189286689258</v>
      </c>
      <c r="G11" s="13">
        <v>3.2425421530479897</v>
      </c>
      <c r="H11" s="13">
        <v>7.214656290531777</v>
      </c>
    </row>
    <row r="12" spans="1:9" ht="15" customHeight="1" x14ac:dyDescent="0.2">
      <c r="A12" s="14">
        <v>2003</v>
      </c>
      <c r="B12" s="13">
        <v>8.8351548101577873</v>
      </c>
      <c r="C12" s="13">
        <v>10.890290469235014</v>
      </c>
      <c r="D12" s="15">
        <v>-2.0551356590772265</v>
      </c>
      <c r="E12" s="13">
        <v>5.6757296108909614</v>
      </c>
      <c r="F12" s="13">
        <v>0.62383554889981907</v>
      </c>
      <c r="G12" s="13">
        <v>3.5114358925690423</v>
      </c>
      <c r="H12" s="13">
        <v>6.0738350574167219</v>
      </c>
    </row>
    <row r="13" spans="1:9" s="109" customFormat="1" ht="15" customHeight="1" x14ac:dyDescent="0.2">
      <c r="A13" s="112">
        <v>2004</v>
      </c>
      <c r="B13" s="13">
        <v>8.9271464881909335</v>
      </c>
      <c r="C13" s="13">
        <v>10.98842024449697</v>
      </c>
      <c r="D13" s="158">
        <v>-2.0612737563060364</v>
      </c>
      <c r="E13" s="13">
        <v>5.9998689654824844</v>
      </c>
      <c r="F13" s="13">
        <v>0.53505761318946421</v>
      </c>
      <c r="G13" s="13">
        <v>3.2931878057960104</v>
      </c>
      <c r="H13" s="13">
        <v>5.7395558901016184</v>
      </c>
    </row>
    <row r="14" spans="1:9" ht="15" customHeight="1" x14ac:dyDescent="0.2">
      <c r="A14" s="14">
        <v>2005</v>
      </c>
      <c r="B14" s="13">
        <v>8.6889910264828192</v>
      </c>
      <c r="C14" s="13">
        <v>11.618431907335388</v>
      </c>
      <c r="D14" s="15">
        <v>-2.9294408808525692</v>
      </c>
      <c r="E14" s="13">
        <v>5.7326127582201121</v>
      </c>
      <c r="F14" s="13">
        <v>0.60693301008468448</v>
      </c>
      <c r="G14" s="13">
        <v>3.8752179810114322</v>
      </c>
      <c r="H14" s="13">
        <v>3.5845766324355743</v>
      </c>
      <c r="I14" s="145"/>
    </row>
    <row r="15" spans="1:9" ht="15" customHeight="1" x14ac:dyDescent="0.2">
      <c r="A15" s="14">
        <v>2006</v>
      </c>
      <c r="B15" s="13">
        <v>8.8799260849938193</v>
      </c>
      <c r="C15" s="13">
        <v>11.164878559163647</v>
      </c>
      <c r="D15" s="15">
        <v>-2.2849524741698275</v>
      </c>
      <c r="E15" s="13">
        <v>5.7883212602677308</v>
      </c>
      <c r="F15" s="13">
        <v>0.44382754852781731</v>
      </c>
      <c r="G15" s="13">
        <v>2.5655644241733184</v>
      </c>
      <c r="H15" s="13">
        <v>4.7510452299505888</v>
      </c>
      <c r="I15" s="145"/>
    </row>
    <row r="16" spans="1:9" ht="15" customHeight="1" x14ac:dyDescent="0.2">
      <c r="A16" s="14">
        <v>2007</v>
      </c>
      <c r="B16" s="13">
        <v>8.551729504820182</v>
      </c>
      <c r="C16" s="13">
        <v>11.96565435956343</v>
      </c>
      <c r="D16" s="15">
        <v>-3.4139248547432484</v>
      </c>
      <c r="E16" s="13">
        <v>5.9997445477437727</v>
      </c>
      <c r="F16" s="13">
        <v>0.5041375652693203</v>
      </c>
      <c r="G16" s="13">
        <v>3.857566765578635</v>
      </c>
      <c r="H16" s="13">
        <v>3.7586547972304651</v>
      </c>
      <c r="I16" s="145"/>
    </row>
    <row r="17" spans="1:9" ht="15" customHeight="1" x14ac:dyDescent="0.2">
      <c r="A17" s="14">
        <v>2008</v>
      </c>
      <c r="B17" s="13">
        <v>8.644446083255561</v>
      </c>
      <c r="C17" s="13">
        <v>11.444270108848139</v>
      </c>
      <c r="D17" s="15">
        <v>-2.7998240255925779</v>
      </c>
      <c r="E17" s="13">
        <v>5.4258775621610944</v>
      </c>
      <c r="F17" s="13">
        <v>0.26870851229574555</v>
      </c>
      <c r="G17" s="13">
        <v>3.333987056285546</v>
      </c>
      <c r="H17" s="13">
        <v>3.9223377132771131</v>
      </c>
      <c r="I17" s="145"/>
    </row>
    <row r="18" spans="1:9" ht="15" customHeight="1" x14ac:dyDescent="0.2">
      <c r="A18" s="14">
        <v>2009</v>
      </c>
      <c r="B18" s="13">
        <v>9.0008871005394759</v>
      </c>
      <c r="C18" s="13">
        <v>11.693598020365112</v>
      </c>
      <c r="D18" s="13">
        <v>-2.692710919825636</v>
      </c>
      <c r="E18" s="13">
        <v>5.2046061316049732</v>
      </c>
      <c r="F18" s="13">
        <v>0.38624951718810352</v>
      </c>
      <c r="G18" s="13">
        <v>3.01801376968782</v>
      </c>
      <c r="H18" s="13">
        <v>4.8099594454399694</v>
      </c>
      <c r="I18" s="145"/>
    </row>
    <row r="19" spans="1:9" ht="15" customHeight="1" x14ac:dyDescent="0.2">
      <c r="A19" s="14">
        <v>2010</v>
      </c>
      <c r="B19" s="13">
        <v>8.6253282206424746</v>
      </c>
      <c r="C19" s="13">
        <v>11.489953834475642</v>
      </c>
      <c r="D19" s="13">
        <v>-2.8646256138331676</v>
      </c>
      <c r="E19" s="13">
        <v>4.9021649599334935</v>
      </c>
      <c r="F19" s="13">
        <v>0.4394692707275214</v>
      </c>
      <c r="G19" s="13">
        <v>4.040603133931211</v>
      </c>
      <c r="H19" s="13">
        <v>4.3362570217798364</v>
      </c>
      <c r="I19" s="145"/>
    </row>
    <row r="20" spans="1:9" ht="15" customHeight="1" x14ac:dyDescent="0.2">
      <c r="A20" s="14">
        <v>2011</v>
      </c>
      <c r="B20" s="13">
        <v>8.1410398324279232</v>
      </c>
      <c r="C20" s="13">
        <v>11.629570341104545</v>
      </c>
      <c r="D20" s="13">
        <v>-3.4885305086766216</v>
      </c>
      <c r="E20" s="13">
        <v>4.9403109620067776</v>
      </c>
      <c r="F20" s="13">
        <v>0.75441494524957009</v>
      </c>
      <c r="G20" s="13">
        <v>3.0331555276644702</v>
      </c>
      <c r="H20" s="13">
        <v>4.4974375065369729</v>
      </c>
      <c r="I20" s="145"/>
    </row>
    <row r="21" spans="1:9" ht="15" customHeight="1" x14ac:dyDescent="0.2">
      <c r="A21" s="14">
        <v>2012</v>
      </c>
      <c r="B21" s="13">
        <v>8.5054439785497102</v>
      </c>
      <c r="C21" s="13">
        <v>11.759982474250531</v>
      </c>
      <c r="D21" s="13">
        <v>-3.254538495700821</v>
      </c>
      <c r="E21" s="13">
        <v>4.539987435333309</v>
      </c>
      <c r="F21" s="13">
        <v>0.74842451525021503</v>
      </c>
      <c r="G21" s="13">
        <v>3.8083784325516139</v>
      </c>
      <c r="H21" s="13">
        <v>3.7081579474844659</v>
      </c>
      <c r="I21" s="145"/>
    </row>
    <row r="22" spans="1:9" ht="15" customHeight="1" x14ac:dyDescent="0.2">
      <c r="A22" s="14">
        <v>2013</v>
      </c>
      <c r="B22" s="13">
        <v>8.1200226438486354</v>
      </c>
      <c r="C22" s="13">
        <v>11.934981757698866</v>
      </c>
      <c r="D22" s="13">
        <v>-3.8149591138502306</v>
      </c>
      <c r="E22" s="13">
        <v>4.667945719655151</v>
      </c>
      <c r="F22" s="13">
        <v>0.89824014945623165</v>
      </c>
      <c r="G22" s="13">
        <v>3.8906414300736065</v>
      </c>
      <c r="H22" s="13">
        <v>3.4700315457413251</v>
      </c>
      <c r="I22" s="145"/>
    </row>
    <row r="23" spans="1:9" ht="15" customHeight="1" x14ac:dyDescent="0.2">
      <c r="A23" s="14">
        <v>2014</v>
      </c>
      <c r="B23" s="13">
        <v>7.9985810765653138</v>
      </c>
      <c r="C23" s="13">
        <v>12.346176189847842</v>
      </c>
      <c r="D23" s="13">
        <v>-4.3475951132825283</v>
      </c>
      <c r="E23" s="13">
        <v>4.9893666426180845</v>
      </c>
      <c r="F23" s="13">
        <v>0.94766263210297141</v>
      </c>
      <c r="G23" s="13">
        <v>2.3567220139260847</v>
      </c>
      <c r="H23" s="13">
        <v>3.1065881092662022</v>
      </c>
      <c r="I23" s="145"/>
    </row>
    <row r="24" spans="1:9" ht="15" customHeight="1" x14ac:dyDescent="0.2">
      <c r="A24" s="14">
        <v>2015</v>
      </c>
      <c r="B24" s="13">
        <v>8.0513593606410119</v>
      </c>
      <c r="C24" s="13">
        <v>12.95772369476253</v>
      </c>
      <c r="D24" s="13">
        <v>-4.906364334121518</v>
      </c>
      <c r="E24" s="13">
        <v>5.0724338389418362</v>
      </c>
      <c r="F24" s="13">
        <v>0.98351007258872247</v>
      </c>
      <c r="G24" s="13">
        <v>1.8168216308645933</v>
      </c>
      <c r="H24" s="13">
        <v>2.7786683766164368</v>
      </c>
      <c r="I24" s="145"/>
    </row>
    <row r="25" spans="1:9" ht="15" customHeight="1" x14ac:dyDescent="0.2">
      <c r="A25" s="14">
        <v>2016</v>
      </c>
      <c r="B25" s="13">
        <v>8.1657618555596638</v>
      </c>
      <c r="C25" s="13">
        <v>12.068947643056337</v>
      </c>
      <c r="D25" s="13">
        <v>-3.9031857874966729</v>
      </c>
      <c r="E25" s="13">
        <v>4.8059810836308099</v>
      </c>
      <c r="F25" s="13">
        <v>0.88551691726075488</v>
      </c>
      <c r="G25" s="13">
        <v>1.5869657215404147</v>
      </c>
      <c r="H25" s="13">
        <v>2.4333474396953023</v>
      </c>
      <c r="I25" s="145"/>
    </row>
    <row r="26" spans="1:9" ht="15" customHeight="1" x14ac:dyDescent="0.2">
      <c r="A26" s="14">
        <v>2017</v>
      </c>
      <c r="B26" s="13">
        <v>8.0996203872102495</v>
      </c>
      <c r="C26" s="13">
        <v>12.717071821144007</v>
      </c>
      <c r="D26" s="13">
        <v>-4.6174514339337573</v>
      </c>
      <c r="E26" s="13">
        <v>5.1638440716832452</v>
      </c>
      <c r="F26" s="13">
        <v>0.85428055267181668</v>
      </c>
      <c r="G26" s="13">
        <v>1.8203233750936931</v>
      </c>
      <c r="H26" s="13">
        <v>2.8</v>
      </c>
      <c r="I26" s="145"/>
    </row>
    <row r="27" spans="1:9" ht="15" customHeight="1" x14ac:dyDescent="0.2">
      <c r="A27" s="14">
        <v>2018</v>
      </c>
      <c r="B27" s="13">
        <v>8.3000000000000007</v>
      </c>
      <c r="C27" s="13">
        <v>12.9</v>
      </c>
      <c r="D27" s="13">
        <v>-4.6174514339337573</v>
      </c>
      <c r="E27" s="13">
        <v>5.2</v>
      </c>
      <c r="F27" s="13">
        <v>0.8</v>
      </c>
      <c r="G27" s="13">
        <v>1.9</v>
      </c>
      <c r="H27" s="13">
        <v>1.8</v>
      </c>
      <c r="I27" s="145"/>
    </row>
    <row r="28" spans="1:9" ht="15" customHeight="1" x14ac:dyDescent="0.2">
      <c r="A28" s="14">
        <v>2019</v>
      </c>
      <c r="B28" s="13">
        <v>8.0996203872102495</v>
      </c>
      <c r="C28" s="13">
        <v>13.2</v>
      </c>
      <c r="D28" s="13">
        <v>-5.0999999999999996</v>
      </c>
      <c r="E28" s="13">
        <v>5.0999999999999996</v>
      </c>
      <c r="F28" s="13">
        <v>0.8</v>
      </c>
      <c r="G28" s="13">
        <v>1.4</v>
      </c>
      <c r="H28" s="13">
        <v>1.6</v>
      </c>
      <c r="I28" s="145"/>
    </row>
    <row r="29" spans="1:9" ht="15" customHeight="1" x14ac:dyDescent="0.2">
      <c r="A29" s="14">
        <v>2020</v>
      </c>
      <c r="B29" s="13">
        <v>8.1</v>
      </c>
      <c r="C29" s="13">
        <v>14.6</v>
      </c>
      <c r="D29" s="13">
        <v>-6.5</v>
      </c>
      <c r="E29" s="13">
        <v>3.7</v>
      </c>
      <c r="F29" s="13">
        <v>0.8</v>
      </c>
      <c r="G29" s="13">
        <v>1.6</v>
      </c>
      <c r="H29" s="13">
        <v>4.7</v>
      </c>
      <c r="I29" s="145"/>
    </row>
    <row r="30" spans="1:9" ht="15" customHeight="1" x14ac:dyDescent="0.2">
      <c r="A30" s="14">
        <v>2021</v>
      </c>
      <c r="B30" s="13">
        <v>8.1999999999999993</v>
      </c>
      <c r="C30" s="13">
        <v>16.8</v>
      </c>
      <c r="D30" s="13">
        <v>-8.6</v>
      </c>
      <c r="E30" s="13">
        <v>4.9000000000000004</v>
      </c>
      <c r="F30" s="13">
        <v>0.9</v>
      </c>
      <c r="G30" s="13">
        <v>1.9</v>
      </c>
      <c r="H30" s="13">
        <v>1.8</v>
      </c>
      <c r="I30" s="145"/>
    </row>
    <row r="31" spans="1:9" ht="15" customHeight="1" x14ac:dyDescent="0.2">
      <c r="A31" s="14">
        <v>2022</v>
      </c>
      <c r="B31" s="13">
        <v>8.1</v>
      </c>
      <c r="C31" s="13">
        <v>14.5</v>
      </c>
      <c r="D31" s="13">
        <v>-6.4</v>
      </c>
      <c r="E31" s="13">
        <v>4.9000000000000004</v>
      </c>
      <c r="F31" s="13">
        <v>0.9</v>
      </c>
      <c r="G31" s="13">
        <v>2.6</v>
      </c>
      <c r="H31" s="13">
        <v>4.4000000000000004</v>
      </c>
      <c r="I31" s="145"/>
    </row>
    <row r="32" spans="1:9" ht="15" customHeight="1" x14ac:dyDescent="0.2">
      <c r="A32" s="14">
        <v>2023</v>
      </c>
      <c r="B32" s="13">
        <v>8.4</v>
      </c>
      <c r="C32" s="13">
        <v>12.1</v>
      </c>
      <c r="D32" s="13">
        <v>-3.7</v>
      </c>
      <c r="E32" s="13">
        <v>4.9000000000000004</v>
      </c>
      <c r="F32" s="13">
        <v>0.9</v>
      </c>
      <c r="G32" s="13">
        <v>2.1</v>
      </c>
      <c r="H32" s="13">
        <v>2.9</v>
      </c>
      <c r="I32" s="145"/>
    </row>
    <row r="33" spans="1:9" ht="15" customHeight="1" x14ac:dyDescent="0.2">
      <c r="A33" s="14">
        <v>2024</v>
      </c>
      <c r="B33" s="13">
        <v>8.3000000000000007</v>
      </c>
      <c r="C33" s="13">
        <v>12.7</v>
      </c>
      <c r="D33" s="13">
        <v>-4.4000000000000004</v>
      </c>
      <c r="E33" s="13">
        <v>4.5999999999999996</v>
      </c>
      <c r="F33" s="13">
        <v>0.8</v>
      </c>
      <c r="G33" s="13">
        <v>1.6</v>
      </c>
      <c r="H33" s="13">
        <v>3.7</v>
      </c>
      <c r="I33" s="145"/>
    </row>
    <row r="35" spans="1:9" ht="34.5" customHeight="1" x14ac:dyDescent="0.2">
      <c r="A35" s="271" t="s">
        <v>435</v>
      </c>
      <c r="B35" s="271"/>
      <c r="C35" s="271"/>
      <c r="D35" s="271"/>
      <c r="E35" s="271"/>
      <c r="F35" s="271"/>
      <c r="G35" s="271"/>
      <c r="H35" s="271"/>
    </row>
    <row r="36" spans="1:9" x14ac:dyDescent="0.2">
      <c r="A36" s="26"/>
      <c r="B36" s="26"/>
      <c r="C36" s="26"/>
      <c r="D36" s="26"/>
      <c r="E36" s="26"/>
      <c r="F36" s="26"/>
      <c r="G36" s="26"/>
      <c r="H36" s="26"/>
    </row>
    <row r="37" spans="1:9" x14ac:dyDescent="0.2">
      <c r="A37" s="26"/>
      <c r="B37" s="26"/>
      <c r="C37" s="26"/>
      <c r="D37" s="26"/>
      <c r="E37" s="26"/>
      <c r="F37" s="26"/>
      <c r="G37" s="26"/>
      <c r="H37" s="26"/>
    </row>
    <row r="38" spans="1:9" x14ac:dyDescent="0.2">
      <c r="A38" s="26"/>
      <c r="B38" s="26"/>
      <c r="C38" s="26"/>
      <c r="D38" s="26"/>
      <c r="E38" s="26"/>
      <c r="F38" s="26"/>
      <c r="G38" s="26"/>
      <c r="H38" s="26"/>
    </row>
  </sheetData>
  <customSheetViews>
    <customSheetView guid="{B1FECC38-EDBF-4761-9314-BFA1D08ECFA4}" scale="130" showPageBreaks="1" printArea="1">
      <pane ySplit="4" topLeftCell="A20" activePane="bottomLeft" state="frozen"/>
      <selection pane="bottomLeft" activeCell="H33" sqref="H3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 showPageBreaks="1" printArea="1">
      <pane ySplit="4" topLeftCell="A11" activePane="bottomLeft" state="frozen"/>
      <selection pane="bottomLeft"/>
      <pageMargins left="0.70866141732283472" right="0.70866141732283472" top="0.55118110236220474" bottom="0.55118110236220474" header="0.15748031496062992" footer="0.15748031496062992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 printArea="1">
      <selection activeCell="A30" sqref="A30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 printArea="1">
      <pane ySplit="4" topLeftCell="A5" activePane="bottomLeft" state="frozen"/>
      <selection pane="bottomLeft" activeCell="A27" sqref="A27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cale="130" showPageBreaks="1" printArea="1">
      <pane ySplit="4" topLeftCell="A23" activePane="bottomLeft" state="frozen"/>
      <selection pane="bottomLeft" activeCell="A27" sqref="A27:H27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8696566-F5FC-44E5-A9CB-2AA2B78C1D14}" scale="130" showPageBreaks="1" printArea="1">
      <pane ySplit="4" topLeftCell="A9" activePane="bottomLeft" state="frozen"/>
      <selection pane="bottomLeft" activeCell="I14" sqref="I14:I2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 printArea="1">
      <pane ySplit="4" topLeftCell="A5" activePane="bottomLeft" state="frozen"/>
      <selection pane="bottomLeft" activeCell="A24" sqref="A2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cale="130" showPageBreaks="1" printArea="1">
      <pane ySplit="4" topLeftCell="A15" activePane="bottomLeft" state="frozen"/>
      <selection pane="bottomLeft" activeCell="A19" sqref="A19:H19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EDE8BCFE-7C91-432E-9375-F3D725ADA43C}" scale="130">
      <pane ySplit="4" topLeftCell="A15" activePane="bottomLeft" state="frozen"/>
      <selection pane="bottomLeft" activeCell="B19" sqref="B19:H19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D0847EF-79C2-4642-A95B-6768970C5FE7}" scale="130" showPageBreaks="1" printArea="1">
      <pane ySplit="4" topLeftCell="A5" activePane="bottomLeft" state="frozen"/>
      <selection pane="bottomLeft" activeCell="A5" sqref="A5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cale="130" showPageBreaks="1" printArea="1">
      <pane ySplit="4" topLeftCell="A5" activePane="bottomLeft" state="frozen"/>
      <selection pane="bottomLeft" activeCell="A21" sqref="A21:XFD21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 scale="130">
      <pane ySplit="4" topLeftCell="A5" activePane="bottomLeft" state="frozen"/>
      <selection pane="bottomLeft" activeCell="H2" sqref="H2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 printArea="1">
      <pane ySplit="4" topLeftCell="A11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3">
    <mergeCell ref="B3:F3"/>
    <mergeCell ref="G3:H3"/>
    <mergeCell ref="A35:H35"/>
  </mergeCells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zoomScale="120" zoomScaleNormal="120" workbookViewId="0"/>
  </sheetViews>
  <sheetFormatPr defaultRowHeight="14.1" customHeight="1" x14ac:dyDescent="0.2"/>
  <cols>
    <col min="1" max="1" width="7.42578125" style="98" customWidth="1"/>
    <col min="2" max="21" width="7" style="98" customWidth="1"/>
    <col min="22" max="16384" width="9.140625" style="98"/>
  </cols>
  <sheetData>
    <row r="1" spans="1:21" ht="14.1" customHeight="1" x14ac:dyDescent="0.2">
      <c r="A1" s="205" t="s">
        <v>417</v>
      </c>
    </row>
    <row r="2" spans="1:21" ht="14.1" customHeight="1" thickBot="1" x14ac:dyDescent="0.25">
      <c r="U2" s="99" t="s">
        <v>44</v>
      </c>
    </row>
    <row r="3" spans="1:21" s="210" customFormat="1" ht="20.25" customHeight="1" thickTop="1" x14ac:dyDescent="0.2">
      <c r="A3" s="211" t="s">
        <v>204</v>
      </c>
      <c r="B3" s="212" t="s">
        <v>70</v>
      </c>
      <c r="C3" s="212">
        <v>0</v>
      </c>
      <c r="D3" s="213" t="s">
        <v>205</v>
      </c>
      <c r="E3" s="213" t="s">
        <v>206</v>
      </c>
      <c r="F3" s="213" t="s">
        <v>207</v>
      </c>
      <c r="G3" s="212" t="s">
        <v>208</v>
      </c>
      <c r="H3" s="212" t="s">
        <v>209</v>
      </c>
      <c r="I3" s="212" t="s">
        <v>210</v>
      </c>
      <c r="J3" s="212" t="s">
        <v>211</v>
      </c>
      <c r="K3" s="212" t="s">
        <v>212</v>
      </c>
      <c r="L3" s="212" t="s">
        <v>213</v>
      </c>
      <c r="M3" s="212" t="s">
        <v>214</v>
      </c>
      <c r="N3" s="212" t="s">
        <v>215</v>
      </c>
      <c r="O3" s="212" t="s">
        <v>216</v>
      </c>
      <c r="P3" s="212" t="s">
        <v>217</v>
      </c>
      <c r="Q3" s="212" t="s">
        <v>218</v>
      </c>
      <c r="R3" s="212" t="s">
        <v>219</v>
      </c>
      <c r="S3" s="212" t="s">
        <v>220</v>
      </c>
      <c r="T3" s="212" t="s">
        <v>221</v>
      </c>
      <c r="U3" s="214" t="s">
        <v>222</v>
      </c>
    </row>
    <row r="4" spans="1:21" ht="15.75" customHeight="1" x14ac:dyDescent="0.2">
      <c r="A4" s="206">
        <v>2015</v>
      </c>
      <c r="B4" s="207" t="s">
        <v>423</v>
      </c>
      <c r="C4" s="208">
        <v>76.194674000000006</v>
      </c>
      <c r="D4" s="208">
        <v>75.406705965350355</v>
      </c>
      <c r="E4" s="208">
        <v>71.458216215761482</v>
      </c>
      <c r="F4" s="208">
        <v>66.477073574008358</v>
      </c>
      <c r="G4" s="208">
        <v>61.56994033658561</v>
      </c>
      <c r="H4" s="208">
        <v>56.678733105220253</v>
      </c>
      <c r="I4" s="208">
        <v>51.855239141596343</v>
      </c>
      <c r="J4" s="208">
        <v>46.991902363132276</v>
      </c>
      <c r="K4" s="208">
        <v>42.167467791642338</v>
      </c>
      <c r="L4" s="208">
        <v>37.405719692631777</v>
      </c>
      <c r="M4" s="208">
        <v>32.755480896082993</v>
      </c>
      <c r="N4" s="208">
        <v>28.246069683120812</v>
      </c>
      <c r="O4" s="208">
        <v>23.911636522070072</v>
      </c>
      <c r="P4" s="208">
        <v>19.849323414326093</v>
      </c>
      <c r="Q4" s="208">
        <v>16.013813867687098</v>
      </c>
      <c r="R4" s="208">
        <v>12.389755917350795</v>
      </c>
      <c r="S4" s="208">
        <v>9.3451634964880093</v>
      </c>
      <c r="T4" s="208">
        <v>6.8519719366061054</v>
      </c>
      <c r="U4" s="208">
        <v>5.1088096326193124</v>
      </c>
    </row>
    <row r="5" spans="1:21" ht="15.75" customHeight="1" x14ac:dyDescent="0.2">
      <c r="A5" s="209"/>
      <c r="B5" s="207" t="s">
        <v>71</v>
      </c>
      <c r="C5" s="208">
        <v>73.603730999999996</v>
      </c>
      <c r="D5" s="208">
        <v>72.740706430352674</v>
      </c>
      <c r="E5" s="208">
        <v>68.823508661835731</v>
      </c>
      <c r="F5" s="208">
        <v>63.835316511123025</v>
      </c>
      <c r="G5" s="208">
        <v>58.94316451455375</v>
      </c>
      <c r="H5" s="208">
        <v>54.078236400918229</v>
      </c>
      <c r="I5" s="208">
        <v>49.326595848371319</v>
      </c>
      <c r="J5" s="208">
        <v>44.491737660000872</v>
      </c>
      <c r="K5" s="208">
        <v>39.708365387630025</v>
      </c>
      <c r="L5" s="208">
        <v>35.039606552164237</v>
      </c>
      <c r="M5" s="208">
        <v>30.48915023616339</v>
      </c>
      <c r="N5" s="208">
        <v>26.085236338380206</v>
      </c>
      <c r="O5" s="208">
        <v>21.928843190544175</v>
      </c>
      <c r="P5" s="208">
        <v>18.139674990526544</v>
      </c>
      <c r="Q5" s="208">
        <v>14.631230781072567</v>
      </c>
      <c r="R5" s="208">
        <v>11.360805715423476</v>
      </c>
      <c r="S5" s="208">
        <v>8.7056256752867966</v>
      </c>
      <c r="T5" s="208">
        <v>6.4481840190433264</v>
      </c>
      <c r="U5" s="208">
        <v>5.0389453625300673</v>
      </c>
    </row>
    <row r="6" spans="1:21" ht="15.75" customHeight="1" x14ac:dyDescent="0.2">
      <c r="A6" s="209"/>
      <c r="B6" s="207" t="s">
        <v>72</v>
      </c>
      <c r="C6" s="208">
        <v>78.781419999999997</v>
      </c>
      <c r="D6" s="208">
        <v>78.078571661457829</v>
      </c>
      <c r="E6" s="208">
        <v>74.094259177845487</v>
      </c>
      <c r="F6" s="208">
        <v>69.121005389433151</v>
      </c>
      <c r="G6" s="208">
        <v>64.195924989151365</v>
      </c>
      <c r="H6" s="208">
        <v>59.273713389452894</v>
      </c>
      <c r="I6" s="208">
        <v>54.36318280667026</v>
      </c>
      <c r="J6" s="208">
        <v>49.465832813639096</v>
      </c>
      <c r="K6" s="208">
        <v>44.59188980282461</v>
      </c>
      <c r="L6" s="208">
        <v>39.718962855639496</v>
      </c>
      <c r="M6" s="208">
        <v>34.944045981869962</v>
      </c>
      <c r="N6" s="208">
        <v>30.302921391729992</v>
      </c>
      <c r="O6" s="208">
        <v>25.756228169868269</v>
      </c>
      <c r="P6" s="208">
        <v>21.380040646260095</v>
      </c>
      <c r="Q6" s="208">
        <v>17.174694498665197</v>
      </c>
      <c r="R6" s="208">
        <v>13.184473820889979</v>
      </c>
      <c r="S6" s="208">
        <v>9.7905158646232895</v>
      </c>
      <c r="T6" s="208">
        <v>7.1015476704991496</v>
      </c>
      <c r="U6" s="208">
        <v>5.1466895112706457</v>
      </c>
    </row>
    <row r="7" spans="1:21" ht="15.75" customHeight="1" x14ac:dyDescent="0.2">
      <c r="A7" s="206">
        <v>2016</v>
      </c>
      <c r="B7" s="207" t="s">
        <v>423</v>
      </c>
      <c r="C7" s="208">
        <v>77.244389999999996</v>
      </c>
      <c r="D7" s="208">
        <v>76.43282401812931</v>
      </c>
      <c r="E7" s="208">
        <v>72.501946863562821</v>
      </c>
      <c r="F7" s="208">
        <v>67.540462377655572</v>
      </c>
      <c r="G7" s="208">
        <v>62.588545222668337</v>
      </c>
      <c r="H7" s="208">
        <v>57.732633239156499</v>
      </c>
      <c r="I7" s="208">
        <v>52.85745274930148</v>
      </c>
      <c r="J7" s="208">
        <v>47.981422198228174</v>
      </c>
      <c r="K7" s="208">
        <v>43.122657214211969</v>
      </c>
      <c r="L7" s="208">
        <v>38.310267314308817</v>
      </c>
      <c r="M7" s="208">
        <v>33.606479690196728</v>
      </c>
      <c r="N7" s="208">
        <v>29.059459565862706</v>
      </c>
      <c r="O7" s="208">
        <v>24.727031307953563</v>
      </c>
      <c r="P7" s="208">
        <v>20.710355122525833</v>
      </c>
      <c r="Q7" s="208">
        <v>16.838322087632683</v>
      </c>
      <c r="R7" s="208">
        <v>13.217958618330613</v>
      </c>
      <c r="S7" s="208">
        <v>10.034230314856931</v>
      </c>
      <c r="T7" s="208">
        <v>7.4909371488082765</v>
      </c>
      <c r="U7" s="208">
        <v>5.5404182842798733</v>
      </c>
    </row>
    <row r="8" spans="1:21" ht="15.75" customHeight="1" x14ac:dyDescent="0.2">
      <c r="A8" s="209"/>
      <c r="B8" s="207" t="s">
        <v>71</v>
      </c>
      <c r="C8" s="208">
        <v>74.403910999999994</v>
      </c>
      <c r="D8" s="208">
        <v>73.663015183444529</v>
      </c>
      <c r="E8" s="208">
        <v>69.734802030939903</v>
      </c>
      <c r="F8" s="208">
        <v>64.78287668113542</v>
      </c>
      <c r="G8" s="208">
        <v>59.816460201102956</v>
      </c>
      <c r="H8" s="208">
        <v>55.0127922355476</v>
      </c>
      <c r="I8" s="208">
        <v>50.226587882535611</v>
      </c>
      <c r="J8" s="208">
        <v>45.390037340345089</v>
      </c>
      <c r="K8" s="208">
        <v>40.571679709689619</v>
      </c>
      <c r="L8" s="208">
        <v>35.810473435654636</v>
      </c>
      <c r="M8" s="208">
        <v>31.168371894264538</v>
      </c>
      <c r="N8" s="208">
        <v>26.746188139581086</v>
      </c>
      <c r="O8" s="208">
        <v>22.64994718795689</v>
      </c>
      <c r="P8" s="208">
        <v>18.91744964093386</v>
      </c>
      <c r="Q8" s="208">
        <v>15.400561855569318</v>
      </c>
      <c r="R8" s="208">
        <v>12.165654734822509</v>
      </c>
      <c r="S8" s="208">
        <v>9.3132275281514882</v>
      </c>
      <c r="T8" s="208">
        <v>7.0726971610431111</v>
      </c>
      <c r="U8" s="208">
        <v>5.4590523847900574</v>
      </c>
    </row>
    <row r="9" spans="1:21" ht="15.75" customHeight="1" x14ac:dyDescent="0.2">
      <c r="A9" s="209"/>
      <c r="B9" s="207" t="s">
        <v>72</v>
      </c>
      <c r="C9" s="208">
        <v>80.099356999999998</v>
      </c>
      <c r="D9" s="208">
        <v>79.205059947624193</v>
      </c>
      <c r="E9" s="208">
        <v>75.270766381622167</v>
      </c>
      <c r="F9" s="208">
        <v>70.29817120439148</v>
      </c>
      <c r="G9" s="208">
        <v>65.362646327738574</v>
      </c>
      <c r="H9" s="208">
        <v>60.445248931237451</v>
      </c>
      <c r="I9" s="208">
        <v>55.463363614534693</v>
      </c>
      <c r="J9" s="208">
        <v>50.539929034511182</v>
      </c>
      <c r="K9" s="208">
        <v>45.632896346959434</v>
      </c>
      <c r="L9" s="208">
        <v>40.758602021889438</v>
      </c>
      <c r="M9" s="208">
        <v>35.976098402798904</v>
      </c>
      <c r="N9" s="208">
        <v>31.272752783231351</v>
      </c>
      <c r="O9" s="208">
        <v>26.660003830111986</v>
      </c>
      <c r="P9" s="208">
        <v>22.313617984128324</v>
      </c>
      <c r="Q9" s="208">
        <v>18.045220617470846</v>
      </c>
      <c r="R9" s="208">
        <v>14.026806498932947</v>
      </c>
      <c r="S9" s="208">
        <v>10.541257597302151</v>
      </c>
      <c r="T9" s="208">
        <v>7.7513150268284363</v>
      </c>
      <c r="U9" s="208">
        <v>5.584650165827636</v>
      </c>
    </row>
    <row r="10" spans="1:21" ht="15.75" customHeight="1" x14ac:dyDescent="0.2">
      <c r="A10" s="206">
        <v>2017</v>
      </c>
      <c r="B10" s="207" t="s">
        <v>423</v>
      </c>
      <c r="C10" s="208">
        <v>77.196794999999995</v>
      </c>
      <c r="D10" s="208">
        <v>76.412010328365142</v>
      </c>
      <c r="E10" s="208">
        <v>72.419899956115216</v>
      </c>
      <c r="F10" s="208">
        <v>67.452034921303564</v>
      </c>
      <c r="G10" s="208">
        <v>62.494179118670075</v>
      </c>
      <c r="H10" s="208">
        <v>57.585952316947974</v>
      </c>
      <c r="I10" s="208">
        <v>52.717716832025381</v>
      </c>
      <c r="J10" s="208">
        <v>47.880595507857919</v>
      </c>
      <c r="K10" s="208">
        <v>43.027043104663925</v>
      </c>
      <c r="L10" s="208">
        <v>38.199007894195496</v>
      </c>
      <c r="M10" s="208">
        <v>33.528849952313195</v>
      </c>
      <c r="N10" s="208">
        <v>28.929468620710029</v>
      </c>
      <c r="O10" s="208">
        <v>24.526259441111819</v>
      </c>
      <c r="P10" s="208">
        <v>20.438518280780198</v>
      </c>
      <c r="Q10" s="208">
        <v>16.652214892855461</v>
      </c>
      <c r="R10" s="208">
        <v>13.017685429911776</v>
      </c>
      <c r="S10" s="208">
        <v>9.6605335512080259</v>
      </c>
      <c r="T10" s="208">
        <v>7.1451869336420648</v>
      </c>
      <c r="U10" s="208">
        <v>5.1995350225246808</v>
      </c>
    </row>
    <row r="11" spans="1:21" ht="15.75" customHeight="1" x14ac:dyDescent="0.2">
      <c r="A11" s="209"/>
      <c r="B11" s="207" t="s">
        <v>71</v>
      </c>
      <c r="C11" s="208">
        <v>74.680470999999997</v>
      </c>
      <c r="D11" s="208">
        <v>73.879541410492507</v>
      </c>
      <c r="E11" s="208">
        <v>69.894234318259691</v>
      </c>
      <c r="F11" s="208">
        <v>64.918383033437522</v>
      </c>
      <c r="G11" s="208">
        <v>59.974908111800801</v>
      </c>
      <c r="H11" s="208">
        <v>55.098467140997172</v>
      </c>
      <c r="I11" s="208">
        <v>50.27573048969041</v>
      </c>
      <c r="J11" s="208">
        <v>45.520762159628418</v>
      </c>
      <c r="K11" s="208">
        <v>40.711633491481194</v>
      </c>
      <c r="L11" s="208">
        <v>35.928023389377067</v>
      </c>
      <c r="M11" s="208">
        <v>31.344209965604161</v>
      </c>
      <c r="N11" s="208">
        <v>26.8506295035004</v>
      </c>
      <c r="O11" s="208">
        <v>22.59829054476846</v>
      </c>
      <c r="P11" s="208">
        <v>18.788770901816768</v>
      </c>
      <c r="Q11" s="208">
        <v>15.320292663354843</v>
      </c>
      <c r="R11" s="208">
        <v>12.115970084253917</v>
      </c>
      <c r="S11" s="208">
        <v>9.0903334198261323</v>
      </c>
      <c r="T11" s="208">
        <v>6.993535809980969</v>
      </c>
      <c r="U11" s="208">
        <v>5.3211195139987622</v>
      </c>
    </row>
    <row r="12" spans="1:21" ht="15.75" customHeight="1" x14ac:dyDescent="0.2">
      <c r="A12" s="209"/>
      <c r="B12" s="207" t="s">
        <v>72</v>
      </c>
      <c r="C12" s="208">
        <v>79.709702000000007</v>
      </c>
      <c r="D12" s="208">
        <v>78.942603147950479</v>
      </c>
      <c r="E12" s="208">
        <v>74.942603147950479</v>
      </c>
      <c r="F12" s="208">
        <v>69.98362774624097</v>
      </c>
      <c r="G12" s="208">
        <v>65.009252818481812</v>
      </c>
      <c r="H12" s="208">
        <v>60.06389472902088</v>
      </c>
      <c r="I12" s="208">
        <v>55.141512457542198</v>
      </c>
      <c r="J12" s="208">
        <v>50.205840826414637</v>
      </c>
      <c r="K12" s="208">
        <v>45.299933949765574</v>
      </c>
      <c r="L12" s="208">
        <v>40.419084425165423</v>
      </c>
      <c r="M12" s="208">
        <v>35.642778623836506</v>
      </c>
      <c r="N12" s="208">
        <v>30.912487930418656</v>
      </c>
      <c r="O12" s="208">
        <v>26.329093325292831</v>
      </c>
      <c r="P12" s="208">
        <v>21.924419460377592</v>
      </c>
      <c r="Q12" s="208">
        <v>17.786794442631461</v>
      </c>
      <c r="R12" s="208">
        <v>13.720897678250305</v>
      </c>
      <c r="S12" s="208">
        <v>10.070380442558909</v>
      </c>
      <c r="T12" s="208">
        <v>7.2424302181693916</v>
      </c>
      <c r="U12" s="208">
        <v>5.1355320630936161</v>
      </c>
    </row>
    <row r="13" spans="1:21" ht="15.75" customHeight="1" x14ac:dyDescent="0.2">
      <c r="A13" s="206">
        <v>2018</v>
      </c>
      <c r="B13" s="207" t="s">
        <v>423</v>
      </c>
      <c r="C13" s="208">
        <v>77.215067000000005</v>
      </c>
      <c r="D13" s="208">
        <v>76.352362622619964</v>
      </c>
      <c r="E13" s="208">
        <v>72.423837143091916</v>
      </c>
      <c r="F13" s="208">
        <v>67.450284375265255</v>
      </c>
      <c r="G13" s="208">
        <v>62.492244633922326</v>
      </c>
      <c r="H13" s="208">
        <v>57.560737953225093</v>
      </c>
      <c r="I13" s="208">
        <v>52.749178433343374</v>
      </c>
      <c r="J13" s="208">
        <v>47.893280525408514</v>
      </c>
      <c r="K13" s="208">
        <v>43.024704607364498</v>
      </c>
      <c r="L13" s="208">
        <v>38.271988019247402</v>
      </c>
      <c r="M13" s="208">
        <v>33.571795779534803</v>
      </c>
      <c r="N13" s="208">
        <v>29.026854680509036</v>
      </c>
      <c r="O13" s="208">
        <v>24.634679992074268</v>
      </c>
      <c r="P13" s="208">
        <v>20.566922981051935</v>
      </c>
      <c r="Q13" s="208">
        <v>16.74030901065516</v>
      </c>
      <c r="R13" s="208">
        <v>13.219446109657181</v>
      </c>
      <c r="S13" s="208">
        <v>9.9317563014521593</v>
      </c>
      <c r="T13" s="208">
        <v>7.4074911650094402</v>
      </c>
      <c r="U13" s="208">
        <v>5.5368972067674136</v>
      </c>
    </row>
    <row r="14" spans="1:21" ht="15.75" customHeight="1" x14ac:dyDescent="0.2">
      <c r="A14" s="209"/>
      <c r="B14" s="207" t="s">
        <v>71</v>
      </c>
      <c r="C14" s="208">
        <v>74.590305000000001</v>
      </c>
      <c r="D14" s="208">
        <v>73.694724211376624</v>
      </c>
      <c r="E14" s="208">
        <v>69.782995559094928</v>
      </c>
      <c r="F14" s="208">
        <v>64.807793036542719</v>
      </c>
      <c r="G14" s="208">
        <v>59.841446850544422</v>
      </c>
      <c r="H14" s="208">
        <v>54.929702177035217</v>
      </c>
      <c r="I14" s="208">
        <v>50.177067001915766</v>
      </c>
      <c r="J14" s="208">
        <v>45.383236565319663</v>
      </c>
      <c r="K14" s="208">
        <v>40.565843221919991</v>
      </c>
      <c r="L14" s="208">
        <v>35.884283954529614</v>
      </c>
      <c r="M14" s="208">
        <v>31.265013890366767</v>
      </c>
      <c r="N14" s="208">
        <v>26.832147444987559</v>
      </c>
      <c r="O14" s="208">
        <v>22.649983080616408</v>
      </c>
      <c r="P14" s="208">
        <v>18.892953342714577</v>
      </c>
      <c r="Q14" s="208">
        <v>15.436637259521007</v>
      </c>
      <c r="R14" s="208">
        <v>12.376149038126679</v>
      </c>
      <c r="S14" s="208">
        <v>9.3660607932725775</v>
      </c>
      <c r="T14" s="208">
        <v>7.1755826785023862</v>
      </c>
      <c r="U14" s="208">
        <v>5.3838456944158635</v>
      </c>
    </row>
    <row r="15" spans="1:21" ht="15.75" customHeight="1" x14ac:dyDescent="0.2">
      <c r="A15" s="209"/>
      <c r="B15" s="207" t="s">
        <v>72</v>
      </c>
      <c r="C15" s="208">
        <v>79.856765999999993</v>
      </c>
      <c r="D15" s="208">
        <v>79.031872312460862</v>
      </c>
      <c r="E15" s="208">
        <v>75.083351301559503</v>
      </c>
      <c r="F15" s="208">
        <v>70.111544485207418</v>
      </c>
      <c r="G15" s="208">
        <v>65.162755653156822</v>
      </c>
      <c r="H15" s="208">
        <v>60.208007688291801</v>
      </c>
      <c r="I15" s="208">
        <v>55.326490721616743</v>
      </c>
      <c r="J15" s="208">
        <v>50.39470014183253</v>
      </c>
      <c r="K15" s="208">
        <v>45.465438987591646</v>
      </c>
      <c r="L15" s="208">
        <v>40.627948843059357</v>
      </c>
      <c r="M15" s="208">
        <v>35.827502808945901</v>
      </c>
      <c r="N15" s="208">
        <v>31.140564914155526</v>
      </c>
      <c r="O15" s="208">
        <v>26.497569006165559</v>
      </c>
      <c r="P15" s="208">
        <v>22.07494769371365</v>
      </c>
      <c r="Q15" s="208">
        <v>17.845673118802967</v>
      </c>
      <c r="R15" s="208">
        <v>13.863047776935119</v>
      </c>
      <c r="S15" s="208">
        <v>10.326016518343685</v>
      </c>
      <c r="T15" s="208">
        <v>7.5496865504810948</v>
      </c>
      <c r="U15" s="208">
        <v>5.6235220570932647</v>
      </c>
    </row>
    <row r="16" spans="1:21" ht="15.75" customHeight="1" x14ac:dyDescent="0.2">
      <c r="A16" s="206">
        <v>2019</v>
      </c>
      <c r="B16" s="207" t="s">
        <v>423</v>
      </c>
      <c r="C16" s="231">
        <v>77.151798999999997</v>
      </c>
      <c r="D16" s="231">
        <v>76.276644818721621</v>
      </c>
      <c r="E16" s="231">
        <v>72.316132143355119</v>
      </c>
      <c r="F16" s="231">
        <v>67.357291652941086</v>
      </c>
      <c r="G16" s="231">
        <v>62.375121182668181</v>
      </c>
      <c r="H16" s="231">
        <v>57.481736426939307</v>
      </c>
      <c r="I16" s="231">
        <v>52.63987323827368</v>
      </c>
      <c r="J16" s="231">
        <v>47.747860166052867</v>
      </c>
      <c r="K16" s="231">
        <v>42.888417530731793</v>
      </c>
      <c r="L16" s="231">
        <v>38.10446285626378</v>
      </c>
      <c r="M16" s="231">
        <v>33.406957105773508</v>
      </c>
      <c r="N16" s="231">
        <v>28.832675601185109</v>
      </c>
      <c r="O16" s="231">
        <v>24.525392970271813</v>
      </c>
      <c r="P16" s="231">
        <v>20.45184250390508</v>
      </c>
      <c r="Q16" s="231">
        <v>16.745202914849251</v>
      </c>
      <c r="R16" s="231">
        <v>13.22130528676632</v>
      </c>
      <c r="S16" s="231">
        <v>9.9723780394508115</v>
      </c>
      <c r="T16" s="231">
        <v>7.4006390309889225</v>
      </c>
      <c r="U16" s="231">
        <v>5.594833536951791</v>
      </c>
    </row>
    <row r="17" spans="1:21" ht="15.75" customHeight="1" x14ac:dyDescent="0.2">
      <c r="A17" s="209"/>
      <c r="B17" s="207" t="s">
        <v>71</v>
      </c>
      <c r="C17" s="231">
        <v>74.340272999999996</v>
      </c>
      <c r="D17" s="231">
        <v>73.446380897707186</v>
      </c>
      <c r="E17" s="231">
        <v>69.490193993793881</v>
      </c>
      <c r="F17" s="231">
        <v>64.541576692926213</v>
      </c>
      <c r="G17" s="231">
        <v>59.563733607569596</v>
      </c>
      <c r="H17" s="231">
        <v>54.701931135680915</v>
      </c>
      <c r="I17" s="231">
        <v>49.928011391790406</v>
      </c>
      <c r="J17" s="231">
        <v>45.08186674739207</v>
      </c>
      <c r="K17" s="231">
        <v>40.279598738444399</v>
      </c>
      <c r="L17" s="231">
        <v>35.552816973317867</v>
      </c>
      <c r="M17" s="231">
        <v>30.959490738922938</v>
      </c>
      <c r="N17" s="231">
        <v>26.495815748922006</v>
      </c>
      <c r="O17" s="231">
        <v>22.345639331879262</v>
      </c>
      <c r="P17" s="231">
        <v>18.564631937229866</v>
      </c>
      <c r="Q17" s="231">
        <v>15.257236235086216</v>
      </c>
      <c r="R17" s="231">
        <v>12.089485276447313</v>
      </c>
      <c r="S17" s="231">
        <v>9.2530864152126053</v>
      </c>
      <c r="T17" s="231">
        <v>7.0163351294327132</v>
      </c>
      <c r="U17" s="231">
        <v>5.3686462079772266</v>
      </c>
    </row>
    <row r="18" spans="1:21" ht="15.75" customHeight="1" x14ac:dyDescent="0.2">
      <c r="A18" s="209"/>
      <c r="B18" s="207" t="s">
        <v>72</v>
      </c>
      <c r="C18" s="231">
        <v>79.996409999999997</v>
      </c>
      <c r="D18" s="231">
        <v>79.143010659220906</v>
      </c>
      <c r="E18" s="231">
        <v>75.177197679233856</v>
      </c>
      <c r="F18" s="231">
        <v>70.206488827742319</v>
      </c>
      <c r="G18" s="231">
        <v>65.219233098796153</v>
      </c>
      <c r="H18" s="231">
        <v>60.288266595749633</v>
      </c>
      <c r="I18" s="231">
        <v>55.366680273341224</v>
      </c>
      <c r="J18" s="231">
        <v>50.417685271192973</v>
      </c>
      <c r="K18" s="231">
        <v>45.490178984211049</v>
      </c>
      <c r="L18" s="231">
        <v>40.6367567705922</v>
      </c>
      <c r="M18" s="231">
        <v>35.810985608630439</v>
      </c>
      <c r="N18" s="231">
        <v>31.095082062263725</v>
      </c>
      <c r="O18" s="231">
        <v>26.589328816428214</v>
      </c>
      <c r="P18" s="231">
        <v>22.171024343352922</v>
      </c>
      <c r="Q18" s="231">
        <v>18.019446440121001</v>
      </c>
      <c r="R18" s="231">
        <v>14.117516242091231</v>
      </c>
      <c r="S18" s="231">
        <v>10.482462497048436</v>
      </c>
      <c r="T18" s="231">
        <v>7.6448009091816758</v>
      </c>
      <c r="U18" s="231">
        <v>5.725285533225505</v>
      </c>
    </row>
    <row r="19" spans="1:21" ht="15.75" customHeight="1" x14ac:dyDescent="0.2">
      <c r="A19" s="206">
        <v>2020</v>
      </c>
      <c r="B19" s="207" t="s">
        <v>423</v>
      </c>
      <c r="C19" s="231">
        <v>76.228358</v>
      </c>
      <c r="D19" s="231">
        <v>75.58741415587626</v>
      </c>
      <c r="E19" s="231">
        <v>71.650188661447487</v>
      </c>
      <c r="F19" s="231">
        <v>66.664192912057359</v>
      </c>
      <c r="G19" s="231">
        <v>61.711151484153426</v>
      </c>
      <c r="H19" s="231">
        <v>56.75940964233552</v>
      </c>
      <c r="I19" s="231">
        <v>51.859387057762234</v>
      </c>
      <c r="J19" s="231">
        <v>46.964284278159141</v>
      </c>
      <c r="K19" s="231">
        <v>42.09664502498407</v>
      </c>
      <c r="L19" s="231">
        <v>37.272686314959202</v>
      </c>
      <c r="M19" s="231">
        <v>32.591624156232257</v>
      </c>
      <c r="N19" s="231">
        <v>28.021372745393752</v>
      </c>
      <c r="O19" s="231">
        <v>23.754721078533613</v>
      </c>
      <c r="P19" s="231">
        <v>19.714108441678764</v>
      </c>
      <c r="Q19" s="231">
        <v>16.001444405325124</v>
      </c>
      <c r="R19" s="231">
        <v>12.561564227891546</v>
      </c>
      <c r="S19" s="231">
        <v>9.3596163267002925</v>
      </c>
      <c r="T19" s="231">
        <v>6.9074340408999149</v>
      </c>
      <c r="U19" s="231">
        <v>5.033774862601855</v>
      </c>
    </row>
    <row r="20" spans="1:21" ht="15.75" customHeight="1" x14ac:dyDescent="0.2">
      <c r="A20" s="209"/>
      <c r="B20" s="207" t="s">
        <v>71</v>
      </c>
      <c r="C20" s="231">
        <v>73.343920999999995</v>
      </c>
      <c r="D20" s="231">
        <v>72.666182238898486</v>
      </c>
      <c r="E20" s="231">
        <v>68.723535333948817</v>
      </c>
      <c r="F20" s="231">
        <v>63.736457755814286</v>
      </c>
      <c r="G20" s="231">
        <v>58.8128736938285</v>
      </c>
      <c r="H20" s="231">
        <v>53.881284536378409</v>
      </c>
      <c r="I20" s="231">
        <v>49.032490458912697</v>
      </c>
      <c r="J20" s="231">
        <v>44.178451846801387</v>
      </c>
      <c r="K20" s="231">
        <v>39.317671452665671</v>
      </c>
      <c r="L20" s="231">
        <v>34.560111549541986</v>
      </c>
      <c r="M20" s="231">
        <v>29.975215353745277</v>
      </c>
      <c r="N20" s="231">
        <v>25.55024538411973</v>
      </c>
      <c r="O20" s="231">
        <v>21.45967071917244</v>
      </c>
      <c r="P20" s="231">
        <v>17.699914825925184</v>
      </c>
      <c r="Q20" s="231">
        <v>14.389572895299583</v>
      </c>
      <c r="R20" s="231">
        <v>11.461370215962376</v>
      </c>
      <c r="S20" s="231">
        <v>8.6698100831992821</v>
      </c>
      <c r="T20" s="231">
        <v>6.6374917008997558</v>
      </c>
      <c r="U20" s="231">
        <v>4.9819567170598233</v>
      </c>
    </row>
    <row r="21" spans="1:21" ht="15.75" customHeight="1" x14ac:dyDescent="0.2">
      <c r="A21" s="209"/>
      <c r="B21" s="207" t="s">
        <v>72</v>
      </c>
      <c r="C21" s="231">
        <v>79.238021000000003</v>
      </c>
      <c r="D21" s="231">
        <v>78.638803216381092</v>
      </c>
      <c r="E21" s="231">
        <v>74.70769976944672</v>
      </c>
      <c r="F21" s="231">
        <v>69.722898510689319</v>
      </c>
      <c r="G21" s="231">
        <v>64.735530357375652</v>
      </c>
      <c r="H21" s="231">
        <v>59.759101743338377</v>
      </c>
      <c r="I21" s="231">
        <v>54.795871113537991</v>
      </c>
      <c r="J21" s="231">
        <v>49.846793770339772</v>
      </c>
      <c r="K21" s="231">
        <v>44.969228301983563</v>
      </c>
      <c r="L21" s="231">
        <v>40.062155191295815</v>
      </c>
      <c r="M21" s="231">
        <v>35.258587425941187</v>
      </c>
      <c r="N21" s="231">
        <v>30.49885871408803</v>
      </c>
      <c r="O21" s="231">
        <v>26.00304656858814</v>
      </c>
      <c r="P21" s="231">
        <v>21.617505302407441</v>
      </c>
      <c r="Q21" s="231">
        <v>17.439284959878947</v>
      </c>
      <c r="R21" s="231">
        <v>13.449229952452797</v>
      </c>
      <c r="S21" s="231">
        <v>9.861565208352582</v>
      </c>
      <c r="T21" s="231">
        <v>7.0811609888931271</v>
      </c>
      <c r="U21" s="231">
        <v>5.0628435092347353</v>
      </c>
    </row>
    <row r="22" spans="1:21" ht="15.75" customHeight="1" x14ac:dyDescent="0.2">
      <c r="A22" s="206">
        <v>2021</v>
      </c>
      <c r="B22" s="207" t="s">
        <v>423</v>
      </c>
      <c r="C22" s="231">
        <v>75.032592000000008</v>
      </c>
      <c r="D22" s="231">
        <v>74.170269663770569</v>
      </c>
      <c r="E22" s="231">
        <v>70.193528824923945</v>
      </c>
      <c r="F22" s="231">
        <v>65.214499342212576</v>
      </c>
      <c r="G22" s="231">
        <v>60.283645595552997</v>
      </c>
      <c r="H22" s="231">
        <v>55.326275408419747</v>
      </c>
      <c r="I22" s="231">
        <v>50.419212478310605</v>
      </c>
      <c r="J22" s="231">
        <v>45.51707410171857</v>
      </c>
      <c r="K22" s="231">
        <v>40.683782275674112</v>
      </c>
      <c r="L22" s="231">
        <v>35.909246987113264</v>
      </c>
      <c r="M22" s="231">
        <v>31.232520296990206</v>
      </c>
      <c r="N22" s="231">
        <v>26.690197315311863</v>
      </c>
      <c r="O22" s="231">
        <v>22.421815500647305</v>
      </c>
      <c r="P22" s="231">
        <v>18.514500899621783</v>
      </c>
      <c r="Q22" s="231">
        <v>14.918722174712853</v>
      </c>
      <c r="R22" s="231">
        <v>11.687868873987341</v>
      </c>
      <c r="S22" s="231">
        <v>8.7973689046057562</v>
      </c>
      <c r="T22" s="231">
        <v>6.3319197643956198</v>
      </c>
      <c r="U22" s="231">
        <v>4.6003835232033845</v>
      </c>
    </row>
    <row r="23" spans="1:21" ht="15.75" customHeight="1" x14ac:dyDescent="0.2">
      <c r="A23" s="209"/>
      <c r="B23" s="207" t="s">
        <v>71</v>
      </c>
      <c r="C23" s="231">
        <v>72.017179999999996</v>
      </c>
      <c r="D23" s="231">
        <v>71.168791365081063</v>
      </c>
      <c r="E23" s="231">
        <v>67.197036494524198</v>
      </c>
      <c r="F23" s="231">
        <v>62.222723172768745</v>
      </c>
      <c r="G23" s="231">
        <v>57.329382320485941</v>
      </c>
      <c r="H23" s="231">
        <v>52.397781029562871</v>
      </c>
      <c r="I23" s="231">
        <v>47.5352994118712</v>
      </c>
      <c r="J23" s="231">
        <v>42.650754802604077</v>
      </c>
      <c r="K23" s="231">
        <v>37.861866586851924</v>
      </c>
      <c r="L23" s="231">
        <v>33.155253381640989</v>
      </c>
      <c r="M23" s="231">
        <v>28.551428207181914</v>
      </c>
      <c r="N23" s="231">
        <v>24.144869754874371</v>
      </c>
      <c r="O23" s="231">
        <v>20.043167664193469</v>
      </c>
      <c r="P23" s="231">
        <v>16.459066558052033</v>
      </c>
      <c r="Q23" s="231">
        <v>13.273174852007394</v>
      </c>
      <c r="R23" s="231">
        <v>10.440724172204733</v>
      </c>
      <c r="S23" s="231">
        <v>8.0427656851859552</v>
      </c>
      <c r="T23" s="231">
        <v>5.9010529059531143</v>
      </c>
      <c r="U23" s="231">
        <v>4.3207064378117348</v>
      </c>
    </row>
    <row r="24" spans="1:21" ht="15.75" customHeight="1" x14ac:dyDescent="0.2">
      <c r="A24" s="209"/>
      <c r="B24" s="207" t="s">
        <v>72</v>
      </c>
      <c r="C24" s="231">
        <v>78.242425999999995</v>
      </c>
      <c r="D24" s="231">
        <v>77.36374066063189</v>
      </c>
      <c r="E24" s="231">
        <v>73.38082655417017</v>
      </c>
      <c r="F24" s="231">
        <v>68.396080568105688</v>
      </c>
      <c r="G24" s="231">
        <v>63.421020421473379</v>
      </c>
      <c r="H24" s="231">
        <v>58.432663234740744</v>
      </c>
      <c r="I24" s="231">
        <v>53.470115217220737</v>
      </c>
      <c r="J24" s="231">
        <v>48.544107674429149</v>
      </c>
      <c r="K24" s="231">
        <v>43.652849736599372</v>
      </c>
      <c r="L24" s="231">
        <v>38.792267307958348</v>
      </c>
      <c r="M24" s="231">
        <v>34.02052935091853</v>
      </c>
      <c r="N24" s="231">
        <v>29.297551121301108</v>
      </c>
      <c r="O24" s="231">
        <v>24.803635812392027</v>
      </c>
      <c r="P24" s="231">
        <v>20.489753668320681</v>
      </c>
      <c r="Q24" s="231">
        <v>16.40645263228485</v>
      </c>
      <c r="R24" s="231">
        <v>12.72665542059738</v>
      </c>
      <c r="S24" s="231">
        <v>9.354733037777228</v>
      </c>
      <c r="T24" s="231">
        <v>6.6173170750215391</v>
      </c>
      <c r="U24" s="231">
        <v>4.7701155501205204</v>
      </c>
    </row>
    <row r="25" spans="1:21" ht="15.75" customHeight="1" x14ac:dyDescent="0.2">
      <c r="A25" s="206">
        <v>2022</v>
      </c>
      <c r="B25" s="207" t="s">
        <v>423</v>
      </c>
      <c r="C25" s="231">
        <v>76.475804000000011</v>
      </c>
      <c r="D25" s="231">
        <v>75.812401182478055</v>
      </c>
      <c r="E25" s="231">
        <v>71.860028487986312</v>
      </c>
      <c r="F25" s="231">
        <v>66.904159065378934</v>
      </c>
      <c r="G25" s="231">
        <v>61.945691379214871</v>
      </c>
      <c r="H25" s="231">
        <v>57.050565993754276</v>
      </c>
      <c r="I25" s="231">
        <v>52.170437081975841</v>
      </c>
      <c r="J25" s="231">
        <v>47.279228285338569</v>
      </c>
      <c r="K25" s="231">
        <v>42.40760626917568</v>
      </c>
      <c r="L25" s="231">
        <v>37.593117583892173</v>
      </c>
      <c r="M25" s="231">
        <v>32.930337359570977</v>
      </c>
      <c r="N25" s="231">
        <v>28.363179245254738</v>
      </c>
      <c r="O25" s="231">
        <v>24.052382114638551</v>
      </c>
      <c r="P25" s="231">
        <v>20.116236913437564</v>
      </c>
      <c r="Q25" s="231">
        <v>16.31601207611407</v>
      </c>
      <c r="R25" s="231">
        <v>12.906863240171115</v>
      </c>
      <c r="S25" s="231">
        <v>9.7922705790736408</v>
      </c>
      <c r="T25" s="231">
        <v>7.0753399856835921</v>
      </c>
      <c r="U25" s="231">
        <v>5.4534060706712122</v>
      </c>
    </row>
    <row r="26" spans="1:21" ht="15.75" customHeight="1" x14ac:dyDescent="0.2">
      <c r="A26" s="209"/>
      <c r="B26" s="207" t="s">
        <v>71</v>
      </c>
      <c r="C26" s="231">
        <v>73.400475</v>
      </c>
      <c r="D26" s="231">
        <v>72.844863590070517</v>
      </c>
      <c r="E26" s="231">
        <v>68.917661250912687</v>
      </c>
      <c r="F26" s="231">
        <v>63.944569512165735</v>
      </c>
      <c r="G26" s="231">
        <v>58.988532285043185</v>
      </c>
      <c r="H26" s="231">
        <v>54.141736759029413</v>
      </c>
      <c r="I26" s="231">
        <v>49.292105787736674</v>
      </c>
      <c r="J26" s="231">
        <v>44.46652723324754</v>
      </c>
      <c r="K26" s="231">
        <v>39.648086418821563</v>
      </c>
      <c r="L26" s="231">
        <v>34.872010586610521</v>
      </c>
      <c r="M26" s="231">
        <v>30.314518027852074</v>
      </c>
      <c r="N26" s="231">
        <v>25.879060465522723</v>
      </c>
      <c r="O26" s="231">
        <v>21.765991630947148</v>
      </c>
      <c r="P26" s="231">
        <v>18.143343360364355</v>
      </c>
      <c r="Q26" s="231">
        <v>14.674842516345866</v>
      </c>
      <c r="R26" s="231">
        <v>11.684247195218154</v>
      </c>
      <c r="S26" s="231">
        <v>9.0231242642276346</v>
      </c>
      <c r="T26" s="231">
        <v>6.596093922859982</v>
      </c>
      <c r="U26" s="231">
        <v>5.0650347092055155</v>
      </c>
    </row>
    <row r="27" spans="1:21" ht="15.75" customHeight="1" x14ac:dyDescent="0.2">
      <c r="A27" s="209"/>
      <c r="B27" s="207" t="s">
        <v>72</v>
      </c>
      <c r="C27" s="231">
        <v>79.686455999999993</v>
      </c>
      <c r="D27" s="231">
        <v>78.900701305918801</v>
      </c>
      <c r="E27" s="231">
        <v>74.918049122247012</v>
      </c>
      <c r="F27" s="231">
        <v>69.982512402576589</v>
      </c>
      <c r="G27" s="231">
        <v>65.020969089544977</v>
      </c>
      <c r="H27" s="231">
        <v>60.068704129888211</v>
      </c>
      <c r="I27" s="231">
        <v>55.150214453954455</v>
      </c>
      <c r="J27" s="231">
        <v>50.174688886196712</v>
      </c>
      <c r="K27" s="231">
        <v>45.233930500221184</v>
      </c>
      <c r="L27" s="231">
        <v>40.370210275395294</v>
      </c>
      <c r="M27" s="231">
        <v>35.574079745462022</v>
      </c>
      <c r="N27" s="231">
        <v>30.836227958774373</v>
      </c>
      <c r="O27" s="231">
        <v>26.266548674938768</v>
      </c>
      <c r="P27" s="231">
        <v>21.944544691476079</v>
      </c>
      <c r="Q27" s="231">
        <v>17.759824952268364</v>
      </c>
      <c r="R27" s="231">
        <v>13.895880026472382</v>
      </c>
      <c r="S27" s="231">
        <v>10.349500783517408</v>
      </c>
      <c r="T27" s="231">
        <v>7.3921491199564615</v>
      </c>
      <c r="U27" s="231">
        <v>5.6933053229790218</v>
      </c>
    </row>
    <row r="28" spans="1:21" ht="15.75" customHeight="1" x14ac:dyDescent="0.2">
      <c r="A28" s="206">
        <v>2023</v>
      </c>
      <c r="B28" s="207" t="s">
        <v>423</v>
      </c>
      <c r="C28" s="231">
        <v>78.850189999999998</v>
      </c>
      <c r="D28" s="231">
        <v>78.079311829087231</v>
      </c>
      <c r="E28" s="231">
        <v>74.112469983026514</v>
      </c>
      <c r="F28" s="231">
        <v>69.127661105400463</v>
      </c>
      <c r="G28" s="231">
        <v>64.140277830031749</v>
      </c>
      <c r="H28" s="231">
        <v>59.208769564351563</v>
      </c>
      <c r="I28" s="231">
        <v>54.312976226950902</v>
      </c>
      <c r="J28" s="231">
        <v>49.405794428066862</v>
      </c>
      <c r="K28" s="231">
        <v>44.557735948526755</v>
      </c>
      <c r="L28" s="231">
        <v>39.768010794397952</v>
      </c>
      <c r="M28" s="231">
        <v>35.052656157688745</v>
      </c>
      <c r="N28" s="231">
        <v>30.44066935527729</v>
      </c>
      <c r="O28" s="231">
        <v>26.048510152108435</v>
      </c>
      <c r="P28" s="231">
        <v>21.951056180286052</v>
      </c>
      <c r="Q28" s="231">
        <v>18.112892485499142</v>
      </c>
      <c r="R28" s="231">
        <v>14.655644939480043</v>
      </c>
      <c r="S28" s="231">
        <v>11.457872695704495</v>
      </c>
      <c r="T28" s="231">
        <v>8.5268073910307098</v>
      </c>
      <c r="U28" s="231">
        <v>6.6726893688650604</v>
      </c>
    </row>
    <row r="29" spans="1:21" ht="15.75" customHeight="1" x14ac:dyDescent="0.2">
      <c r="A29" s="209"/>
      <c r="B29" s="207" t="s">
        <v>71</v>
      </c>
      <c r="C29" s="231">
        <v>76.042794000000001</v>
      </c>
      <c r="D29" s="231">
        <v>75.294247828862751</v>
      </c>
      <c r="E29" s="231">
        <v>71.324998509722363</v>
      </c>
      <c r="F29" s="231">
        <v>66.338903392545504</v>
      </c>
      <c r="G29" s="231">
        <v>61.350625771471407</v>
      </c>
      <c r="H29" s="231">
        <v>56.43530293085481</v>
      </c>
      <c r="I29" s="231">
        <v>51.589541185068562</v>
      </c>
      <c r="J29" s="231">
        <v>46.736591906191556</v>
      </c>
      <c r="K29" s="231">
        <v>41.942499124001259</v>
      </c>
      <c r="L29" s="231">
        <v>37.224591071759122</v>
      </c>
      <c r="M29" s="231">
        <v>32.565797626458526</v>
      </c>
      <c r="N29" s="231">
        <v>28.042997003512156</v>
      </c>
      <c r="O29" s="231">
        <v>23.820174273066229</v>
      </c>
      <c r="P29" s="231">
        <v>20.04553685168959</v>
      </c>
      <c r="Q29" s="231">
        <v>16.564980296932294</v>
      </c>
      <c r="R29" s="231">
        <v>13.556939343932457</v>
      </c>
      <c r="S29" s="231">
        <v>10.884883315313344</v>
      </c>
      <c r="T29" s="231">
        <v>8.1889604732897805</v>
      </c>
      <c r="U29" s="231">
        <v>6.5796029367351059</v>
      </c>
    </row>
    <row r="30" spans="1:21" ht="15.75" customHeight="1" x14ac:dyDescent="0.2">
      <c r="A30" s="209"/>
      <c r="B30" s="207" t="s">
        <v>72</v>
      </c>
      <c r="C30" s="231">
        <v>81.700523000000004</v>
      </c>
      <c r="D30" s="231">
        <v>80.902332948377492</v>
      </c>
      <c r="E30" s="231">
        <v>76.938110234756621</v>
      </c>
      <c r="F30" s="231">
        <v>71.954731449501466</v>
      </c>
      <c r="G30" s="231">
        <v>66.96830769834321</v>
      </c>
      <c r="H30" s="231">
        <v>62.017523903930154</v>
      </c>
      <c r="I30" s="231">
        <v>57.06094041478395</v>
      </c>
      <c r="J30" s="231">
        <v>52.085698453481982</v>
      </c>
      <c r="K30" s="231">
        <v>47.167106594105007</v>
      </c>
      <c r="L30" s="231">
        <v>42.288303464527218</v>
      </c>
      <c r="M30" s="231">
        <v>37.501683711923683</v>
      </c>
      <c r="N30" s="231">
        <v>32.774148101595884</v>
      </c>
      <c r="O30" s="231">
        <v>28.163259835560588</v>
      </c>
      <c r="P30" s="231">
        <v>23.679544812324572</v>
      </c>
      <c r="Q30" s="231">
        <v>19.442820295439041</v>
      </c>
      <c r="R30" s="231">
        <v>15.526574475538915</v>
      </c>
      <c r="S30" s="231">
        <v>11.856171006860576</v>
      </c>
      <c r="T30" s="231">
        <v>8.7406583079425175</v>
      </c>
      <c r="U30" s="231">
        <v>6.7257672632706686</v>
      </c>
    </row>
    <row r="31" spans="1:21" ht="15.75" customHeight="1" x14ac:dyDescent="0.2">
      <c r="A31" s="206">
        <v>2024</v>
      </c>
      <c r="B31" s="207" t="s">
        <v>423</v>
      </c>
      <c r="C31" s="231">
        <v>78.450810000000004</v>
      </c>
      <c r="D31" s="231">
        <v>77.740725753692431</v>
      </c>
      <c r="E31" s="231">
        <v>73.781967079431922</v>
      </c>
      <c r="F31" s="231">
        <v>68.819967509686123</v>
      </c>
      <c r="G31" s="231">
        <v>63.865555852616978</v>
      </c>
      <c r="H31" s="231">
        <v>58.944408721948122</v>
      </c>
      <c r="I31" s="231">
        <v>54.075393604737357</v>
      </c>
      <c r="J31" s="231">
        <v>49.201191896540927</v>
      </c>
      <c r="K31" s="231">
        <v>44.355980600556904</v>
      </c>
      <c r="L31" s="231">
        <v>39.577125793731966</v>
      </c>
      <c r="M31" s="231">
        <v>34.82512712273504</v>
      </c>
      <c r="N31" s="231">
        <v>30.249711068069587</v>
      </c>
      <c r="O31" s="231">
        <v>25.862229225427534</v>
      </c>
      <c r="P31" s="231">
        <v>21.758068870549724</v>
      </c>
      <c r="Q31" s="231">
        <v>17.884979582517705</v>
      </c>
      <c r="R31" s="231">
        <v>14.394975371576525</v>
      </c>
      <c r="S31" s="231">
        <v>11.191257028443653</v>
      </c>
      <c r="T31" s="231">
        <v>8.3809344348686174</v>
      </c>
      <c r="U31" s="231">
        <v>6.5417100793965819</v>
      </c>
    </row>
    <row r="32" spans="1:21" ht="15.75" customHeight="1" x14ac:dyDescent="0.2">
      <c r="A32" s="209"/>
      <c r="B32" s="207" t="s">
        <v>71</v>
      </c>
      <c r="C32" s="231">
        <v>75.788600000000002</v>
      </c>
      <c r="D32" s="231">
        <v>75.029424755734311</v>
      </c>
      <c r="E32" s="231">
        <v>71.060206388929544</v>
      </c>
      <c r="F32" s="231">
        <v>66.088044705637728</v>
      </c>
      <c r="G32" s="231">
        <v>61.136396956193309</v>
      </c>
      <c r="H32" s="231">
        <v>56.251364135580886</v>
      </c>
      <c r="I32" s="231">
        <v>51.444354039126374</v>
      </c>
      <c r="J32" s="231">
        <v>46.575714869539468</v>
      </c>
      <c r="K32" s="231">
        <v>41.747326997519508</v>
      </c>
      <c r="L32" s="231">
        <v>37.041538715348807</v>
      </c>
      <c r="M32" s="231">
        <v>32.324185437210126</v>
      </c>
      <c r="N32" s="231">
        <v>27.845606675743355</v>
      </c>
      <c r="O32" s="231">
        <v>23.602739237757362</v>
      </c>
      <c r="P32" s="231">
        <v>19.757230712253332</v>
      </c>
      <c r="Q32" s="231">
        <v>16.256774518202324</v>
      </c>
      <c r="R32" s="231">
        <v>13.24917902408929</v>
      </c>
      <c r="S32" s="231">
        <v>10.470837281794434</v>
      </c>
      <c r="T32" s="231">
        <v>8.0958654402289323</v>
      </c>
      <c r="U32" s="231">
        <v>6.4172780567037115</v>
      </c>
    </row>
    <row r="33" spans="1:21" ht="15.75" customHeight="1" x14ac:dyDescent="0.2">
      <c r="A33" s="209"/>
      <c r="B33" s="207" t="s">
        <v>72</v>
      </c>
      <c r="C33" s="231">
        <v>81.130690000000001</v>
      </c>
      <c r="D33" s="231">
        <v>80.474786723492088</v>
      </c>
      <c r="E33" s="231">
        <v>76.527838606012679</v>
      </c>
      <c r="F33" s="231">
        <v>71.577705792678913</v>
      </c>
      <c r="G33" s="231">
        <v>66.619801532461963</v>
      </c>
      <c r="H33" s="231">
        <v>61.656199459498879</v>
      </c>
      <c r="I33" s="231">
        <v>56.711432974708217</v>
      </c>
      <c r="J33" s="231">
        <v>51.829097552805933</v>
      </c>
      <c r="K33" s="231">
        <v>46.959792297108784</v>
      </c>
      <c r="L33" s="231">
        <v>42.090203879000768</v>
      </c>
      <c r="M33" s="231">
        <v>37.292996573988603</v>
      </c>
      <c r="N33" s="231">
        <v>32.592978657203837</v>
      </c>
      <c r="O33" s="231">
        <v>28.015842467067003</v>
      </c>
      <c r="P33" s="231">
        <v>23.59074065374929</v>
      </c>
      <c r="Q33" s="231">
        <v>19.295331098752051</v>
      </c>
      <c r="R33" s="231">
        <v>15.309213158362432</v>
      </c>
      <c r="S33" s="231">
        <v>11.711216588630958</v>
      </c>
      <c r="T33" s="231">
        <v>8.5611590890177158</v>
      </c>
      <c r="U33" s="231">
        <v>6.6139784332983416</v>
      </c>
    </row>
  </sheetData>
  <customSheetViews>
    <customSheetView guid="{B1FECC38-EDBF-4761-9314-BFA1D08ECFA4}" scale="120" showPageBreaks="1" topLeftCell="A10">
      <selection activeCell="P37" sqref="P37"/>
      <pageMargins left="0.11811023622047245" right="0.11811023622047245" top="0.55118110236220474" bottom="0.55118110236220474" header="0.19685039370078741" footer="0.19685039370078741"/>
      <pageSetup paperSize="9" scale="95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20" showPageBreaks="1">
      <pageMargins left="0.11811023622047245" right="0.11811023622047245" top="0.55118110236220474" bottom="0.55118110236220474" header="0.19685039370078741" footer="0.19685039370078741"/>
      <pageSetup paperSize="9" scale="95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20">
      <selection activeCell="B31" sqref="B31:B33"/>
      <pageMargins left="0.11811023622047245" right="0.11811023622047245" top="0.55118110236220474" bottom="0.55118110236220474" header="0.19685039370078741" footer="0.19685039370078741"/>
      <pageSetup paperSize="9" scale="95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20">
      <selection activeCell="G59" sqref="G59"/>
      <pageMargins left="0.11811023622047245" right="0.11811023622047245" top="0.55118110236220474" bottom="0.55118110236220474" header="0.19685039370078741" footer="0.19685039370078741"/>
      <pageSetup paperSize="9" scale="95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CAE7FCEF-AEAB-466D-AE84-CA497BF79F08}" scale="120">
      <selection activeCell="U2" sqref="U2"/>
      <pageMargins left="0.11811023622047245" right="0.11811023622047245" top="0.55118110236220474" bottom="0.55118110236220474" header="0.19685039370078741" footer="0.19685039370078741"/>
      <pageSetup paperSize="9" scale="95" orientation="landscape" r:id="rId5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20">
      <pageMargins left="0.11811023622047245" right="0.11811023622047245" top="0.55118110236220474" bottom="0.55118110236220474" header="0.19685039370078741" footer="0.19685039370078741"/>
      <pageSetup paperSize="9" scale="95" orientation="landscape" r:id="rId6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U2" location="'Листа табела'!A1" display="Листа табела"/>
  </hyperlinks>
  <pageMargins left="0.11811023622047245" right="0.11811023622047245" top="0.55118110236220474" bottom="0.55118110236220474" header="0.19685039370078741" footer="0.19685039370078741"/>
  <pageSetup paperSize="9" scale="95" orientation="landscape" r:id="rId7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14"/>
  <sheetViews>
    <sheetView zoomScale="130" zoomScaleNormal="130" workbookViewId="0">
      <pane ySplit="4" topLeftCell="A5" activePane="bottomLeft" state="frozen"/>
      <selection pane="bottomLeft"/>
    </sheetView>
  </sheetViews>
  <sheetFormatPr defaultRowHeight="12" x14ac:dyDescent="0.2"/>
  <cols>
    <col min="1" max="1" width="8.28515625" style="11" customWidth="1"/>
    <col min="2" max="4" width="9.140625" style="11"/>
    <col min="5" max="5" width="11.85546875" style="11" customWidth="1"/>
    <col min="6" max="6" width="11.7109375" style="11" customWidth="1"/>
    <col min="7" max="7" width="9.85546875" style="11" customWidth="1"/>
    <col min="8" max="9" width="12" style="11" customWidth="1"/>
    <col min="10" max="10" width="10.140625" style="11" customWidth="1"/>
    <col min="11" max="16384" width="9.140625" style="11"/>
  </cols>
  <sheetData>
    <row r="1" spans="1:11" x14ac:dyDescent="0.2">
      <c r="A1" s="22" t="s">
        <v>418</v>
      </c>
    </row>
    <row r="2" spans="1:11" ht="12.75" thickBot="1" x14ac:dyDescent="0.25">
      <c r="A2" s="11" t="s">
        <v>1</v>
      </c>
      <c r="J2" s="99" t="s">
        <v>44</v>
      </c>
    </row>
    <row r="3" spans="1:11" ht="20.25" customHeight="1" thickTop="1" x14ac:dyDescent="0.2">
      <c r="A3" s="25"/>
      <c r="B3" s="277" t="s">
        <v>41</v>
      </c>
      <c r="C3" s="277" t="s">
        <v>55</v>
      </c>
      <c r="D3" s="277" t="s">
        <v>56</v>
      </c>
      <c r="E3" s="275" t="s">
        <v>198</v>
      </c>
      <c r="F3" s="276"/>
      <c r="G3" s="279"/>
      <c r="H3" s="276" t="s">
        <v>199</v>
      </c>
      <c r="I3" s="276"/>
      <c r="J3" s="276"/>
    </row>
    <row r="4" spans="1:11" ht="24" x14ac:dyDescent="0.2">
      <c r="A4" s="24"/>
      <c r="B4" s="278"/>
      <c r="C4" s="278"/>
      <c r="D4" s="278"/>
      <c r="E4" s="121" t="s">
        <v>57</v>
      </c>
      <c r="F4" s="121" t="s">
        <v>58</v>
      </c>
      <c r="G4" s="119" t="s">
        <v>43</v>
      </c>
      <c r="H4" s="121" t="s">
        <v>200</v>
      </c>
      <c r="I4" s="121" t="s">
        <v>201</v>
      </c>
      <c r="J4" s="8" t="s">
        <v>43</v>
      </c>
    </row>
    <row r="5" spans="1:11" ht="15" customHeight="1" x14ac:dyDescent="0.2">
      <c r="A5" s="23">
        <v>2015</v>
      </c>
      <c r="B5" s="4">
        <v>9357</v>
      </c>
      <c r="C5" s="86">
        <v>4842</v>
      </c>
      <c r="D5" s="86">
        <v>4515</v>
      </c>
      <c r="E5" s="4">
        <v>9337</v>
      </c>
      <c r="F5" s="4">
        <v>10</v>
      </c>
      <c r="G5" s="4">
        <v>10</v>
      </c>
      <c r="H5" s="4">
        <v>9342</v>
      </c>
      <c r="I5" s="4">
        <v>5</v>
      </c>
      <c r="J5" s="4">
        <v>10</v>
      </c>
      <c r="K5" s="124"/>
    </row>
    <row r="6" spans="1:11" ht="15" customHeight="1" x14ac:dyDescent="0.2">
      <c r="A6" s="23">
        <v>2016</v>
      </c>
      <c r="B6" s="4">
        <v>9452</v>
      </c>
      <c r="C6" s="86">
        <v>4931</v>
      </c>
      <c r="D6" s="86">
        <v>4521</v>
      </c>
      <c r="E6" s="4">
        <v>9393</v>
      </c>
      <c r="F6" s="4">
        <v>59</v>
      </c>
      <c r="G6" s="159" t="s">
        <v>0</v>
      </c>
      <c r="H6" s="159">
        <v>9446</v>
      </c>
      <c r="I6" s="4">
        <v>6</v>
      </c>
      <c r="J6" s="159" t="s">
        <v>0</v>
      </c>
      <c r="K6" s="124"/>
    </row>
    <row r="7" spans="1:11" ht="15" customHeight="1" x14ac:dyDescent="0.2">
      <c r="A7" s="23">
        <v>2017</v>
      </c>
      <c r="B7" s="107">
        <v>9339</v>
      </c>
      <c r="C7" s="107">
        <v>4886</v>
      </c>
      <c r="D7" s="107">
        <v>4453</v>
      </c>
      <c r="E7" s="4">
        <v>9281</v>
      </c>
      <c r="F7" s="223">
        <v>58</v>
      </c>
      <c r="G7" s="159" t="s">
        <v>0</v>
      </c>
      <c r="H7" s="107">
        <v>9330</v>
      </c>
      <c r="I7" s="107">
        <v>9</v>
      </c>
      <c r="J7" s="224" t="s">
        <v>0</v>
      </c>
      <c r="K7" s="124"/>
    </row>
    <row r="8" spans="1:11" ht="15" customHeight="1" x14ac:dyDescent="0.2">
      <c r="A8" s="23">
        <v>2018</v>
      </c>
      <c r="B8" s="107">
        <v>9568</v>
      </c>
      <c r="C8" s="107">
        <v>5001</v>
      </c>
      <c r="D8" s="107">
        <v>4567</v>
      </c>
      <c r="E8" s="4">
        <v>9516</v>
      </c>
      <c r="F8" s="223">
        <v>52</v>
      </c>
      <c r="G8" s="159" t="s">
        <v>0</v>
      </c>
      <c r="H8" s="107">
        <v>9563</v>
      </c>
      <c r="I8" s="107">
        <v>5</v>
      </c>
      <c r="J8" s="224" t="s">
        <v>0</v>
      </c>
      <c r="K8" s="124"/>
    </row>
    <row r="9" spans="1:11" ht="15" customHeight="1" x14ac:dyDescent="0.2">
      <c r="A9" s="23">
        <v>2019</v>
      </c>
      <c r="B9" s="107">
        <v>9274</v>
      </c>
      <c r="C9" s="107">
        <v>4907</v>
      </c>
      <c r="D9" s="107">
        <v>4367</v>
      </c>
      <c r="E9" s="4">
        <v>9264</v>
      </c>
      <c r="F9" s="223">
        <v>10</v>
      </c>
      <c r="G9" s="159" t="s">
        <v>0</v>
      </c>
      <c r="H9" s="107">
        <v>9272</v>
      </c>
      <c r="I9" s="107">
        <v>2</v>
      </c>
      <c r="J9" s="224" t="s">
        <v>0</v>
      </c>
      <c r="K9" s="124"/>
    </row>
    <row r="10" spans="1:11" ht="15" customHeight="1" x14ac:dyDescent="0.2">
      <c r="A10" s="23">
        <v>2020</v>
      </c>
      <c r="B10" s="107">
        <v>9161</v>
      </c>
      <c r="C10" s="107">
        <v>4792</v>
      </c>
      <c r="D10" s="107">
        <v>4369</v>
      </c>
      <c r="E10" s="107">
        <v>9145</v>
      </c>
      <c r="F10" s="107">
        <v>16</v>
      </c>
      <c r="G10" s="107" t="s">
        <v>0</v>
      </c>
      <c r="H10" s="107">
        <v>9161</v>
      </c>
      <c r="I10" s="224" t="s">
        <v>0</v>
      </c>
      <c r="J10" s="224" t="s">
        <v>0</v>
      </c>
      <c r="K10" s="124"/>
    </row>
    <row r="11" spans="1:11" ht="15" customHeight="1" x14ac:dyDescent="0.2">
      <c r="A11" s="23">
        <v>2021</v>
      </c>
      <c r="B11" s="107">
        <v>9274</v>
      </c>
      <c r="C11" s="107">
        <v>4754</v>
      </c>
      <c r="D11" s="107">
        <v>4520</v>
      </c>
      <c r="E11" s="107">
        <v>9263</v>
      </c>
      <c r="F11" s="107">
        <v>11</v>
      </c>
      <c r="G11" s="107" t="s">
        <v>0</v>
      </c>
      <c r="H11" s="107">
        <v>9274</v>
      </c>
      <c r="I11" s="224" t="s">
        <v>0</v>
      </c>
      <c r="J11" s="224" t="s">
        <v>0</v>
      </c>
      <c r="K11" s="124"/>
    </row>
    <row r="12" spans="1:11" ht="15" customHeight="1" x14ac:dyDescent="0.2">
      <c r="A12" s="23">
        <v>2022</v>
      </c>
      <c r="B12" s="107">
        <v>9118</v>
      </c>
      <c r="C12" s="107">
        <v>4648</v>
      </c>
      <c r="D12" s="107">
        <v>4470</v>
      </c>
      <c r="E12" s="107">
        <v>9099</v>
      </c>
      <c r="F12" s="107">
        <v>19</v>
      </c>
      <c r="G12" s="107" t="s">
        <v>0</v>
      </c>
      <c r="H12" s="107">
        <v>9118</v>
      </c>
      <c r="I12" s="224" t="s">
        <v>0</v>
      </c>
      <c r="J12" s="224" t="s">
        <v>0</v>
      </c>
      <c r="K12" s="124"/>
    </row>
    <row r="13" spans="1:11" ht="15" customHeight="1" x14ac:dyDescent="0.2">
      <c r="A13" s="23">
        <v>2023</v>
      </c>
      <c r="B13" s="107">
        <v>9309</v>
      </c>
      <c r="C13" s="107">
        <v>4849</v>
      </c>
      <c r="D13" s="107">
        <v>4460</v>
      </c>
      <c r="E13" s="107">
        <v>9309</v>
      </c>
      <c r="F13" s="107" t="s">
        <v>0</v>
      </c>
      <c r="G13" s="107" t="s">
        <v>0</v>
      </c>
      <c r="H13" s="107">
        <v>9309</v>
      </c>
      <c r="I13" s="107" t="s">
        <v>0</v>
      </c>
      <c r="J13" s="107" t="s">
        <v>0</v>
      </c>
      <c r="K13" s="124"/>
    </row>
    <row r="14" spans="1:11" ht="15" customHeight="1" x14ac:dyDescent="0.2">
      <c r="A14" s="23">
        <v>2024</v>
      </c>
      <c r="B14" s="107">
        <v>9227</v>
      </c>
      <c r="C14" s="107">
        <v>4732</v>
      </c>
      <c r="D14" s="107">
        <v>4495</v>
      </c>
      <c r="E14" s="107">
        <v>9226</v>
      </c>
      <c r="F14" s="107">
        <v>1</v>
      </c>
      <c r="G14" s="107" t="s">
        <v>0</v>
      </c>
      <c r="H14" s="107">
        <v>9227</v>
      </c>
      <c r="I14" s="107" t="s">
        <v>0</v>
      </c>
      <c r="J14" s="107" t="s">
        <v>0</v>
      </c>
      <c r="K14" s="124"/>
    </row>
  </sheetData>
  <customSheetViews>
    <customSheetView guid="{B1FECC38-EDBF-4761-9314-BFA1D08ECFA4}" scale="130">
      <pane ySplit="4" topLeftCell="A5" activePane="bottomLeft" state="frozen"/>
      <selection pane="bottomLeft" activeCell="H14" sqref="H14:J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pane ySplit="4" topLeftCell="A5" activePane="bottomLeft" state="frozen"/>
      <selection pane="bottomLeft" activeCell="I25" sqref="I2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cale="130">
      <pane ySplit="4" topLeftCell="A5" activePane="bottomLeft" state="frozen"/>
      <selection pane="bottomLeft" activeCell="A23" sqref="A23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8696566-F5FC-44E5-A9CB-2AA2B78C1D14}" scale="130">
      <pane ySplit="4" topLeftCell="A5" activePane="bottomLeft" state="frozen"/>
      <selection pane="bottomLeft" activeCell="A23" sqref="A23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pane ySplit="4" topLeftCell="A5" activePane="bottomLeft" state="frozen"/>
      <selection pane="bottomLeft" activeCell="G23" sqref="G23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cale="130" hiddenRows="1">
      <pane ySplit="4" topLeftCell="A6" activePane="bottomLeft" state="frozen"/>
      <selection pane="bottomLeft" activeCell="B15" sqref="B15:J15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EDE8BCFE-7C91-432E-9375-F3D725ADA43C}" scale="130" hiddenRows="1">
      <pane ySplit="4" topLeftCell="A6" activePane="bottomLeft" state="frozen"/>
      <selection pane="bottomLeft" activeCell="B15" sqref="B15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D0847EF-79C2-4642-A95B-6768970C5FE7}" scale="130">
      <pane ySplit="4" topLeftCell="A5" activePane="bottomLeft" state="frozen"/>
      <selection pane="bottomLeft" activeCell="A5" sqref="A5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cale="130">
      <pane ySplit="4" topLeftCell="A5" activePane="bottomLeft" state="frozen"/>
      <selection pane="bottomLeft" activeCell="C14" sqref="C14:D14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 scale="130">
      <pane ySplit="4" topLeftCell="A5" activePane="bottomLeft" state="frozen"/>
      <selection pane="bottomLeft" activeCell="J2" sqref="J2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5">
    <mergeCell ref="B3:B4"/>
    <mergeCell ref="C3:C4"/>
    <mergeCell ref="D3:D4"/>
    <mergeCell ref="E3:G3"/>
    <mergeCell ref="H3:J3"/>
  </mergeCells>
  <hyperlinks>
    <hyperlink ref="J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="130" zoomScaleNormal="130" workbookViewId="0"/>
  </sheetViews>
  <sheetFormatPr defaultRowHeight="14.25" x14ac:dyDescent="0.2"/>
  <cols>
    <col min="1" max="1" width="13.85546875" style="1" customWidth="1"/>
    <col min="2" max="4" width="11.140625" style="1" customWidth="1"/>
    <col min="5" max="16384" width="9.140625" style="1"/>
  </cols>
  <sheetData>
    <row r="1" spans="1:4" s="98" customFormat="1" ht="12" x14ac:dyDescent="0.2">
      <c r="A1" s="162" t="s">
        <v>324</v>
      </c>
      <c r="B1" s="162"/>
      <c r="C1" s="162"/>
      <c r="D1" s="162"/>
    </row>
    <row r="2" spans="1:4" s="98" customFormat="1" ht="12.75" thickBot="1" x14ac:dyDescent="0.25">
      <c r="A2" s="162"/>
      <c r="B2" s="162"/>
      <c r="C2" s="162"/>
      <c r="D2" s="99" t="s">
        <v>44</v>
      </c>
    </row>
    <row r="3" spans="1:4" s="98" customFormat="1" ht="21" customHeight="1" thickTop="1" x14ac:dyDescent="0.2">
      <c r="A3" s="181" t="s">
        <v>224</v>
      </c>
      <c r="B3" s="182" t="s">
        <v>41</v>
      </c>
      <c r="C3" s="182" t="s">
        <v>55</v>
      </c>
      <c r="D3" s="183" t="s">
        <v>56</v>
      </c>
    </row>
    <row r="4" spans="1:4" s="98" customFormat="1" ht="15.75" customHeight="1" x14ac:dyDescent="0.2">
      <c r="A4" s="166" t="s">
        <v>54</v>
      </c>
      <c r="B4" s="147">
        <v>1170342</v>
      </c>
      <c r="C4" s="147">
        <v>571812</v>
      </c>
      <c r="D4" s="147">
        <v>598530</v>
      </c>
    </row>
    <row r="5" spans="1:4" s="98" customFormat="1" ht="15.75" customHeight="1" x14ac:dyDescent="0.2">
      <c r="A5" s="167" t="s">
        <v>225</v>
      </c>
      <c r="B5" s="163">
        <v>53405</v>
      </c>
      <c r="C5" s="163">
        <v>27393</v>
      </c>
      <c r="D5" s="163">
        <v>26012</v>
      </c>
    </row>
    <row r="6" spans="1:4" s="98" customFormat="1" ht="15.75" customHeight="1" x14ac:dyDescent="0.2">
      <c r="A6" s="167" t="s">
        <v>206</v>
      </c>
      <c r="B6" s="163">
        <v>54076</v>
      </c>
      <c r="C6" s="163">
        <v>27716</v>
      </c>
      <c r="D6" s="163">
        <v>26360</v>
      </c>
    </row>
    <row r="7" spans="1:4" s="98" customFormat="1" ht="15.75" customHeight="1" x14ac:dyDescent="0.2">
      <c r="A7" s="219" t="s">
        <v>207</v>
      </c>
      <c r="B7" s="163">
        <v>57326</v>
      </c>
      <c r="C7" s="163">
        <v>29411</v>
      </c>
      <c r="D7" s="163">
        <v>27915</v>
      </c>
    </row>
    <row r="8" spans="1:4" s="98" customFormat="1" ht="15.75" customHeight="1" x14ac:dyDescent="0.2">
      <c r="A8" s="167" t="s">
        <v>226</v>
      </c>
      <c r="B8" s="163">
        <v>70815</v>
      </c>
      <c r="C8" s="163">
        <v>36577</v>
      </c>
      <c r="D8" s="163">
        <v>34238</v>
      </c>
    </row>
    <row r="9" spans="1:4" s="98" customFormat="1" ht="15.75" customHeight="1" x14ac:dyDescent="0.2">
      <c r="A9" s="167" t="s">
        <v>227</v>
      </c>
      <c r="B9" s="163">
        <v>65363</v>
      </c>
      <c r="C9" s="163">
        <v>33893</v>
      </c>
      <c r="D9" s="163">
        <v>31470</v>
      </c>
    </row>
    <row r="10" spans="1:4" s="98" customFormat="1" ht="15.75" customHeight="1" x14ac:dyDescent="0.2">
      <c r="A10" s="167" t="s">
        <v>228</v>
      </c>
      <c r="B10" s="163">
        <v>76753</v>
      </c>
      <c r="C10" s="163">
        <v>39159</v>
      </c>
      <c r="D10" s="163">
        <v>37594</v>
      </c>
    </row>
    <row r="11" spans="1:4" s="98" customFormat="1" ht="15.75" customHeight="1" x14ac:dyDescent="0.2">
      <c r="A11" s="167" t="s">
        <v>229</v>
      </c>
      <c r="B11" s="163">
        <v>80472</v>
      </c>
      <c r="C11" s="163">
        <v>40809</v>
      </c>
      <c r="D11" s="163">
        <v>39663</v>
      </c>
    </row>
    <row r="12" spans="1:4" s="98" customFormat="1" ht="15.75" customHeight="1" x14ac:dyDescent="0.2">
      <c r="A12" s="167" t="s">
        <v>230</v>
      </c>
      <c r="B12" s="163">
        <v>80588</v>
      </c>
      <c r="C12" s="163">
        <v>41264</v>
      </c>
      <c r="D12" s="163">
        <v>39324</v>
      </c>
    </row>
    <row r="13" spans="1:4" s="98" customFormat="1" ht="15.75" customHeight="1" x14ac:dyDescent="0.2">
      <c r="A13" s="167" t="s">
        <v>231</v>
      </c>
      <c r="B13" s="163">
        <v>75683</v>
      </c>
      <c r="C13" s="163">
        <v>38704</v>
      </c>
      <c r="D13" s="163">
        <v>36979</v>
      </c>
    </row>
    <row r="14" spans="1:4" s="98" customFormat="1" ht="15.75" customHeight="1" x14ac:dyDescent="0.2">
      <c r="A14" s="167" t="s">
        <v>232</v>
      </c>
      <c r="B14" s="163">
        <v>82810</v>
      </c>
      <c r="C14" s="163">
        <v>41422</v>
      </c>
      <c r="D14" s="163">
        <v>41388</v>
      </c>
    </row>
    <row r="15" spans="1:4" s="98" customFormat="1" ht="15.75" customHeight="1" x14ac:dyDescent="0.2">
      <c r="A15" s="167" t="s">
        <v>233</v>
      </c>
      <c r="B15" s="163">
        <v>92000</v>
      </c>
      <c r="C15" s="163">
        <v>45159</v>
      </c>
      <c r="D15" s="163">
        <v>46841</v>
      </c>
    </row>
    <row r="16" spans="1:4" s="98" customFormat="1" ht="15.75" customHeight="1" x14ac:dyDescent="0.2">
      <c r="A16" s="167" t="s">
        <v>234</v>
      </c>
      <c r="B16" s="163">
        <v>93458</v>
      </c>
      <c r="C16" s="163">
        <v>45289</v>
      </c>
      <c r="D16" s="163">
        <v>48169</v>
      </c>
    </row>
    <row r="17" spans="1:4" s="98" customFormat="1" ht="15.75" customHeight="1" x14ac:dyDescent="0.2">
      <c r="A17" s="167" t="s">
        <v>235</v>
      </c>
      <c r="B17" s="163">
        <v>87204</v>
      </c>
      <c r="C17" s="163">
        <v>41420</v>
      </c>
      <c r="D17" s="163">
        <v>45784</v>
      </c>
    </row>
    <row r="18" spans="1:4" s="98" customFormat="1" ht="15.75" customHeight="1" x14ac:dyDescent="0.2">
      <c r="A18" s="167" t="s">
        <v>236</v>
      </c>
      <c r="B18" s="163">
        <v>60073</v>
      </c>
      <c r="C18" s="163">
        <v>27337</v>
      </c>
      <c r="D18" s="163">
        <v>32736</v>
      </c>
    </row>
    <row r="19" spans="1:4" s="98" customFormat="1" ht="15.75" customHeight="1" x14ac:dyDescent="0.2">
      <c r="A19" s="167" t="s">
        <v>237</v>
      </c>
      <c r="B19" s="163">
        <v>55148</v>
      </c>
      <c r="C19" s="163">
        <v>23525</v>
      </c>
      <c r="D19" s="163">
        <v>31623</v>
      </c>
    </row>
    <row r="20" spans="1:4" s="98" customFormat="1" ht="15.75" customHeight="1" x14ac:dyDescent="0.2">
      <c r="A20" s="167" t="s">
        <v>238</v>
      </c>
      <c r="B20" s="163">
        <v>48037</v>
      </c>
      <c r="C20" s="163">
        <v>19261</v>
      </c>
      <c r="D20" s="163">
        <v>28776</v>
      </c>
    </row>
    <row r="21" spans="1:4" s="98" customFormat="1" ht="15.75" customHeight="1" x14ac:dyDescent="0.2">
      <c r="A21" s="167" t="s">
        <v>239</v>
      </c>
      <c r="B21" s="163">
        <v>25566</v>
      </c>
      <c r="C21" s="163">
        <v>9608</v>
      </c>
      <c r="D21" s="163">
        <v>15958</v>
      </c>
    </row>
    <row r="22" spans="1:4" s="98" customFormat="1" ht="15.75" customHeight="1" x14ac:dyDescent="0.2">
      <c r="A22" s="167" t="s">
        <v>240</v>
      </c>
      <c r="B22" s="163">
        <v>11565</v>
      </c>
      <c r="C22" s="163">
        <v>3865</v>
      </c>
      <c r="D22" s="163">
        <v>7700</v>
      </c>
    </row>
  </sheetData>
  <customSheetViews>
    <customSheetView guid="{B1FECC38-EDBF-4761-9314-BFA1D08ECFA4}" scale="130">
      <selection activeCell="A8" sqref="A8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selection activeCell="A8" sqref="A8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cale="130" showPageBreaks="1" printArea="1">
      <selection activeCell="A30" sqref="A3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cale="130" showPageBreaks="1" printArea="1">
      <selection activeCell="A30" sqref="A30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7E82B1F0-A399-408C-ADC7-3500528B6BEB}" scale="130" showPageBreaks="1" printArea="1">
      <selection activeCell="A30" sqref="A30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13951CAE-829E-469E-AC6A-F93AB5043A91}" scale="130" showPageBreaks="1" printArea="1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&amp;L&amp;"Arial,Regular"&amp;12Становништво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AE7FCEF-AEAB-466D-AE84-CA497BF79F08}" scale="130">
      <selection activeCell="L10" sqref="L10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D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11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14"/>
  <sheetViews>
    <sheetView zoomScale="130" zoomScaleNormal="130" workbookViewId="0">
      <pane ySplit="4" topLeftCell="A5" activePane="bottomLeft" state="frozen"/>
      <selection pane="bottomLeft"/>
    </sheetView>
  </sheetViews>
  <sheetFormatPr defaultRowHeight="12" x14ac:dyDescent="0.2"/>
  <cols>
    <col min="1" max="16384" width="9.140625" style="11"/>
  </cols>
  <sheetData>
    <row r="1" spans="1:11" x14ac:dyDescent="0.2">
      <c r="A1" s="22" t="s">
        <v>419</v>
      </c>
    </row>
    <row r="2" spans="1:11" ht="12.75" thickBot="1" x14ac:dyDescent="0.25">
      <c r="A2" s="33"/>
      <c r="K2" s="99" t="s">
        <v>44</v>
      </c>
    </row>
    <row r="3" spans="1:11" ht="21" customHeight="1" thickTop="1" x14ac:dyDescent="0.2">
      <c r="A3" s="32"/>
      <c r="B3" s="280" t="s">
        <v>41</v>
      </c>
      <c r="C3" s="282" t="s">
        <v>42</v>
      </c>
      <c r="D3" s="283"/>
      <c r="E3" s="283"/>
      <c r="F3" s="283"/>
      <c r="G3" s="283"/>
      <c r="H3" s="283"/>
      <c r="I3" s="283"/>
      <c r="J3" s="283"/>
      <c r="K3" s="283"/>
    </row>
    <row r="4" spans="1:11" ht="24.75" customHeight="1" x14ac:dyDescent="0.2">
      <c r="A4" s="31" t="s">
        <v>1</v>
      </c>
      <c r="B4" s="281"/>
      <c r="C4" s="19" t="s">
        <v>10</v>
      </c>
      <c r="D4" s="19" t="s">
        <v>9</v>
      </c>
      <c r="E4" s="19" t="s">
        <v>8</v>
      </c>
      <c r="F4" s="19" t="s">
        <v>7</v>
      </c>
      <c r="G4" s="19" t="s">
        <v>6</v>
      </c>
      <c r="H4" s="19" t="s">
        <v>5</v>
      </c>
      <c r="I4" s="19" t="s">
        <v>4</v>
      </c>
      <c r="J4" s="19" t="s">
        <v>3</v>
      </c>
      <c r="K4" s="30" t="s">
        <v>2</v>
      </c>
    </row>
    <row r="5" spans="1:11" ht="15" customHeight="1" x14ac:dyDescent="0.2">
      <c r="A5" s="94">
        <v>2015</v>
      </c>
      <c r="B5" s="87">
        <v>9357</v>
      </c>
      <c r="C5" s="87">
        <v>1</v>
      </c>
      <c r="D5" s="95">
        <v>308</v>
      </c>
      <c r="E5" s="27">
        <v>1762</v>
      </c>
      <c r="F5" s="87">
        <v>3124</v>
      </c>
      <c r="G5" s="29">
        <v>2774</v>
      </c>
      <c r="H5" s="29">
        <v>1147</v>
      </c>
      <c r="I5" s="29">
        <v>227</v>
      </c>
      <c r="J5" s="29">
        <v>13</v>
      </c>
      <c r="K5" s="87">
        <v>1</v>
      </c>
    </row>
    <row r="6" spans="1:11" ht="15" customHeight="1" x14ac:dyDescent="0.2">
      <c r="A6" s="94">
        <v>2016</v>
      </c>
      <c r="B6" s="116">
        <v>9452</v>
      </c>
      <c r="C6" s="116">
        <v>1</v>
      </c>
      <c r="D6" s="117">
        <v>336</v>
      </c>
      <c r="E6" s="87">
        <v>1862</v>
      </c>
      <c r="F6" s="29">
        <v>2974</v>
      </c>
      <c r="G6" s="116">
        <v>2857</v>
      </c>
      <c r="H6" s="116">
        <v>1205</v>
      </c>
      <c r="I6" s="117">
        <v>204</v>
      </c>
      <c r="J6" s="87">
        <v>13</v>
      </c>
      <c r="K6" s="87" t="s">
        <v>0</v>
      </c>
    </row>
    <row r="7" spans="1:11" ht="15" customHeight="1" x14ac:dyDescent="0.2">
      <c r="A7" s="94">
        <v>2017</v>
      </c>
      <c r="B7" s="116">
        <v>9339</v>
      </c>
      <c r="C7" s="116" t="s">
        <v>0</v>
      </c>
      <c r="D7" s="116">
        <v>280</v>
      </c>
      <c r="E7" s="116">
        <v>1753</v>
      </c>
      <c r="F7" s="116">
        <v>2913</v>
      </c>
      <c r="G7" s="116">
        <v>2890</v>
      </c>
      <c r="H7" s="116">
        <v>1271</v>
      </c>
      <c r="I7" s="116">
        <v>215</v>
      </c>
      <c r="J7" s="116">
        <v>15</v>
      </c>
      <c r="K7" s="116">
        <v>2</v>
      </c>
    </row>
    <row r="8" spans="1:11" ht="15" customHeight="1" x14ac:dyDescent="0.2">
      <c r="A8" s="94">
        <v>2018</v>
      </c>
      <c r="B8" s="116">
        <v>9568</v>
      </c>
      <c r="C8" s="116">
        <v>1</v>
      </c>
      <c r="D8" s="116">
        <v>219</v>
      </c>
      <c r="E8" s="116">
        <v>1906</v>
      </c>
      <c r="F8" s="116">
        <v>2889</v>
      </c>
      <c r="G8" s="116">
        <v>2949</v>
      </c>
      <c r="H8" s="116">
        <v>1348</v>
      </c>
      <c r="I8" s="116">
        <v>238</v>
      </c>
      <c r="J8" s="116">
        <v>18</v>
      </c>
      <c r="K8" s="116" t="s">
        <v>0</v>
      </c>
    </row>
    <row r="9" spans="1:11" ht="15" customHeight="1" x14ac:dyDescent="0.2">
      <c r="A9" s="230">
        <v>2019</v>
      </c>
      <c r="B9" s="116">
        <v>9274</v>
      </c>
      <c r="C9" s="116">
        <v>1</v>
      </c>
      <c r="D9" s="116">
        <v>223</v>
      </c>
      <c r="E9" s="116">
        <v>1745</v>
      </c>
      <c r="F9" s="116">
        <v>2764</v>
      </c>
      <c r="G9" s="116">
        <v>2873</v>
      </c>
      <c r="H9" s="116">
        <v>1414</v>
      </c>
      <c r="I9" s="116">
        <v>236</v>
      </c>
      <c r="J9" s="116">
        <v>18</v>
      </c>
      <c r="K9" s="116" t="s">
        <v>0</v>
      </c>
    </row>
    <row r="10" spans="1:11" ht="15" customHeight="1" x14ac:dyDescent="0.2">
      <c r="A10" s="230">
        <v>2020</v>
      </c>
      <c r="B10" s="116">
        <v>9161</v>
      </c>
      <c r="C10" s="116">
        <v>2</v>
      </c>
      <c r="D10" s="116">
        <v>216</v>
      </c>
      <c r="E10" s="116">
        <v>1602</v>
      </c>
      <c r="F10" s="116">
        <v>2894</v>
      </c>
      <c r="G10" s="116">
        <v>2768</v>
      </c>
      <c r="H10" s="116">
        <v>1413</v>
      </c>
      <c r="I10" s="116">
        <v>254</v>
      </c>
      <c r="J10" s="116">
        <v>12</v>
      </c>
      <c r="K10" s="116" t="s">
        <v>0</v>
      </c>
    </row>
    <row r="11" spans="1:11" ht="15" customHeight="1" x14ac:dyDescent="0.2">
      <c r="A11" s="230">
        <v>2021</v>
      </c>
      <c r="B11" s="116">
        <v>9274</v>
      </c>
      <c r="C11" s="116" t="s">
        <v>0</v>
      </c>
      <c r="D11" s="116">
        <v>208</v>
      </c>
      <c r="E11" s="116">
        <v>1676</v>
      </c>
      <c r="F11" s="116">
        <v>2909</v>
      </c>
      <c r="G11" s="116">
        <v>2813</v>
      </c>
      <c r="H11" s="116">
        <v>1361</v>
      </c>
      <c r="I11" s="116">
        <v>289</v>
      </c>
      <c r="J11" s="116">
        <v>18</v>
      </c>
      <c r="K11" s="116" t="s">
        <v>0</v>
      </c>
    </row>
    <row r="12" spans="1:11" ht="15" customHeight="1" x14ac:dyDescent="0.2">
      <c r="A12" s="230">
        <v>2022</v>
      </c>
      <c r="B12" s="116">
        <v>9118</v>
      </c>
      <c r="C12" s="116">
        <v>2</v>
      </c>
      <c r="D12" s="116">
        <v>197</v>
      </c>
      <c r="E12" s="116">
        <v>1509</v>
      </c>
      <c r="F12" s="116">
        <v>2921</v>
      </c>
      <c r="G12" s="116">
        <v>2742</v>
      </c>
      <c r="H12" s="116">
        <v>1457</v>
      </c>
      <c r="I12" s="116">
        <v>271</v>
      </c>
      <c r="J12" s="116">
        <v>19</v>
      </c>
      <c r="K12" s="116" t="s">
        <v>0</v>
      </c>
    </row>
    <row r="13" spans="1:11" ht="15" customHeight="1" x14ac:dyDescent="0.2">
      <c r="A13" s="230">
        <v>2023</v>
      </c>
      <c r="B13" s="116">
        <v>9309</v>
      </c>
      <c r="C13" s="116" t="s">
        <v>0</v>
      </c>
      <c r="D13" s="116">
        <v>179</v>
      </c>
      <c r="E13" s="116">
        <v>1421</v>
      </c>
      <c r="F13" s="116">
        <v>3110</v>
      </c>
      <c r="G13" s="116">
        <v>2734</v>
      </c>
      <c r="H13" s="116">
        <v>1504</v>
      </c>
      <c r="I13" s="116">
        <v>317</v>
      </c>
      <c r="J13" s="116">
        <v>42</v>
      </c>
      <c r="K13" s="116">
        <v>2</v>
      </c>
    </row>
    <row r="14" spans="1:11" ht="15" customHeight="1" x14ac:dyDescent="0.2">
      <c r="A14" s="230">
        <v>2024</v>
      </c>
      <c r="B14" s="116">
        <v>9227</v>
      </c>
      <c r="C14" s="116" t="s">
        <v>0</v>
      </c>
      <c r="D14" s="116">
        <v>173</v>
      </c>
      <c r="E14" s="116">
        <v>1417</v>
      </c>
      <c r="F14" s="116">
        <v>3002</v>
      </c>
      <c r="G14" s="116">
        <v>2731</v>
      </c>
      <c r="H14" s="116">
        <v>1536</v>
      </c>
      <c r="I14" s="116">
        <v>348</v>
      </c>
      <c r="J14" s="116">
        <v>19</v>
      </c>
      <c r="K14" s="116">
        <v>1</v>
      </c>
    </row>
  </sheetData>
  <customSheetViews>
    <customSheetView guid="{B1FECC38-EDBF-4761-9314-BFA1D08ECFA4}" scale="130">
      <pane ySplit="4" topLeftCell="A5" activePane="bottomLeft" state="frozen"/>
      <selection pane="bottomLeft" activeCell="B14" sqref="B14:K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pane ySplit="4" topLeftCell="A5" activePane="bottomLeft" state="frozen"/>
      <selection pane="bottomLeft" activeCell="B14" sqref="A14:XFD1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cale="130">
      <pane ySplit="4" topLeftCell="A5" activePane="bottomLeft" state="frozen"/>
      <selection pane="bottomLeft" activeCell="G18" sqref="G18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8696566-F5FC-44E5-A9CB-2AA2B78C1D14}" scale="130">
      <pane ySplit="4" topLeftCell="A5" activePane="bottomLeft" state="frozen"/>
      <selection pane="bottomLeft" activeCell="G18" sqref="G18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cale="130" hiddenRows="1" topLeftCell="C1">
      <pane ySplit="4" topLeftCell="A6" activePane="bottomLeft" state="frozen"/>
      <selection pane="bottomLeft" activeCell="K15" sqref="K15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EDE8BCFE-7C91-432E-9375-F3D725ADA43C}" scale="130" hiddenRows="1">
      <pane ySplit="4" topLeftCell="A6" activePane="bottomLeft" state="frozen"/>
      <selection pane="bottomLeft" activeCell="B15" sqref="B15:L15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D0847EF-79C2-4642-A95B-6768970C5FE7}" scale="130">
      <pane ySplit="4" topLeftCell="A5" activePane="bottomLeft" state="frozen"/>
      <selection pane="bottomLeft" activeCell="A5" sqref="A5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cale="130">
      <pane ySplit="4" topLeftCell="A5" activePane="bottomLeft" state="frozen"/>
      <selection pane="bottomLeft" activeCell="A14" sqref="A14:XFD14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 scale="130">
      <pane ySplit="4" topLeftCell="A5" activePane="bottomLeft" state="frozen"/>
      <selection pane="bottomLeft"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2">
    <mergeCell ref="B3:B4"/>
    <mergeCell ref="C3:K3"/>
  </mergeCells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18"/>
  <sheetViews>
    <sheetView zoomScale="130" zoomScaleNormal="130" workbookViewId="0">
      <pane ySplit="4" topLeftCell="A5" activePane="bottomLeft" state="frozen"/>
      <selection pane="bottomLeft"/>
    </sheetView>
  </sheetViews>
  <sheetFormatPr defaultRowHeight="12" x14ac:dyDescent="0.2"/>
  <cols>
    <col min="1" max="1" width="8.28515625" style="11" customWidth="1"/>
    <col min="2" max="8" width="11.28515625" style="11" customWidth="1"/>
    <col min="9" max="16384" width="9.140625" style="11"/>
  </cols>
  <sheetData>
    <row r="1" spans="1:9" x14ac:dyDescent="0.2">
      <c r="A1" s="22" t="s">
        <v>420</v>
      </c>
    </row>
    <row r="2" spans="1:9" ht="12.75" thickBot="1" x14ac:dyDescent="0.25">
      <c r="A2" s="37"/>
      <c r="H2" s="99" t="s">
        <v>44</v>
      </c>
    </row>
    <row r="3" spans="1:9" ht="24" customHeight="1" thickTop="1" x14ac:dyDescent="0.2">
      <c r="A3" s="36"/>
      <c r="B3" s="280" t="s">
        <v>41</v>
      </c>
      <c r="C3" s="282" t="s">
        <v>45</v>
      </c>
      <c r="D3" s="283"/>
      <c r="E3" s="283"/>
      <c r="F3" s="283"/>
      <c r="G3" s="283"/>
      <c r="H3" s="283"/>
    </row>
    <row r="4" spans="1:9" ht="20.25" customHeight="1" x14ac:dyDescent="0.2">
      <c r="A4" s="35"/>
      <c r="B4" s="281"/>
      <c r="C4" s="118" t="s">
        <v>46</v>
      </c>
      <c r="D4" s="118" t="s">
        <v>47</v>
      </c>
      <c r="E4" s="118" t="s">
        <v>48</v>
      </c>
      <c r="F4" s="118" t="s">
        <v>49</v>
      </c>
      <c r="G4" s="118" t="s">
        <v>50</v>
      </c>
      <c r="H4" s="30" t="s">
        <v>43</v>
      </c>
    </row>
    <row r="5" spans="1:9" ht="15" customHeight="1" x14ac:dyDescent="0.2">
      <c r="A5" s="28">
        <v>2015</v>
      </c>
      <c r="B5" s="34">
        <v>9357</v>
      </c>
      <c r="C5" s="34">
        <v>4422</v>
      </c>
      <c r="D5" s="34">
        <v>3437</v>
      </c>
      <c r="E5" s="34">
        <v>1168</v>
      </c>
      <c r="F5" s="34">
        <v>242</v>
      </c>
      <c r="G5" s="34">
        <v>88</v>
      </c>
      <c r="H5" s="27" t="s">
        <v>0</v>
      </c>
      <c r="I5" s="124"/>
    </row>
    <row r="6" spans="1:9" ht="15" customHeight="1" x14ac:dyDescent="0.2">
      <c r="A6" s="28">
        <v>2016</v>
      </c>
      <c r="B6" s="34">
        <v>9452</v>
      </c>
      <c r="C6" s="34">
        <v>4404</v>
      </c>
      <c r="D6" s="34">
        <v>3521</v>
      </c>
      <c r="E6" s="34">
        <v>1172</v>
      </c>
      <c r="F6" s="34">
        <v>257</v>
      </c>
      <c r="G6" s="34">
        <v>98</v>
      </c>
      <c r="H6" s="27" t="s">
        <v>0</v>
      </c>
      <c r="I6" s="124"/>
    </row>
    <row r="7" spans="1:9" ht="15" customHeight="1" x14ac:dyDescent="0.2">
      <c r="A7" s="28">
        <v>2017</v>
      </c>
      <c r="B7" s="34">
        <v>9339</v>
      </c>
      <c r="C7" s="34">
        <v>4335</v>
      </c>
      <c r="D7" s="34">
        <v>3454</v>
      </c>
      <c r="E7" s="34">
        <v>1225</v>
      </c>
      <c r="F7" s="34">
        <v>229</v>
      </c>
      <c r="G7" s="34">
        <v>96</v>
      </c>
      <c r="H7" s="27" t="s">
        <v>0</v>
      </c>
      <c r="I7" s="124"/>
    </row>
    <row r="8" spans="1:9" ht="15" customHeight="1" x14ac:dyDescent="0.2">
      <c r="A8" s="28">
        <v>2018</v>
      </c>
      <c r="B8" s="34">
        <v>9568</v>
      </c>
      <c r="C8" s="34">
        <v>4368</v>
      </c>
      <c r="D8" s="34">
        <v>3559</v>
      </c>
      <c r="E8" s="34">
        <v>1270</v>
      </c>
      <c r="F8" s="34">
        <v>266</v>
      </c>
      <c r="G8" s="34">
        <v>105</v>
      </c>
      <c r="H8" s="27" t="s">
        <v>0</v>
      </c>
      <c r="I8" s="124"/>
    </row>
    <row r="9" spans="1:9" ht="15" customHeight="1" x14ac:dyDescent="0.2">
      <c r="A9" s="28">
        <v>2019</v>
      </c>
      <c r="B9" s="34">
        <v>9274</v>
      </c>
      <c r="C9" s="34">
        <v>4398</v>
      </c>
      <c r="D9" s="34">
        <v>3289</v>
      </c>
      <c r="E9" s="34">
        <v>1229</v>
      </c>
      <c r="F9" s="34">
        <v>248</v>
      </c>
      <c r="G9" s="34">
        <v>110</v>
      </c>
      <c r="H9" s="27" t="s">
        <v>0</v>
      </c>
      <c r="I9" s="124"/>
    </row>
    <row r="10" spans="1:9" ht="15" customHeight="1" x14ac:dyDescent="0.2">
      <c r="A10" s="28">
        <v>2020</v>
      </c>
      <c r="B10" s="34">
        <v>9161</v>
      </c>
      <c r="C10" s="34">
        <v>4616</v>
      </c>
      <c r="D10" s="34">
        <v>3022</v>
      </c>
      <c r="E10" s="34">
        <v>1159</v>
      </c>
      <c r="F10" s="34">
        <v>264</v>
      </c>
      <c r="G10" s="34">
        <v>100</v>
      </c>
      <c r="H10" s="27" t="s">
        <v>0</v>
      </c>
      <c r="I10" s="124"/>
    </row>
    <row r="11" spans="1:9" ht="15" customHeight="1" x14ac:dyDescent="0.2">
      <c r="A11" s="28">
        <v>2021</v>
      </c>
      <c r="B11" s="34">
        <v>9274</v>
      </c>
      <c r="C11" s="34">
        <v>5140</v>
      </c>
      <c r="D11" s="34">
        <v>2756</v>
      </c>
      <c r="E11" s="34">
        <v>1062</v>
      </c>
      <c r="F11" s="34">
        <v>226</v>
      </c>
      <c r="G11" s="34">
        <v>90</v>
      </c>
      <c r="H11" s="27" t="s">
        <v>0</v>
      </c>
      <c r="I11" s="124"/>
    </row>
    <row r="12" spans="1:9" ht="15" customHeight="1" x14ac:dyDescent="0.2">
      <c r="A12" s="28">
        <v>2022</v>
      </c>
      <c r="B12" s="34">
        <v>9118</v>
      </c>
      <c r="C12" s="34">
        <v>4092</v>
      </c>
      <c r="D12" s="34">
        <v>3299</v>
      </c>
      <c r="E12" s="34">
        <v>1311</v>
      </c>
      <c r="F12" s="34">
        <v>300</v>
      </c>
      <c r="G12" s="34">
        <v>116</v>
      </c>
      <c r="H12" s="27" t="s">
        <v>0</v>
      </c>
      <c r="I12" s="124"/>
    </row>
    <row r="13" spans="1:9" ht="15" customHeight="1" x14ac:dyDescent="0.2">
      <c r="A13" s="28">
        <v>2023</v>
      </c>
      <c r="B13" s="34">
        <v>9309</v>
      </c>
      <c r="C13" s="34">
        <v>4206</v>
      </c>
      <c r="D13" s="34">
        <v>3189</v>
      </c>
      <c r="E13" s="34">
        <v>1389</v>
      </c>
      <c r="F13" s="34">
        <v>391</v>
      </c>
      <c r="G13" s="34">
        <v>134</v>
      </c>
      <c r="H13" s="27" t="s">
        <v>0</v>
      </c>
      <c r="I13" s="124"/>
    </row>
    <row r="14" spans="1:9" ht="15" customHeight="1" x14ac:dyDescent="0.2">
      <c r="A14" s="28">
        <v>2024</v>
      </c>
      <c r="B14" s="34">
        <v>9227</v>
      </c>
      <c r="C14" s="34">
        <v>4034</v>
      </c>
      <c r="D14" s="34">
        <v>3081</v>
      </c>
      <c r="E14" s="34">
        <v>1414</v>
      </c>
      <c r="F14" s="34">
        <v>539</v>
      </c>
      <c r="G14" s="34">
        <v>159</v>
      </c>
      <c r="H14" s="27" t="s">
        <v>0</v>
      </c>
      <c r="I14" s="124"/>
    </row>
    <row r="18" spans="6:6" x14ac:dyDescent="0.2">
      <c r="F18" s="261"/>
    </row>
  </sheetData>
  <customSheetViews>
    <customSheetView guid="{B1FECC38-EDBF-4761-9314-BFA1D08ECFA4}" scale="130">
      <pane ySplit="4" topLeftCell="A5" activePane="bottomLeft" state="frozen"/>
      <selection pane="bottomLeft" activeCell="B14" sqref="B14:H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cale="130">
      <pane ySplit="4" topLeftCell="A6" activePane="bottomLeft" state="frozen"/>
      <selection pane="bottomLeft" activeCell="E19" sqref="E19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8696566-F5FC-44E5-A9CB-2AA2B78C1D14}" scale="130">
      <pane ySplit="4" topLeftCell="A5" activePane="bottomLeft" state="frozen"/>
      <selection pane="bottomLeft" activeCell="H13" sqref="H13:H1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cale="130" hiddenRows="1">
      <pane ySplit="4" topLeftCell="A6" activePane="bottomLeft" state="frozen"/>
      <selection pane="bottomLeft" activeCell="B15" sqref="B15:H15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EDE8BCFE-7C91-432E-9375-F3D725ADA43C}" scale="130" hiddenRows="1">
      <pane ySplit="4" topLeftCell="A6" activePane="bottomLeft" state="frozen"/>
      <selection pane="bottomLeft" activeCell="B15" sqref="B15:H15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D0847EF-79C2-4642-A95B-6768970C5FE7}" scale="130">
      <pane ySplit="4" topLeftCell="A5" activePane="bottomLeft" state="frozen"/>
      <selection pane="bottomLeft" activeCell="A5" sqref="A5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cale="130">
      <pane ySplit="4" topLeftCell="A5" activePane="bottomLeft" state="frozen"/>
      <selection pane="bottomLeft" activeCell="A14" sqref="A14:H14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 scale="130">
      <pane ySplit="4" topLeftCell="A6" activePane="bottomLeft" state="frozen"/>
      <selection pane="bottomLeft" activeCell="B2" sqref="B2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2">
    <mergeCell ref="B3:B4"/>
    <mergeCell ref="C3:H3"/>
  </mergeCells>
  <hyperlinks>
    <hyperlink ref="H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G14"/>
  <sheetViews>
    <sheetView zoomScale="130" zoomScaleNormal="130" workbookViewId="0">
      <pane ySplit="4" topLeftCell="A5" activePane="bottomLeft" state="frozen"/>
      <selection pane="bottomLeft"/>
    </sheetView>
  </sheetViews>
  <sheetFormatPr defaultRowHeight="12" x14ac:dyDescent="0.2"/>
  <cols>
    <col min="1" max="4" width="9.140625" style="11"/>
    <col min="5" max="5" width="12.42578125" style="11" bestFit="1" customWidth="1"/>
    <col min="6" max="16384" width="9.140625" style="11"/>
  </cols>
  <sheetData>
    <row r="1" spans="1:7" x14ac:dyDescent="0.2">
      <c r="A1" s="22" t="s">
        <v>437</v>
      </c>
    </row>
    <row r="2" spans="1:7" ht="12.75" thickBot="1" x14ac:dyDescent="0.25">
      <c r="A2" s="33"/>
      <c r="E2" s="99" t="s">
        <v>44</v>
      </c>
    </row>
    <row r="3" spans="1:7" ht="19.5" customHeight="1" thickTop="1" x14ac:dyDescent="0.2">
      <c r="A3" s="40"/>
      <c r="B3" s="280" t="s">
        <v>41</v>
      </c>
      <c r="C3" s="283" t="s">
        <v>438</v>
      </c>
      <c r="D3" s="283"/>
      <c r="E3" s="283"/>
    </row>
    <row r="4" spans="1:7" ht="19.5" customHeight="1" x14ac:dyDescent="0.2">
      <c r="A4" s="39"/>
      <c r="B4" s="281"/>
      <c r="C4" s="118" t="s">
        <v>52</v>
      </c>
      <c r="D4" s="118" t="s">
        <v>53</v>
      </c>
      <c r="E4" s="38" t="s">
        <v>43</v>
      </c>
    </row>
    <row r="5" spans="1:7" ht="15" customHeight="1" x14ac:dyDescent="0.2">
      <c r="A5" s="28">
        <v>2015</v>
      </c>
      <c r="B5" s="27">
        <v>9357</v>
      </c>
      <c r="C5" s="27">
        <v>7798</v>
      </c>
      <c r="D5" s="27">
        <v>1559</v>
      </c>
      <c r="E5" s="27" t="s">
        <v>0</v>
      </c>
      <c r="F5" s="124"/>
      <c r="G5" s="252"/>
    </row>
    <row r="6" spans="1:7" ht="15" customHeight="1" x14ac:dyDescent="0.2">
      <c r="A6" s="28">
        <v>2016</v>
      </c>
      <c r="B6" s="27">
        <v>9452</v>
      </c>
      <c r="C6" s="27">
        <v>7896</v>
      </c>
      <c r="D6" s="27">
        <v>1556</v>
      </c>
      <c r="E6" s="27" t="s">
        <v>0</v>
      </c>
      <c r="F6" s="124"/>
      <c r="G6" s="252"/>
    </row>
    <row r="7" spans="1:7" ht="15" customHeight="1" x14ac:dyDescent="0.2">
      <c r="A7" s="28">
        <v>2017</v>
      </c>
      <c r="B7" s="27">
        <v>9339</v>
      </c>
      <c r="C7" s="27">
        <v>7687</v>
      </c>
      <c r="D7" s="27">
        <v>1652</v>
      </c>
      <c r="E7" s="27" t="s">
        <v>0</v>
      </c>
      <c r="F7" s="124"/>
      <c r="G7" s="252"/>
    </row>
    <row r="8" spans="1:7" ht="15" customHeight="1" x14ac:dyDescent="0.2">
      <c r="A8" s="28">
        <v>2018</v>
      </c>
      <c r="B8" s="27">
        <v>9568</v>
      </c>
      <c r="C8" s="27">
        <v>7888</v>
      </c>
      <c r="D8" s="27">
        <v>1680</v>
      </c>
      <c r="E8" s="27" t="s">
        <v>0</v>
      </c>
      <c r="F8" s="124"/>
      <c r="G8" s="252"/>
    </row>
    <row r="9" spans="1:7" ht="15" customHeight="1" x14ac:dyDescent="0.2">
      <c r="A9" s="28">
        <v>2019</v>
      </c>
      <c r="B9" s="27">
        <v>9274</v>
      </c>
      <c r="C9" s="27">
        <v>7632</v>
      </c>
      <c r="D9" s="27">
        <v>1642</v>
      </c>
      <c r="E9" s="27" t="s">
        <v>0</v>
      </c>
      <c r="F9" s="124"/>
      <c r="G9" s="252"/>
    </row>
    <row r="10" spans="1:7" ht="15" customHeight="1" x14ac:dyDescent="0.2">
      <c r="A10" s="28">
        <v>2020</v>
      </c>
      <c r="B10" s="27">
        <v>9161</v>
      </c>
      <c r="C10" s="27">
        <v>7687</v>
      </c>
      <c r="D10" s="27">
        <v>1474</v>
      </c>
      <c r="E10" s="27" t="s">
        <v>0</v>
      </c>
      <c r="F10" s="124"/>
      <c r="G10" s="252"/>
    </row>
    <row r="11" spans="1:7" ht="15" customHeight="1" x14ac:dyDescent="0.2">
      <c r="A11" s="28">
        <v>2021</v>
      </c>
      <c r="B11" s="27">
        <v>9274</v>
      </c>
      <c r="C11" s="27">
        <v>7778</v>
      </c>
      <c r="D11" s="27">
        <v>1496</v>
      </c>
      <c r="E11" s="27" t="s">
        <v>0</v>
      </c>
      <c r="F11" s="124"/>
      <c r="G11" s="252"/>
    </row>
    <row r="12" spans="1:7" ht="15" customHeight="1" x14ac:dyDescent="0.2">
      <c r="A12" s="28">
        <v>2022</v>
      </c>
      <c r="B12" s="27">
        <v>9118</v>
      </c>
      <c r="C12" s="27">
        <v>7753</v>
      </c>
      <c r="D12" s="27">
        <v>1365</v>
      </c>
      <c r="E12" s="27" t="s">
        <v>0</v>
      </c>
      <c r="F12" s="124"/>
      <c r="G12" s="252"/>
    </row>
    <row r="13" spans="1:7" ht="15" customHeight="1" x14ac:dyDescent="0.2">
      <c r="A13" s="28">
        <v>2023</v>
      </c>
      <c r="B13" s="27">
        <v>9309</v>
      </c>
      <c r="C13" s="27">
        <v>7682</v>
      </c>
      <c r="D13" s="27">
        <v>1627</v>
      </c>
      <c r="E13" s="27" t="s">
        <v>0</v>
      </c>
      <c r="F13" s="124"/>
      <c r="G13" s="252"/>
    </row>
    <row r="14" spans="1:7" ht="15" customHeight="1" x14ac:dyDescent="0.2">
      <c r="A14" s="28">
        <v>2024</v>
      </c>
      <c r="B14" s="27">
        <v>9227</v>
      </c>
      <c r="C14" s="27">
        <v>7840</v>
      </c>
      <c r="D14" s="27">
        <v>1387</v>
      </c>
      <c r="E14" s="27" t="s">
        <v>0</v>
      </c>
      <c r="F14" s="124"/>
      <c r="G14" s="252"/>
    </row>
  </sheetData>
  <customSheetViews>
    <customSheetView guid="{B1FECC38-EDBF-4761-9314-BFA1D08ECFA4}" scale="130">
      <pane ySplit="4" topLeftCell="A5" activePane="bottomLeft" state="frozen"/>
      <selection pane="bottomLeft" activeCell="E13" sqref="E13:E14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pane ySplit="4" topLeftCell="A5" activePane="bottomLeft" state="frozen"/>
      <selection pane="bottomLeft" activeCell="B14" sqref="A14:XFD14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cale="130">
      <pane ySplit="4" topLeftCell="A11" activePane="bottomLeft" state="frozen"/>
      <selection pane="bottomLeft" activeCell="C14" sqref="C14:F14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8696566-F5FC-44E5-A9CB-2AA2B78C1D14}" scale="130">
      <pane ySplit="4" topLeftCell="A11" activePane="bottomLeft" state="frozen"/>
      <selection pane="bottomLeft" activeCell="C14" sqref="C14:F14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pane ySplit="4" topLeftCell="A5" activePane="bottomLeft" state="frozen"/>
      <selection pane="bottomLeft" activeCell="E11" sqref="E11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cale="130" hiddenRows="1">
      <pane ySplit="4" topLeftCell="A6" activePane="bottomLeft" state="frozen"/>
      <selection pane="bottomLeft" activeCell="B15" sqref="B15:F15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EDE8BCFE-7C91-432E-9375-F3D725ADA43C}" scale="130" hiddenRows="1">
      <pane ySplit="4" topLeftCell="A6" activePane="bottomLeft" state="frozen"/>
      <selection pane="bottomLeft" activeCell="B15" sqref="B15:F15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D0847EF-79C2-4642-A95B-6768970C5FE7}" scale="130">
      <pane ySplit="4" topLeftCell="A5" activePane="bottomLeft" state="frozen"/>
      <selection pane="bottomLeft" activeCell="A5" sqref="A5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cale="130">
      <pane ySplit="4" topLeftCell="A5" activePane="bottomLeft" state="frozen"/>
      <selection pane="bottomLeft" activeCell="C13" sqref="C13:F13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 scale="130">
      <pane ySplit="4" topLeftCell="A5" activePane="bottomLeft" state="frozen"/>
      <selection pane="bottomLeft" activeCell="G21" sqref="G21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2">
    <mergeCell ref="B3:B4"/>
    <mergeCell ref="C3:E3"/>
  </mergeCells>
  <hyperlinks>
    <hyperlink ref="E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6"/>
  <sheetViews>
    <sheetView zoomScale="130" zoomScaleNormal="130" workbookViewId="0"/>
  </sheetViews>
  <sheetFormatPr defaultRowHeight="12" x14ac:dyDescent="0.2"/>
  <cols>
    <col min="1" max="16384" width="9.140625" style="11"/>
  </cols>
  <sheetData>
    <row r="1" spans="1:11" x14ac:dyDescent="0.2">
      <c r="A1" s="22" t="s">
        <v>416</v>
      </c>
    </row>
    <row r="2" spans="1:11" ht="12.75" thickBot="1" x14ac:dyDescent="0.25">
      <c r="K2" s="99" t="s">
        <v>44</v>
      </c>
    </row>
    <row r="3" spans="1:11" s="43" customFormat="1" ht="21.75" customHeight="1" thickTop="1" x14ac:dyDescent="0.25">
      <c r="A3" s="45"/>
      <c r="B3" s="44">
        <v>2015</v>
      </c>
      <c r="C3" s="44">
        <v>2016</v>
      </c>
      <c r="D3" s="44">
        <v>2017</v>
      </c>
      <c r="E3" s="44">
        <v>2018</v>
      </c>
      <c r="F3" s="44">
        <v>2019</v>
      </c>
      <c r="G3" s="44">
        <v>2020</v>
      </c>
      <c r="H3" s="44">
        <v>2021</v>
      </c>
      <c r="I3" s="44">
        <v>2022</v>
      </c>
      <c r="J3" s="44">
        <v>2023</v>
      </c>
      <c r="K3" s="44">
        <v>2024</v>
      </c>
    </row>
    <row r="4" spans="1:11" ht="15" customHeight="1" x14ac:dyDescent="0.2">
      <c r="A4" s="42" t="s">
        <v>54</v>
      </c>
      <c r="B4" s="11">
        <v>17</v>
      </c>
      <c r="C4" s="11">
        <v>15</v>
      </c>
      <c r="D4" s="11">
        <v>17</v>
      </c>
      <c r="E4" s="11">
        <v>18</v>
      </c>
      <c r="F4" s="11">
        <v>13</v>
      </c>
      <c r="G4" s="11">
        <v>15</v>
      </c>
      <c r="H4" s="11">
        <v>18</v>
      </c>
      <c r="I4" s="11">
        <v>24</v>
      </c>
      <c r="J4" s="11">
        <v>20</v>
      </c>
      <c r="K4" s="255">
        <v>15</v>
      </c>
    </row>
    <row r="5" spans="1:11" ht="15" customHeight="1" x14ac:dyDescent="0.2">
      <c r="A5" s="41" t="s">
        <v>55</v>
      </c>
      <c r="B5" s="11">
        <v>8</v>
      </c>
      <c r="C5" s="11">
        <v>5</v>
      </c>
      <c r="D5" s="11">
        <v>10</v>
      </c>
      <c r="E5" s="11">
        <v>11</v>
      </c>
      <c r="F5" s="11">
        <v>4</v>
      </c>
      <c r="G5" s="11">
        <v>11</v>
      </c>
      <c r="H5" s="11">
        <v>9</v>
      </c>
      <c r="I5" s="11">
        <v>13</v>
      </c>
      <c r="J5" s="11">
        <v>11</v>
      </c>
      <c r="K5" s="255">
        <v>9</v>
      </c>
    </row>
    <row r="6" spans="1:11" ht="15" customHeight="1" x14ac:dyDescent="0.2">
      <c r="A6" s="41" t="s">
        <v>56</v>
      </c>
      <c r="B6" s="11">
        <v>9</v>
      </c>
      <c r="C6" s="11">
        <v>10</v>
      </c>
      <c r="D6" s="11">
        <v>7</v>
      </c>
      <c r="E6" s="11">
        <v>7</v>
      </c>
      <c r="F6" s="11">
        <v>9</v>
      </c>
      <c r="G6" s="11">
        <v>4</v>
      </c>
      <c r="H6" s="11">
        <v>9</v>
      </c>
      <c r="I6" s="11">
        <v>11</v>
      </c>
      <c r="J6" s="11">
        <v>9</v>
      </c>
      <c r="K6" s="255">
        <v>6</v>
      </c>
    </row>
  </sheetData>
  <customSheetViews>
    <customSheetView guid="{B1FECC38-EDBF-4761-9314-BFA1D08ECFA4}" scale="130">
      <selection activeCell="L17" sqref="L17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selection activeCell="K7" sqref="K7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selection activeCell="M10" sqref="M10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cale="130">
      <selection activeCell="K4" sqref="K4:K6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8696566-F5FC-44E5-A9CB-2AA2B78C1D14}" scale="130">
      <selection activeCell="K4" sqref="K4:K6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selection activeCell="E17" sqref="E17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cale="130" hiddenColumns="1">
      <selection activeCell="L4" sqref="L4:L6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EDE8BCFE-7C91-432E-9375-F3D725ADA43C}" scale="130" hiddenColumns="1">
      <selection activeCell="L4" sqref="L4:L6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D0847EF-79C2-4642-A95B-6768970C5FE7}" scale="130"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cale="130">
      <selection activeCell="K4" sqref="K4:K6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 scale="130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K6"/>
  <sheetViews>
    <sheetView zoomScale="130" zoomScaleNormal="130" workbookViewId="0"/>
  </sheetViews>
  <sheetFormatPr defaultRowHeight="12" x14ac:dyDescent="0.2"/>
  <cols>
    <col min="1" max="16384" width="9.140625" style="11"/>
  </cols>
  <sheetData>
    <row r="1" spans="1:11" x14ac:dyDescent="0.2">
      <c r="A1" s="22" t="s">
        <v>415</v>
      </c>
      <c r="J1" s="77"/>
    </row>
    <row r="2" spans="1:11" ht="12.75" thickBot="1" x14ac:dyDescent="0.25">
      <c r="K2" s="99" t="s">
        <v>44</v>
      </c>
    </row>
    <row r="3" spans="1:11" s="43" customFormat="1" ht="21.75" customHeight="1" thickTop="1" x14ac:dyDescent="0.25">
      <c r="A3" s="45"/>
      <c r="B3" s="44">
        <v>2015</v>
      </c>
      <c r="C3" s="44">
        <v>2016</v>
      </c>
      <c r="D3" s="44">
        <v>2017</v>
      </c>
      <c r="E3" s="44">
        <v>2018</v>
      </c>
      <c r="F3" s="44">
        <v>2019</v>
      </c>
      <c r="G3" s="44">
        <v>2020</v>
      </c>
      <c r="H3" s="44">
        <v>2021</v>
      </c>
      <c r="I3" s="44">
        <v>2022</v>
      </c>
      <c r="J3" s="44">
        <v>2023</v>
      </c>
      <c r="K3" s="44">
        <v>2024</v>
      </c>
    </row>
    <row r="4" spans="1:11" ht="15" customHeight="1" x14ac:dyDescent="0.2">
      <c r="A4" s="42" t="s">
        <v>54</v>
      </c>
      <c r="B4" s="96">
        <v>26</v>
      </c>
      <c r="C4" s="96">
        <v>23</v>
      </c>
      <c r="D4" s="96">
        <v>26</v>
      </c>
      <c r="E4" s="96">
        <v>17</v>
      </c>
      <c r="F4" s="96">
        <v>15</v>
      </c>
      <c r="G4" s="96">
        <v>43</v>
      </c>
      <c r="H4" s="96">
        <v>17</v>
      </c>
      <c r="I4" s="96">
        <v>40</v>
      </c>
      <c r="J4" s="96">
        <v>27</v>
      </c>
      <c r="K4" s="96">
        <v>34</v>
      </c>
    </row>
    <row r="5" spans="1:11" ht="15" customHeight="1" x14ac:dyDescent="0.2">
      <c r="A5" s="41" t="s">
        <v>55</v>
      </c>
      <c r="B5" s="96">
        <v>9</v>
      </c>
      <c r="C5" s="96">
        <v>17</v>
      </c>
      <c r="D5" s="96">
        <v>13</v>
      </c>
      <c r="E5" s="96">
        <v>7</v>
      </c>
      <c r="F5" s="96">
        <v>7</v>
      </c>
      <c r="G5" s="96">
        <v>21</v>
      </c>
      <c r="H5" s="96">
        <v>10</v>
      </c>
      <c r="I5" s="96">
        <v>28</v>
      </c>
      <c r="J5" s="96">
        <v>16</v>
      </c>
      <c r="K5" s="96">
        <v>15</v>
      </c>
    </row>
    <row r="6" spans="1:11" ht="15" customHeight="1" x14ac:dyDescent="0.2">
      <c r="A6" s="41" t="s">
        <v>56</v>
      </c>
      <c r="B6" s="96">
        <v>17</v>
      </c>
      <c r="C6" s="96">
        <v>6</v>
      </c>
      <c r="D6" s="96">
        <v>13</v>
      </c>
      <c r="E6" s="96">
        <v>10</v>
      </c>
      <c r="F6" s="96">
        <v>8</v>
      </c>
      <c r="G6" s="96">
        <v>22</v>
      </c>
      <c r="H6" s="96">
        <v>7</v>
      </c>
      <c r="I6" s="96">
        <v>12</v>
      </c>
      <c r="J6" s="96">
        <v>11</v>
      </c>
      <c r="K6" s="96">
        <v>19</v>
      </c>
    </row>
  </sheetData>
  <customSheetViews>
    <customSheetView guid="{B1FECC38-EDBF-4761-9314-BFA1D08ECFA4}" scale="130">
      <selection activeCell="K13" sqref="K1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selection activeCell="H19" sqref="H19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selection activeCell="M9" sqref="M9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cale="130">
      <selection activeCell="K13" sqref="K13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8696566-F5FC-44E5-A9CB-2AA2B78C1D14}" scale="130">
      <selection activeCell="K13" sqref="K13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cale="130" hiddenColumns="1">
      <selection activeCell="L4" sqref="L4:L6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EDE8BCFE-7C91-432E-9375-F3D725ADA43C}" scale="130" hiddenColumns="1">
      <selection activeCell="L4" sqref="L4:L6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D0847EF-79C2-4642-A95B-6768970C5FE7}" scale="130">
      <selection activeCell="K6" sqref="K6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cale="130">
      <selection sqref="A1:XFD1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 scale="130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N26"/>
  <sheetViews>
    <sheetView zoomScale="130" zoomScaleNormal="130" workbookViewId="0">
      <pane ySplit="3" topLeftCell="A4" activePane="bottomLeft" state="frozen"/>
      <selection pane="bottomLeft"/>
    </sheetView>
  </sheetViews>
  <sheetFormatPr defaultRowHeight="12" x14ac:dyDescent="0.2"/>
  <cols>
    <col min="1" max="1" width="19" style="11" customWidth="1"/>
    <col min="2" max="11" width="9.140625" style="11"/>
    <col min="12" max="12" width="9.42578125" style="11" bestFit="1" customWidth="1"/>
    <col min="13" max="13" width="15.140625" style="11" customWidth="1"/>
    <col min="14" max="16384" width="9.140625" style="11"/>
  </cols>
  <sheetData>
    <row r="1" spans="1:14" ht="15.75" customHeight="1" x14ac:dyDescent="0.2">
      <c r="A1" s="256" t="s">
        <v>414</v>
      </c>
      <c r="H1" s="77"/>
      <c r="I1" s="77"/>
    </row>
    <row r="2" spans="1:14" s="43" customFormat="1" ht="12.75" thickBot="1" x14ac:dyDescent="0.25">
      <c r="A2" s="11"/>
      <c r="B2" s="11"/>
      <c r="C2" s="11"/>
      <c r="D2" s="11"/>
      <c r="E2" s="11"/>
      <c r="F2" s="11"/>
      <c r="G2" s="11"/>
      <c r="J2" s="99"/>
      <c r="K2" s="99" t="s">
        <v>44</v>
      </c>
    </row>
    <row r="3" spans="1:14" ht="21" customHeight="1" thickTop="1" x14ac:dyDescent="0.2">
      <c r="A3" s="120" t="s">
        <v>59</v>
      </c>
      <c r="B3" s="44">
        <v>2015</v>
      </c>
      <c r="C3" s="44">
        <v>2016</v>
      </c>
      <c r="D3" s="44">
        <v>2017</v>
      </c>
      <c r="E3" s="44">
        <v>2018</v>
      </c>
      <c r="F3" s="44">
        <v>2019</v>
      </c>
      <c r="G3" s="44">
        <v>2020</v>
      </c>
      <c r="H3" s="44">
        <v>2021</v>
      </c>
      <c r="I3" s="44">
        <v>2022</v>
      </c>
      <c r="J3" s="44">
        <v>2023</v>
      </c>
      <c r="K3" s="44">
        <v>2024</v>
      </c>
    </row>
    <row r="4" spans="1:14" ht="15" customHeight="1" x14ac:dyDescent="0.2">
      <c r="A4" s="42" t="s">
        <v>54</v>
      </c>
      <c r="B4" s="11">
        <v>26</v>
      </c>
      <c r="C4" s="11">
        <v>23</v>
      </c>
      <c r="D4" s="11">
        <v>26</v>
      </c>
      <c r="E4" s="11">
        <v>17</v>
      </c>
      <c r="F4" s="98">
        <v>15</v>
      </c>
      <c r="G4" s="98">
        <v>43</v>
      </c>
      <c r="H4" s="98">
        <v>17</v>
      </c>
      <c r="I4" s="98">
        <v>40</v>
      </c>
      <c r="J4" s="98">
        <v>27</v>
      </c>
      <c r="K4" s="98">
        <v>34</v>
      </c>
    </row>
    <row r="5" spans="1:14" ht="9.9499999999999993" customHeight="1" x14ac:dyDescent="0.2">
      <c r="A5" s="46"/>
      <c r="F5" s="98"/>
      <c r="G5" s="98"/>
      <c r="H5" s="98"/>
      <c r="I5" s="98"/>
      <c r="J5" s="98"/>
      <c r="K5" s="98"/>
    </row>
    <row r="6" spans="1:14" ht="15" customHeight="1" x14ac:dyDescent="0.25">
      <c r="A6" s="41" t="s">
        <v>60</v>
      </c>
      <c r="B6" s="59">
        <v>18</v>
      </c>
      <c r="C6" s="59">
        <v>18</v>
      </c>
      <c r="D6" s="59">
        <v>20</v>
      </c>
      <c r="E6" s="59">
        <v>11</v>
      </c>
      <c r="F6" s="107">
        <v>13</v>
      </c>
      <c r="G6" s="107">
        <v>33</v>
      </c>
      <c r="H6" s="107">
        <v>11</v>
      </c>
      <c r="I6" s="107">
        <v>26</v>
      </c>
      <c r="J6" s="107">
        <v>18</v>
      </c>
      <c r="K6" s="107">
        <v>29</v>
      </c>
      <c r="L6" s="145"/>
      <c r="M6" s="151"/>
      <c r="N6" s="150"/>
    </row>
    <row r="7" spans="1:14" ht="15" customHeight="1" x14ac:dyDescent="0.25">
      <c r="A7" s="41" t="s">
        <v>61</v>
      </c>
      <c r="B7" s="59">
        <v>6</v>
      </c>
      <c r="C7" s="59">
        <v>8</v>
      </c>
      <c r="D7" s="59">
        <v>5</v>
      </c>
      <c r="E7" s="59">
        <v>4</v>
      </c>
      <c r="F7" s="98">
        <v>7</v>
      </c>
      <c r="G7" s="98">
        <v>13</v>
      </c>
      <c r="H7" s="98">
        <v>1</v>
      </c>
      <c r="I7" s="98">
        <v>6</v>
      </c>
      <c r="J7" s="59" t="s">
        <v>0</v>
      </c>
      <c r="K7" s="59">
        <v>12</v>
      </c>
      <c r="L7" s="145"/>
      <c r="M7" s="151"/>
    </row>
    <row r="8" spans="1:14" ht="15" customHeight="1" x14ac:dyDescent="0.25">
      <c r="A8" s="41" t="s">
        <v>62</v>
      </c>
      <c r="B8" s="59">
        <v>8</v>
      </c>
      <c r="C8" s="59">
        <v>5</v>
      </c>
      <c r="D8" s="59">
        <v>11</v>
      </c>
      <c r="E8" s="59">
        <v>5</v>
      </c>
      <c r="F8" s="98">
        <v>4</v>
      </c>
      <c r="G8" s="98">
        <v>14</v>
      </c>
      <c r="H8" s="98">
        <v>6</v>
      </c>
      <c r="I8" s="98">
        <v>15</v>
      </c>
      <c r="J8" s="98">
        <v>9</v>
      </c>
      <c r="K8" s="98">
        <v>15</v>
      </c>
      <c r="L8" s="145"/>
      <c r="M8" s="151"/>
    </row>
    <row r="9" spans="1:14" ht="15" customHeight="1" x14ac:dyDescent="0.25">
      <c r="A9" s="41" t="s">
        <v>63</v>
      </c>
      <c r="B9" s="59">
        <v>3</v>
      </c>
      <c r="C9" s="59">
        <v>3</v>
      </c>
      <c r="D9" s="59">
        <v>3</v>
      </c>
      <c r="E9" s="59">
        <v>2</v>
      </c>
      <c r="F9" s="98">
        <v>2</v>
      </c>
      <c r="G9" s="98">
        <v>4</v>
      </c>
      <c r="H9" s="98">
        <v>3</v>
      </c>
      <c r="I9" s="98">
        <v>5</v>
      </c>
      <c r="J9" s="98">
        <v>5</v>
      </c>
      <c r="K9" s="98">
        <v>2</v>
      </c>
      <c r="L9" s="145"/>
      <c r="M9" s="151"/>
    </row>
    <row r="10" spans="1:14" ht="15" customHeight="1" x14ac:dyDescent="0.25">
      <c r="A10" s="41" t="s">
        <v>64</v>
      </c>
      <c r="B10" s="59" t="s">
        <v>0</v>
      </c>
      <c r="C10" s="59">
        <v>2</v>
      </c>
      <c r="D10" s="59">
        <v>1</v>
      </c>
      <c r="E10" s="59" t="s">
        <v>0</v>
      </c>
      <c r="F10" s="107" t="s">
        <v>0</v>
      </c>
      <c r="G10" s="107">
        <v>2</v>
      </c>
      <c r="H10" s="107">
        <v>1</v>
      </c>
      <c r="I10" s="107" t="s">
        <v>0</v>
      </c>
      <c r="J10" s="107">
        <v>3</v>
      </c>
      <c r="K10" s="107" t="s">
        <v>0</v>
      </c>
      <c r="L10" s="145"/>
      <c r="M10" s="151"/>
      <c r="N10" s="150"/>
    </row>
    <row r="11" spans="1:14" ht="15" customHeight="1" x14ac:dyDescent="0.25">
      <c r="A11" s="41" t="s">
        <v>65</v>
      </c>
      <c r="B11" s="59">
        <v>1</v>
      </c>
      <c r="C11" s="59" t="s">
        <v>0</v>
      </c>
      <c r="D11" s="59" t="s">
        <v>0</v>
      </c>
      <c r="E11" s="59" t="s">
        <v>0</v>
      </c>
      <c r="F11" s="107" t="s">
        <v>0</v>
      </c>
      <c r="G11" s="107" t="s">
        <v>0</v>
      </c>
      <c r="H11" s="107" t="s">
        <v>0</v>
      </c>
      <c r="I11" s="107" t="s">
        <v>0</v>
      </c>
      <c r="J11" s="107">
        <v>1</v>
      </c>
      <c r="K11" s="107" t="s">
        <v>0</v>
      </c>
      <c r="L11" s="145"/>
      <c r="M11" s="151"/>
    </row>
    <row r="12" spans="1:14" ht="15" customHeight="1" x14ac:dyDescent="0.25">
      <c r="A12" s="41" t="s">
        <v>66</v>
      </c>
      <c r="B12" s="59">
        <v>3</v>
      </c>
      <c r="C12" s="59">
        <v>3</v>
      </c>
      <c r="D12" s="59">
        <v>4</v>
      </c>
      <c r="E12" s="59">
        <v>3</v>
      </c>
      <c r="F12" s="98">
        <v>1</v>
      </c>
      <c r="G12" s="98">
        <v>4</v>
      </c>
      <c r="H12" s="98">
        <v>1</v>
      </c>
      <c r="I12" s="98">
        <v>4</v>
      </c>
      <c r="J12" s="98">
        <v>4</v>
      </c>
      <c r="K12" s="98">
        <v>3</v>
      </c>
      <c r="L12" s="145"/>
      <c r="M12" s="151"/>
      <c r="N12" s="150"/>
    </row>
    <row r="13" spans="1:14" ht="15" customHeight="1" x14ac:dyDescent="0.25">
      <c r="A13" s="41" t="s">
        <v>67</v>
      </c>
      <c r="B13" s="59">
        <v>2</v>
      </c>
      <c r="C13" s="59">
        <v>1</v>
      </c>
      <c r="D13" s="59" t="s">
        <v>0</v>
      </c>
      <c r="E13" s="59">
        <v>3</v>
      </c>
      <c r="F13" s="98">
        <v>1</v>
      </c>
      <c r="G13" s="98">
        <v>2</v>
      </c>
      <c r="H13" s="98">
        <v>3</v>
      </c>
      <c r="I13" s="98">
        <v>5</v>
      </c>
      <c r="J13" s="98">
        <v>3</v>
      </c>
      <c r="K13" s="98">
        <v>1</v>
      </c>
      <c r="L13" s="145"/>
      <c r="M13" s="151"/>
      <c r="N13" s="150"/>
    </row>
    <row r="14" spans="1:14" ht="15" customHeight="1" x14ac:dyDescent="0.25">
      <c r="A14" s="41" t="s">
        <v>68</v>
      </c>
      <c r="B14" s="59">
        <v>3</v>
      </c>
      <c r="C14" s="59">
        <v>1</v>
      </c>
      <c r="D14" s="59">
        <v>2</v>
      </c>
      <c r="E14" s="59" t="s">
        <v>0</v>
      </c>
      <c r="F14" s="107" t="s">
        <v>0</v>
      </c>
      <c r="G14" s="107">
        <v>4</v>
      </c>
      <c r="H14" s="107">
        <v>2</v>
      </c>
      <c r="I14" s="107">
        <v>5</v>
      </c>
      <c r="J14" s="107">
        <v>2</v>
      </c>
      <c r="K14" s="107">
        <v>1</v>
      </c>
      <c r="M14" s="151"/>
    </row>
    <row r="15" spans="1:14" ht="23.25" customHeight="1" x14ac:dyDescent="0.25">
      <c r="A15" s="83" t="s">
        <v>69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M15" s="151"/>
      <c r="N15" s="150"/>
    </row>
    <row r="16" spans="1:14" ht="15" customHeight="1" x14ac:dyDescent="0.25">
      <c r="A16" s="41" t="s">
        <v>54</v>
      </c>
      <c r="B16" s="89">
        <v>100</v>
      </c>
      <c r="C16" s="89">
        <v>100</v>
      </c>
      <c r="D16" s="89">
        <v>100</v>
      </c>
      <c r="E16" s="89">
        <v>100</v>
      </c>
      <c r="F16" s="89">
        <v>100</v>
      </c>
      <c r="G16" s="89">
        <v>100</v>
      </c>
      <c r="H16" s="89">
        <v>100</v>
      </c>
      <c r="I16" s="89">
        <v>100</v>
      </c>
      <c r="J16" s="89">
        <v>100</v>
      </c>
      <c r="K16" s="89">
        <v>100</v>
      </c>
      <c r="M16" s="151"/>
      <c r="N16" s="150"/>
    </row>
    <row r="17" spans="1:11" ht="9.9499999999999993" customHeight="1" x14ac:dyDescent="0.2">
      <c r="A17" s="46"/>
      <c r="B17" s="89"/>
      <c r="C17" s="89"/>
      <c r="D17" s="89"/>
      <c r="E17" s="89"/>
      <c r="F17" s="89"/>
      <c r="G17" s="89"/>
      <c r="H17" s="89"/>
      <c r="I17" s="89"/>
      <c r="J17" s="89"/>
      <c r="K17" s="89"/>
    </row>
    <row r="18" spans="1:11" ht="15" customHeight="1" x14ac:dyDescent="0.2">
      <c r="A18" s="41" t="s">
        <v>60</v>
      </c>
      <c r="B18" s="89">
        <v>69.230769230769226</v>
      </c>
      <c r="C18" s="17">
        <v>78.260869565217391</v>
      </c>
      <c r="D18" s="17">
        <v>76.923076923076934</v>
      </c>
      <c r="E18" s="17">
        <v>64.705882352941174</v>
      </c>
      <c r="F18" s="17">
        <v>86.7</v>
      </c>
      <c r="G18" s="17">
        <v>76.744186046511629</v>
      </c>
      <c r="H18" s="17">
        <v>64.7</v>
      </c>
      <c r="I18" s="17">
        <v>65</v>
      </c>
      <c r="J18" s="17">
        <v>66.7</v>
      </c>
      <c r="K18" s="17">
        <v>85.3</v>
      </c>
    </row>
    <row r="19" spans="1:11" ht="15" customHeight="1" x14ac:dyDescent="0.2">
      <c r="A19" s="41" t="s">
        <v>61</v>
      </c>
      <c r="B19" s="89">
        <v>23.076923076923077</v>
      </c>
      <c r="C19" s="17">
        <v>34.782608695652172</v>
      </c>
      <c r="D19" s="17">
        <v>19.230769230769234</v>
      </c>
      <c r="E19" s="17">
        <v>23.52941176470588</v>
      </c>
      <c r="F19" s="17">
        <v>46.7</v>
      </c>
      <c r="G19" s="17">
        <v>30.232558139534881</v>
      </c>
      <c r="H19" s="17">
        <v>5.9</v>
      </c>
      <c r="I19" s="17">
        <v>15</v>
      </c>
      <c r="J19" s="17" t="s">
        <v>0</v>
      </c>
      <c r="K19" s="17">
        <v>35.299999999999997</v>
      </c>
    </row>
    <row r="20" spans="1:11" ht="15" customHeight="1" x14ac:dyDescent="0.2">
      <c r="A20" s="41" t="s">
        <v>62</v>
      </c>
      <c r="B20" s="89">
        <v>30.76923076923077</v>
      </c>
      <c r="C20" s="17">
        <v>21.739130434782609</v>
      </c>
      <c r="D20" s="17">
        <v>42.307692307692307</v>
      </c>
      <c r="E20" s="17">
        <v>29.411764705882355</v>
      </c>
      <c r="F20" s="17">
        <v>26.7</v>
      </c>
      <c r="G20" s="17">
        <v>32.558139534883722</v>
      </c>
      <c r="H20" s="17">
        <v>35.299999999999997</v>
      </c>
      <c r="I20" s="17">
        <v>37.5</v>
      </c>
      <c r="J20" s="17">
        <v>33.299999999999997</v>
      </c>
      <c r="K20" s="17">
        <v>44.1</v>
      </c>
    </row>
    <row r="21" spans="1:11" ht="15" customHeight="1" x14ac:dyDescent="0.2">
      <c r="A21" s="41" t="s">
        <v>63</v>
      </c>
      <c r="B21" s="89">
        <v>11.538461538461538</v>
      </c>
      <c r="C21" s="17">
        <v>13.043478260869565</v>
      </c>
      <c r="D21" s="17">
        <v>11.538461538461538</v>
      </c>
      <c r="E21" s="17">
        <v>11.76470588235294</v>
      </c>
      <c r="F21" s="17">
        <v>13.3</v>
      </c>
      <c r="G21" s="17">
        <v>9.3023255813953494</v>
      </c>
      <c r="H21" s="17">
        <v>17.600000000000001</v>
      </c>
      <c r="I21" s="17">
        <v>12.5</v>
      </c>
      <c r="J21" s="17">
        <v>18.5</v>
      </c>
      <c r="K21" s="17">
        <v>5.9</v>
      </c>
    </row>
    <row r="22" spans="1:11" ht="15" customHeight="1" x14ac:dyDescent="0.2">
      <c r="A22" s="41" t="s">
        <v>64</v>
      </c>
      <c r="B22" s="89" t="s">
        <v>0</v>
      </c>
      <c r="C22" s="17">
        <v>8.695652173913043</v>
      </c>
      <c r="D22" s="17">
        <v>3.8461538461538463</v>
      </c>
      <c r="E22" s="17" t="s">
        <v>0</v>
      </c>
      <c r="F22" s="59" t="s">
        <v>0</v>
      </c>
      <c r="G22" s="17">
        <v>4.6511627906976747</v>
      </c>
      <c r="H22" s="17">
        <v>5.9</v>
      </c>
      <c r="I22" s="17" t="s">
        <v>0</v>
      </c>
      <c r="J22" s="17">
        <v>11.1</v>
      </c>
      <c r="K22" s="107" t="s">
        <v>0</v>
      </c>
    </row>
    <row r="23" spans="1:11" ht="15" customHeight="1" x14ac:dyDescent="0.2">
      <c r="A23" s="41" t="s">
        <v>65</v>
      </c>
      <c r="B23" s="89">
        <v>3.8461538461538463</v>
      </c>
      <c r="C23" s="17" t="s">
        <v>0</v>
      </c>
      <c r="D23" s="17" t="s">
        <v>0</v>
      </c>
      <c r="E23" s="17" t="s">
        <v>0</v>
      </c>
      <c r="F23" s="59" t="s">
        <v>0</v>
      </c>
      <c r="G23" s="59" t="s">
        <v>0</v>
      </c>
      <c r="H23" s="59" t="s">
        <v>0</v>
      </c>
      <c r="I23" s="59" t="s">
        <v>0</v>
      </c>
      <c r="J23" s="59">
        <v>3.7</v>
      </c>
      <c r="K23" s="107" t="s">
        <v>0</v>
      </c>
    </row>
    <row r="24" spans="1:11" ht="15" customHeight="1" x14ac:dyDescent="0.2">
      <c r="A24" s="41" t="s">
        <v>66</v>
      </c>
      <c r="B24" s="89">
        <v>11.538461538461538</v>
      </c>
      <c r="C24" s="17">
        <v>13.043478260869565</v>
      </c>
      <c r="D24" s="17">
        <v>15.384615384615385</v>
      </c>
      <c r="E24" s="17">
        <v>17.647058823529413</v>
      </c>
      <c r="F24" s="17">
        <v>6.7</v>
      </c>
      <c r="G24" s="17">
        <v>9.3023255813953494</v>
      </c>
      <c r="H24" s="17">
        <v>5.9</v>
      </c>
      <c r="I24" s="17">
        <v>10</v>
      </c>
      <c r="J24" s="17">
        <v>14.8</v>
      </c>
      <c r="K24" s="17">
        <v>8.8000000000000007</v>
      </c>
    </row>
    <row r="25" spans="1:11" ht="15" customHeight="1" x14ac:dyDescent="0.2">
      <c r="A25" s="41" t="s">
        <v>67</v>
      </c>
      <c r="B25" s="89">
        <v>7.6923076923076925</v>
      </c>
      <c r="C25" s="17">
        <v>4.3478260869565215</v>
      </c>
      <c r="D25" s="17" t="s">
        <v>0</v>
      </c>
      <c r="E25" s="17">
        <v>17.647058823529413</v>
      </c>
      <c r="F25" s="17">
        <v>6.7</v>
      </c>
      <c r="G25" s="17">
        <v>4.6511627906976747</v>
      </c>
      <c r="H25" s="17">
        <v>17.600000000000001</v>
      </c>
      <c r="I25" s="17">
        <v>12.5</v>
      </c>
      <c r="J25" s="17">
        <v>11.1</v>
      </c>
      <c r="K25" s="17">
        <v>2.9</v>
      </c>
    </row>
    <row r="26" spans="1:11" ht="15" customHeight="1" x14ac:dyDescent="0.2">
      <c r="A26" s="41" t="s">
        <v>68</v>
      </c>
      <c r="B26" s="89">
        <v>11.538461538461538</v>
      </c>
      <c r="C26" s="17">
        <v>4.3478260869565215</v>
      </c>
      <c r="D26" s="17">
        <v>7.6923076923076925</v>
      </c>
      <c r="E26" s="17" t="s">
        <v>0</v>
      </c>
      <c r="F26" s="59" t="s">
        <v>0</v>
      </c>
      <c r="G26" s="17">
        <v>9.3023255813953494</v>
      </c>
      <c r="H26" s="17">
        <v>11.8</v>
      </c>
      <c r="I26" s="17">
        <v>12.5</v>
      </c>
      <c r="J26" s="17">
        <v>7.4</v>
      </c>
      <c r="K26" s="17">
        <v>2.9</v>
      </c>
    </row>
  </sheetData>
  <customSheetViews>
    <customSheetView guid="{B1FECC38-EDBF-4761-9314-BFA1D08ECFA4}" scale="130">
      <pane ySplit="3" topLeftCell="A4" activePane="bottomLeft" state="frozen"/>
      <selection pane="bottomLeft" activeCell="N12" sqref="N1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pane ySplit="3" topLeftCell="A4" activePane="bottomLeft" state="frozen"/>
      <selection pane="bottomLeft" activeCell="O15" sqref="O1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cale="130">
      <pane ySplit="3" topLeftCell="A4" activePane="bottomLeft" state="frozen"/>
      <selection pane="bottomLeft" activeCell="M14" sqref="M1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8696566-F5FC-44E5-A9CB-2AA2B78C1D14}" scale="130">
      <pane ySplit="3" topLeftCell="A7" activePane="bottomLeft" state="frozen"/>
      <selection pane="bottomLeft" activeCell="M14" sqref="M1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pane ySplit="3" topLeftCell="A4" activePane="bottomLeft" state="frozen"/>
      <selection pane="bottomLeft" activeCell="K16" sqref="K16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cale="130" hiddenColumns="1" topLeftCell="C1">
      <pane ySplit="3" topLeftCell="A4" activePane="bottomLeft" state="frozen"/>
      <selection pane="bottomLeft" activeCell="L16" sqref="L16:L26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EDE8BCFE-7C91-432E-9375-F3D725ADA43C}" scale="130" hiddenColumns="1">
      <pane ySplit="3" topLeftCell="A13" activePane="bottomLeft" state="frozen"/>
      <selection pane="bottomLeft" activeCell="L17" sqref="L17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D0847EF-79C2-4642-A95B-6768970C5FE7}" scale="130">
      <pane ySplit="3" topLeftCell="A19" activePane="bottomLeft" state="frozen"/>
      <selection pane="bottomLeft" activeCell="E4" sqref="E4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cale="130">
      <pane ySplit="3" topLeftCell="A4" activePane="bottomLeft" state="frozen"/>
      <selection pane="bottomLeft" activeCell="K4" sqref="K4:K26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 scale="130">
      <pane ySplit="3" topLeftCell="A4" activePane="bottomLeft" state="frozen"/>
      <selection pane="bottomLeft" activeCell="K2" sqref="K2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O63"/>
  <sheetViews>
    <sheetView zoomScale="130" zoomScaleNormal="130" workbookViewId="0">
      <pane ySplit="3" topLeftCell="A4" activePane="bottomLeft" state="frozen"/>
      <selection pane="bottomLeft"/>
    </sheetView>
  </sheetViews>
  <sheetFormatPr defaultRowHeight="12" x14ac:dyDescent="0.2"/>
  <cols>
    <col min="1" max="1" width="9.140625" style="98"/>
    <col min="2" max="2" width="8" style="98" customWidth="1"/>
    <col min="3" max="12" width="8.140625" style="98" customWidth="1"/>
    <col min="13" max="16384" width="9.140625" style="98"/>
  </cols>
  <sheetData>
    <row r="1" spans="1:15" ht="14.25" customHeight="1" x14ac:dyDescent="0.2">
      <c r="A1" s="97" t="s">
        <v>413</v>
      </c>
      <c r="J1" s="99"/>
      <c r="K1" s="99"/>
    </row>
    <row r="2" spans="1:15" ht="12.75" thickBot="1" x14ac:dyDescent="0.25">
      <c r="L2" s="99" t="s">
        <v>44</v>
      </c>
    </row>
    <row r="3" spans="1:15" ht="21" customHeight="1" thickTop="1" x14ac:dyDescent="0.2">
      <c r="A3" s="100" t="s">
        <v>59</v>
      </c>
      <c r="B3" s="101" t="s">
        <v>70</v>
      </c>
      <c r="C3" s="102">
        <v>2015</v>
      </c>
      <c r="D3" s="102">
        <v>2016</v>
      </c>
      <c r="E3" s="102">
        <v>2017</v>
      </c>
      <c r="F3" s="102">
        <v>2018</v>
      </c>
      <c r="G3" s="102">
        <v>2019</v>
      </c>
      <c r="H3" s="102">
        <v>2020</v>
      </c>
      <c r="I3" s="102">
        <v>2021</v>
      </c>
      <c r="J3" s="102">
        <v>2022</v>
      </c>
      <c r="K3" s="102">
        <v>2023</v>
      </c>
      <c r="L3" s="102">
        <v>2024</v>
      </c>
    </row>
    <row r="4" spans="1:15" ht="15" customHeight="1" x14ac:dyDescent="0.2">
      <c r="A4" s="103" t="s">
        <v>54</v>
      </c>
      <c r="B4" s="104" t="s">
        <v>174</v>
      </c>
      <c r="C4" s="98">
        <v>15059</v>
      </c>
      <c r="D4" s="98">
        <v>13970</v>
      </c>
      <c r="E4" s="98">
        <v>14663</v>
      </c>
      <c r="F4" s="105">
        <v>14763</v>
      </c>
      <c r="G4" s="105">
        <v>15081</v>
      </c>
      <c r="H4" s="105">
        <v>16582</v>
      </c>
      <c r="I4" s="105">
        <v>19002</v>
      </c>
      <c r="J4" s="105">
        <v>16263</v>
      </c>
      <c r="K4" s="105">
        <v>13508</v>
      </c>
      <c r="L4" s="105">
        <v>14136</v>
      </c>
      <c r="M4" s="125"/>
    </row>
    <row r="5" spans="1:15" ht="15" customHeight="1" x14ac:dyDescent="0.2">
      <c r="A5" s="103"/>
      <c r="B5" s="104" t="s">
        <v>71</v>
      </c>
      <c r="C5" s="98">
        <v>7640</v>
      </c>
      <c r="D5" s="98">
        <v>7198</v>
      </c>
      <c r="E5" s="98">
        <v>7363</v>
      </c>
      <c r="F5" s="105">
        <v>7449</v>
      </c>
      <c r="G5" s="105">
        <v>7753</v>
      </c>
      <c r="H5" s="105">
        <v>8613</v>
      </c>
      <c r="I5" s="105">
        <v>9943</v>
      </c>
      <c r="J5" s="105">
        <v>8469</v>
      </c>
      <c r="K5" s="105">
        <v>6978</v>
      </c>
      <c r="L5" s="105">
        <v>7289</v>
      </c>
      <c r="M5" s="125"/>
    </row>
    <row r="6" spans="1:15" ht="15" customHeight="1" x14ac:dyDescent="0.2">
      <c r="A6" s="103"/>
      <c r="B6" s="104" t="s">
        <v>72</v>
      </c>
      <c r="C6" s="98">
        <v>7419</v>
      </c>
      <c r="D6" s="98">
        <v>6772</v>
      </c>
      <c r="E6" s="98">
        <v>7300</v>
      </c>
      <c r="F6" s="105">
        <v>7314</v>
      </c>
      <c r="G6" s="105">
        <v>7328</v>
      </c>
      <c r="H6" s="105">
        <v>7969</v>
      </c>
      <c r="I6" s="105">
        <v>9059</v>
      </c>
      <c r="J6" s="105">
        <v>7794</v>
      </c>
      <c r="K6" s="105">
        <v>6530</v>
      </c>
      <c r="L6" s="105">
        <v>6847</v>
      </c>
    </row>
    <row r="7" spans="1:15" ht="15" customHeight="1" x14ac:dyDescent="0.2">
      <c r="A7" s="103"/>
      <c r="B7" s="104"/>
      <c r="C7" s="105"/>
      <c r="D7" s="105"/>
      <c r="E7" s="105"/>
      <c r="F7" s="105"/>
      <c r="G7" s="105"/>
      <c r="H7" s="105"/>
      <c r="I7" s="105"/>
      <c r="J7" s="105"/>
      <c r="K7" s="105"/>
      <c r="L7" s="105"/>
    </row>
    <row r="8" spans="1:15" ht="15" customHeight="1" x14ac:dyDescent="0.2">
      <c r="A8" s="103" t="s">
        <v>23</v>
      </c>
      <c r="B8" s="104" t="s">
        <v>71</v>
      </c>
      <c r="C8" s="98">
        <v>9</v>
      </c>
      <c r="D8" s="98">
        <v>17</v>
      </c>
      <c r="E8" s="98">
        <v>13</v>
      </c>
      <c r="F8" s="105">
        <v>7</v>
      </c>
      <c r="G8" s="105">
        <v>7</v>
      </c>
      <c r="H8" s="105">
        <v>21</v>
      </c>
      <c r="I8" s="105">
        <v>10</v>
      </c>
      <c r="J8" s="105">
        <v>28</v>
      </c>
      <c r="K8" s="105">
        <v>16</v>
      </c>
      <c r="L8" s="105">
        <v>15</v>
      </c>
    </row>
    <row r="9" spans="1:15" ht="15" customHeight="1" x14ac:dyDescent="0.25">
      <c r="A9" s="103"/>
      <c r="B9" s="104" t="s">
        <v>72</v>
      </c>
      <c r="C9" s="98">
        <v>17</v>
      </c>
      <c r="D9" s="98">
        <v>5</v>
      </c>
      <c r="E9" s="98">
        <v>13</v>
      </c>
      <c r="F9" s="105">
        <v>10</v>
      </c>
      <c r="G9" s="105">
        <v>8</v>
      </c>
      <c r="H9" s="105">
        <v>22</v>
      </c>
      <c r="I9" s="105">
        <v>7</v>
      </c>
      <c r="J9" s="105">
        <v>12</v>
      </c>
      <c r="K9" s="105">
        <v>11</v>
      </c>
      <c r="L9" s="105">
        <v>19</v>
      </c>
      <c r="N9" s="152"/>
      <c r="O9" s="152"/>
    </row>
    <row r="10" spans="1:15" ht="15" customHeight="1" x14ac:dyDescent="0.2">
      <c r="A10" s="103"/>
      <c r="B10" s="104"/>
      <c r="F10" s="105"/>
      <c r="G10" s="105"/>
      <c r="H10" s="105"/>
      <c r="I10" s="105"/>
      <c r="J10" s="105"/>
      <c r="K10" s="105"/>
      <c r="L10" s="105"/>
      <c r="N10" s="147"/>
      <c r="O10" s="147"/>
    </row>
    <row r="11" spans="1:15" ht="15" customHeight="1" x14ac:dyDescent="0.2">
      <c r="A11" s="103" t="s">
        <v>22</v>
      </c>
      <c r="B11" s="104" t="s">
        <v>71</v>
      </c>
      <c r="C11" s="98">
        <v>6</v>
      </c>
      <c r="D11" s="98">
        <v>6</v>
      </c>
      <c r="E11" s="98">
        <v>1</v>
      </c>
      <c r="F11" s="105">
        <v>6</v>
      </c>
      <c r="G11" s="105">
        <v>3</v>
      </c>
      <c r="H11" s="105">
        <v>4</v>
      </c>
      <c r="I11" s="105">
        <v>2</v>
      </c>
      <c r="J11" s="105">
        <v>5</v>
      </c>
      <c r="K11" s="105">
        <v>2</v>
      </c>
      <c r="L11" s="105">
        <v>2</v>
      </c>
      <c r="N11" s="147"/>
      <c r="O11" s="147"/>
    </row>
    <row r="12" spans="1:15" ht="15" customHeight="1" x14ac:dyDescent="0.2">
      <c r="A12" s="103"/>
      <c r="B12" s="104" t="s">
        <v>72</v>
      </c>
      <c r="C12" s="98">
        <v>1</v>
      </c>
      <c r="D12" s="98">
        <v>4</v>
      </c>
      <c r="E12" s="106" t="s">
        <v>0</v>
      </c>
      <c r="F12" s="106">
        <v>3</v>
      </c>
      <c r="G12" s="106">
        <v>2</v>
      </c>
      <c r="H12" s="106">
        <v>4</v>
      </c>
      <c r="I12" s="106">
        <v>1</v>
      </c>
      <c r="J12" s="106">
        <v>1</v>
      </c>
      <c r="K12" s="106">
        <v>2</v>
      </c>
      <c r="L12" s="106">
        <v>3</v>
      </c>
      <c r="N12" s="147"/>
      <c r="O12" s="147"/>
    </row>
    <row r="13" spans="1:15" ht="15" customHeight="1" x14ac:dyDescent="0.2">
      <c r="A13" s="103"/>
      <c r="B13" s="104"/>
      <c r="F13" s="105"/>
      <c r="G13" s="105"/>
      <c r="H13" s="105"/>
      <c r="I13" s="105"/>
      <c r="J13" s="105"/>
      <c r="K13" s="105"/>
      <c r="L13" s="105"/>
      <c r="N13" s="147"/>
      <c r="O13" s="147"/>
    </row>
    <row r="14" spans="1:15" ht="15" customHeight="1" x14ac:dyDescent="0.2">
      <c r="A14" s="103" t="s">
        <v>21</v>
      </c>
      <c r="B14" s="104" t="s">
        <v>71</v>
      </c>
      <c r="C14" s="98">
        <v>1</v>
      </c>
      <c r="D14" s="98">
        <v>4</v>
      </c>
      <c r="E14" s="98">
        <v>2</v>
      </c>
      <c r="F14" s="105">
        <v>2</v>
      </c>
      <c r="G14" s="105">
        <v>4</v>
      </c>
      <c r="H14" s="105">
        <v>1</v>
      </c>
      <c r="I14" s="105">
        <v>2</v>
      </c>
      <c r="J14" s="105">
        <v>2</v>
      </c>
      <c r="K14" s="105">
        <v>1</v>
      </c>
      <c r="L14" s="105">
        <v>2</v>
      </c>
      <c r="N14" s="147"/>
      <c r="O14" s="147"/>
    </row>
    <row r="15" spans="1:15" ht="15" customHeight="1" x14ac:dyDescent="0.2">
      <c r="A15" s="103"/>
      <c r="B15" s="104" t="s">
        <v>72</v>
      </c>
      <c r="C15" s="98">
        <v>2</v>
      </c>
      <c r="D15" s="98">
        <v>2</v>
      </c>
      <c r="E15" s="98">
        <v>3</v>
      </c>
      <c r="F15" s="105">
        <v>2</v>
      </c>
      <c r="G15" s="105">
        <v>2</v>
      </c>
      <c r="H15" s="105">
        <v>1</v>
      </c>
      <c r="I15" s="105">
        <v>1</v>
      </c>
      <c r="J15" s="105">
        <v>4</v>
      </c>
      <c r="K15" s="105">
        <v>1</v>
      </c>
      <c r="L15" s="105">
        <v>3</v>
      </c>
      <c r="N15" s="147"/>
      <c r="O15" s="147"/>
    </row>
    <row r="16" spans="1:15" ht="15" customHeight="1" x14ac:dyDescent="0.2">
      <c r="A16" s="103"/>
      <c r="B16" s="104"/>
      <c r="F16" s="105"/>
      <c r="G16" s="105"/>
      <c r="H16" s="105"/>
      <c r="I16" s="105"/>
      <c r="J16" s="105"/>
      <c r="K16" s="105"/>
      <c r="L16" s="105"/>
      <c r="N16" s="147"/>
      <c r="O16" s="147"/>
    </row>
    <row r="17" spans="1:15" ht="15" customHeight="1" x14ac:dyDescent="0.2">
      <c r="A17" s="103" t="s">
        <v>20</v>
      </c>
      <c r="B17" s="104" t="s">
        <v>71</v>
      </c>
      <c r="C17" s="98">
        <v>10</v>
      </c>
      <c r="D17" s="98">
        <v>3</v>
      </c>
      <c r="E17" s="98">
        <v>5</v>
      </c>
      <c r="F17" s="105">
        <v>3</v>
      </c>
      <c r="G17" s="105">
        <v>2</v>
      </c>
      <c r="H17" s="105">
        <v>7</v>
      </c>
      <c r="I17" s="105">
        <v>10</v>
      </c>
      <c r="J17" s="105">
        <v>4</v>
      </c>
      <c r="K17" s="105">
        <v>1</v>
      </c>
      <c r="L17" s="105">
        <v>4</v>
      </c>
      <c r="N17" s="147"/>
      <c r="O17" s="147"/>
    </row>
    <row r="18" spans="1:15" ht="15" customHeight="1" x14ac:dyDescent="0.2">
      <c r="A18" s="103"/>
      <c r="B18" s="104" t="s">
        <v>72</v>
      </c>
      <c r="C18" s="98">
        <v>6</v>
      </c>
      <c r="D18" s="98">
        <v>5</v>
      </c>
      <c r="E18" s="98">
        <v>2</v>
      </c>
      <c r="F18" s="105">
        <v>4</v>
      </c>
      <c r="G18" s="105">
        <v>1</v>
      </c>
      <c r="H18" s="105">
        <v>1</v>
      </c>
      <c r="I18" s="105">
        <v>2</v>
      </c>
      <c r="J18" s="105">
        <v>3</v>
      </c>
      <c r="K18" s="105">
        <v>1</v>
      </c>
      <c r="L18" s="105">
        <v>3</v>
      </c>
      <c r="N18" s="147"/>
      <c r="O18" s="147"/>
    </row>
    <row r="19" spans="1:15" ht="15" customHeight="1" x14ac:dyDescent="0.2">
      <c r="A19" s="103"/>
      <c r="B19" s="104"/>
      <c r="F19" s="105"/>
      <c r="G19" s="105"/>
      <c r="H19" s="105"/>
      <c r="I19" s="105"/>
      <c r="J19" s="105"/>
      <c r="K19" s="105"/>
      <c r="L19" s="105"/>
      <c r="N19" s="147"/>
      <c r="O19" s="147"/>
    </row>
    <row r="20" spans="1:15" ht="15" customHeight="1" x14ac:dyDescent="0.2">
      <c r="A20" s="103" t="s">
        <v>9</v>
      </c>
      <c r="B20" s="104" t="s">
        <v>71</v>
      </c>
      <c r="C20" s="98">
        <v>16</v>
      </c>
      <c r="D20" s="98">
        <v>22</v>
      </c>
      <c r="E20" s="98">
        <v>13</v>
      </c>
      <c r="F20" s="105">
        <v>9</v>
      </c>
      <c r="G20" s="105">
        <v>14</v>
      </c>
      <c r="H20" s="105">
        <v>7</v>
      </c>
      <c r="I20" s="105">
        <v>7</v>
      </c>
      <c r="J20" s="105">
        <v>15</v>
      </c>
      <c r="K20" s="105">
        <v>8</v>
      </c>
      <c r="L20" s="105">
        <v>11</v>
      </c>
      <c r="N20" s="147"/>
      <c r="O20" s="147"/>
    </row>
    <row r="21" spans="1:15" ht="15" customHeight="1" x14ac:dyDescent="0.2">
      <c r="A21" s="103"/>
      <c r="B21" s="104" t="s">
        <v>72</v>
      </c>
      <c r="C21" s="98">
        <v>8</v>
      </c>
      <c r="D21" s="98">
        <v>8</v>
      </c>
      <c r="E21" s="98">
        <v>5</v>
      </c>
      <c r="F21" s="105">
        <v>4</v>
      </c>
      <c r="G21" s="105">
        <v>6</v>
      </c>
      <c r="H21" s="105">
        <v>2</v>
      </c>
      <c r="I21" s="105">
        <v>1</v>
      </c>
      <c r="J21" s="105">
        <v>4</v>
      </c>
      <c r="K21" s="105">
        <v>4</v>
      </c>
      <c r="L21" s="105">
        <v>3</v>
      </c>
      <c r="N21" s="147"/>
      <c r="O21" s="147"/>
    </row>
    <row r="22" spans="1:15" ht="15" customHeight="1" x14ac:dyDescent="0.2">
      <c r="A22" s="103"/>
      <c r="B22" s="104"/>
      <c r="F22" s="105"/>
      <c r="G22" s="105"/>
      <c r="H22" s="105"/>
      <c r="I22" s="105"/>
      <c r="J22" s="105"/>
      <c r="K22" s="105"/>
      <c r="L22" s="105"/>
      <c r="N22" s="147"/>
      <c r="O22" s="147"/>
    </row>
    <row r="23" spans="1:15" ht="15" customHeight="1" x14ac:dyDescent="0.2">
      <c r="A23" s="103" t="s">
        <v>8</v>
      </c>
      <c r="B23" s="104" t="s">
        <v>71</v>
      </c>
      <c r="C23" s="98">
        <v>33</v>
      </c>
      <c r="D23" s="98">
        <v>28</v>
      </c>
      <c r="E23" s="98">
        <v>24</v>
      </c>
      <c r="F23" s="105">
        <v>34</v>
      </c>
      <c r="G23" s="105">
        <v>30</v>
      </c>
      <c r="H23" s="105">
        <v>20</v>
      </c>
      <c r="I23" s="105">
        <v>18</v>
      </c>
      <c r="J23" s="105">
        <v>18</v>
      </c>
      <c r="K23" s="105">
        <v>17</v>
      </c>
      <c r="L23" s="105">
        <v>21</v>
      </c>
      <c r="N23" s="147"/>
      <c r="O23" s="147"/>
    </row>
    <row r="24" spans="1:15" ht="15" customHeight="1" x14ac:dyDescent="0.2">
      <c r="A24" s="103"/>
      <c r="B24" s="104" t="s">
        <v>72</v>
      </c>
      <c r="C24" s="98">
        <v>10</v>
      </c>
      <c r="D24" s="98">
        <v>2</v>
      </c>
      <c r="E24" s="98">
        <v>9</v>
      </c>
      <c r="F24" s="105">
        <v>14</v>
      </c>
      <c r="G24" s="105">
        <v>9</v>
      </c>
      <c r="H24" s="105">
        <v>4</v>
      </c>
      <c r="I24" s="105">
        <v>4</v>
      </c>
      <c r="J24" s="105">
        <v>8</v>
      </c>
      <c r="K24" s="105">
        <v>4</v>
      </c>
      <c r="L24" s="105">
        <v>5</v>
      </c>
      <c r="N24" s="147"/>
      <c r="O24" s="147"/>
    </row>
    <row r="25" spans="1:15" ht="15" customHeight="1" x14ac:dyDescent="0.2">
      <c r="A25" s="103"/>
      <c r="B25" s="104"/>
      <c r="F25" s="105"/>
      <c r="G25" s="105"/>
      <c r="H25" s="105"/>
      <c r="I25" s="105"/>
      <c r="J25" s="105"/>
      <c r="K25" s="105"/>
      <c r="L25" s="105"/>
      <c r="N25" s="147"/>
      <c r="O25" s="147"/>
    </row>
    <row r="26" spans="1:15" ht="15" customHeight="1" x14ac:dyDescent="0.2">
      <c r="A26" s="103" t="s">
        <v>7</v>
      </c>
      <c r="B26" s="104" t="s">
        <v>71</v>
      </c>
      <c r="C26" s="98">
        <v>26</v>
      </c>
      <c r="D26" s="98">
        <v>25</v>
      </c>
      <c r="E26" s="98">
        <v>36</v>
      </c>
      <c r="F26" s="105">
        <v>29</v>
      </c>
      <c r="G26" s="105">
        <v>22</v>
      </c>
      <c r="H26" s="105">
        <v>22</v>
      </c>
      <c r="I26" s="105">
        <v>18</v>
      </c>
      <c r="J26" s="105">
        <v>27</v>
      </c>
      <c r="K26" s="105">
        <v>22</v>
      </c>
      <c r="L26" s="105">
        <v>19</v>
      </c>
      <c r="N26" s="147"/>
      <c r="O26" s="147"/>
    </row>
    <row r="27" spans="1:15" ht="15" customHeight="1" x14ac:dyDescent="0.2">
      <c r="A27" s="103"/>
      <c r="B27" s="104" t="s">
        <v>72</v>
      </c>
      <c r="C27" s="98">
        <v>14</v>
      </c>
      <c r="D27" s="98">
        <v>10</v>
      </c>
      <c r="E27" s="98">
        <v>8</v>
      </c>
      <c r="F27" s="105">
        <v>8</v>
      </c>
      <c r="G27" s="105">
        <v>6</v>
      </c>
      <c r="H27" s="105">
        <v>6</v>
      </c>
      <c r="I27" s="105">
        <v>9</v>
      </c>
      <c r="J27" s="105">
        <v>3</v>
      </c>
      <c r="K27" s="105">
        <v>3</v>
      </c>
      <c r="L27" s="105">
        <v>14</v>
      </c>
      <c r="N27" s="147"/>
      <c r="O27" s="147"/>
    </row>
    <row r="28" spans="1:15" ht="15" customHeight="1" x14ac:dyDescent="0.2">
      <c r="A28" s="103"/>
      <c r="B28" s="104"/>
      <c r="F28" s="105"/>
      <c r="G28" s="105"/>
      <c r="H28" s="105"/>
      <c r="I28" s="105"/>
      <c r="J28" s="105"/>
      <c r="K28" s="105"/>
      <c r="L28" s="105"/>
    </row>
    <row r="29" spans="1:15" ht="15" customHeight="1" x14ac:dyDescent="0.2">
      <c r="A29" s="103" t="s">
        <v>6</v>
      </c>
      <c r="B29" s="104" t="s">
        <v>71</v>
      </c>
      <c r="C29" s="98">
        <v>42</v>
      </c>
      <c r="D29" s="98">
        <v>34</v>
      </c>
      <c r="E29" s="98">
        <v>35</v>
      </c>
      <c r="F29" s="105">
        <v>33</v>
      </c>
      <c r="G29" s="105">
        <v>35</v>
      </c>
      <c r="H29" s="105">
        <v>25</v>
      </c>
      <c r="I29" s="105">
        <v>39</v>
      </c>
      <c r="J29" s="105">
        <v>31</v>
      </c>
      <c r="K29" s="105">
        <v>32</v>
      </c>
      <c r="L29" s="105">
        <v>27</v>
      </c>
    </row>
    <row r="30" spans="1:15" ht="15" customHeight="1" x14ac:dyDescent="0.2">
      <c r="A30" s="103"/>
      <c r="B30" s="104" t="s">
        <v>72</v>
      </c>
      <c r="C30" s="98">
        <v>21</v>
      </c>
      <c r="D30" s="98">
        <v>15</v>
      </c>
      <c r="E30" s="98">
        <v>15</v>
      </c>
      <c r="F30" s="105">
        <v>11</v>
      </c>
      <c r="G30" s="105">
        <v>11</v>
      </c>
      <c r="H30" s="105">
        <v>18</v>
      </c>
      <c r="I30" s="105">
        <v>16</v>
      </c>
      <c r="J30" s="105">
        <v>8</v>
      </c>
      <c r="K30" s="105">
        <v>10</v>
      </c>
      <c r="L30" s="105">
        <v>16</v>
      </c>
    </row>
    <row r="31" spans="1:15" ht="15" customHeight="1" x14ac:dyDescent="0.2">
      <c r="A31" s="103"/>
      <c r="B31" s="104"/>
      <c r="F31" s="105"/>
      <c r="G31" s="105"/>
      <c r="H31" s="105"/>
      <c r="I31" s="105"/>
      <c r="J31" s="105"/>
      <c r="K31" s="105"/>
      <c r="L31" s="105"/>
    </row>
    <row r="32" spans="1:15" ht="15" customHeight="1" x14ac:dyDescent="0.2">
      <c r="A32" s="103" t="s">
        <v>5</v>
      </c>
      <c r="B32" s="104" t="s">
        <v>71</v>
      </c>
      <c r="C32" s="98">
        <v>73</v>
      </c>
      <c r="D32" s="98">
        <v>51</v>
      </c>
      <c r="E32" s="98">
        <v>46</v>
      </c>
      <c r="F32" s="105">
        <v>68</v>
      </c>
      <c r="G32" s="105">
        <v>59</v>
      </c>
      <c r="H32" s="105">
        <v>54</v>
      </c>
      <c r="I32" s="105">
        <v>67</v>
      </c>
      <c r="J32" s="105">
        <v>48</v>
      </c>
      <c r="K32" s="105">
        <v>56</v>
      </c>
      <c r="L32" s="105">
        <v>57</v>
      </c>
    </row>
    <row r="33" spans="1:12" ht="15" customHeight="1" x14ac:dyDescent="0.2">
      <c r="A33" s="103"/>
      <c r="B33" s="104" t="s">
        <v>72</v>
      </c>
      <c r="C33" s="98">
        <v>24</v>
      </c>
      <c r="D33" s="98">
        <v>23</v>
      </c>
      <c r="E33" s="98">
        <v>22</v>
      </c>
      <c r="F33" s="105">
        <v>30</v>
      </c>
      <c r="G33" s="105">
        <v>27</v>
      </c>
      <c r="H33" s="105">
        <v>17</v>
      </c>
      <c r="I33" s="105">
        <v>26</v>
      </c>
      <c r="J33" s="105">
        <v>24</v>
      </c>
      <c r="K33" s="105">
        <v>20</v>
      </c>
      <c r="L33" s="105">
        <v>21</v>
      </c>
    </row>
    <row r="34" spans="1:12" ht="15" customHeight="1" x14ac:dyDescent="0.2">
      <c r="A34" s="103"/>
      <c r="B34" s="104"/>
      <c r="F34" s="105"/>
      <c r="G34" s="105"/>
      <c r="H34" s="105"/>
      <c r="I34" s="105"/>
      <c r="J34" s="105"/>
      <c r="K34" s="105"/>
      <c r="L34" s="105"/>
    </row>
    <row r="35" spans="1:12" ht="15" customHeight="1" x14ac:dyDescent="0.2">
      <c r="A35" s="103" t="s">
        <v>4</v>
      </c>
      <c r="B35" s="104" t="s">
        <v>71</v>
      </c>
      <c r="C35" s="98">
        <v>110</v>
      </c>
      <c r="D35" s="98">
        <v>87</v>
      </c>
      <c r="E35" s="98">
        <v>101</v>
      </c>
      <c r="F35" s="105">
        <v>93</v>
      </c>
      <c r="G35" s="105">
        <v>100</v>
      </c>
      <c r="H35" s="105">
        <v>106</v>
      </c>
      <c r="I35" s="105">
        <v>105</v>
      </c>
      <c r="J35" s="105">
        <v>111</v>
      </c>
      <c r="K35" s="105">
        <v>80</v>
      </c>
      <c r="L35" s="105">
        <v>67</v>
      </c>
    </row>
    <row r="36" spans="1:12" ht="15" customHeight="1" x14ac:dyDescent="0.2">
      <c r="A36" s="103"/>
      <c r="B36" s="104" t="s">
        <v>72</v>
      </c>
      <c r="C36" s="98">
        <v>46</v>
      </c>
      <c r="D36" s="98">
        <v>44</v>
      </c>
      <c r="E36" s="98">
        <v>46</v>
      </c>
      <c r="F36" s="105">
        <v>41</v>
      </c>
      <c r="G36" s="105">
        <v>36</v>
      </c>
      <c r="H36" s="105">
        <v>41</v>
      </c>
      <c r="I36" s="105">
        <v>49</v>
      </c>
      <c r="J36" s="105">
        <v>42</v>
      </c>
      <c r="K36" s="105">
        <v>42</v>
      </c>
      <c r="L36" s="105">
        <v>40</v>
      </c>
    </row>
    <row r="37" spans="1:12" ht="15" customHeight="1" x14ac:dyDescent="0.2">
      <c r="A37" s="103"/>
      <c r="B37" s="104"/>
      <c r="F37" s="105"/>
      <c r="G37" s="105"/>
      <c r="H37" s="105"/>
      <c r="I37" s="105"/>
      <c r="J37" s="105"/>
      <c r="K37" s="105"/>
      <c r="L37" s="105"/>
    </row>
    <row r="38" spans="1:12" ht="15" customHeight="1" x14ac:dyDescent="0.2">
      <c r="A38" s="103" t="s">
        <v>3</v>
      </c>
      <c r="B38" s="104" t="s">
        <v>71</v>
      </c>
      <c r="C38" s="98">
        <v>164</v>
      </c>
      <c r="D38" s="98">
        <v>153</v>
      </c>
      <c r="E38" s="98">
        <v>133</v>
      </c>
      <c r="F38" s="105">
        <v>150</v>
      </c>
      <c r="G38" s="105">
        <v>144</v>
      </c>
      <c r="H38" s="105">
        <v>164</v>
      </c>
      <c r="I38" s="105">
        <v>181</v>
      </c>
      <c r="J38" s="105">
        <v>162</v>
      </c>
      <c r="K38" s="105">
        <v>128</v>
      </c>
      <c r="L38" s="105">
        <v>141</v>
      </c>
    </row>
    <row r="39" spans="1:12" ht="15" customHeight="1" x14ac:dyDescent="0.2">
      <c r="A39" s="103"/>
      <c r="B39" s="104" t="s">
        <v>72</v>
      </c>
      <c r="C39" s="98">
        <v>84</v>
      </c>
      <c r="D39" s="98">
        <v>66</v>
      </c>
      <c r="E39" s="98">
        <v>60</v>
      </c>
      <c r="F39" s="105">
        <v>69</v>
      </c>
      <c r="G39" s="105">
        <v>63</v>
      </c>
      <c r="H39" s="105">
        <v>55</v>
      </c>
      <c r="I39" s="105">
        <v>67</v>
      </c>
      <c r="J39" s="105">
        <v>61</v>
      </c>
      <c r="K39" s="105">
        <v>60</v>
      </c>
      <c r="L39" s="105">
        <v>67</v>
      </c>
    </row>
    <row r="40" spans="1:12" ht="15" customHeight="1" x14ac:dyDescent="0.2">
      <c r="A40" s="103"/>
      <c r="B40" s="104"/>
      <c r="F40" s="105"/>
      <c r="G40" s="105"/>
      <c r="H40" s="105"/>
      <c r="I40" s="105"/>
      <c r="J40" s="105"/>
      <c r="K40" s="105"/>
      <c r="L40" s="105"/>
    </row>
    <row r="41" spans="1:12" ht="15" customHeight="1" x14ac:dyDescent="0.2">
      <c r="A41" s="103" t="s">
        <v>19</v>
      </c>
      <c r="B41" s="104" t="s">
        <v>71</v>
      </c>
      <c r="C41" s="98">
        <v>302</v>
      </c>
      <c r="D41" s="98">
        <v>309</v>
      </c>
      <c r="E41" s="98">
        <v>249</v>
      </c>
      <c r="F41" s="105">
        <v>266</v>
      </c>
      <c r="G41" s="105">
        <v>276</v>
      </c>
      <c r="H41" s="105">
        <v>296</v>
      </c>
      <c r="I41" s="105">
        <v>306</v>
      </c>
      <c r="J41" s="105">
        <v>279</v>
      </c>
      <c r="K41" s="105">
        <v>226</v>
      </c>
      <c r="L41" s="105">
        <v>223</v>
      </c>
    </row>
    <row r="42" spans="1:12" ht="15" customHeight="1" x14ac:dyDescent="0.2">
      <c r="A42" s="103"/>
      <c r="B42" s="104" t="s">
        <v>72</v>
      </c>
      <c r="C42" s="98">
        <v>143</v>
      </c>
      <c r="D42" s="98">
        <v>116</v>
      </c>
      <c r="E42" s="98">
        <v>122</v>
      </c>
      <c r="F42" s="105">
        <v>101</v>
      </c>
      <c r="G42" s="105">
        <v>136</v>
      </c>
      <c r="H42" s="105">
        <v>135</v>
      </c>
      <c r="I42" s="105">
        <v>138</v>
      </c>
      <c r="J42" s="105">
        <v>110</v>
      </c>
      <c r="K42" s="105">
        <v>93</v>
      </c>
      <c r="L42" s="105">
        <v>102</v>
      </c>
    </row>
    <row r="43" spans="1:12" ht="15" customHeight="1" x14ac:dyDescent="0.2">
      <c r="A43" s="103"/>
      <c r="B43" s="104"/>
      <c r="F43" s="105"/>
      <c r="G43" s="105"/>
      <c r="H43" s="105"/>
      <c r="I43" s="105"/>
      <c r="J43" s="105"/>
      <c r="K43" s="105"/>
      <c r="L43" s="105"/>
    </row>
    <row r="44" spans="1:12" ht="15" customHeight="1" x14ac:dyDescent="0.2">
      <c r="A44" s="103" t="s">
        <v>18</v>
      </c>
      <c r="B44" s="104" t="s">
        <v>71</v>
      </c>
      <c r="C44" s="98">
        <v>532</v>
      </c>
      <c r="D44" s="98">
        <v>531</v>
      </c>
      <c r="E44" s="98">
        <v>503</v>
      </c>
      <c r="F44" s="105">
        <v>511</v>
      </c>
      <c r="G44" s="105">
        <v>499</v>
      </c>
      <c r="H44" s="105">
        <v>525</v>
      </c>
      <c r="I44" s="105">
        <v>628</v>
      </c>
      <c r="J44" s="105">
        <v>545</v>
      </c>
      <c r="K44" s="105">
        <v>432</v>
      </c>
      <c r="L44" s="105">
        <v>406</v>
      </c>
    </row>
    <row r="45" spans="1:12" ht="15" customHeight="1" x14ac:dyDescent="0.2">
      <c r="A45" s="103"/>
      <c r="B45" s="104" t="s">
        <v>72</v>
      </c>
      <c r="C45" s="98">
        <v>250</v>
      </c>
      <c r="D45" s="98">
        <v>248</v>
      </c>
      <c r="E45" s="98">
        <v>230</v>
      </c>
      <c r="F45" s="105">
        <v>216</v>
      </c>
      <c r="G45" s="105">
        <v>212</v>
      </c>
      <c r="H45" s="105">
        <v>224</v>
      </c>
      <c r="I45" s="105">
        <v>257</v>
      </c>
      <c r="J45" s="105">
        <v>231</v>
      </c>
      <c r="K45" s="105">
        <v>159</v>
      </c>
      <c r="L45" s="105">
        <v>173</v>
      </c>
    </row>
    <row r="46" spans="1:12" ht="15" customHeight="1" x14ac:dyDescent="0.2">
      <c r="A46" s="103"/>
      <c r="B46" s="104"/>
      <c r="F46" s="105"/>
      <c r="G46" s="105"/>
      <c r="H46" s="105"/>
      <c r="I46" s="105"/>
      <c r="J46" s="105"/>
      <c r="K46" s="105"/>
      <c r="L46" s="105"/>
    </row>
    <row r="47" spans="1:12" ht="15" customHeight="1" x14ac:dyDescent="0.2">
      <c r="A47" s="103" t="s">
        <v>17</v>
      </c>
      <c r="B47" s="104" t="s">
        <v>71</v>
      </c>
      <c r="C47" s="98">
        <v>785</v>
      </c>
      <c r="D47" s="98">
        <v>763</v>
      </c>
      <c r="E47" s="98">
        <v>768</v>
      </c>
      <c r="F47" s="105">
        <v>764</v>
      </c>
      <c r="G47" s="105">
        <v>829</v>
      </c>
      <c r="H47" s="105">
        <v>868</v>
      </c>
      <c r="I47" s="105">
        <v>986</v>
      </c>
      <c r="J47" s="105">
        <v>757</v>
      </c>
      <c r="K47" s="105">
        <v>659</v>
      </c>
      <c r="L47" s="105">
        <v>649</v>
      </c>
    </row>
    <row r="48" spans="1:12" ht="15" customHeight="1" x14ac:dyDescent="0.2">
      <c r="A48" s="103"/>
      <c r="B48" s="104" t="s">
        <v>72</v>
      </c>
      <c r="C48" s="98">
        <v>391</v>
      </c>
      <c r="D48" s="98">
        <v>354</v>
      </c>
      <c r="E48" s="98">
        <v>411</v>
      </c>
      <c r="F48" s="105">
        <v>365</v>
      </c>
      <c r="G48" s="105">
        <v>391</v>
      </c>
      <c r="H48" s="105">
        <v>384</v>
      </c>
      <c r="I48" s="105">
        <v>445</v>
      </c>
      <c r="J48" s="105">
        <v>369</v>
      </c>
      <c r="K48" s="105">
        <v>311</v>
      </c>
      <c r="L48" s="105">
        <v>282</v>
      </c>
    </row>
    <row r="49" spans="1:12" ht="15" customHeight="1" x14ac:dyDescent="0.2">
      <c r="A49" s="103"/>
      <c r="B49" s="104"/>
      <c r="F49" s="105"/>
      <c r="G49" s="105"/>
      <c r="H49" s="105"/>
      <c r="I49" s="105"/>
      <c r="J49" s="105"/>
      <c r="K49" s="105"/>
      <c r="L49" s="105"/>
    </row>
    <row r="50" spans="1:12" ht="15" customHeight="1" x14ac:dyDescent="0.2">
      <c r="A50" s="103" t="s">
        <v>16</v>
      </c>
      <c r="B50" s="104" t="s">
        <v>71</v>
      </c>
      <c r="C50" s="98">
        <v>886</v>
      </c>
      <c r="D50" s="98">
        <v>872</v>
      </c>
      <c r="E50" s="98">
        <v>936</v>
      </c>
      <c r="F50" s="105">
        <v>1035</v>
      </c>
      <c r="G50" s="105">
        <v>1019</v>
      </c>
      <c r="H50" s="105">
        <v>1238</v>
      </c>
      <c r="I50" s="105">
        <v>1430</v>
      </c>
      <c r="J50" s="105">
        <v>1159</v>
      </c>
      <c r="K50" s="105">
        <v>1002</v>
      </c>
      <c r="L50" s="105">
        <v>998</v>
      </c>
    </row>
    <row r="51" spans="1:12" ht="15" customHeight="1" x14ac:dyDescent="0.2">
      <c r="A51" s="103"/>
      <c r="B51" s="104" t="s">
        <v>72</v>
      </c>
      <c r="C51" s="98">
        <v>528</v>
      </c>
      <c r="D51" s="98">
        <v>494</v>
      </c>
      <c r="E51" s="98">
        <v>503</v>
      </c>
      <c r="F51" s="105">
        <v>561</v>
      </c>
      <c r="G51" s="105">
        <v>611</v>
      </c>
      <c r="H51" s="105">
        <v>588</v>
      </c>
      <c r="I51" s="105">
        <v>834</v>
      </c>
      <c r="J51" s="105">
        <v>641</v>
      </c>
      <c r="K51" s="105">
        <v>556</v>
      </c>
      <c r="L51" s="105">
        <v>514</v>
      </c>
    </row>
    <row r="52" spans="1:12" ht="15" customHeight="1" x14ac:dyDescent="0.2">
      <c r="A52" s="103"/>
      <c r="B52" s="104"/>
      <c r="F52" s="105"/>
      <c r="G52" s="105"/>
      <c r="H52" s="105"/>
      <c r="I52" s="105"/>
      <c r="J52" s="105"/>
      <c r="K52" s="105"/>
      <c r="L52" s="105"/>
    </row>
    <row r="53" spans="1:12" ht="15" customHeight="1" x14ac:dyDescent="0.2">
      <c r="A53" s="103" t="s">
        <v>15</v>
      </c>
      <c r="B53" s="104" t="s">
        <v>71</v>
      </c>
      <c r="C53" s="98">
        <v>933</v>
      </c>
      <c r="D53" s="98">
        <v>817</v>
      </c>
      <c r="E53" s="98">
        <v>818</v>
      </c>
      <c r="F53" s="105">
        <v>862</v>
      </c>
      <c r="G53" s="105">
        <v>1047</v>
      </c>
      <c r="H53" s="105">
        <v>1227</v>
      </c>
      <c r="I53" s="105">
        <v>1591</v>
      </c>
      <c r="J53" s="105">
        <v>1337</v>
      </c>
      <c r="K53" s="105">
        <v>1172</v>
      </c>
      <c r="L53" s="105">
        <v>1194</v>
      </c>
    </row>
    <row r="54" spans="1:12" ht="15" customHeight="1" x14ac:dyDescent="0.2">
      <c r="A54" s="103"/>
      <c r="B54" s="104" t="s">
        <v>72</v>
      </c>
      <c r="C54" s="98">
        <v>748</v>
      </c>
      <c r="D54" s="98">
        <v>669</v>
      </c>
      <c r="E54" s="98">
        <v>655</v>
      </c>
      <c r="F54" s="105">
        <v>742</v>
      </c>
      <c r="G54" s="105">
        <v>741</v>
      </c>
      <c r="H54" s="105">
        <v>875</v>
      </c>
      <c r="I54" s="105">
        <v>1077</v>
      </c>
      <c r="J54" s="105">
        <v>918</v>
      </c>
      <c r="K54" s="105">
        <v>766</v>
      </c>
      <c r="L54" s="105">
        <v>847</v>
      </c>
    </row>
    <row r="55" spans="1:12" ht="15" customHeight="1" x14ac:dyDescent="0.2">
      <c r="A55" s="103"/>
      <c r="B55" s="104"/>
      <c r="F55" s="105"/>
      <c r="G55" s="105"/>
      <c r="H55" s="105"/>
      <c r="I55" s="105"/>
      <c r="J55" s="105"/>
      <c r="K55" s="105"/>
      <c r="L55" s="105"/>
    </row>
    <row r="56" spans="1:12" ht="15" customHeight="1" x14ac:dyDescent="0.2">
      <c r="A56" s="103" t="s">
        <v>14</v>
      </c>
      <c r="B56" s="104" t="s">
        <v>71</v>
      </c>
      <c r="C56" s="98">
        <v>1459</v>
      </c>
      <c r="D56" s="98">
        <v>1337</v>
      </c>
      <c r="E56" s="98">
        <v>1361</v>
      </c>
      <c r="F56" s="105">
        <v>1204</v>
      </c>
      <c r="G56" s="105">
        <v>1130</v>
      </c>
      <c r="H56" s="105">
        <v>1200</v>
      </c>
      <c r="I56" s="105">
        <v>1286</v>
      </c>
      <c r="J56" s="105">
        <v>1095</v>
      </c>
      <c r="K56" s="105">
        <v>871</v>
      </c>
      <c r="L56" s="105">
        <v>1124</v>
      </c>
    </row>
    <row r="57" spans="1:12" ht="15" customHeight="1" x14ac:dyDescent="0.2">
      <c r="A57" s="103"/>
      <c r="B57" s="104" t="s">
        <v>72</v>
      </c>
      <c r="C57" s="98">
        <v>1610</v>
      </c>
      <c r="D57" s="98">
        <v>1398</v>
      </c>
      <c r="E57" s="98">
        <v>1380</v>
      </c>
      <c r="F57" s="105">
        <v>1298</v>
      </c>
      <c r="G57" s="105">
        <v>1165</v>
      </c>
      <c r="H57" s="105">
        <v>1179</v>
      </c>
      <c r="I57" s="105">
        <v>1287</v>
      </c>
      <c r="J57" s="105">
        <v>1112</v>
      </c>
      <c r="K57" s="105">
        <v>947</v>
      </c>
      <c r="L57" s="105">
        <v>1038</v>
      </c>
    </row>
    <row r="58" spans="1:12" ht="15" customHeight="1" x14ac:dyDescent="0.2">
      <c r="A58" s="103"/>
      <c r="B58" s="104"/>
      <c r="F58" s="105"/>
      <c r="G58" s="105"/>
      <c r="H58" s="105"/>
      <c r="I58" s="105"/>
      <c r="J58" s="105"/>
      <c r="K58" s="105"/>
      <c r="L58" s="105"/>
    </row>
    <row r="59" spans="1:12" ht="15" customHeight="1" x14ac:dyDescent="0.2">
      <c r="A59" s="103" t="s">
        <v>13</v>
      </c>
      <c r="B59" s="104" t="s">
        <v>71</v>
      </c>
      <c r="C59" s="98">
        <v>1303</v>
      </c>
      <c r="D59" s="98">
        <v>1212</v>
      </c>
      <c r="E59" s="98">
        <v>1282</v>
      </c>
      <c r="F59" s="105">
        <v>1271</v>
      </c>
      <c r="G59" s="105">
        <v>1372</v>
      </c>
      <c r="H59" s="105">
        <v>1498</v>
      </c>
      <c r="I59" s="105">
        <v>1673</v>
      </c>
      <c r="J59" s="105">
        <v>1416</v>
      </c>
      <c r="K59" s="105">
        <v>1047</v>
      </c>
      <c r="L59" s="105">
        <v>999</v>
      </c>
    </row>
    <row r="60" spans="1:12" ht="15" customHeight="1" x14ac:dyDescent="0.2">
      <c r="A60" s="103"/>
      <c r="B60" s="104" t="s">
        <v>72</v>
      </c>
      <c r="C60" s="98">
        <v>1764</v>
      </c>
      <c r="D60" s="98">
        <v>1601</v>
      </c>
      <c r="E60" s="98">
        <v>1846</v>
      </c>
      <c r="F60" s="105">
        <v>1888</v>
      </c>
      <c r="G60" s="105">
        <v>1888</v>
      </c>
      <c r="H60" s="105">
        <v>2042</v>
      </c>
      <c r="I60" s="105">
        <v>2228</v>
      </c>
      <c r="J60" s="105">
        <v>1928</v>
      </c>
      <c r="K60" s="105">
        <v>1425</v>
      </c>
      <c r="L60" s="105">
        <v>1407</v>
      </c>
    </row>
    <row r="61" spans="1:12" ht="15" customHeight="1" x14ac:dyDescent="0.2">
      <c r="A61" s="103"/>
      <c r="B61" s="104"/>
      <c r="F61" s="105"/>
      <c r="G61" s="105"/>
      <c r="H61" s="105"/>
      <c r="I61" s="105"/>
      <c r="J61" s="105"/>
      <c r="K61" s="105"/>
      <c r="L61" s="105"/>
    </row>
    <row r="62" spans="1:12" ht="15" customHeight="1" x14ac:dyDescent="0.2">
      <c r="A62" s="103" t="s">
        <v>12</v>
      </c>
      <c r="B62" s="104" t="s">
        <v>71</v>
      </c>
      <c r="C62" s="98">
        <v>950</v>
      </c>
      <c r="D62" s="98">
        <v>928</v>
      </c>
      <c r="E62" s="98">
        <v>1037</v>
      </c>
      <c r="F62" s="105">
        <v>1102</v>
      </c>
      <c r="G62" s="105">
        <v>1161</v>
      </c>
      <c r="H62" s="105">
        <v>1330</v>
      </c>
      <c r="I62" s="105">
        <v>1584</v>
      </c>
      <c r="J62" s="105">
        <v>1430</v>
      </c>
      <c r="K62" s="105">
        <v>1206</v>
      </c>
      <c r="L62" s="105">
        <v>1330</v>
      </c>
    </row>
    <row r="63" spans="1:12" ht="15" customHeight="1" x14ac:dyDescent="0.2">
      <c r="A63" s="103"/>
      <c r="B63" s="104" t="s">
        <v>72</v>
      </c>
      <c r="C63" s="98">
        <v>1752</v>
      </c>
      <c r="D63" s="98">
        <v>1707</v>
      </c>
      <c r="E63" s="98">
        <v>1970</v>
      </c>
      <c r="F63" s="105">
        <v>1947</v>
      </c>
      <c r="G63" s="105">
        <v>2013</v>
      </c>
      <c r="H63" s="105">
        <v>2371</v>
      </c>
      <c r="I63" s="105">
        <v>2610</v>
      </c>
      <c r="J63" s="105">
        <v>2315</v>
      </c>
      <c r="K63" s="105">
        <v>2115</v>
      </c>
      <c r="L63" s="105">
        <v>2290</v>
      </c>
    </row>
  </sheetData>
  <customSheetViews>
    <customSheetView guid="{B1FECC38-EDBF-4761-9314-BFA1D08ECFA4}" scale="130" showPageBreaks="1">
      <pane ySplit="3" topLeftCell="A4" activePane="bottomLeft" state="frozen"/>
      <selection pane="bottomLeft" activeCell="L62" sqref="L62:L6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 showPageBreaks="1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selection activeCell="L4" sqref="L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pane ySplit="3" topLeftCell="A4" activePane="bottomLeft" state="frozen"/>
      <selection pane="bottomLeft" activeCell="L4" sqref="L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cale="130" showPageBreaks="1" printArea="1">
      <pane ySplit="3" topLeftCell="A52" activePane="bottomLeft" state="frozen"/>
      <selection pane="bottomLeft" activeCell="O8" sqref="O8:T1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8696566-F5FC-44E5-A9CB-2AA2B78C1D14}" scale="130" showPageBreaks="1" printArea="1">
      <pane ySplit="3" topLeftCell="A52" activePane="bottomLeft" state="frozen"/>
      <selection pane="bottomLeft" activeCell="O8" sqref="O8:T10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pane ySplit="3" topLeftCell="A4" activePane="bottomLeft" state="frozen"/>
      <selection pane="bottomLeft" activeCell="L4" sqref="L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cale="130" showPageBreaks="1" printArea="1" hiddenColumns="1" topLeftCell="B1">
      <pane ySplit="3" topLeftCell="A60" activePane="bottomLeft" state="frozen"/>
      <selection pane="bottomLeft" activeCell="M66" sqref="M66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EDE8BCFE-7C91-432E-9375-F3D725ADA43C}" scale="130" hiddenColumns="1">
      <pane ySplit="3" topLeftCell="A4" activePane="bottomLeft" state="frozen"/>
      <selection pane="bottomLeft" activeCell="M4" sqref="M4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D0847EF-79C2-4642-A95B-6768970C5FE7}" scale="130" showPageBreaks="1" printArea="1">
      <pane ySplit="3" topLeftCell="A4" activePane="bottomLeft" state="frozen"/>
      <selection pane="bottomLeft" activeCell="C4" sqref="C4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cale="130" showPageBreaks="1" printArea="1">
      <pane ySplit="3" topLeftCell="A4" activePane="bottomLeft" state="frozen"/>
      <selection pane="bottomLeft" activeCell="L5" sqref="L5:L6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 scale="130">
      <pane ySplit="3" topLeftCell="A4" activePane="bottomLeft" state="frozen"/>
      <selection pane="bottomLeft" activeCell="M9" sqref="M9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L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K76"/>
  <sheetViews>
    <sheetView zoomScale="120" zoomScaleNormal="120" workbookViewId="0">
      <pane ySplit="3" topLeftCell="A4" activePane="bottomLeft" state="frozen"/>
      <selection pane="bottomLeft"/>
    </sheetView>
  </sheetViews>
  <sheetFormatPr defaultRowHeight="12" x14ac:dyDescent="0.2"/>
  <cols>
    <col min="1" max="1" width="39.42578125" style="11" customWidth="1"/>
    <col min="2" max="11" width="8" style="11" customWidth="1"/>
    <col min="12" max="16384" width="9.140625" style="11"/>
  </cols>
  <sheetData>
    <row r="1" spans="1:11" ht="15.75" customHeight="1" x14ac:dyDescent="0.2">
      <c r="A1" s="12" t="s">
        <v>412</v>
      </c>
      <c r="I1" s="77"/>
      <c r="J1" s="77"/>
    </row>
    <row r="2" spans="1:11" ht="12.75" thickBot="1" x14ac:dyDescent="0.25">
      <c r="A2" s="48"/>
      <c r="K2" s="99" t="s">
        <v>44</v>
      </c>
    </row>
    <row r="3" spans="1:11" s="43" customFormat="1" ht="16.5" customHeight="1" thickTop="1" x14ac:dyDescent="0.25">
      <c r="A3" s="122" t="s">
        <v>85</v>
      </c>
      <c r="B3" s="76">
        <v>2015</v>
      </c>
      <c r="C3" s="76">
        <v>2016</v>
      </c>
      <c r="D3" s="76">
        <v>2017</v>
      </c>
      <c r="E3" s="76">
        <v>2018</v>
      </c>
      <c r="F3" s="76">
        <v>2019</v>
      </c>
      <c r="G3" s="76">
        <v>2020</v>
      </c>
      <c r="H3" s="76">
        <v>2021</v>
      </c>
      <c r="I3" s="76">
        <v>2022</v>
      </c>
      <c r="J3" s="76">
        <v>2023</v>
      </c>
      <c r="K3" s="76">
        <v>2024</v>
      </c>
    </row>
    <row r="4" spans="1:11" ht="15" customHeight="1" x14ac:dyDescent="0.2">
      <c r="A4" s="50" t="s">
        <v>54</v>
      </c>
      <c r="B4" s="43">
        <v>15059</v>
      </c>
      <c r="C4" s="220">
        <v>13970</v>
      </c>
      <c r="D4" s="220">
        <v>14663</v>
      </c>
      <c r="E4" s="220">
        <v>14763</v>
      </c>
      <c r="F4" s="220">
        <v>15081</v>
      </c>
      <c r="G4" s="220">
        <v>16582</v>
      </c>
      <c r="H4" s="220">
        <v>19002</v>
      </c>
      <c r="I4" s="220">
        <v>16263</v>
      </c>
      <c r="J4" s="220">
        <v>13508</v>
      </c>
      <c r="K4" s="220">
        <v>14136</v>
      </c>
    </row>
    <row r="5" spans="1:11" ht="9.75" customHeight="1" x14ac:dyDescent="0.2">
      <c r="A5" s="49"/>
      <c r="B5" s="43"/>
      <c r="C5" s="220"/>
      <c r="D5" s="220"/>
      <c r="E5" s="220"/>
      <c r="F5" s="220"/>
      <c r="G5" s="220"/>
      <c r="H5" s="220"/>
      <c r="I5" s="220"/>
      <c r="J5" s="220"/>
      <c r="K5" s="220"/>
    </row>
    <row r="6" spans="1:11" ht="15" customHeight="1" x14ac:dyDescent="0.2">
      <c r="A6" s="51" t="s">
        <v>55</v>
      </c>
      <c r="B6" s="43">
        <v>7640</v>
      </c>
      <c r="C6" s="220">
        <v>7198</v>
      </c>
      <c r="D6" s="220">
        <v>7363</v>
      </c>
      <c r="E6" s="220">
        <v>7449</v>
      </c>
      <c r="F6" s="220">
        <v>7753</v>
      </c>
      <c r="G6" s="220">
        <v>8613</v>
      </c>
      <c r="H6" s="220">
        <v>9943</v>
      </c>
      <c r="I6" s="220">
        <v>8469</v>
      </c>
      <c r="J6" s="220">
        <v>6978</v>
      </c>
      <c r="K6" s="220">
        <v>7289</v>
      </c>
    </row>
    <row r="7" spans="1:11" ht="15" customHeight="1" x14ac:dyDescent="0.2">
      <c r="A7" s="49" t="s">
        <v>90</v>
      </c>
      <c r="B7" s="43">
        <v>92</v>
      </c>
      <c r="C7" s="220">
        <v>104</v>
      </c>
      <c r="D7" s="220">
        <v>85</v>
      </c>
      <c r="E7" s="220">
        <v>109</v>
      </c>
      <c r="F7" s="220">
        <v>119</v>
      </c>
      <c r="G7" s="220">
        <v>87</v>
      </c>
      <c r="H7" s="220">
        <v>86</v>
      </c>
      <c r="I7" s="220">
        <v>115</v>
      </c>
      <c r="J7" s="220">
        <v>105</v>
      </c>
      <c r="K7" s="220">
        <v>105</v>
      </c>
    </row>
    <row r="8" spans="1:11" ht="15" customHeight="1" x14ac:dyDescent="0.2">
      <c r="A8" s="49" t="s">
        <v>87</v>
      </c>
      <c r="B8" s="43">
        <v>1783</v>
      </c>
      <c r="C8" s="220">
        <v>1739</v>
      </c>
      <c r="D8" s="220">
        <v>1759</v>
      </c>
      <c r="E8" s="220">
        <v>1729</v>
      </c>
      <c r="F8" s="220">
        <v>1705</v>
      </c>
      <c r="G8" s="220">
        <v>1622</v>
      </c>
      <c r="H8" s="220">
        <v>1558</v>
      </c>
      <c r="I8" s="220">
        <v>1519</v>
      </c>
      <c r="J8" s="220">
        <v>1542</v>
      </c>
      <c r="K8" s="220">
        <v>1651</v>
      </c>
    </row>
    <row r="9" spans="1:11" ht="24" x14ac:dyDescent="0.2">
      <c r="A9" s="49" t="s">
        <v>88</v>
      </c>
      <c r="B9" s="43">
        <v>9</v>
      </c>
      <c r="C9" s="220">
        <v>9</v>
      </c>
      <c r="D9" s="220">
        <v>3</v>
      </c>
      <c r="E9" s="220">
        <v>18</v>
      </c>
      <c r="F9" s="220">
        <v>8</v>
      </c>
      <c r="G9" s="220">
        <v>12</v>
      </c>
      <c r="H9" s="220">
        <v>7</v>
      </c>
      <c r="I9" s="220">
        <v>9</v>
      </c>
      <c r="J9" s="220">
        <v>10</v>
      </c>
      <c r="K9" s="220">
        <v>10</v>
      </c>
    </row>
    <row r="10" spans="1:11" ht="24" x14ac:dyDescent="0.2">
      <c r="A10" s="49" t="s">
        <v>86</v>
      </c>
      <c r="B10" s="43">
        <v>362</v>
      </c>
      <c r="C10" s="220">
        <v>313</v>
      </c>
      <c r="D10" s="220">
        <v>373</v>
      </c>
      <c r="E10" s="220">
        <v>386</v>
      </c>
      <c r="F10" s="220">
        <v>261</v>
      </c>
      <c r="G10" s="220">
        <v>340</v>
      </c>
      <c r="H10" s="220">
        <v>387</v>
      </c>
      <c r="I10" s="220">
        <v>435</v>
      </c>
      <c r="J10" s="220">
        <v>407</v>
      </c>
      <c r="K10" s="220">
        <v>428</v>
      </c>
    </row>
    <row r="11" spans="1:11" ht="24" customHeight="1" x14ac:dyDescent="0.2">
      <c r="A11" s="49" t="s">
        <v>91</v>
      </c>
      <c r="B11" s="43">
        <v>44</v>
      </c>
      <c r="C11" s="220">
        <v>72</v>
      </c>
      <c r="D11" s="220">
        <v>70</v>
      </c>
      <c r="E11" s="220">
        <v>55</v>
      </c>
      <c r="F11" s="220">
        <v>50</v>
      </c>
      <c r="G11" s="220">
        <v>43</v>
      </c>
      <c r="H11" s="220">
        <v>63</v>
      </c>
      <c r="I11" s="220">
        <v>94</v>
      </c>
      <c r="J11" s="220">
        <v>64</v>
      </c>
      <c r="K11" s="220">
        <v>63</v>
      </c>
    </row>
    <row r="12" spans="1:11" ht="15" customHeight="1" x14ac:dyDescent="0.2">
      <c r="A12" s="49" t="s">
        <v>89</v>
      </c>
      <c r="B12" s="221">
        <v>106</v>
      </c>
      <c r="C12" s="220">
        <v>96</v>
      </c>
      <c r="D12" s="220">
        <v>102</v>
      </c>
      <c r="E12" s="220">
        <v>82</v>
      </c>
      <c r="F12" s="220">
        <v>84</v>
      </c>
      <c r="G12" s="220">
        <v>91</v>
      </c>
      <c r="H12" s="220">
        <v>100</v>
      </c>
      <c r="I12" s="220">
        <v>90</v>
      </c>
      <c r="J12" s="220">
        <v>78</v>
      </c>
      <c r="K12" s="220">
        <v>100</v>
      </c>
    </row>
    <row r="13" spans="1:11" ht="15" customHeight="1" x14ac:dyDescent="0.2">
      <c r="A13" s="49" t="s">
        <v>432</v>
      </c>
      <c r="B13" s="222" t="s">
        <v>0</v>
      </c>
      <c r="C13" s="220" t="s">
        <v>0</v>
      </c>
      <c r="D13" s="220" t="s">
        <v>0</v>
      </c>
      <c r="E13" s="220" t="s">
        <v>0</v>
      </c>
      <c r="F13" s="220" t="s">
        <v>0</v>
      </c>
      <c r="G13" s="220" t="s">
        <v>0</v>
      </c>
      <c r="H13" s="220" t="s">
        <v>0</v>
      </c>
      <c r="I13" s="220" t="s">
        <v>0</v>
      </c>
      <c r="J13" s="220" t="s">
        <v>0</v>
      </c>
      <c r="K13" s="220" t="s">
        <v>0</v>
      </c>
    </row>
    <row r="14" spans="1:11" ht="15" customHeight="1" x14ac:dyDescent="0.2">
      <c r="A14" s="49" t="s">
        <v>433</v>
      </c>
      <c r="B14" s="222" t="s">
        <v>0</v>
      </c>
      <c r="C14" s="220" t="s">
        <v>0</v>
      </c>
      <c r="D14" s="220" t="s">
        <v>0</v>
      </c>
      <c r="E14" s="220" t="s">
        <v>0</v>
      </c>
      <c r="F14" s="220" t="s">
        <v>0</v>
      </c>
      <c r="G14" s="220" t="s">
        <v>0</v>
      </c>
      <c r="H14" s="220" t="s">
        <v>0</v>
      </c>
      <c r="I14" s="220" t="s">
        <v>0</v>
      </c>
      <c r="J14" s="220" t="s">
        <v>0</v>
      </c>
      <c r="K14" s="220" t="s">
        <v>0</v>
      </c>
    </row>
    <row r="15" spans="1:11" ht="15" customHeight="1" x14ac:dyDescent="0.2">
      <c r="A15" s="49" t="s">
        <v>79</v>
      </c>
      <c r="B15" s="43">
        <v>3311</v>
      </c>
      <c r="C15" s="220">
        <v>3177</v>
      </c>
      <c r="D15" s="220">
        <v>3220</v>
      </c>
      <c r="E15" s="220">
        <v>3084</v>
      </c>
      <c r="F15" s="220">
        <v>3440</v>
      </c>
      <c r="G15" s="220">
        <v>3452</v>
      </c>
      <c r="H15" s="220">
        <v>3261</v>
      </c>
      <c r="I15" s="220">
        <v>3175</v>
      </c>
      <c r="J15" s="220">
        <v>2785</v>
      </c>
      <c r="K15" s="220">
        <v>2885</v>
      </c>
    </row>
    <row r="16" spans="1:11" ht="15" customHeight="1" x14ac:dyDescent="0.2">
      <c r="A16" s="49" t="s">
        <v>74</v>
      </c>
      <c r="B16" s="43">
        <v>370</v>
      </c>
      <c r="C16" s="220">
        <v>306</v>
      </c>
      <c r="D16" s="220">
        <v>333</v>
      </c>
      <c r="E16" s="220">
        <v>344</v>
      </c>
      <c r="F16" s="220">
        <v>338</v>
      </c>
      <c r="G16" s="220">
        <v>377</v>
      </c>
      <c r="H16" s="220">
        <v>369</v>
      </c>
      <c r="I16" s="220">
        <v>311</v>
      </c>
      <c r="J16" s="220">
        <v>337</v>
      </c>
      <c r="K16" s="220">
        <v>400</v>
      </c>
    </row>
    <row r="17" spans="1:11" ht="15" customHeight="1" x14ac:dyDescent="0.2">
      <c r="A17" s="49" t="s">
        <v>75</v>
      </c>
      <c r="B17" s="43">
        <v>249</v>
      </c>
      <c r="C17" s="220">
        <v>265</v>
      </c>
      <c r="D17" s="220">
        <v>229</v>
      </c>
      <c r="E17" s="220">
        <v>290</v>
      </c>
      <c r="F17" s="220">
        <v>239</v>
      </c>
      <c r="G17" s="220">
        <v>269</v>
      </c>
      <c r="H17" s="220">
        <v>244</v>
      </c>
      <c r="I17" s="220">
        <v>286</v>
      </c>
      <c r="J17" s="220">
        <v>267</v>
      </c>
      <c r="K17" s="220">
        <v>248</v>
      </c>
    </row>
    <row r="18" spans="1:11" ht="15" customHeight="1" x14ac:dyDescent="0.2">
      <c r="A18" s="49" t="s">
        <v>80</v>
      </c>
      <c r="B18" s="43">
        <v>7</v>
      </c>
      <c r="C18" s="220">
        <v>7</v>
      </c>
      <c r="D18" s="220">
        <v>5</v>
      </c>
      <c r="E18" s="220">
        <v>12</v>
      </c>
      <c r="F18" s="220">
        <v>7</v>
      </c>
      <c r="G18" s="220">
        <v>13</v>
      </c>
      <c r="H18" s="220">
        <v>12</v>
      </c>
      <c r="I18" s="220">
        <v>13</v>
      </c>
      <c r="J18" s="220">
        <v>18</v>
      </c>
      <c r="K18" s="220">
        <v>20</v>
      </c>
    </row>
    <row r="19" spans="1:11" ht="24" x14ac:dyDescent="0.2">
      <c r="A19" s="49" t="s">
        <v>76</v>
      </c>
      <c r="B19" s="43">
        <v>12</v>
      </c>
      <c r="C19" s="220">
        <v>6</v>
      </c>
      <c r="D19" s="220">
        <v>8</v>
      </c>
      <c r="E19" s="220">
        <v>4</v>
      </c>
      <c r="F19" s="220">
        <v>4</v>
      </c>
      <c r="G19" s="220">
        <v>7</v>
      </c>
      <c r="H19" s="220">
        <v>5</v>
      </c>
      <c r="I19" s="220">
        <v>11</v>
      </c>
      <c r="J19" s="220">
        <v>4</v>
      </c>
      <c r="K19" s="220">
        <v>9</v>
      </c>
    </row>
    <row r="20" spans="1:11" ht="15" customHeight="1" x14ac:dyDescent="0.2">
      <c r="A20" s="49" t="s">
        <v>81</v>
      </c>
      <c r="B20" s="43">
        <v>93</v>
      </c>
      <c r="C20" s="220">
        <v>117</v>
      </c>
      <c r="D20" s="220">
        <v>96</v>
      </c>
      <c r="E20" s="220">
        <v>117</v>
      </c>
      <c r="F20" s="220">
        <v>104</v>
      </c>
      <c r="G20" s="220">
        <v>113</v>
      </c>
      <c r="H20" s="220">
        <v>107</v>
      </c>
      <c r="I20" s="220">
        <v>129</v>
      </c>
      <c r="J20" s="220">
        <v>157</v>
      </c>
      <c r="K20" s="220">
        <v>176</v>
      </c>
    </row>
    <row r="21" spans="1:11" ht="24" x14ac:dyDescent="0.2">
      <c r="A21" s="49" t="s">
        <v>82</v>
      </c>
      <c r="B21" s="43">
        <v>2</v>
      </c>
      <c r="C21" s="220">
        <v>13</v>
      </c>
      <c r="D21" s="220">
        <v>7</v>
      </c>
      <c r="E21" s="220">
        <v>3</v>
      </c>
      <c r="F21" s="220">
        <v>6</v>
      </c>
      <c r="G21" s="220">
        <v>16</v>
      </c>
      <c r="H21" s="220">
        <v>5</v>
      </c>
      <c r="I21" s="220">
        <v>12</v>
      </c>
      <c r="J21" s="220">
        <v>9</v>
      </c>
      <c r="K21" s="220">
        <v>11</v>
      </c>
    </row>
    <row r="22" spans="1:11" ht="24" x14ac:dyDescent="0.2">
      <c r="A22" s="49" t="s">
        <v>78</v>
      </c>
      <c r="B22" s="43">
        <v>3</v>
      </c>
      <c r="C22" s="220">
        <v>3</v>
      </c>
      <c r="D22" s="220">
        <v>4</v>
      </c>
      <c r="E22" s="220">
        <v>2</v>
      </c>
      <c r="F22" s="220" t="s">
        <v>0</v>
      </c>
      <c r="G22" s="220">
        <v>3</v>
      </c>
      <c r="H22" s="220">
        <v>5</v>
      </c>
      <c r="I22" s="220">
        <v>11</v>
      </c>
      <c r="J22" s="220">
        <v>5</v>
      </c>
      <c r="K22" s="220">
        <v>2</v>
      </c>
    </row>
    <row r="23" spans="1:11" ht="36" x14ac:dyDescent="0.2">
      <c r="A23" s="49" t="s">
        <v>83</v>
      </c>
      <c r="B23" s="43">
        <v>780</v>
      </c>
      <c r="C23" s="220">
        <v>598</v>
      </c>
      <c r="D23" s="220">
        <v>720</v>
      </c>
      <c r="E23" s="220">
        <v>844</v>
      </c>
      <c r="F23" s="220">
        <v>1048</v>
      </c>
      <c r="G23" s="220">
        <v>834</v>
      </c>
      <c r="H23" s="220">
        <v>1187</v>
      </c>
      <c r="I23" s="220">
        <v>1167</v>
      </c>
      <c r="J23" s="220">
        <v>768</v>
      </c>
      <c r="K23" s="220">
        <v>845</v>
      </c>
    </row>
    <row r="24" spans="1:11" ht="24" x14ac:dyDescent="0.2">
      <c r="A24" s="49" t="s">
        <v>84</v>
      </c>
      <c r="B24" s="43">
        <v>417</v>
      </c>
      <c r="C24" s="220">
        <v>373</v>
      </c>
      <c r="D24" s="220">
        <v>349</v>
      </c>
      <c r="E24" s="220">
        <v>370</v>
      </c>
      <c r="F24" s="220">
        <v>340</v>
      </c>
      <c r="G24" s="220">
        <v>304</v>
      </c>
      <c r="H24" s="220">
        <v>334</v>
      </c>
      <c r="I24" s="220">
        <v>338</v>
      </c>
      <c r="J24" s="220">
        <v>318</v>
      </c>
      <c r="K24" s="220">
        <v>302</v>
      </c>
    </row>
    <row r="25" spans="1:11" x14ac:dyDescent="0.2">
      <c r="A25" s="108" t="s">
        <v>436</v>
      </c>
      <c r="B25" s="222" t="s">
        <v>0</v>
      </c>
      <c r="C25" s="222" t="s">
        <v>0</v>
      </c>
      <c r="D25" s="222" t="s">
        <v>0</v>
      </c>
      <c r="E25" s="222" t="s">
        <v>0</v>
      </c>
      <c r="F25" s="222" t="s">
        <v>0</v>
      </c>
      <c r="G25" s="220">
        <v>1030</v>
      </c>
      <c r="H25" s="220">
        <v>2213</v>
      </c>
      <c r="I25" s="220">
        <v>754</v>
      </c>
      <c r="J25" s="220">
        <v>104</v>
      </c>
      <c r="K25" s="220">
        <v>34</v>
      </c>
    </row>
    <row r="26" spans="1:11" x14ac:dyDescent="0.2">
      <c r="A26" s="49"/>
      <c r="B26" s="71"/>
      <c r="C26" s="131"/>
      <c r="D26" s="131"/>
      <c r="E26" s="131"/>
      <c r="F26" s="131"/>
      <c r="G26" s="131"/>
      <c r="H26" s="131"/>
      <c r="I26" s="131"/>
      <c r="J26" s="131"/>
      <c r="K26" s="131"/>
    </row>
    <row r="27" spans="1:11" ht="15" customHeight="1" x14ac:dyDescent="0.2">
      <c r="A27" s="51" t="s">
        <v>56</v>
      </c>
      <c r="B27" s="43">
        <v>7419</v>
      </c>
      <c r="C27" s="220">
        <v>6772</v>
      </c>
      <c r="D27" s="220">
        <v>7300</v>
      </c>
      <c r="E27" s="220">
        <v>7314</v>
      </c>
      <c r="F27" s="220">
        <v>7328</v>
      </c>
      <c r="G27" s="220">
        <v>7969</v>
      </c>
      <c r="H27" s="220">
        <v>9059</v>
      </c>
      <c r="I27" s="220">
        <v>7794</v>
      </c>
      <c r="J27" s="220">
        <v>6530</v>
      </c>
      <c r="K27" s="220">
        <v>6847</v>
      </c>
    </row>
    <row r="28" spans="1:11" ht="15" customHeight="1" x14ac:dyDescent="0.2">
      <c r="A28" s="49" t="s">
        <v>90</v>
      </c>
      <c r="B28" s="43">
        <v>67</v>
      </c>
      <c r="C28" s="220">
        <v>83</v>
      </c>
      <c r="D28" s="220">
        <v>62</v>
      </c>
      <c r="E28" s="220">
        <v>75</v>
      </c>
      <c r="F28" s="220">
        <v>81</v>
      </c>
      <c r="G28" s="220">
        <v>75</v>
      </c>
      <c r="H28" s="220">
        <v>54</v>
      </c>
      <c r="I28" s="220">
        <v>96</v>
      </c>
      <c r="J28" s="220">
        <v>83</v>
      </c>
      <c r="K28" s="220">
        <v>116</v>
      </c>
    </row>
    <row r="29" spans="1:11" ht="15" customHeight="1" x14ac:dyDescent="0.2">
      <c r="A29" s="49" t="s">
        <v>87</v>
      </c>
      <c r="B29" s="43">
        <v>1355</v>
      </c>
      <c r="C29" s="220">
        <v>1209</v>
      </c>
      <c r="D29" s="220">
        <v>1268</v>
      </c>
      <c r="E29" s="220">
        <v>1209</v>
      </c>
      <c r="F29" s="220">
        <v>1186</v>
      </c>
      <c r="G29" s="220">
        <v>1097</v>
      </c>
      <c r="H29" s="220">
        <v>1065</v>
      </c>
      <c r="I29" s="220">
        <v>1116</v>
      </c>
      <c r="J29" s="220">
        <v>1088</v>
      </c>
      <c r="K29" s="220">
        <v>1156</v>
      </c>
    </row>
    <row r="30" spans="1:11" ht="24" x14ac:dyDescent="0.2">
      <c r="A30" s="49" t="s">
        <v>88</v>
      </c>
      <c r="B30" s="43">
        <v>10</v>
      </c>
      <c r="C30" s="220">
        <v>15</v>
      </c>
      <c r="D30" s="220">
        <v>17</v>
      </c>
      <c r="E30" s="220">
        <v>18</v>
      </c>
      <c r="F30" s="220">
        <v>16</v>
      </c>
      <c r="G30" s="220">
        <v>15</v>
      </c>
      <c r="H30" s="220">
        <v>15</v>
      </c>
      <c r="I30" s="220">
        <v>19</v>
      </c>
      <c r="J30" s="220">
        <v>7</v>
      </c>
      <c r="K30" s="220">
        <v>16</v>
      </c>
    </row>
    <row r="31" spans="1:11" ht="24" x14ac:dyDescent="0.2">
      <c r="A31" s="49" t="s">
        <v>86</v>
      </c>
      <c r="B31" s="43">
        <v>400</v>
      </c>
      <c r="C31" s="220">
        <v>378</v>
      </c>
      <c r="D31" s="220">
        <v>452</v>
      </c>
      <c r="E31" s="220">
        <v>458</v>
      </c>
      <c r="F31" s="220">
        <v>343</v>
      </c>
      <c r="G31" s="220">
        <v>485</v>
      </c>
      <c r="H31" s="220">
        <v>534</v>
      </c>
      <c r="I31" s="220">
        <v>559</v>
      </c>
      <c r="J31" s="220">
        <v>497</v>
      </c>
      <c r="K31" s="220">
        <v>506</v>
      </c>
    </row>
    <row r="32" spans="1:11" ht="24" x14ac:dyDescent="0.2">
      <c r="A32" s="49" t="s">
        <v>91</v>
      </c>
      <c r="B32" s="43">
        <v>28</v>
      </c>
      <c r="C32" s="220">
        <v>26</v>
      </c>
      <c r="D32" s="220">
        <v>43</v>
      </c>
      <c r="E32" s="220">
        <v>30</v>
      </c>
      <c r="F32" s="220">
        <v>22</v>
      </c>
      <c r="G32" s="220">
        <v>29</v>
      </c>
      <c r="H32" s="220">
        <v>44</v>
      </c>
      <c r="I32" s="220">
        <v>38</v>
      </c>
      <c r="J32" s="220">
        <v>38</v>
      </c>
      <c r="K32" s="220">
        <v>42</v>
      </c>
    </row>
    <row r="33" spans="1:11" ht="15" customHeight="1" x14ac:dyDescent="0.2">
      <c r="A33" s="49" t="s">
        <v>89</v>
      </c>
      <c r="B33" s="221">
        <v>106</v>
      </c>
      <c r="C33" s="220">
        <v>75</v>
      </c>
      <c r="D33" s="220">
        <v>95</v>
      </c>
      <c r="E33" s="220">
        <v>87</v>
      </c>
      <c r="F33" s="220">
        <v>81</v>
      </c>
      <c r="G33" s="220">
        <v>97</v>
      </c>
      <c r="H33" s="220">
        <v>73</v>
      </c>
      <c r="I33" s="220">
        <v>78</v>
      </c>
      <c r="J33" s="220">
        <v>79</v>
      </c>
      <c r="K33" s="220">
        <v>94</v>
      </c>
    </row>
    <row r="34" spans="1:11" s="109" customFormat="1" ht="15" customHeight="1" x14ac:dyDescent="0.2">
      <c r="A34" s="108" t="s">
        <v>432</v>
      </c>
      <c r="B34" s="222" t="s">
        <v>0</v>
      </c>
      <c r="C34" s="222" t="s">
        <v>0</v>
      </c>
      <c r="D34" s="222" t="s">
        <v>0</v>
      </c>
      <c r="E34" s="222" t="s">
        <v>0</v>
      </c>
      <c r="F34" s="222" t="s">
        <v>0</v>
      </c>
      <c r="G34" s="222" t="s">
        <v>0</v>
      </c>
      <c r="H34" s="222" t="s">
        <v>0</v>
      </c>
      <c r="I34" s="222" t="s">
        <v>0</v>
      </c>
      <c r="J34" s="222" t="s">
        <v>0</v>
      </c>
      <c r="K34" s="222" t="s">
        <v>0</v>
      </c>
    </row>
    <row r="35" spans="1:11" s="109" customFormat="1" ht="15" customHeight="1" x14ac:dyDescent="0.2">
      <c r="A35" s="108" t="s">
        <v>433</v>
      </c>
      <c r="B35" s="222" t="s">
        <v>0</v>
      </c>
      <c r="C35" s="222" t="s">
        <v>0</v>
      </c>
      <c r="D35" s="222" t="s">
        <v>0</v>
      </c>
      <c r="E35" s="222" t="s">
        <v>0</v>
      </c>
      <c r="F35" s="222" t="s">
        <v>0</v>
      </c>
      <c r="G35" s="222" t="s">
        <v>0</v>
      </c>
      <c r="H35" s="222" t="s">
        <v>0</v>
      </c>
      <c r="I35" s="222" t="s">
        <v>0</v>
      </c>
      <c r="J35" s="222" t="s">
        <v>0</v>
      </c>
      <c r="K35" s="222" t="s">
        <v>0</v>
      </c>
    </row>
    <row r="36" spans="1:11" ht="15" customHeight="1" x14ac:dyDescent="0.2">
      <c r="A36" s="49" t="s">
        <v>79</v>
      </c>
      <c r="B36" s="43">
        <v>3964</v>
      </c>
      <c r="C36" s="220">
        <v>3743</v>
      </c>
      <c r="D36" s="220">
        <v>3960</v>
      </c>
      <c r="E36" s="220">
        <v>3905</v>
      </c>
      <c r="F36" s="220">
        <v>4033</v>
      </c>
      <c r="G36" s="220">
        <v>4150</v>
      </c>
      <c r="H36" s="220">
        <v>3956</v>
      </c>
      <c r="I36" s="220">
        <v>3616</v>
      </c>
      <c r="J36" s="220">
        <v>3266</v>
      </c>
      <c r="K36" s="220">
        <v>3374</v>
      </c>
    </row>
    <row r="37" spans="1:11" ht="15" customHeight="1" x14ac:dyDescent="0.2">
      <c r="A37" s="49" t="s">
        <v>74</v>
      </c>
      <c r="B37" s="43">
        <v>248</v>
      </c>
      <c r="C37" s="220">
        <v>204</v>
      </c>
      <c r="D37" s="220">
        <v>243</v>
      </c>
      <c r="E37" s="220">
        <v>282</v>
      </c>
      <c r="F37" s="220">
        <v>258</v>
      </c>
      <c r="G37" s="220">
        <v>254</v>
      </c>
      <c r="H37" s="220">
        <v>271</v>
      </c>
      <c r="I37" s="220">
        <v>256</v>
      </c>
      <c r="J37" s="220">
        <v>249</v>
      </c>
      <c r="K37" s="220">
        <v>267</v>
      </c>
    </row>
    <row r="38" spans="1:11" ht="15" customHeight="1" x14ac:dyDescent="0.2">
      <c r="A38" s="49" t="s">
        <v>75</v>
      </c>
      <c r="B38" s="43">
        <v>191</v>
      </c>
      <c r="C38" s="220">
        <v>185</v>
      </c>
      <c r="D38" s="220">
        <v>184</v>
      </c>
      <c r="E38" s="220">
        <v>191</v>
      </c>
      <c r="F38" s="220">
        <v>180</v>
      </c>
      <c r="G38" s="220">
        <v>169</v>
      </c>
      <c r="H38" s="220">
        <v>156</v>
      </c>
      <c r="I38" s="220">
        <v>174</v>
      </c>
      <c r="J38" s="220">
        <v>190</v>
      </c>
      <c r="K38" s="220">
        <v>193</v>
      </c>
    </row>
    <row r="39" spans="1:11" ht="15" customHeight="1" x14ac:dyDescent="0.2">
      <c r="A39" s="49" t="s">
        <v>80</v>
      </c>
      <c r="B39" s="43">
        <v>15</v>
      </c>
      <c r="C39" s="220">
        <v>14</v>
      </c>
      <c r="D39" s="220">
        <v>19</v>
      </c>
      <c r="E39" s="220">
        <v>10</v>
      </c>
      <c r="F39" s="220">
        <v>16</v>
      </c>
      <c r="G39" s="220">
        <v>17</v>
      </c>
      <c r="H39" s="220">
        <v>21</v>
      </c>
      <c r="I39" s="220">
        <v>18</v>
      </c>
      <c r="J39" s="220">
        <v>27</v>
      </c>
      <c r="K39" s="220">
        <v>35</v>
      </c>
    </row>
    <row r="40" spans="1:11" ht="24" x14ac:dyDescent="0.2">
      <c r="A40" s="49" t="s">
        <v>76</v>
      </c>
      <c r="B40" s="43">
        <v>18</v>
      </c>
      <c r="C40" s="220">
        <v>13</v>
      </c>
      <c r="D40" s="220">
        <v>9</v>
      </c>
      <c r="E40" s="220">
        <v>17</v>
      </c>
      <c r="F40" s="220">
        <v>9</v>
      </c>
      <c r="G40" s="220">
        <v>21</v>
      </c>
      <c r="H40" s="220">
        <v>3</v>
      </c>
      <c r="I40" s="220">
        <v>13</v>
      </c>
      <c r="J40" s="220">
        <v>9</v>
      </c>
      <c r="K40" s="220">
        <v>8</v>
      </c>
    </row>
    <row r="41" spans="1:11" ht="15" customHeight="1" x14ac:dyDescent="0.2">
      <c r="A41" s="49" t="s">
        <v>81</v>
      </c>
      <c r="B41" s="43">
        <v>86</v>
      </c>
      <c r="C41" s="220">
        <v>101</v>
      </c>
      <c r="D41" s="220">
        <v>97</v>
      </c>
      <c r="E41" s="220">
        <v>103</v>
      </c>
      <c r="F41" s="220">
        <v>91</v>
      </c>
      <c r="G41" s="220">
        <v>108</v>
      </c>
      <c r="H41" s="220">
        <v>90</v>
      </c>
      <c r="I41" s="220">
        <v>125</v>
      </c>
      <c r="J41" s="220">
        <v>153</v>
      </c>
      <c r="K41" s="220">
        <v>137</v>
      </c>
    </row>
    <row r="42" spans="1:11" ht="15" customHeight="1" x14ac:dyDescent="0.2">
      <c r="A42" s="49" t="s">
        <v>77</v>
      </c>
      <c r="B42" s="221">
        <v>1</v>
      </c>
      <c r="C42" s="220">
        <v>1</v>
      </c>
      <c r="D42" s="221" t="s">
        <v>0</v>
      </c>
      <c r="E42" s="221">
        <v>1</v>
      </c>
      <c r="F42" s="222" t="s">
        <v>0</v>
      </c>
      <c r="G42" s="222">
        <v>3</v>
      </c>
      <c r="H42" s="222" t="s">
        <v>0</v>
      </c>
      <c r="I42" s="222">
        <v>1</v>
      </c>
      <c r="J42" s="222" t="s">
        <v>0</v>
      </c>
      <c r="K42" s="222" t="s">
        <v>0</v>
      </c>
    </row>
    <row r="43" spans="1:11" ht="24" x14ac:dyDescent="0.2">
      <c r="A43" s="49" t="s">
        <v>82</v>
      </c>
      <c r="B43" s="43">
        <v>8</v>
      </c>
      <c r="C43" s="220">
        <v>5</v>
      </c>
      <c r="D43" s="220">
        <v>10</v>
      </c>
      <c r="E43" s="220">
        <v>7</v>
      </c>
      <c r="F43" s="220">
        <v>5</v>
      </c>
      <c r="G43" s="220">
        <v>18</v>
      </c>
      <c r="H43" s="220">
        <v>4</v>
      </c>
      <c r="I43" s="220">
        <v>7</v>
      </c>
      <c r="J43" s="220">
        <v>5</v>
      </c>
      <c r="K43" s="220">
        <v>14</v>
      </c>
    </row>
    <row r="44" spans="1:11" ht="24" x14ac:dyDescent="0.2">
      <c r="A44" s="49" t="s">
        <v>78</v>
      </c>
      <c r="B44" s="43">
        <v>4</v>
      </c>
      <c r="C44" s="220">
        <v>2</v>
      </c>
      <c r="D44" s="220">
        <v>1</v>
      </c>
      <c r="E44" s="220">
        <v>3</v>
      </c>
      <c r="F44" s="220">
        <v>4</v>
      </c>
      <c r="G44" s="220">
        <v>3</v>
      </c>
      <c r="H44" s="220" t="s">
        <v>0</v>
      </c>
      <c r="I44" s="220">
        <v>2</v>
      </c>
      <c r="J44" s="220">
        <v>2</v>
      </c>
      <c r="K44" s="220">
        <v>9</v>
      </c>
    </row>
    <row r="45" spans="1:11" ht="36" x14ac:dyDescent="0.2">
      <c r="A45" s="49" t="s">
        <v>83</v>
      </c>
      <c r="B45" s="43">
        <v>776</v>
      </c>
      <c r="C45" s="220">
        <v>600</v>
      </c>
      <c r="D45" s="220">
        <v>715</v>
      </c>
      <c r="E45" s="220">
        <v>806</v>
      </c>
      <c r="F45" s="220">
        <v>913</v>
      </c>
      <c r="G45" s="220">
        <v>765</v>
      </c>
      <c r="H45" s="220">
        <v>1026</v>
      </c>
      <c r="I45" s="220">
        <v>991</v>
      </c>
      <c r="J45" s="220">
        <v>663</v>
      </c>
      <c r="K45" s="220">
        <v>722</v>
      </c>
    </row>
    <row r="46" spans="1:11" ht="24" x14ac:dyDescent="0.2">
      <c r="A46" s="49" t="s">
        <v>84</v>
      </c>
      <c r="B46" s="43">
        <v>142</v>
      </c>
      <c r="C46" s="220">
        <v>118</v>
      </c>
      <c r="D46" s="220">
        <v>125</v>
      </c>
      <c r="E46" s="220">
        <v>112</v>
      </c>
      <c r="F46" s="220">
        <v>90</v>
      </c>
      <c r="G46" s="220">
        <v>101</v>
      </c>
      <c r="H46" s="220">
        <v>114</v>
      </c>
      <c r="I46" s="220">
        <v>127</v>
      </c>
      <c r="J46" s="220">
        <v>116</v>
      </c>
      <c r="K46" s="220">
        <v>120</v>
      </c>
    </row>
    <row r="47" spans="1:11" x14ac:dyDescent="0.2">
      <c r="A47" s="108" t="s">
        <v>436</v>
      </c>
      <c r="B47" s="222" t="s">
        <v>0</v>
      </c>
      <c r="C47" s="222" t="s">
        <v>0</v>
      </c>
      <c r="D47" s="222" t="s">
        <v>0</v>
      </c>
      <c r="E47" s="222" t="s">
        <v>0</v>
      </c>
      <c r="F47" s="222" t="s">
        <v>0</v>
      </c>
      <c r="G47" s="220">
        <v>562</v>
      </c>
      <c r="H47" s="220">
        <v>1633</v>
      </c>
      <c r="I47" s="220">
        <v>558</v>
      </c>
      <c r="J47" s="220">
        <v>58</v>
      </c>
      <c r="K47" s="220">
        <v>38</v>
      </c>
    </row>
    <row r="48" spans="1:11" x14ac:dyDescent="0.2">
      <c r="I48" s="7"/>
      <c r="J48" s="7"/>
      <c r="K48" s="131"/>
    </row>
    <row r="49" spans="1:11" x14ac:dyDescent="0.2">
      <c r="A49" s="126" t="s">
        <v>203</v>
      </c>
      <c r="I49" s="59"/>
      <c r="J49" s="59"/>
      <c r="K49" s="131"/>
    </row>
    <row r="50" spans="1:11" x14ac:dyDescent="0.2">
      <c r="I50" s="59"/>
      <c r="J50" s="59"/>
      <c r="K50" s="131"/>
    </row>
    <row r="51" spans="1:11" x14ac:dyDescent="0.2">
      <c r="K51" s="131"/>
    </row>
    <row r="52" spans="1:11" x14ac:dyDescent="0.2">
      <c r="K52" s="131"/>
    </row>
    <row r="53" spans="1:11" x14ac:dyDescent="0.2">
      <c r="K53" s="131"/>
    </row>
    <row r="54" spans="1:11" x14ac:dyDescent="0.2">
      <c r="K54" s="131"/>
    </row>
    <row r="55" spans="1:11" x14ac:dyDescent="0.2">
      <c r="K55" s="131"/>
    </row>
    <row r="56" spans="1:11" x14ac:dyDescent="0.2">
      <c r="K56" s="131"/>
    </row>
    <row r="57" spans="1:11" x14ac:dyDescent="0.2">
      <c r="K57" s="131"/>
    </row>
    <row r="58" spans="1:11" x14ac:dyDescent="0.2">
      <c r="K58" s="131"/>
    </row>
    <row r="59" spans="1:11" x14ac:dyDescent="0.2">
      <c r="K59" s="131"/>
    </row>
    <row r="60" spans="1:11" x14ac:dyDescent="0.2">
      <c r="K60" s="131"/>
    </row>
    <row r="61" spans="1:11" x14ac:dyDescent="0.2">
      <c r="K61" s="131"/>
    </row>
    <row r="62" spans="1:11" x14ac:dyDescent="0.2">
      <c r="K62" s="131"/>
    </row>
    <row r="63" spans="1:11" x14ac:dyDescent="0.2">
      <c r="K63" s="131"/>
    </row>
    <row r="64" spans="1:11" x14ac:dyDescent="0.2">
      <c r="K64" s="131"/>
    </row>
    <row r="65" spans="11:11" x14ac:dyDescent="0.2">
      <c r="K65" s="131"/>
    </row>
    <row r="66" spans="11:11" x14ac:dyDescent="0.2">
      <c r="K66" s="131"/>
    </row>
    <row r="67" spans="11:11" x14ac:dyDescent="0.2">
      <c r="K67" s="131"/>
    </row>
    <row r="68" spans="11:11" x14ac:dyDescent="0.2">
      <c r="K68" s="131"/>
    </row>
    <row r="69" spans="11:11" x14ac:dyDescent="0.2">
      <c r="K69" s="131"/>
    </row>
    <row r="70" spans="11:11" x14ac:dyDescent="0.2">
      <c r="K70" s="131"/>
    </row>
    <row r="71" spans="11:11" x14ac:dyDescent="0.2">
      <c r="K71" s="131"/>
    </row>
    <row r="72" spans="11:11" x14ac:dyDescent="0.2">
      <c r="K72" s="131"/>
    </row>
    <row r="73" spans="11:11" x14ac:dyDescent="0.2">
      <c r="K73" s="131"/>
    </row>
    <row r="74" spans="11:11" x14ac:dyDescent="0.2">
      <c r="K74" s="131"/>
    </row>
    <row r="75" spans="11:11" x14ac:dyDescent="0.2">
      <c r="K75" s="131"/>
    </row>
    <row r="76" spans="11:11" x14ac:dyDescent="0.2">
      <c r="K76" s="131"/>
    </row>
  </sheetData>
  <customSheetViews>
    <customSheetView guid="{B1FECC38-EDBF-4761-9314-BFA1D08ECFA4}" scale="120" showPageBreaks="1">
      <pane ySplit="3" topLeftCell="A28" activePane="bottomLeft" state="frozen"/>
      <selection pane="bottomLeft" activeCell="K28" sqref="K28:K47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20" showPageBreaks="1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20">
      <selection activeCell="K4" sqref="K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20">
      <pane ySplit="3" topLeftCell="A4" activePane="bottomLeft" state="frozen"/>
      <selection pane="bottomLeft" activeCell="M11" sqref="M11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cale="120" showPageBreaks="1" printArea="1">
      <pane ySplit="3" topLeftCell="A4" activePane="bottomLeft" state="frozen"/>
      <selection pane="bottomLeft" activeCell="J13" sqref="J13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8696566-F5FC-44E5-A9CB-2AA2B78C1D14}" scale="120" showPageBreaks="1" printArea="1">
      <pane ySplit="3" topLeftCell="A4" activePane="bottomLeft" state="frozen"/>
      <selection pane="bottomLeft" activeCell="J13" sqref="J13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20" showPageBreaks="1" printArea="1">
      <pane ySplit="3" topLeftCell="A4" activePane="bottomLeft" state="frozen"/>
      <selection pane="bottomLeft" activeCell="K4" sqref="K4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cale="120" showPageBreaks="1" printArea="1" hiddenColumns="1" topLeftCell="C1">
      <pane ySplit="3" topLeftCell="A34" activePane="bottomLeft" state="frozen"/>
      <selection pane="bottomLeft" activeCell="L4" sqref="L4:L48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EDE8BCFE-7C91-432E-9375-F3D725ADA43C}" scale="120" hiddenColumns="1" topLeftCell="C1">
      <pane ySplit="3" topLeftCell="A4" activePane="bottomLeft" state="frozen"/>
      <selection pane="bottomLeft" activeCell="L4" sqref="L4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D0847EF-79C2-4642-A95B-6768970C5FE7}" scale="120" showPageBreaks="1" printArea="1">
      <pane ySplit="3" topLeftCell="A4" activePane="bottomLeft" state="frozen"/>
      <selection pane="bottomLeft" activeCell="B4" sqref="B4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cale="120" showPageBreaks="1" printArea="1">
      <pane ySplit="3" topLeftCell="A4" activePane="bottomLeft" state="frozen"/>
      <selection pane="bottomLeft" activeCell="A4" sqref="A4:XFD4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 scale="120">
      <pane ySplit="3" topLeftCell="A25" activePane="bottomLeft" state="frozen"/>
      <selection pane="bottomLeft" activeCell="K12" sqref="K12:K14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2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K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zoomScaleNormal="110" workbookViewId="0">
      <pane ySplit="4" topLeftCell="A5" activePane="bottomLeft" state="frozen"/>
      <selection pane="bottomLeft"/>
    </sheetView>
  </sheetViews>
  <sheetFormatPr defaultRowHeight="12" x14ac:dyDescent="0.2"/>
  <cols>
    <col min="1" max="1" width="33.85546875" style="11" customWidth="1"/>
    <col min="2" max="2" width="8" style="11" customWidth="1"/>
    <col min="3" max="3" width="7.28515625" style="11" customWidth="1"/>
    <col min="4" max="4" width="9.140625" style="11"/>
    <col min="5" max="6" width="6.85546875" style="11" customWidth="1"/>
    <col min="7" max="7" width="7.42578125" style="11" customWidth="1"/>
    <col min="8" max="8" width="7.5703125" style="11" customWidth="1"/>
    <col min="9" max="9" width="7.42578125" style="11" customWidth="1"/>
    <col min="10" max="17" width="6.85546875" style="11" customWidth="1"/>
    <col min="18" max="16384" width="9.140625" style="11"/>
  </cols>
  <sheetData>
    <row r="1" spans="1:17" ht="15" customHeight="1" x14ac:dyDescent="0.2">
      <c r="A1" s="256" t="s">
        <v>451</v>
      </c>
    </row>
    <row r="2" spans="1:17" ht="12.75" thickBot="1" x14ac:dyDescent="0.25">
      <c r="Q2" s="99" t="s">
        <v>44</v>
      </c>
    </row>
    <row r="3" spans="1:17" ht="20.25" customHeight="1" thickTop="1" x14ac:dyDescent="0.2">
      <c r="A3" s="284" t="s">
        <v>85</v>
      </c>
      <c r="B3" s="280" t="s">
        <v>70</v>
      </c>
      <c r="C3" s="280" t="s">
        <v>41</v>
      </c>
      <c r="D3" s="280" t="s">
        <v>92</v>
      </c>
      <c r="E3" s="282" t="s">
        <v>93</v>
      </c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</row>
    <row r="4" spans="1:17" ht="60" x14ac:dyDescent="0.2">
      <c r="A4" s="285"/>
      <c r="B4" s="281"/>
      <c r="C4" s="281"/>
      <c r="D4" s="281"/>
      <c r="E4" s="144" t="s">
        <v>434</v>
      </c>
      <c r="F4" s="78" t="s">
        <v>38</v>
      </c>
      <c r="G4" s="78" t="s">
        <v>94</v>
      </c>
      <c r="H4" s="78" t="s">
        <v>95</v>
      </c>
      <c r="I4" s="78" t="s">
        <v>96</v>
      </c>
      <c r="J4" s="78" t="s">
        <v>25</v>
      </c>
      <c r="K4" s="78" t="s">
        <v>26</v>
      </c>
      <c r="L4" s="78" t="s">
        <v>27</v>
      </c>
      <c r="M4" s="78" t="s">
        <v>28</v>
      </c>
      <c r="N4" s="78" t="s">
        <v>29</v>
      </c>
      <c r="O4" s="78" t="s">
        <v>30</v>
      </c>
      <c r="P4" s="78" t="s">
        <v>39</v>
      </c>
      <c r="Q4" s="242" t="s">
        <v>97</v>
      </c>
    </row>
    <row r="5" spans="1:17" x14ac:dyDescent="0.2">
      <c r="A5" s="132" t="s">
        <v>54</v>
      </c>
      <c r="B5" s="133" t="s">
        <v>71</v>
      </c>
      <c r="C5" s="229">
        <v>7289</v>
      </c>
      <c r="D5" s="226">
        <v>100</v>
      </c>
      <c r="E5" s="127">
        <v>13</v>
      </c>
      <c r="F5" s="127" t="s">
        <v>0</v>
      </c>
      <c r="G5" s="127" t="s">
        <v>0</v>
      </c>
      <c r="H5" s="127">
        <v>2</v>
      </c>
      <c r="I5" s="127">
        <v>2</v>
      </c>
      <c r="J5" s="127">
        <v>6</v>
      </c>
      <c r="K5" s="127">
        <v>32</v>
      </c>
      <c r="L5" s="127">
        <v>46</v>
      </c>
      <c r="M5" s="127">
        <v>124</v>
      </c>
      <c r="N5" s="127">
        <v>364</v>
      </c>
      <c r="O5" s="127">
        <v>1055</v>
      </c>
      <c r="P5" s="127">
        <v>2192</v>
      </c>
      <c r="Q5" s="127">
        <v>3453</v>
      </c>
    </row>
    <row r="6" spans="1:17" x14ac:dyDescent="0.2">
      <c r="A6" s="71"/>
      <c r="B6" s="134" t="s">
        <v>72</v>
      </c>
      <c r="C6" s="229">
        <v>6847</v>
      </c>
      <c r="D6" s="226">
        <v>100</v>
      </c>
      <c r="E6" s="127">
        <v>14</v>
      </c>
      <c r="F6" s="127">
        <v>2</v>
      </c>
      <c r="G6" s="127">
        <v>3</v>
      </c>
      <c r="H6" s="127" t="s">
        <v>0</v>
      </c>
      <c r="I6" s="127">
        <v>3</v>
      </c>
      <c r="J6" s="127">
        <v>6</v>
      </c>
      <c r="K6" s="127">
        <v>8</v>
      </c>
      <c r="L6" s="127">
        <v>30</v>
      </c>
      <c r="M6" s="127">
        <v>61</v>
      </c>
      <c r="N6" s="127">
        <v>169</v>
      </c>
      <c r="O6" s="127">
        <v>455</v>
      </c>
      <c r="P6" s="127">
        <v>1361</v>
      </c>
      <c r="Q6" s="127">
        <v>4735</v>
      </c>
    </row>
    <row r="7" spans="1:17" x14ac:dyDescent="0.2">
      <c r="A7" s="71"/>
      <c r="B7" s="135"/>
      <c r="C7" s="229"/>
      <c r="D7" s="226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1:17" ht="24" x14ac:dyDescent="0.2">
      <c r="A8" s="79" t="s">
        <v>90</v>
      </c>
      <c r="B8" s="134" t="s">
        <v>71</v>
      </c>
      <c r="C8" s="229">
        <v>105</v>
      </c>
      <c r="D8" s="258">
        <v>1.4</v>
      </c>
      <c r="E8" s="127" t="s">
        <v>0</v>
      </c>
      <c r="F8" s="127" t="s">
        <v>0</v>
      </c>
      <c r="G8" s="127" t="s">
        <v>0</v>
      </c>
      <c r="H8" s="127" t="s">
        <v>0</v>
      </c>
      <c r="I8" s="127" t="s">
        <v>0</v>
      </c>
      <c r="J8" s="127" t="s">
        <v>0</v>
      </c>
      <c r="K8" s="127" t="s">
        <v>0</v>
      </c>
      <c r="L8" s="127">
        <v>2</v>
      </c>
      <c r="M8" s="127">
        <v>2</v>
      </c>
      <c r="N8" s="127">
        <v>7</v>
      </c>
      <c r="O8" s="127">
        <v>14</v>
      </c>
      <c r="P8" s="127">
        <v>37</v>
      </c>
      <c r="Q8" s="127">
        <v>43</v>
      </c>
    </row>
    <row r="9" spans="1:17" x14ac:dyDescent="0.2">
      <c r="A9" s="71"/>
      <c r="B9" s="134" t="s">
        <v>72</v>
      </c>
      <c r="C9" s="229">
        <v>116</v>
      </c>
      <c r="D9" s="258">
        <v>1.7</v>
      </c>
      <c r="E9" s="127" t="s">
        <v>0</v>
      </c>
      <c r="F9" s="127" t="s">
        <v>0</v>
      </c>
      <c r="G9" s="127" t="s">
        <v>0</v>
      </c>
      <c r="H9" s="127" t="s">
        <v>0</v>
      </c>
      <c r="I9" s="127" t="s">
        <v>0</v>
      </c>
      <c r="J9" s="127">
        <v>1</v>
      </c>
      <c r="K9" s="127" t="s">
        <v>0</v>
      </c>
      <c r="L9" s="127" t="s">
        <v>0</v>
      </c>
      <c r="M9" s="127" t="s">
        <v>0</v>
      </c>
      <c r="N9" s="127">
        <v>4</v>
      </c>
      <c r="O9" s="127">
        <v>11</v>
      </c>
      <c r="P9" s="127">
        <v>31</v>
      </c>
      <c r="Q9" s="127">
        <v>69</v>
      </c>
    </row>
    <row r="10" spans="1:17" x14ac:dyDescent="0.2">
      <c r="A10" s="71"/>
      <c r="B10" s="134"/>
      <c r="C10" s="229"/>
      <c r="D10" s="226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1:17" x14ac:dyDescent="0.2">
      <c r="A11" s="79" t="s">
        <v>87</v>
      </c>
      <c r="B11" s="134" t="s">
        <v>71</v>
      </c>
      <c r="C11" s="229">
        <v>1651</v>
      </c>
      <c r="D11" s="258">
        <v>22.7</v>
      </c>
      <c r="E11" s="127" t="s">
        <v>0</v>
      </c>
      <c r="F11" s="127" t="s">
        <v>0</v>
      </c>
      <c r="G11" s="127" t="s">
        <v>0</v>
      </c>
      <c r="H11" s="127" t="s">
        <v>0</v>
      </c>
      <c r="I11" s="127" t="s">
        <v>0</v>
      </c>
      <c r="J11" s="127">
        <v>1</v>
      </c>
      <c r="K11" s="127">
        <v>3</v>
      </c>
      <c r="L11" s="127">
        <v>4</v>
      </c>
      <c r="M11" s="127">
        <v>16</v>
      </c>
      <c r="N11" s="127">
        <v>77</v>
      </c>
      <c r="O11" s="127">
        <v>315</v>
      </c>
      <c r="P11" s="127">
        <v>653</v>
      </c>
      <c r="Q11" s="127">
        <v>582</v>
      </c>
    </row>
    <row r="12" spans="1:17" x14ac:dyDescent="0.2">
      <c r="A12" s="71"/>
      <c r="B12" s="134" t="s">
        <v>72</v>
      </c>
      <c r="C12" s="229">
        <v>1156</v>
      </c>
      <c r="D12" s="258">
        <v>16.899999999999999</v>
      </c>
      <c r="E12" s="127" t="s">
        <v>0</v>
      </c>
      <c r="F12" s="127" t="s">
        <v>0</v>
      </c>
      <c r="G12" s="127" t="s">
        <v>0</v>
      </c>
      <c r="H12" s="127" t="s">
        <v>0</v>
      </c>
      <c r="I12" s="127" t="s">
        <v>0</v>
      </c>
      <c r="J12" s="127" t="s">
        <v>0</v>
      </c>
      <c r="K12" s="127">
        <v>1</v>
      </c>
      <c r="L12" s="127">
        <v>6</v>
      </c>
      <c r="M12" s="127">
        <v>24</v>
      </c>
      <c r="N12" s="127">
        <v>77</v>
      </c>
      <c r="O12" s="127">
        <v>207</v>
      </c>
      <c r="P12" s="127">
        <v>434</v>
      </c>
      <c r="Q12" s="127">
        <v>407</v>
      </c>
    </row>
    <row r="13" spans="1:17" x14ac:dyDescent="0.2">
      <c r="A13" s="71"/>
      <c r="B13" s="134"/>
      <c r="C13" s="229"/>
      <c r="D13" s="226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1:17" ht="36" x14ac:dyDescent="0.2">
      <c r="A14" s="79" t="s">
        <v>88</v>
      </c>
      <c r="B14" s="134" t="s">
        <v>71</v>
      </c>
      <c r="C14" s="229">
        <v>10</v>
      </c>
      <c r="D14" s="258">
        <v>0.1</v>
      </c>
      <c r="E14" s="127" t="s">
        <v>0</v>
      </c>
      <c r="F14" s="127" t="s">
        <v>0</v>
      </c>
      <c r="G14" s="127" t="s">
        <v>0</v>
      </c>
      <c r="H14" s="127" t="s">
        <v>0</v>
      </c>
      <c r="I14" s="127" t="s">
        <v>0</v>
      </c>
      <c r="J14" s="127" t="s">
        <v>0</v>
      </c>
      <c r="K14" s="127" t="s">
        <v>0</v>
      </c>
      <c r="L14" s="127" t="s">
        <v>0</v>
      </c>
      <c r="M14" s="127">
        <v>1</v>
      </c>
      <c r="N14" s="127" t="s">
        <v>0</v>
      </c>
      <c r="O14" s="127">
        <v>2</v>
      </c>
      <c r="P14" s="127" t="s">
        <v>0</v>
      </c>
      <c r="Q14" s="127">
        <v>7</v>
      </c>
    </row>
    <row r="15" spans="1:17" x14ac:dyDescent="0.2">
      <c r="A15" s="71"/>
      <c r="B15" s="134" t="s">
        <v>72</v>
      </c>
      <c r="C15" s="229">
        <v>16</v>
      </c>
      <c r="D15" s="258">
        <v>0.2</v>
      </c>
      <c r="E15" s="127" t="s">
        <v>0</v>
      </c>
      <c r="F15" s="127" t="s">
        <v>0</v>
      </c>
      <c r="G15" s="127" t="s">
        <v>0</v>
      </c>
      <c r="H15" s="127" t="s">
        <v>0</v>
      </c>
      <c r="I15" s="127" t="s">
        <v>0</v>
      </c>
      <c r="J15" s="127" t="s">
        <v>0</v>
      </c>
      <c r="K15" s="127" t="s">
        <v>0</v>
      </c>
      <c r="L15" s="127" t="s">
        <v>0</v>
      </c>
      <c r="M15" s="127" t="s">
        <v>0</v>
      </c>
      <c r="N15" s="127" t="s">
        <v>0</v>
      </c>
      <c r="O15" s="127" t="s">
        <v>0</v>
      </c>
      <c r="P15" s="127">
        <v>4</v>
      </c>
      <c r="Q15" s="127">
        <v>12</v>
      </c>
    </row>
    <row r="16" spans="1:17" x14ac:dyDescent="0.2">
      <c r="A16" s="71"/>
      <c r="B16" s="134"/>
      <c r="C16" s="229"/>
      <c r="D16" s="226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1:17" ht="36" x14ac:dyDescent="0.2">
      <c r="A17" s="79" t="s">
        <v>86</v>
      </c>
      <c r="B17" s="134" t="s">
        <v>71</v>
      </c>
      <c r="C17" s="229">
        <v>428</v>
      </c>
      <c r="D17" s="258">
        <v>5.9</v>
      </c>
      <c r="E17" s="127" t="s">
        <v>0</v>
      </c>
      <c r="F17" s="127" t="s">
        <v>0</v>
      </c>
      <c r="G17" s="127" t="s">
        <v>0</v>
      </c>
      <c r="H17" s="127" t="s">
        <v>0</v>
      </c>
      <c r="I17" s="127" t="s">
        <v>0</v>
      </c>
      <c r="J17" s="127" t="s">
        <v>0</v>
      </c>
      <c r="K17" s="127">
        <v>1</v>
      </c>
      <c r="L17" s="127">
        <v>1</v>
      </c>
      <c r="M17" s="127">
        <v>3</v>
      </c>
      <c r="N17" s="127">
        <v>13</v>
      </c>
      <c r="O17" s="127">
        <v>50</v>
      </c>
      <c r="P17" s="127">
        <v>136</v>
      </c>
      <c r="Q17" s="127">
        <v>224</v>
      </c>
    </row>
    <row r="18" spans="1:17" x14ac:dyDescent="0.2">
      <c r="A18" s="71"/>
      <c r="B18" s="134" t="s">
        <v>72</v>
      </c>
      <c r="C18" s="229">
        <v>506</v>
      </c>
      <c r="D18" s="258">
        <v>7.4</v>
      </c>
      <c r="E18" s="127" t="s">
        <v>0</v>
      </c>
      <c r="F18" s="127" t="s">
        <v>0</v>
      </c>
      <c r="G18" s="127" t="s">
        <v>0</v>
      </c>
      <c r="H18" s="127" t="s">
        <v>0</v>
      </c>
      <c r="I18" s="127" t="s">
        <v>0</v>
      </c>
      <c r="J18" s="127" t="s">
        <v>0</v>
      </c>
      <c r="K18" s="127" t="s">
        <v>0</v>
      </c>
      <c r="L18" s="127">
        <v>2</v>
      </c>
      <c r="M18" s="127" t="s">
        <v>0</v>
      </c>
      <c r="N18" s="127" t="s">
        <v>0</v>
      </c>
      <c r="O18" s="127">
        <v>21</v>
      </c>
      <c r="P18" s="127">
        <v>107</v>
      </c>
      <c r="Q18" s="127">
        <v>376</v>
      </c>
    </row>
    <row r="19" spans="1:17" x14ac:dyDescent="0.2">
      <c r="A19" s="71"/>
      <c r="B19" s="134"/>
      <c r="C19" s="229"/>
      <c r="D19" s="2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1:17" ht="24" x14ac:dyDescent="0.2">
      <c r="A20" s="79" t="s">
        <v>91</v>
      </c>
      <c r="B20" s="134" t="s">
        <v>71</v>
      </c>
      <c r="C20" s="229">
        <v>63</v>
      </c>
      <c r="D20" s="258">
        <v>0.9</v>
      </c>
      <c r="E20" s="127" t="s">
        <v>0</v>
      </c>
      <c r="F20" s="127" t="s">
        <v>0</v>
      </c>
      <c r="G20" s="127" t="s">
        <v>0</v>
      </c>
      <c r="H20" s="127" t="s">
        <v>0</v>
      </c>
      <c r="I20" s="127" t="s">
        <v>0</v>
      </c>
      <c r="J20" s="127" t="s">
        <v>0</v>
      </c>
      <c r="K20" s="127" t="s">
        <v>0</v>
      </c>
      <c r="L20" s="127">
        <v>1</v>
      </c>
      <c r="M20" s="127">
        <v>3</v>
      </c>
      <c r="N20" s="127">
        <v>10</v>
      </c>
      <c r="O20" s="127">
        <v>18</v>
      </c>
      <c r="P20" s="127">
        <v>14</v>
      </c>
      <c r="Q20" s="127">
        <v>17</v>
      </c>
    </row>
    <row r="21" spans="1:17" x14ac:dyDescent="0.2">
      <c r="A21" s="71"/>
      <c r="B21" s="134" t="s">
        <v>72</v>
      </c>
      <c r="C21" s="229">
        <v>42</v>
      </c>
      <c r="D21" s="258">
        <v>0.6</v>
      </c>
      <c r="E21" s="127" t="s">
        <v>0</v>
      </c>
      <c r="F21" s="127" t="s">
        <v>0</v>
      </c>
      <c r="G21" s="127" t="s">
        <v>0</v>
      </c>
      <c r="H21" s="127" t="s">
        <v>0</v>
      </c>
      <c r="I21" s="127" t="s">
        <v>0</v>
      </c>
      <c r="J21" s="127" t="s">
        <v>0</v>
      </c>
      <c r="K21" s="127" t="s">
        <v>0</v>
      </c>
      <c r="L21" s="127">
        <v>1</v>
      </c>
      <c r="M21" s="127">
        <v>1</v>
      </c>
      <c r="N21" s="127">
        <v>3</v>
      </c>
      <c r="O21" s="127">
        <v>8</v>
      </c>
      <c r="P21" s="127">
        <v>8</v>
      </c>
      <c r="Q21" s="127">
        <v>21</v>
      </c>
    </row>
    <row r="22" spans="1:17" x14ac:dyDescent="0.2">
      <c r="A22" s="71"/>
      <c r="B22" s="134"/>
      <c r="C22" s="229"/>
      <c r="D22" s="226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1:17" x14ac:dyDescent="0.2">
      <c r="A23" s="79" t="s">
        <v>89</v>
      </c>
      <c r="B23" s="134" t="s">
        <v>71</v>
      </c>
      <c r="C23" s="235">
        <v>100</v>
      </c>
      <c r="D23" s="258">
        <v>1.4</v>
      </c>
      <c r="E23" s="127" t="s">
        <v>0</v>
      </c>
      <c r="F23" s="127" t="s">
        <v>0</v>
      </c>
      <c r="G23" s="127" t="s">
        <v>0</v>
      </c>
      <c r="H23" s="127" t="s">
        <v>0</v>
      </c>
      <c r="I23" s="127">
        <v>1</v>
      </c>
      <c r="J23" s="127">
        <v>1</v>
      </c>
      <c r="K23" s="127">
        <v>1</v>
      </c>
      <c r="L23" s="127">
        <v>2</v>
      </c>
      <c r="M23" s="127">
        <v>1</v>
      </c>
      <c r="N23" s="127">
        <v>4</v>
      </c>
      <c r="O23" s="127">
        <v>19</v>
      </c>
      <c r="P23" s="127">
        <v>24</v>
      </c>
      <c r="Q23" s="127">
        <v>47</v>
      </c>
    </row>
    <row r="24" spans="1:17" x14ac:dyDescent="0.2">
      <c r="A24" s="71"/>
      <c r="B24" s="134" t="s">
        <v>72</v>
      </c>
      <c r="C24" s="235">
        <v>94</v>
      </c>
      <c r="D24" s="258">
        <v>1.4</v>
      </c>
      <c r="E24" s="127" t="s">
        <v>0</v>
      </c>
      <c r="F24" s="127" t="s">
        <v>0</v>
      </c>
      <c r="G24" s="127" t="s">
        <v>0</v>
      </c>
      <c r="H24" s="127" t="s">
        <v>0</v>
      </c>
      <c r="I24" s="127" t="s">
        <v>0</v>
      </c>
      <c r="J24" s="127" t="s">
        <v>0</v>
      </c>
      <c r="K24" s="127" t="s">
        <v>0</v>
      </c>
      <c r="L24" s="127">
        <v>1</v>
      </c>
      <c r="M24" s="127">
        <v>3</v>
      </c>
      <c r="N24" s="127">
        <v>3</v>
      </c>
      <c r="O24" s="127">
        <v>6</v>
      </c>
      <c r="P24" s="127">
        <v>30</v>
      </c>
      <c r="Q24" s="127">
        <v>51</v>
      </c>
    </row>
    <row r="25" spans="1:17" x14ac:dyDescent="0.2">
      <c r="A25" s="71"/>
      <c r="B25" s="134"/>
      <c r="C25" s="235"/>
      <c r="D25" s="226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1:17" s="109" customFormat="1" x14ac:dyDescent="0.2">
      <c r="A26" s="110" t="s">
        <v>432</v>
      </c>
      <c r="B26" s="136" t="s">
        <v>71</v>
      </c>
      <c r="C26" s="127" t="s">
        <v>0</v>
      </c>
      <c r="D26" s="127" t="s">
        <v>0</v>
      </c>
      <c r="E26" s="127" t="s">
        <v>0</v>
      </c>
      <c r="F26" s="127" t="s">
        <v>0</v>
      </c>
      <c r="G26" s="127" t="s">
        <v>0</v>
      </c>
      <c r="H26" s="127" t="s">
        <v>0</v>
      </c>
      <c r="I26" s="127" t="s">
        <v>0</v>
      </c>
      <c r="J26" s="127" t="s">
        <v>0</v>
      </c>
      <c r="K26" s="127" t="s">
        <v>0</v>
      </c>
      <c r="L26" s="127" t="s">
        <v>0</v>
      </c>
      <c r="M26" s="127" t="s">
        <v>0</v>
      </c>
      <c r="N26" s="127" t="s">
        <v>0</v>
      </c>
      <c r="O26" s="127" t="s">
        <v>0</v>
      </c>
      <c r="P26" s="127" t="s">
        <v>0</v>
      </c>
      <c r="Q26" s="127" t="s">
        <v>0</v>
      </c>
    </row>
    <row r="27" spans="1:17" s="109" customFormat="1" x14ac:dyDescent="0.2">
      <c r="A27" s="137"/>
      <c r="B27" s="136" t="s">
        <v>72</v>
      </c>
      <c r="C27" s="127" t="s">
        <v>0</v>
      </c>
      <c r="D27" s="127" t="s">
        <v>0</v>
      </c>
      <c r="E27" s="127" t="s">
        <v>0</v>
      </c>
      <c r="F27" s="127" t="s">
        <v>0</v>
      </c>
      <c r="G27" s="127" t="s">
        <v>0</v>
      </c>
      <c r="H27" s="127" t="s">
        <v>0</v>
      </c>
      <c r="I27" s="127" t="s">
        <v>0</v>
      </c>
      <c r="J27" s="127" t="s">
        <v>0</v>
      </c>
      <c r="K27" s="127" t="s">
        <v>0</v>
      </c>
      <c r="L27" s="127" t="s">
        <v>0</v>
      </c>
      <c r="M27" s="127" t="s">
        <v>0</v>
      </c>
      <c r="N27" s="127" t="s">
        <v>0</v>
      </c>
      <c r="O27" s="127" t="s">
        <v>0</v>
      </c>
      <c r="P27" s="127" t="s">
        <v>0</v>
      </c>
      <c r="Q27" s="127" t="s">
        <v>0</v>
      </c>
    </row>
    <row r="28" spans="1:17" s="109" customFormat="1" x14ac:dyDescent="0.2">
      <c r="A28" s="137"/>
      <c r="B28" s="136"/>
      <c r="C28" s="235"/>
      <c r="D28" s="226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</row>
    <row r="29" spans="1:17" s="109" customFormat="1" ht="24" x14ac:dyDescent="0.2">
      <c r="A29" s="110" t="s">
        <v>433</v>
      </c>
      <c r="B29" s="136" t="s">
        <v>71</v>
      </c>
      <c r="C29" s="127" t="s">
        <v>0</v>
      </c>
      <c r="D29" s="127" t="s">
        <v>0</v>
      </c>
      <c r="E29" s="127" t="s">
        <v>0</v>
      </c>
      <c r="F29" s="127" t="s">
        <v>0</v>
      </c>
      <c r="G29" s="127" t="s">
        <v>0</v>
      </c>
      <c r="H29" s="127" t="s">
        <v>0</v>
      </c>
      <c r="I29" s="127" t="s">
        <v>0</v>
      </c>
      <c r="J29" s="127" t="s">
        <v>0</v>
      </c>
      <c r="K29" s="127" t="s">
        <v>0</v>
      </c>
      <c r="L29" s="127" t="s">
        <v>0</v>
      </c>
      <c r="M29" s="127" t="s">
        <v>0</v>
      </c>
      <c r="N29" s="127" t="s">
        <v>0</v>
      </c>
      <c r="O29" s="127" t="s">
        <v>0</v>
      </c>
      <c r="P29" s="127" t="s">
        <v>0</v>
      </c>
      <c r="Q29" s="127" t="s">
        <v>0</v>
      </c>
    </row>
    <row r="30" spans="1:17" s="109" customFormat="1" x14ac:dyDescent="0.2">
      <c r="A30" s="137"/>
      <c r="B30" s="136" t="s">
        <v>72</v>
      </c>
      <c r="C30" s="127" t="s">
        <v>0</v>
      </c>
      <c r="D30" s="127" t="s">
        <v>0</v>
      </c>
      <c r="E30" s="127" t="s">
        <v>0</v>
      </c>
      <c r="F30" s="127" t="s">
        <v>0</v>
      </c>
      <c r="G30" s="127" t="s">
        <v>0</v>
      </c>
      <c r="H30" s="127" t="s">
        <v>0</v>
      </c>
      <c r="I30" s="127" t="s">
        <v>0</v>
      </c>
      <c r="J30" s="127" t="s">
        <v>0</v>
      </c>
      <c r="K30" s="127" t="s">
        <v>0</v>
      </c>
      <c r="L30" s="127" t="s">
        <v>0</v>
      </c>
      <c r="M30" s="127" t="s">
        <v>0</v>
      </c>
      <c r="N30" s="127" t="s">
        <v>0</v>
      </c>
      <c r="O30" s="127" t="s">
        <v>0</v>
      </c>
      <c r="P30" s="127" t="s">
        <v>0</v>
      </c>
      <c r="Q30" s="127" t="s">
        <v>0</v>
      </c>
    </row>
    <row r="31" spans="1:17" s="109" customFormat="1" x14ac:dyDescent="0.2">
      <c r="A31" s="137"/>
      <c r="B31" s="136"/>
      <c r="C31" s="235"/>
      <c r="D31" s="226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</row>
    <row r="32" spans="1:17" ht="24" x14ac:dyDescent="0.2">
      <c r="A32" s="79" t="s">
        <v>79</v>
      </c>
      <c r="B32" s="134" t="s">
        <v>71</v>
      </c>
      <c r="C32" s="235">
        <v>2885</v>
      </c>
      <c r="D32" s="258">
        <v>39.6</v>
      </c>
      <c r="E32" s="127" t="s">
        <v>0</v>
      </c>
      <c r="F32" s="127" t="s">
        <v>0</v>
      </c>
      <c r="G32" s="127" t="s">
        <v>0</v>
      </c>
      <c r="H32" s="127" t="s">
        <v>0</v>
      </c>
      <c r="I32" s="127" t="s">
        <v>0</v>
      </c>
      <c r="J32" s="127" t="s">
        <v>0</v>
      </c>
      <c r="K32" s="127">
        <v>1</v>
      </c>
      <c r="L32" s="127">
        <v>5</v>
      </c>
      <c r="M32" s="127">
        <v>30</v>
      </c>
      <c r="N32" s="127">
        <v>109</v>
      </c>
      <c r="O32" s="127">
        <v>335</v>
      </c>
      <c r="P32" s="127">
        <v>744</v>
      </c>
      <c r="Q32" s="127">
        <v>1661</v>
      </c>
    </row>
    <row r="33" spans="1:17" x14ac:dyDescent="0.2">
      <c r="A33" s="71"/>
      <c r="B33" s="134" t="s">
        <v>72</v>
      </c>
      <c r="C33" s="235">
        <v>3374</v>
      </c>
      <c r="D33" s="258">
        <v>49.3</v>
      </c>
      <c r="E33" s="127" t="s">
        <v>0</v>
      </c>
      <c r="F33" s="127" t="s">
        <v>0</v>
      </c>
      <c r="G33" s="127" t="s">
        <v>0</v>
      </c>
      <c r="H33" s="127" t="s">
        <v>0</v>
      </c>
      <c r="I33" s="127" t="s">
        <v>0</v>
      </c>
      <c r="J33" s="127">
        <v>1</v>
      </c>
      <c r="K33" s="127" t="s">
        <v>0</v>
      </c>
      <c r="L33" s="127" t="s">
        <v>0</v>
      </c>
      <c r="M33" s="127">
        <v>14</v>
      </c>
      <c r="N33" s="127">
        <v>34</v>
      </c>
      <c r="O33" s="127">
        <v>120</v>
      </c>
      <c r="P33" s="127">
        <v>465</v>
      </c>
      <c r="Q33" s="127">
        <v>2740</v>
      </c>
    </row>
    <row r="34" spans="1:17" x14ac:dyDescent="0.2">
      <c r="A34" s="71"/>
      <c r="B34" s="134"/>
      <c r="C34" s="235"/>
      <c r="D34" s="2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</row>
    <row r="35" spans="1:17" ht="24" x14ac:dyDescent="0.2">
      <c r="A35" s="79" t="s">
        <v>74</v>
      </c>
      <c r="B35" s="134" t="s">
        <v>71</v>
      </c>
      <c r="C35" s="235">
        <v>400</v>
      </c>
      <c r="D35" s="258">
        <v>5.5</v>
      </c>
      <c r="E35" s="127" t="s">
        <v>0</v>
      </c>
      <c r="F35" s="127" t="s">
        <v>0</v>
      </c>
      <c r="G35" s="127" t="s">
        <v>0</v>
      </c>
      <c r="H35" s="127" t="s">
        <v>0</v>
      </c>
      <c r="I35" s="127" t="s">
        <v>0</v>
      </c>
      <c r="J35" s="127">
        <v>1</v>
      </c>
      <c r="K35" s="127" t="s">
        <v>0</v>
      </c>
      <c r="L35" s="127" t="s">
        <v>0</v>
      </c>
      <c r="M35" s="127">
        <v>4</v>
      </c>
      <c r="N35" s="127">
        <v>9</v>
      </c>
      <c r="O35" s="127">
        <v>42</v>
      </c>
      <c r="P35" s="127">
        <v>133</v>
      </c>
      <c r="Q35" s="127">
        <v>211</v>
      </c>
    </row>
    <row r="36" spans="1:17" x14ac:dyDescent="0.2">
      <c r="A36" s="71"/>
      <c r="B36" s="134" t="s">
        <v>72</v>
      </c>
      <c r="C36" s="235">
        <v>267</v>
      </c>
      <c r="D36" s="258">
        <v>3.9</v>
      </c>
      <c r="E36" s="127" t="s">
        <v>0</v>
      </c>
      <c r="F36" s="127" t="s">
        <v>0</v>
      </c>
      <c r="G36" s="127" t="s">
        <v>0</v>
      </c>
      <c r="H36" s="127" t="s">
        <v>0</v>
      </c>
      <c r="I36" s="127" t="s">
        <v>0</v>
      </c>
      <c r="J36" s="127" t="s">
        <v>0</v>
      </c>
      <c r="K36" s="127" t="s">
        <v>0</v>
      </c>
      <c r="L36" s="127" t="s">
        <v>0</v>
      </c>
      <c r="M36" s="127">
        <v>2</v>
      </c>
      <c r="N36" s="127">
        <v>8</v>
      </c>
      <c r="O36" s="127">
        <v>12</v>
      </c>
      <c r="P36" s="127">
        <v>56</v>
      </c>
      <c r="Q36" s="127">
        <v>189</v>
      </c>
    </row>
    <row r="37" spans="1:17" x14ac:dyDescent="0.2">
      <c r="A37" s="71"/>
      <c r="B37" s="134"/>
      <c r="C37" s="235"/>
      <c r="D37" s="226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</row>
    <row r="38" spans="1:17" ht="24" x14ac:dyDescent="0.2">
      <c r="A38" s="79" t="s">
        <v>75</v>
      </c>
      <c r="B38" s="134" t="s">
        <v>71</v>
      </c>
      <c r="C38" s="235">
        <v>248</v>
      </c>
      <c r="D38" s="258">
        <v>3.4</v>
      </c>
      <c r="E38" s="127" t="s">
        <v>0</v>
      </c>
      <c r="F38" s="127" t="s">
        <v>0</v>
      </c>
      <c r="G38" s="127" t="s">
        <v>0</v>
      </c>
      <c r="H38" s="127" t="s">
        <v>0</v>
      </c>
      <c r="I38" s="127" t="s">
        <v>0</v>
      </c>
      <c r="J38" s="127" t="s">
        <v>0</v>
      </c>
      <c r="K38" s="127" t="s">
        <v>0</v>
      </c>
      <c r="L38" s="127">
        <v>1</v>
      </c>
      <c r="M38" s="127">
        <v>12</v>
      </c>
      <c r="N38" s="127">
        <v>32</v>
      </c>
      <c r="O38" s="127">
        <v>49</v>
      </c>
      <c r="P38" s="127">
        <v>68</v>
      </c>
      <c r="Q38" s="127">
        <v>86</v>
      </c>
    </row>
    <row r="39" spans="1:17" x14ac:dyDescent="0.2">
      <c r="A39" s="71"/>
      <c r="B39" s="134" t="s">
        <v>72</v>
      </c>
      <c r="C39" s="235">
        <v>193</v>
      </c>
      <c r="D39" s="258">
        <v>2.8</v>
      </c>
      <c r="E39" s="127" t="s">
        <v>0</v>
      </c>
      <c r="F39" s="127" t="s">
        <v>0</v>
      </c>
      <c r="G39" s="127" t="s">
        <v>0</v>
      </c>
      <c r="H39" s="127" t="s">
        <v>0</v>
      </c>
      <c r="I39" s="127" t="s">
        <v>0</v>
      </c>
      <c r="J39" s="127" t="s">
        <v>0</v>
      </c>
      <c r="K39" s="127" t="s">
        <v>0</v>
      </c>
      <c r="L39" s="127" t="s">
        <v>0</v>
      </c>
      <c r="M39" s="127">
        <v>2</v>
      </c>
      <c r="N39" s="127">
        <v>5</v>
      </c>
      <c r="O39" s="127">
        <v>13</v>
      </c>
      <c r="P39" s="127">
        <v>40</v>
      </c>
      <c r="Q39" s="127">
        <v>133</v>
      </c>
    </row>
    <row r="40" spans="1:17" x14ac:dyDescent="0.2">
      <c r="A40" s="71"/>
      <c r="B40" s="134"/>
      <c r="C40" s="235"/>
      <c r="D40" s="226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</row>
    <row r="41" spans="1:17" ht="24" x14ac:dyDescent="0.2">
      <c r="A41" s="79" t="s">
        <v>80</v>
      </c>
      <c r="B41" s="134" t="s">
        <v>71</v>
      </c>
      <c r="C41" s="235">
        <v>20</v>
      </c>
      <c r="D41" s="258">
        <v>0.3</v>
      </c>
      <c r="E41" s="127" t="s">
        <v>0</v>
      </c>
      <c r="F41" s="127" t="s">
        <v>0</v>
      </c>
      <c r="G41" s="127" t="s">
        <v>0</v>
      </c>
      <c r="H41" s="127" t="s">
        <v>0</v>
      </c>
      <c r="I41" s="127" t="s">
        <v>0</v>
      </c>
      <c r="J41" s="127" t="s">
        <v>0</v>
      </c>
      <c r="K41" s="127" t="s">
        <v>0</v>
      </c>
      <c r="L41" s="127">
        <v>1</v>
      </c>
      <c r="M41" s="127">
        <v>2</v>
      </c>
      <c r="N41" s="127" t="s">
        <v>0</v>
      </c>
      <c r="O41" s="127">
        <v>4</v>
      </c>
      <c r="P41" s="127">
        <v>5</v>
      </c>
      <c r="Q41" s="127">
        <v>8</v>
      </c>
    </row>
    <row r="42" spans="1:17" x14ac:dyDescent="0.2">
      <c r="A42" s="71"/>
      <c r="B42" s="134" t="s">
        <v>72</v>
      </c>
      <c r="C42" s="235">
        <v>35</v>
      </c>
      <c r="D42" s="258">
        <v>0.5</v>
      </c>
      <c r="E42" s="127" t="s">
        <v>0</v>
      </c>
      <c r="F42" s="127" t="s">
        <v>0</v>
      </c>
      <c r="G42" s="127" t="s">
        <v>0</v>
      </c>
      <c r="H42" s="127" t="s">
        <v>0</v>
      </c>
      <c r="I42" s="127" t="s">
        <v>0</v>
      </c>
      <c r="J42" s="127" t="s">
        <v>0</v>
      </c>
      <c r="K42" s="127" t="s">
        <v>0</v>
      </c>
      <c r="L42" s="127">
        <v>1</v>
      </c>
      <c r="M42" s="127">
        <v>1</v>
      </c>
      <c r="N42" s="127">
        <v>1</v>
      </c>
      <c r="O42" s="127">
        <v>4</v>
      </c>
      <c r="P42" s="127">
        <v>6</v>
      </c>
      <c r="Q42" s="127">
        <v>22</v>
      </c>
    </row>
    <row r="43" spans="1:17" x14ac:dyDescent="0.2">
      <c r="A43" s="71"/>
      <c r="B43" s="134"/>
      <c r="C43" s="235"/>
      <c r="D43" s="226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</row>
    <row r="44" spans="1:17" ht="24" x14ac:dyDescent="0.2">
      <c r="A44" s="79" t="s">
        <v>76</v>
      </c>
      <c r="B44" s="134" t="s">
        <v>71</v>
      </c>
      <c r="C44" s="235">
        <v>9</v>
      </c>
      <c r="D44" s="258">
        <v>0.1</v>
      </c>
      <c r="E44" s="127" t="s">
        <v>0</v>
      </c>
      <c r="F44" s="127" t="s">
        <v>0</v>
      </c>
      <c r="G44" s="127" t="s">
        <v>0</v>
      </c>
      <c r="H44" s="127" t="s">
        <v>0</v>
      </c>
      <c r="I44" s="127" t="s">
        <v>0</v>
      </c>
      <c r="J44" s="127" t="s">
        <v>0</v>
      </c>
      <c r="K44" s="127" t="s">
        <v>0</v>
      </c>
      <c r="L44" s="127" t="s">
        <v>0</v>
      </c>
      <c r="M44" s="127">
        <v>1</v>
      </c>
      <c r="N44" s="127" t="s">
        <v>0</v>
      </c>
      <c r="O44" s="127">
        <v>1</v>
      </c>
      <c r="P44" s="127">
        <v>3</v>
      </c>
      <c r="Q44" s="127">
        <v>4</v>
      </c>
    </row>
    <row r="45" spans="1:17" x14ac:dyDescent="0.2">
      <c r="A45" s="71"/>
      <c r="B45" s="134" t="s">
        <v>72</v>
      </c>
      <c r="C45" s="235">
        <v>8</v>
      </c>
      <c r="D45" s="258">
        <v>0.1</v>
      </c>
      <c r="E45" s="127" t="s">
        <v>0</v>
      </c>
      <c r="F45" s="127" t="s">
        <v>0</v>
      </c>
      <c r="G45" s="127" t="s">
        <v>0</v>
      </c>
      <c r="H45" s="127" t="s">
        <v>0</v>
      </c>
      <c r="I45" s="127" t="s">
        <v>0</v>
      </c>
      <c r="J45" s="127" t="s">
        <v>0</v>
      </c>
      <c r="K45" s="127" t="s">
        <v>0</v>
      </c>
      <c r="L45" s="127" t="s">
        <v>0</v>
      </c>
      <c r="M45" s="127">
        <v>1</v>
      </c>
      <c r="N45" s="127">
        <v>1</v>
      </c>
      <c r="O45" s="127">
        <v>1</v>
      </c>
      <c r="P45" s="127">
        <v>3</v>
      </c>
      <c r="Q45" s="127">
        <v>2</v>
      </c>
    </row>
    <row r="46" spans="1:17" x14ac:dyDescent="0.2">
      <c r="A46" s="71"/>
      <c r="B46" s="134"/>
      <c r="C46" s="235"/>
      <c r="D46" s="226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</row>
    <row r="47" spans="1:17" ht="24" x14ac:dyDescent="0.2">
      <c r="A47" s="79" t="s">
        <v>81</v>
      </c>
      <c r="B47" s="134" t="s">
        <v>71</v>
      </c>
      <c r="C47" s="235">
        <v>176</v>
      </c>
      <c r="D47" s="258">
        <v>2.4</v>
      </c>
      <c r="E47" s="127" t="s">
        <v>0</v>
      </c>
      <c r="F47" s="127" t="s">
        <v>0</v>
      </c>
      <c r="G47" s="127" t="s">
        <v>0</v>
      </c>
      <c r="H47" s="127" t="s">
        <v>0</v>
      </c>
      <c r="I47" s="127" t="s">
        <v>0</v>
      </c>
      <c r="J47" s="127" t="s">
        <v>0</v>
      </c>
      <c r="K47" s="127" t="s">
        <v>0</v>
      </c>
      <c r="L47" s="127" t="s">
        <v>0</v>
      </c>
      <c r="M47" s="127" t="s">
        <v>0</v>
      </c>
      <c r="N47" s="127">
        <v>4</v>
      </c>
      <c r="O47" s="127">
        <v>13</v>
      </c>
      <c r="P47" s="127">
        <v>38</v>
      </c>
      <c r="Q47" s="127">
        <v>121</v>
      </c>
    </row>
    <row r="48" spans="1:17" x14ac:dyDescent="0.2">
      <c r="A48" s="71"/>
      <c r="B48" s="134" t="s">
        <v>72</v>
      </c>
      <c r="C48" s="235">
        <v>137</v>
      </c>
      <c r="D48" s="258">
        <v>2</v>
      </c>
      <c r="E48" s="127" t="s">
        <v>0</v>
      </c>
      <c r="F48" s="127" t="s">
        <v>0</v>
      </c>
      <c r="G48" s="127" t="s">
        <v>0</v>
      </c>
      <c r="H48" s="127" t="s">
        <v>0</v>
      </c>
      <c r="I48" s="127" t="s">
        <v>0</v>
      </c>
      <c r="J48" s="127" t="s">
        <v>0</v>
      </c>
      <c r="K48" s="127" t="s">
        <v>0</v>
      </c>
      <c r="L48" s="127" t="s">
        <v>0</v>
      </c>
      <c r="M48" s="127" t="s">
        <v>0</v>
      </c>
      <c r="N48" s="127">
        <v>2</v>
      </c>
      <c r="O48" s="127">
        <v>5</v>
      </c>
      <c r="P48" s="127">
        <v>20</v>
      </c>
      <c r="Q48" s="127">
        <v>110</v>
      </c>
    </row>
    <row r="49" spans="1:17" x14ac:dyDescent="0.2">
      <c r="A49" s="71"/>
      <c r="B49" s="134"/>
      <c r="C49" s="235"/>
      <c r="D49" s="226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</row>
    <row r="50" spans="1:17" ht="24" x14ac:dyDescent="0.2">
      <c r="A50" s="79" t="s">
        <v>77</v>
      </c>
      <c r="B50" s="134" t="s">
        <v>71</v>
      </c>
      <c r="C50" s="235" t="s">
        <v>0</v>
      </c>
      <c r="D50" s="127" t="s">
        <v>0</v>
      </c>
      <c r="E50" s="127" t="s">
        <v>0</v>
      </c>
      <c r="F50" s="127" t="s">
        <v>0</v>
      </c>
      <c r="G50" s="127" t="s">
        <v>0</v>
      </c>
      <c r="H50" s="127" t="s">
        <v>0</v>
      </c>
      <c r="I50" s="127" t="s">
        <v>0</v>
      </c>
      <c r="J50" s="127" t="s">
        <v>0</v>
      </c>
      <c r="K50" s="127" t="s">
        <v>0</v>
      </c>
      <c r="L50" s="127" t="s">
        <v>0</v>
      </c>
      <c r="M50" s="127" t="s">
        <v>0</v>
      </c>
      <c r="N50" s="127" t="s">
        <v>0</v>
      </c>
      <c r="O50" s="127" t="s">
        <v>0</v>
      </c>
      <c r="P50" s="127" t="s">
        <v>0</v>
      </c>
      <c r="Q50" s="127" t="s">
        <v>0</v>
      </c>
    </row>
    <row r="51" spans="1:17" x14ac:dyDescent="0.2">
      <c r="A51" s="71"/>
      <c r="B51" s="134" t="s">
        <v>72</v>
      </c>
      <c r="C51" s="235" t="s">
        <v>0</v>
      </c>
      <c r="D51" s="226" t="s">
        <v>0</v>
      </c>
      <c r="E51" s="127" t="s">
        <v>0</v>
      </c>
      <c r="F51" s="127" t="s">
        <v>0</v>
      </c>
      <c r="G51" s="127" t="s">
        <v>0</v>
      </c>
      <c r="H51" s="127" t="s">
        <v>0</v>
      </c>
      <c r="I51" s="127" t="s">
        <v>0</v>
      </c>
      <c r="J51" s="127" t="s">
        <v>0</v>
      </c>
      <c r="K51" s="127" t="s">
        <v>0</v>
      </c>
      <c r="L51" s="127" t="s">
        <v>0</v>
      </c>
      <c r="M51" s="127" t="s">
        <v>0</v>
      </c>
      <c r="N51" s="127" t="s">
        <v>0</v>
      </c>
      <c r="O51" s="127" t="s">
        <v>0</v>
      </c>
      <c r="P51" s="127" t="s">
        <v>0</v>
      </c>
      <c r="Q51" s="127" t="s">
        <v>0</v>
      </c>
    </row>
    <row r="52" spans="1:17" x14ac:dyDescent="0.2">
      <c r="A52" s="71"/>
      <c r="B52" s="134"/>
      <c r="C52" s="236"/>
      <c r="D52" s="226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</row>
    <row r="53" spans="1:17" ht="24" x14ac:dyDescent="0.2">
      <c r="A53" s="79" t="s">
        <v>82</v>
      </c>
      <c r="B53" s="134" t="s">
        <v>71</v>
      </c>
      <c r="C53" s="235">
        <v>11</v>
      </c>
      <c r="D53" s="258">
        <v>0.2</v>
      </c>
      <c r="E53" s="127">
        <v>10</v>
      </c>
      <c r="F53" s="127" t="s">
        <v>0</v>
      </c>
      <c r="G53" s="127" t="s">
        <v>0</v>
      </c>
      <c r="H53" s="127">
        <v>1</v>
      </c>
      <c r="I53" s="127" t="s">
        <v>0</v>
      </c>
      <c r="J53" s="127" t="s">
        <v>0</v>
      </c>
      <c r="K53" s="127" t="s">
        <v>0</v>
      </c>
      <c r="L53" s="127" t="s">
        <v>0</v>
      </c>
      <c r="M53" s="127" t="s">
        <v>0</v>
      </c>
      <c r="N53" s="127" t="s">
        <v>0</v>
      </c>
      <c r="O53" s="127" t="s">
        <v>0</v>
      </c>
      <c r="P53" s="127" t="s">
        <v>0</v>
      </c>
      <c r="Q53" s="127" t="s">
        <v>0</v>
      </c>
    </row>
    <row r="54" spans="1:17" x14ac:dyDescent="0.2">
      <c r="A54" s="71"/>
      <c r="B54" s="134" t="s">
        <v>72</v>
      </c>
      <c r="C54" s="235">
        <v>14</v>
      </c>
      <c r="D54" s="258">
        <v>0.2</v>
      </c>
      <c r="E54" s="127">
        <v>11</v>
      </c>
      <c r="F54" s="127">
        <v>1</v>
      </c>
      <c r="G54" s="127">
        <v>2</v>
      </c>
      <c r="H54" s="127" t="s">
        <v>0</v>
      </c>
      <c r="I54" s="127" t="s">
        <v>0</v>
      </c>
      <c r="J54" s="127" t="s">
        <v>0</v>
      </c>
      <c r="K54" s="127" t="s">
        <v>0</v>
      </c>
      <c r="L54" s="127" t="s">
        <v>0</v>
      </c>
      <c r="M54" s="127" t="s">
        <v>0</v>
      </c>
      <c r="N54" s="127" t="s">
        <v>0</v>
      </c>
      <c r="O54" s="127" t="s">
        <v>0</v>
      </c>
      <c r="P54" s="127" t="s">
        <v>0</v>
      </c>
      <c r="Q54" s="127" t="s">
        <v>0</v>
      </c>
    </row>
    <row r="55" spans="1:17" x14ac:dyDescent="0.2">
      <c r="A55" s="71"/>
      <c r="B55" s="134"/>
      <c r="C55" s="235"/>
      <c r="D55" s="226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</row>
    <row r="56" spans="1:17" ht="41.25" customHeight="1" x14ac:dyDescent="0.2">
      <c r="A56" s="79" t="s">
        <v>78</v>
      </c>
      <c r="B56" s="134" t="s">
        <v>71</v>
      </c>
      <c r="C56" s="235">
        <v>2</v>
      </c>
      <c r="D56" s="258">
        <v>0</v>
      </c>
      <c r="E56" s="127">
        <v>1</v>
      </c>
      <c r="F56" s="127" t="s">
        <v>0</v>
      </c>
      <c r="G56" s="127" t="s">
        <v>0</v>
      </c>
      <c r="H56" s="127" t="s">
        <v>0</v>
      </c>
      <c r="I56" s="127" t="s">
        <v>0</v>
      </c>
      <c r="J56" s="127" t="s">
        <v>0</v>
      </c>
      <c r="K56" s="127" t="s">
        <v>0</v>
      </c>
      <c r="L56" s="127" t="s">
        <v>0</v>
      </c>
      <c r="M56" s="127">
        <v>1</v>
      </c>
      <c r="N56" s="127" t="s">
        <v>0</v>
      </c>
      <c r="O56" s="127" t="s">
        <v>0</v>
      </c>
      <c r="P56" s="127" t="s">
        <v>0</v>
      </c>
      <c r="Q56" s="127" t="s">
        <v>0</v>
      </c>
    </row>
    <row r="57" spans="1:17" x14ac:dyDescent="0.2">
      <c r="A57" s="71"/>
      <c r="B57" s="134" t="s">
        <v>72</v>
      </c>
      <c r="C57" s="235">
        <v>9</v>
      </c>
      <c r="D57" s="258">
        <v>0.1</v>
      </c>
      <c r="E57" s="127">
        <v>2</v>
      </c>
      <c r="F57" s="127">
        <v>1</v>
      </c>
      <c r="G57" s="127">
        <v>1</v>
      </c>
      <c r="H57" s="127" t="s">
        <v>0</v>
      </c>
      <c r="I57" s="127">
        <v>1</v>
      </c>
      <c r="J57" s="127">
        <v>1</v>
      </c>
      <c r="K57" s="127" t="s">
        <v>0</v>
      </c>
      <c r="L57" s="127">
        <v>1</v>
      </c>
      <c r="M57" s="127">
        <v>1</v>
      </c>
      <c r="N57" s="127" t="s">
        <v>0</v>
      </c>
      <c r="O57" s="127" t="s">
        <v>0</v>
      </c>
      <c r="P57" s="127">
        <v>1</v>
      </c>
      <c r="Q57" s="127" t="s">
        <v>0</v>
      </c>
    </row>
    <row r="58" spans="1:17" x14ac:dyDescent="0.2">
      <c r="A58" s="71"/>
      <c r="B58" s="134"/>
      <c r="C58" s="235"/>
      <c r="D58" s="226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</row>
    <row r="59" spans="1:17" ht="48" x14ac:dyDescent="0.2">
      <c r="A59" s="79" t="s">
        <v>83</v>
      </c>
      <c r="B59" s="134" t="s">
        <v>71</v>
      </c>
      <c r="C59" s="235">
        <v>845</v>
      </c>
      <c r="D59" s="258">
        <v>11.6</v>
      </c>
      <c r="E59" s="127">
        <v>2</v>
      </c>
      <c r="F59" s="127" t="s">
        <v>0</v>
      </c>
      <c r="G59" s="127" t="s">
        <v>0</v>
      </c>
      <c r="H59" s="127">
        <v>1</v>
      </c>
      <c r="I59" s="127">
        <v>1</v>
      </c>
      <c r="J59" s="127">
        <v>1</v>
      </c>
      <c r="K59" s="127">
        <v>5</v>
      </c>
      <c r="L59" s="127">
        <v>10</v>
      </c>
      <c r="M59" s="127">
        <v>15</v>
      </c>
      <c r="N59" s="127">
        <v>58</v>
      </c>
      <c r="O59" s="127">
        <v>133</v>
      </c>
      <c r="P59" s="127">
        <v>257</v>
      </c>
      <c r="Q59" s="127">
        <v>362</v>
      </c>
    </row>
    <row r="60" spans="1:17" x14ac:dyDescent="0.2">
      <c r="A60" s="71"/>
      <c r="B60" s="134" t="s">
        <v>72</v>
      </c>
      <c r="C60" s="235">
        <v>722</v>
      </c>
      <c r="D60" s="258">
        <v>10.5</v>
      </c>
      <c r="E60" s="127">
        <v>1</v>
      </c>
      <c r="F60" s="127" t="s">
        <v>0</v>
      </c>
      <c r="G60" s="127" t="s">
        <v>0</v>
      </c>
      <c r="H60" s="127" t="s">
        <v>0</v>
      </c>
      <c r="I60" s="127">
        <v>2</v>
      </c>
      <c r="J60" s="127">
        <v>2</v>
      </c>
      <c r="K60" s="127">
        <v>5</v>
      </c>
      <c r="L60" s="127">
        <v>10</v>
      </c>
      <c r="M60" s="127">
        <v>8</v>
      </c>
      <c r="N60" s="127">
        <v>21</v>
      </c>
      <c r="O60" s="127">
        <v>36</v>
      </c>
      <c r="P60" s="127">
        <v>132</v>
      </c>
      <c r="Q60" s="127">
        <v>505</v>
      </c>
    </row>
    <row r="61" spans="1:17" x14ac:dyDescent="0.2">
      <c r="A61" s="71"/>
      <c r="B61" s="134"/>
      <c r="C61" s="235"/>
      <c r="D61" s="226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</row>
    <row r="62" spans="1:17" ht="36" x14ac:dyDescent="0.2">
      <c r="A62" s="79" t="s">
        <v>84</v>
      </c>
      <c r="B62" s="134" t="s">
        <v>71</v>
      </c>
      <c r="C62" s="235">
        <v>302</v>
      </c>
      <c r="D62" s="258">
        <v>4.0999999999999996</v>
      </c>
      <c r="E62" s="127" t="s">
        <v>0</v>
      </c>
      <c r="F62" s="127" t="s">
        <v>0</v>
      </c>
      <c r="G62" s="127" t="s">
        <v>0</v>
      </c>
      <c r="H62" s="127" t="s">
        <v>0</v>
      </c>
      <c r="I62" s="127" t="s">
        <v>0</v>
      </c>
      <c r="J62" s="127">
        <v>2</v>
      </c>
      <c r="K62" s="127">
        <v>21</v>
      </c>
      <c r="L62" s="127">
        <v>19</v>
      </c>
      <c r="M62" s="127">
        <v>32</v>
      </c>
      <c r="N62" s="127">
        <v>39</v>
      </c>
      <c r="O62" s="127">
        <v>55</v>
      </c>
      <c r="P62" s="127">
        <v>67</v>
      </c>
      <c r="Q62" s="127">
        <v>67</v>
      </c>
    </row>
    <row r="63" spans="1:17" x14ac:dyDescent="0.2">
      <c r="A63" s="71"/>
      <c r="B63" s="134" t="s">
        <v>72</v>
      </c>
      <c r="C63" s="235">
        <v>120</v>
      </c>
      <c r="D63" s="258">
        <v>1.8</v>
      </c>
      <c r="E63" s="127" t="s">
        <v>0</v>
      </c>
      <c r="F63" s="127" t="s">
        <v>0</v>
      </c>
      <c r="G63" s="127" t="s">
        <v>0</v>
      </c>
      <c r="H63" s="127" t="s">
        <v>0</v>
      </c>
      <c r="I63" s="127" t="s">
        <v>0</v>
      </c>
      <c r="J63" s="127">
        <v>1</v>
      </c>
      <c r="K63" s="127">
        <v>2</v>
      </c>
      <c r="L63" s="127">
        <v>7</v>
      </c>
      <c r="M63" s="127">
        <v>4</v>
      </c>
      <c r="N63" s="127">
        <v>9</v>
      </c>
      <c r="O63" s="127">
        <v>9</v>
      </c>
      <c r="P63" s="127">
        <v>18</v>
      </c>
      <c r="Q63" s="127">
        <v>70</v>
      </c>
    </row>
    <row r="64" spans="1:17" x14ac:dyDescent="0.2">
      <c r="B64" s="41"/>
      <c r="D64" s="258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1:17" x14ac:dyDescent="0.2">
      <c r="A65" s="79" t="s">
        <v>436</v>
      </c>
      <c r="B65" s="134" t="s">
        <v>71</v>
      </c>
      <c r="C65" s="235">
        <v>34</v>
      </c>
      <c r="D65" s="258">
        <v>0.5</v>
      </c>
      <c r="E65" s="127" t="s">
        <v>0</v>
      </c>
      <c r="F65" s="127" t="s">
        <v>0</v>
      </c>
      <c r="G65" s="127" t="s">
        <v>0</v>
      </c>
      <c r="H65" s="127" t="s">
        <v>0</v>
      </c>
      <c r="I65" s="127" t="s">
        <v>0</v>
      </c>
      <c r="J65" s="127" t="s">
        <v>0</v>
      </c>
      <c r="K65" s="127" t="s">
        <v>0</v>
      </c>
      <c r="L65" s="127" t="s">
        <v>0</v>
      </c>
      <c r="M65" s="127">
        <v>1</v>
      </c>
      <c r="N65" s="127">
        <v>2</v>
      </c>
      <c r="O65" s="127">
        <v>5</v>
      </c>
      <c r="P65" s="127">
        <v>13</v>
      </c>
      <c r="Q65" s="127">
        <v>13</v>
      </c>
    </row>
    <row r="66" spans="1:17" x14ac:dyDescent="0.2">
      <c r="A66" s="71"/>
      <c r="B66" s="134" t="s">
        <v>72</v>
      </c>
      <c r="C66" s="235">
        <v>38</v>
      </c>
      <c r="D66" s="258">
        <v>0.6</v>
      </c>
      <c r="E66" s="127" t="s">
        <v>0</v>
      </c>
      <c r="F66" s="127" t="s">
        <v>0</v>
      </c>
      <c r="G66" s="127" t="s">
        <v>0</v>
      </c>
      <c r="H66" s="127" t="s">
        <v>0</v>
      </c>
      <c r="I66" s="127" t="s">
        <v>0</v>
      </c>
      <c r="J66" s="127" t="s">
        <v>0</v>
      </c>
      <c r="K66" s="127" t="s">
        <v>0</v>
      </c>
      <c r="L66" s="127">
        <v>1</v>
      </c>
      <c r="M66" s="127" t="s">
        <v>0</v>
      </c>
      <c r="N66" s="127">
        <v>1</v>
      </c>
      <c r="O66" s="127">
        <v>2</v>
      </c>
      <c r="P66" s="127">
        <v>6</v>
      </c>
      <c r="Q66" s="127">
        <v>28</v>
      </c>
    </row>
  </sheetData>
  <customSheetViews>
    <customSheetView guid="{B1FECC38-EDBF-4761-9314-BFA1D08ECFA4}" showPageBreaks="1">
      <pane ySplit="4" topLeftCell="A5" activePane="bottomLeft" state="frozen"/>
      <selection pane="bottomLeft" activeCell="E8" sqref="E8:Q66"/>
      <pageMargins left="0.31496062992125984" right="0.31496062992125984" top="0.74803149606299213" bottom="0.74803149606299213" header="0.31496062992125984" footer="0.31496062992125984"/>
      <pageSetup paperSize="9" scale="90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10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scale="90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>
      <pageMargins left="0.31496062992125984" right="0.31496062992125984" top="0.74803149606299213" bottom="0.74803149606299213" header="0.31496062992125984" footer="0.31496062992125984"/>
      <pageSetup paperSize="9" scale="90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>
      <pane ySplit="4" topLeftCell="A5" activePane="bottomLeft" state="frozen"/>
      <selection pane="bottomLeft" activeCell="D63" sqref="D8:D63"/>
      <pageMargins left="0.31496062992125984" right="0.31496062992125984" top="0.74803149606299213" bottom="0.74803149606299213" header="0.31496062992125984" footer="0.31496062992125984"/>
      <pageSetup paperSize="9" scale="90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howPageBreaks="1">
      <pane ySplit="4" topLeftCell="A5" activePane="bottomLeft" state="frozen"/>
      <selection pane="bottomLeft" activeCell="C5" sqref="C5:C6"/>
      <pageMargins left="0.31496062992125984" right="0.31496062992125984" top="0.74803149606299213" bottom="0.74803149606299213" header="0.31496062992125984" footer="0.31496062992125984"/>
      <pageSetup paperSize="9" scale="90" orientation="landscape" r:id="rId5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28696566-F5FC-44E5-A9CB-2AA2B78C1D14}" showPageBreaks="1">
      <pane ySplit="4" topLeftCell="A5" activePane="bottomLeft" state="frozen"/>
      <selection pane="bottomLeft" activeCell="C5" sqref="C5:C6"/>
      <pageMargins left="0.31496062992125984" right="0.31496062992125984" top="0.74803149606299213" bottom="0.74803149606299213" header="0.31496062992125984" footer="0.31496062992125984"/>
      <pageSetup paperSize="9" scale="90" orientation="landscape" r:id="rId6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7E82B1F0-A399-408C-ADC7-3500528B6BEB}" showPageBreaks="1">
      <pane ySplit="4" topLeftCell="A5" activePane="bottomLeft" state="frozen"/>
      <selection pane="bottomLeft" activeCell="A5" sqref="A5"/>
      <pageMargins left="0.31496062992125984" right="0.31496062992125984" top="0.74803149606299213" bottom="0.74803149606299213" header="0.31496062992125984" footer="0.31496062992125984"/>
      <pageSetup paperSize="9" scale="90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howPageBreaks="1">
      <pane ySplit="4" topLeftCell="A12" activePane="bottomLeft" state="frozen"/>
      <selection pane="bottomLeft" activeCell="C5" sqref="C5:R63"/>
      <pageMargins left="0.31496062992125984" right="0.31496062992125984" top="0.74803149606299213" bottom="0.74803149606299213" header="0.31496062992125984" footer="0.31496062992125984"/>
      <pageSetup paperSize="9" scale="90" orientation="landscape" r:id="rId8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EDE8BCFE-7C91-432E-9375-F3D725ADA43C}">
      <pane ySplit="4" topLeftCell="A5" activePane="bottomLeft" state="frozen"/>
      <selection pane="bottomLeft" activeCell="C5" sqref="C5:R63"/>
      <pageMargins left="0.31496062992125984" right="0.31496062992125984" top="0.74803149606299213" bottom="0.74803149606299213" header="0.31496062992125984" footer="0.31496062992125984"/>
      <pageSetup paperSize="9" scale="90" orientation="landscape" r:id="rId9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2D0847EF-79C2-4642-A95B-6768970C5FE7}" showPageBreaks="1">
      <pane ySplit="4" topLeftCell="A5" activePane="bottomLeft" state="frozen"/>
      <selection pane="bottomLeft" activeCell="C5" sqref="C5"/>
      <pageMargins left="0.31496062992125984" right="0.31496062992125984" top="0.74803149606299213" bottom="0.74803149606299213" header="0.31496062992125984" footer="0.31496062992125984"/>
      <pageSetup paperSize="9" scale="90" orientation="landscape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howPageBreaks="1">
      <pane ySplit="4" topLeftCell="A5" activePane="bottomLeft" state="frozen"/>
      <selection pane="bottomLeft" activeCell="E5" sqref="E5:R6"/>
      <pageMargins left="0.31496062992125984" right="0.31496062992125984" top="0.74803149606299213" bottom="0.74803149606299213" header="0.31496062992125984" footer="0.31496062992125984"/>
      <pageSetup paperSize="9" scale="90" orientation="landscape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>
      <pane ySplit="4" topLeftCell="A5" activePane="bottomLeft" state="frozen"/>
      <selection pane="bottomLeft" activeCell="Y11" sqref="Y11"/>
      <pageMargins left="0.31496062992125984" right="0.31496062992125984" top="0.74803149606299213" bottom="0.74803149606299213" header="0.31496062992125984" footer="0.31496062992125984"/>
      <pageSetup paperSize="9" scale="90" orientation="landscape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scale="90" orientation="landscape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5">
    <mergeCell ref="A3:A4"/>
    <mergeCell ref="B3:B4"/>
    <mergeCell ref="C3:C4"/>
    <mergeCell ref="D3:D4"/>
    <mergeCell ref="E3:Q3"/>
  </mergeCells>
  <hyperlinks>
    <hyperlink ref="Q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scale="90" orientation="landscape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1"/>
  <sheetViews>
    <sheetView zoomScale="130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36.7109375" style="11" customWidth="1"/>
    <col min="2" max="11" width="7.85546875" style="11" customWidth="1"/>
    <col min="12" max="12" width="9.140625" style="11" customWidth="1"/>
    <col min="13" max="16384" width="9.140625" style="11"/>
  </cols>
  <sheetData>
    <row r="1" spans="1:11" x14ac:dyDescent="0.2">
      <c r="A1" s="257" t="s">
        <v>411</v>
      </c>
    </row>
    <row r="2" spans="1:11" ht="12.75" thickBot="1" x14ac:dyDescent="0.25">
      <c r="K2" s="99" t="s">
        <v>44</v>
      </c>
    </row>
    <row r="3" spans="1:11" ht="23.25" customHeight="1" thickTop="1" x14ac:dyDescent="0.2">
      <c r="A3" s="122" t="s">
        <v>85</v>
      </c>
      <c r="B3" s="76">
        <v>2015</v>
      </c>
      <c r="C3" s="76">
        <v>2016</v>
      </c>
      <c r="D3" s="76">
        <v>2017</v>
      </c>
      <c r="E3" s="76">
        <v>2018</v>
      </c>
      <c r="F3" s="76">
        <v>2019</v>
      </c>
      <c r="G3" s="76">
        <v>2020</v>
      </c>
      <c r="H3" s="76">
        <v>2021</v>
      </c>
      <c r="I3" s="76">
        <v>2022</v>
      </c>
      <c r="J3" s="76">
        <v>2023</v>
      </c>
      <c r="K3" s="76">
        <v>2024</v>
      </c>
    </row>
    <row r="4" spans="1:11" x14ac:dyDescent="0.2">
      <c r="A4" s="52" t="s">
        <v>54</v>
      </c>
      <c r="B4" s="138">
        <v>26</v>
      </c>
      <c r="C4" s="138">
        <f>SUM(C6:C30)</f>
        <v>23</v>
      </c>
      <c r="D4" s="138">
        <v>26</v>
      </c>
      <c r="E4" s="138">
        <v>17</v>
      </c>
      <c r="F4" s="138">
        <v>15</v>
      </c>
      <c r="G4" s="138">
        <v>43</v>
      </c>
      <c r="H4" s="138">
        <v>17</v>
      </c>
      <c r="I4" s="138">
        <v>40</v>
      </c>
      <c r="J4" s="138">
        <v>27</v>
      </c>
      <c r="K4" s="138">
        <v>34</v>
      </c>
    </row>
    <row r="5" spans="1:11" ht="15" x14ac:dyDescent="0.2">
      <c r="A5" s="54"/>
      <c r="B5" s="140"/>
      <c r="C5" s="140"/>
      <c r="D5" s="140"/>
      <c r="E5" s="140"/>
      <c r="F5" s="140"/>
      <c r="G5" s="140"/>
      <c r="H5" s="140"/>
      <c r="I5" s="140"/>
      <c r="J5" s="140"/>
      <c r="K5" s="140"/>
    </row>
    <row r="6" spans="1:11" ht="24" x14ac:dyDescent="0.2">
      <c r="A6" s="54" t="s">
        <v>90</v>
      </c>
      <c r="B6" s="138" t="s">
        <v>0</v>
      </c>
      <c r="C6" s="138">
        <v>1</v>
      </c>
      <c r="D6" s="138" t="s">
        <v>0</v>
      </c>
      <c r="E6" s="138" t="s">
        <v>0</v>
      </c>
      <c r="F6" s="138" t="s">
        <v>0</v>
      </c>
      <c r="G6" s="138" t="s">
        <v>0</v>
      </c>
      <c r="H6" s="138" t="s">
        <v>0</v>
      </c>
      <c r="I6" s="138">
        <v>1</v>
      </c>
      <c r="J6" s="138">
        <v>1</v>
      </c>
      <c r="K6" s="138" t="s">
        <v>0</v>
      </c>
    </row>
    <row r="7" spans="1:11" x14ac:dyDescent="0.2">
      <c r="A7" s="54" t="s">
        <v>87</v>
      </c>
      <c r="B7" s="138">
        <v>1</v>
      </c>
      <c r="C7" s="138" t="s">
        <v>0</v>
      </c>
      <c r="D7" s="138" t="s">
        <v>0</v>
      </c>
      <c r="E7" s="138" t="s">
        <v>0</v>
      </c>
      <c r="F7" s="138" t="s">
        <v>0</v>
      </c>
      <c r="G7" s="138">
        <v>1</v>
      </c>
      <c r="H7" s="138" t="s">
        <v>0</v>
      </c>
      <c r="I7" s="138" t="s">
        <v>0</v>
      </c>
      <c r="J7" s="138" t="s">
        <v>0</v>
      </c>
      <c r="K7" s="138" t="s">
        <v>0</v>
      </c>
    </row>
    <row r="8" spans="1:11" x14ac:dyDescent="0.2">
      <c r="A8" s="49" t="s">
        <v>89</v>
      </c>
      <c r="B8" s="138" t="s">
        <v>0</v>
      </c>
      <c r="C8" s="138" t="s">
        <v>0</v>
      </c>
      <c r="D8" s="138">
        <v>1</v>
      </c>
      <c r="E8" s="138" t="s">
        <v>0</v>
      </c>
      <c r="F8" s="138" t="s">
        <v>0</v>
      </c>
      <c r="G8" s="138" t="s">
        <v>0</v>
      </c>
      <c r="H8" s="138" t="s">
        <v>0</v>
      </c>
      <c r="I8" s="138" t="s">
        <v>0</v>
      </c>
      <c r="J8" s="138" t="s">
        <v>0</v>
      </c>
      <c r="K8" s="138" t="s">
        <v>0</v>
      </c>
    </row>
    <row r="9" spans="1:11" x14ac:dyDescent="0.2">
      <c r="A9" s="54" t="s">
        <v>79</v>
      </c>
      <c r="B9" s="138" t="s">
        <v>0</v>
      </c>
      <c r="C9" s="138">
        <v>1</v>
      </c>
      <c r="D9" s="138" t="s">
        <v>0</v>
      </c>
      <c r="E9" s="138">
        <v>2</v>
      </c>
      <c r="F9" s="138" t="s">
        <v>0</v>
      </c>
      <c r="G9" s="138" t="s">
        <v>0</v>
      </c>
      <c r="H9" s="138" t="s">
        <v>0</v>
      </c>
      <c r="I9" s="138">
        <v>1</v>
      </c>
      <c r="J9" s="138" t="s">
        <v>0</v>
      </c>
      <c r="K9" s="138" t="s">
        <v>0</v>
      </c>
    </row>
    <row r="10" spans="1:11" x14ac:dyDescent="0.2">
      <c r="A10" s="54" t="s">
        <v>74</v>
      </c>
      <c r="B10" s="138" t="s">
        <v>0</v>
      </c>
      <c r="C10" s="138" t="s">
        <v>0</v>
      </c>
      <c r="D10" s="138" t="s">
        <v>0</v>
      </c>
      <c r="E10" s="138" t="s">
        <v>0</v>
      </c>
      <c r="F10" s="138" t="s">
        <v>0</v>
      </c>
      <c r="G10" s="138" t="s">
        <v>0</v>
      </c>
      <c r="H10" s="138" t="s">
        <v>0</v>
      </c>
      <c r="I10" s="138" t="s">
        <v>0</v>
      </c>
      <c r="J10" s="138">
        <v>1</v>
      </c>
      <c r="K10" s="138" t="s">
        <v>0</v>
      </c>
    </row>
    <row r="11" spans="1:11" x14ac:dyDescent="0.2">
      <c r="A11" s="54" t="s">
        <v>98</v>
      </c>
      <c r="B11" s="138" t="s">
        <v>0</v>
      </c>
      <c r="C11" s="138" t="s">
        <v>0</v>
      </c>
      <c r="D11" s="138" t="s">
        <v>0</v>
      </c>
      <c r="E11" s="138" t="s">
        <v>0</v>
      </c>
      <c r="F11" s="138" t="s">
        <v>0</v>
      </c>
      <c r="G11" s="138" t="s">
        <v>0</v>
      </c>
      <c r="H11" s="138">
        <v>1</v>
      </c>
      <c r="I11" s="138" t="s">
        <v>0</v>
      </c>
      <c r="J11" s="138" t="s">
        <v>0</v>
      </c>
      <c r="K11" s="138" t="s">
        <v>0</v>
      </c>
    </row>
    <row r="12" spans="1:11" ht="24" x14ac:dyDescent="0.2">
      <c r="A12" s="54" t="s">
        <v>81</v>
      </c>
      <c r="B12" s="138" t="s">
        <v>0</v>
      </c>
      <c r="C12" s="138" t="s">
        <v>0</v>
      </c>
      <c r="D12" s="138" t="s">
        <v>0</v>
      </c>
      <c r="E12" s="138" t="s">
        <v>0</v>
      </c>
      <c r="F12" s="138" t="s">
        <v>0</v>
      </c>
      <c r="G12" s="138" t="s">
        <v>0</v>
      </c>
      <c r="H12" s="138" t="s">
        <v>0</v>
      </c>
      <c r="I12" s="138" t="s">
        <v>0</v>
      </c>
      <c r="J12" s="138" t="s">
        <v>0</v>
      </c>
      <c r="K12" s="138" t="s">
        <v>0</v>
      </c>
    </row>
    <row r="13" spans="1:11" ht="24" x14ac:dyDescent="0.2">
      <c r="A13" s="55" t="s">
        <v>104</v>
      </c>
      <c r="B13" s="138">
        <v>1</v>
      </c>
      <c r="C13" s="138" t="s">
        <v>0</v>
      </c>
      <c r="D13" s="138">
        <v>1</v>
      </c>
      <c r="E13" s="138">
        <v>1</v>
      </c>
      <c r="F13" s="138" t="s">
        <v>0</v>
      </c>
      <c r="G13" s="138" t="s">
        <v>0</v>
      </c>
      <c r="H13" s="138" t="s">
        <v>0</v>
      </c>
      <c r="I13" s="138" t="s">
        <v>0</v>
      </c>
      <c r="J13" s="138">
        <v>2</v>
      </c>
      <c r="K13" s="138">
        <v>1</v>
      </c>
    </row>
    <row r="14" spans="1:11" ht="24" x14ac:dyDescent="0.2">
      <c r="A14" s="55" t="s">
        <v>105</v>
      </c>
      <c r="B14" s="138" t="s">
        <v>0</v>
      </c>
      <c r="C14" s="138">
        <v>7</v>
      </c>
      <c r="D14" s="138">
        <v>1</v>
      </c>
      <c r="E14" s="138">
        <v>2</v>
      </c>
      <c r="F14" s="138">
        <v>4</v>
      </c>
      <c r="G14" s="138">
        <v>2</v>
      </c>
      <c r="H14" s="138">
        <v>1</v>
      </c>
      <c r="I14" s="138">
        <v>4</v>
      </c>
      <c r="J14" s="138">
        <v>1</v>
      </c>
      <c r="K14" s="138">
        <v>11</v>
      </c>
    </row>
    <row r="15" spans="1:11" x14ac:dyDescent="0.2">
      <c r="A15" s="55" t="s">
        <v>106</v>
      </c>
      <c r="B15" s="138" t="s">
        <v>0</v>
      </c>
      <c r="C15" s="138" t="s">
        <v>0</v>
      </c>
      <c r="D15" s="138" t="s">
        <v>0</v>
      </c>
      <c r="E15" s="138" t="s">
        <v>0</v>
      </c>
      <c r="F15" s="138" t="s">
        <v>0</v>
      </c>
      <c r="G15" s="138" t="s">
        <v>0</v>
      </c>
      <c r="H15" s="138" t="s">
        <v>0</v>
      </c>
      <c r="I15" s="138" t="s">
        <v>0</v>
      </c>
      <c r="J15" s="138" t="s">
        <v>0</v>
      </c>
      <c r="K15" s="138" t="s">
        <v>0</v>
      </c>
    </row>
    <row r="16" spans="1:11" ht="24" x14ac:dyDescent="0.2">
      <c r="A16" s="55" t="s">
        <v>107</v>
      </c>
      <c r="B16" s="138" t="s">
        <v>0</v>
      </c>
      <c r="C16" s="138">
        <v>1</v>
      </c>
      <c r="D16" s="138">
        <v>3</v>
      </c>
      <c r="E16" s="138">
        <v>2</v>
      </c>
      <c r="F16" s="138">
        <v>2</v>
      </c>
      <c r="G16" s="138">
        <v>7</v>
      </c>
      <c r="H16" s="138" t="s">
        <v>0</v>
      </c>
      <c r="I16" s="138">
        <v>1</v>
      </c>
      <c r="J16" s="138">
        <v>1</v>
      </c>
      <c r="K16" s="138">
        <v>3</v>
      </c>
    </row>
    <row r="17" spans="1:11" ht="24" x14ac:dyDescent="0.2">
      <c r="A17" s="56" t="s">
        <v>108</v>
      </c>
      <c r="B17" s="138">
        <v>2</v>
      </c>
      <c r="C17" s="138">
        <v>3</v>
      </c>
      <c r="D17" s="138">
        <v>3</v>
      </c>
      <c r="E17" s="138" t="s">
        <v>0</v>
      </c>
      <c r="F17" s="138" t="s">
        <v>0</v>
      </c>
      <c r="G17" s="138">
        <v>6</v>
      </c>
      <c r="H17" s="138">
        <v>3</v>
      </c>
      <c r="I17" s="138">
        <v>8</v>
      </c>
      <c r="J17" s="138">
        <v>2</v>
      </c>
      <c r="K17" s="138" t="s">
        <v>0</v>
      </c>
    </row>
    <row r="18" spans="1:11" x14ac:dyDescent="0.2">
      <c r="A18" s="56" t="s">
        <v>431</v>
      </c>
      <c r="B18" s="138" t="s">
        <v>0</v>
      </c>
      <c r="C18" s="138" t="s">
        <v>0</v>
      </c>
      <c r="D18" s="138">
        <v>2</v>
      </c>
      <c r="E18" s="138" t="s">
        <v>0</v>
      </c>
      <c r="F18" s="138" t="s">
        <v>0</v>
      </c>
      <c r="G18" s="138" t="s">
        <v>0</v>
      </c>
      <c r="H18" s="138" t="s">
        <v>0</v>
      </c>
      <c r="I18" s="138" t="s">
        <v>0</v>
      </c>
      <c r="J18" s="138" t="s">
        <v>0</v>
      </c>
      <c r="K18" s="138" t="s">
        <v>0</v>
      </c>
    </row>
    <row r="19" spans="1:11" ht="24" x14ac:dyDescent="0.2">
      <c r="A19" s="55" t="s">
        <v>109</v>
      </c>
      <c r="B19" s="138">
        <v>2</v>
      </c>
      <c r="C19" s="138">
        <v>5</v>
      </c>
      <c r="D19" s="138">
        <v>2</v>
      </c>
      <c r="E19" s="138">
        <v>1</v>
      </c>
      <c r="F19" s="138">
        <v>2</v>
      </c>
      <c r="G19" s="138">
        <v>7</v>
      </c>
      <c r="H19" s="138">
        <v>2</v>
      </c>
      <c r="I19" s="138">
        <v>2</v>
      </c>
      <c r="J19" s="138">
        <v>3</v>
      </c>
      <c r="K19" s="138">
        <v>6</v>
      </c>
    </row>
    <row r="20" spans="1:11" x14ac:dyDescent="0.2">
      <c r="A20" s="55" t="s">
        <v>110</v>
      </c>
      <c r="B20" s="138">
        <v>3</v>
      </c>
      <c r="C20" s="138" t="s">
        <v>0</v>
      </c>
      <c r="D20" s="138">
        <v>5</v>
      </c>
      <c r="E20" s="138">
        <v>3</v>
      </c>
      <c r="F20" s="138">
        <v>1</v>
      </c>
      <c r="G20" s="138">
        <v>10</v>
      </c>
      <c r="H20" s="138">
        <v>1</v>
      </c>
      <c r="I20" s="138">
        <v>3</v>
      </c>
      <c r="J20" s="138">
        <v>2</v>
      </c>
      <c r="K20" s="138">
        <v>2</v>
      </c>
    </row>
    <row r="21" spans="1:11" x14ac:dyDescent="0.2">
      <c r="A21" s="55" t="s">
        <v>111</v>
      </c>
      <c r="B21" s="138">
        <v>1</v>
      </c>
      <c r="C21" s="138">
        <v>1</v>
      </c>
      <c r="D21" s="138" t="s">
        <v>0</v>
      </c>
      <c r="E21" s="138" t="s">
        <v>0</v>
      </c>
      <c r="F21" s="138">
        <v>2</v>
      </c>
      <c r="G21" s="138">
        <v>2</v>
      </c>
      <c r="H21" s="138" t="s">
        <v>0</v>
      </c>
      <c r="I21" s="138">
        <v>1</v>
      </c>
      <c r="J21" s="138">
        <v>1</v>
      </c>
      <c r="K21" s="138">
        <v>1</v>
      </c>
    </row>
    <row r="22" spans="1:11" ht="24" x14ac:dyDescent="0.2">
      <c r="A22" s="55" t="s">
        <v>112</v>
      </c>
      <c r="B22" s="138">
        <v>1</v>
      </c>
      <c r="C22" s="138">
        <v>1</v>
      </c>
      <c r="D22" s="138" t="s">
        <v>0</v>
      </c>
      <c r="E22" s="138">
        <v>1</v>
      </c>
      <c r="F22" s="138" t="s">
        <v>0</v>
      </c>
      <c r="G22" s="138" t="s">
        <v>0</v>
      </c>
      <c r="H22" s="138">
        <v>2</v>
      </c>
      <c r="I22" s="138" t="s">
        <v>0</v>
      </c>
      <c r="J22" s="138">
        <v>2</v>
      </c>
      <c r="K22" s="138">
        <v>1</v>
      </c>
    </row>
    <row r="23" spans="1:11" ht="24" x14ac:dyDescent="0.2">
      <c r="A23" s="55" t="s">
        <v>99</v>
      </c>
      <c r="B23" s="138" t="s">
        <v>0</v>
      </c>
      <c r="C23" s="138">
        <v>1</v>
      </c>
      <c r="D23" s="138">
        <v>1</v>
      </c>
      <c r="E23" s="138" t="s">
        <v>0</v>
      </c>
      <c r="F23" s="138" t="s">
        <v>0</v>
      </c>
      <c r="G23" s="138" t="s">
        <v>0</v>
      </c>
      <c r="H23" s="138" t="s">
        <v>0</v>
      </c>
      <c r="I23" s="138" t="s">
        <v>0</v>
      </c>
      <c r="J23" s="138" t="s">
        <v>0</v>
      </c>
      <c r="K23" s="138" t="s">
        <v>0</v>
      </c>
    </row>
    <row r="24" spans="1:11" ht="24" x14ac:dyDescent="0.2">
      <c r="A24" s="55" t="s">
        <v>100</v>
      </c>
      <c r="B24" s="138" t="s">
        <v>0</v>
      </c>
      <c r="C24" s="138" t="s">
        <v>0</v>
      </c>
      <c r="D24" s="138" t="s">
        <v>0</v>
      </c>
      <c r="E24" s="138" t="s">
        <v>0</v>
      </c>
      <c r="F24" s="138" t="s">
        <v>0</v>
      </c>
      <c r="G24" s="138" t="s">
        <v>0</v>
      </c>
      <c r="H24" s="138" t="s">
        <v>0</v>
      </c>
      <c r="I24" s="138" t="s">
        <v>0</v>
      </c>
      <c r="J24" s="138" t="s">
        <v>0</v>
      </c>
      <c r="K24" s="138" t="s">
        <v>0</v>
      </c>
    </row>
    <row r="25" spans="1:11" ht="24" x14ac:dyDescent="0.2">
      <c r="A25" s="55" t="s">
        <v>101</v>
      </c>
      <c r="B25" s="138">
        <v>1</v>
      </c>
      <c r="C25" s="138">
        <v>1</v>
      </c>
      <c r="D25" s="138">
        <v>1</v>
      </c>
      <c r="E25" s="138" t="s">
        <v>0</v>
      </c>
      <c r="F25" s="138" t="s">
        <v>0</v>
      </c>
      <c r="G25" s="138">
        <v>1</v>
      </c>
      <c r="H25" s="138" t="s">
        <v>0</v>
      </c>
      <c r="I25" s="138">
        <v>2</v>
      </c>
      <c r="J25" s="138" t="s">
        <v>0</v>
      </c>
      <c r="K25" s="138">
        <v>3</v>
      </c>
    </row>
    <row r="26" spans="1:11" x14ac:dyDescent="0.2">
      <c r="A26" s="55" t="s">
        <v>102</v>
      </c>
      <c r="B26" s="138">
        <v>1</v>
      </c>
      <c r="C26" s="138">
        <v>1</v>
      </c>
      <c r="D26" s="138">
        <v>1</v>
      </c>
      <c r="E26" s="138">
        <v>3</v>
      </c>
      <c r="F26" s="138">
        <v>1</v>
      </c>
      <c r="G26" s="138" t="s">
        <v>0</v>
      </c>
      <c r="H26" s="138">
        <v>1</v>
      </c>
      <c r="I26" s="138">
        <v>1</v>
      </c>
      <c r="J26" s="138">
        <v>2</v>
      </c>
      <c r="K26" s="138">
        <v>1</v>
      </c>
    </row>
    <row r="27" spans="1:11" ht="24" x14ac:dyDescent="0.2">
      <c r="A27" s="55" t="s">
        <v>103</v>
      </c>
      <c r="B27" s="138">
        <v>1</v>
      </c>
      <c r="C27" s="138" t="s">
        <v>0</v>
      </c>
      <c r="D27" s="138" t="s">
        <v>0</v>
      </c>
      <c r="E27" s="138" t="s">
        <v>0</v>
      </c>
      <c r="F27" s="138" t="s">
        <v>0</v>
      </c>
      <c r="G27" s="138">
        <v>1</v>
      </c>
      <c r="H27" s="138" t="s">
        <v>0</v>
      </c>
      <c r="I27" s="138" t="s">
        <v>0</v>
      </c>
      <c r="J27" s="138">
        <v>1</v>
      </c>
      <c r="K27" s="138" t="s">
        <v>0</v>
      </c>
    </row>
    <row r="28" spans="1:11" ht="24" x14ac:dyDescent="0.2">
      <c r="A28" s="56" t="s">
        <v>113</v>
      </c>
      <c r="B28" s="138" t="s">
        <v>0</v>
      </c>
      <c r="C28" s="138" t="s">
        <v>0</v>
      </c>
      <c r="D28" s="138" t="s">
        <v>0</v>
      </c>
      <c r="E28" s="138" t="s">
        <v>0</v>
      </c>
      <c r="F28" s="138" t="s">
        <v>0</v>
      </c>
      <c r="G28" s="138">
        <v>1</v>
      </c>
      <c r="H28" s="138" t="s">
        <v>0</v>
      </c>
      <c r="I28" s="138">
        <v>2</v>
      </c>
      <c r="J28" s="138" t="s">
        <v>0</v>
      </c>
      <c r="K28" s="138">
        <v>1</v>
      </c>
    </row>
    <row r="29" spans="1:11" ht="48" x14ac:dyDescent="0.2">
      <c r="A29" s="56" t="s">
        <v>114</v>
      </c>
      <c r="B29" s="138">
        <v>12</v>
      </c>
      <c r="C29" s="138" t="s">
        <v>0</v>
      </c>
      <c r="D29" s="138">
        <v>4</v>
      </c>
      <c r="E29" s="138">
        <v>2</v>
      </c>
      <c r="F29" s="138">
        <v>3</v>
      </c>
      <c r="G29" s="138">
        <v>4</v>
      </c>
      <c r="H29" s="138">
        <v>6</v>
      </c>
      <c r="I29" s="138">
        <v>14</v>
      </c>
      <c r="J29" s="138">
        <v>8</v>
      </c>
      <c r="K29" s="138">
        <v>4</v>
      </c>
    </row>
    <row r="30" spans="1:11" ht="24" x14ac:dyDescent="0.2">
      <c r="A30" s="55" t="s">
        <v>115</v>
      </c>
      <c r="B30" s="138" t="s">
        <v>0</v>
      </c>
      <c r="C30" s="138" t="s">
        <v>0</v>
      </c>
      <c r="D30" s="138">
        <v>1</v>
      </c>
      <c r="E30" s="138" t="s">
        <v>0</v>
      </c>
      <c r="F30" s="138" t="s">
        <v>0</v>
      </c>
      <c r="G30" s="138">
        <v>1</v>
      </c>
      <c r="H30" s="138" t="s">
        <v>0</v>
      </c>
      <c r="I30" s="138" t="s">
        <v>0</v>
      </c>
      <c r="J30" s="138" t="s">
        <v>0</v>
      </c>
      <c r="K30" s="138" t="s">
        <v>0</v>
      </c>
    </row>
    <row r="31" spans="1:11" x14ac:dyDescent="0.2">
      <c r="A31" s="57"/>
      <c r="B31" s="138"/>
      <c r="C31" s="138"/>
      <c r="D31" s="138"/>
      <c r="E31" s="139"/>
      <c r="F31" s="139"/>
      <c r="G31" s="139"/>
      <c r="H31" s="139"/>
      <c r="I31" s="127"/>
      <c r="J31" s="127"/>
      <c r="K31" s="127"/>
    </row>
  </sheetData>
  <customSheetViews>
    <customSheetView guid="{B1FECC38-EDBF-4761-9314-BFA1D08ECFA4}" scale="130" showPageBreaks="1">
      <pane ySplit="3" topLeftCell="A4" activePane="bottomLeft" state="frozen"/>
      <selection pane="bottomLeft" activeCell="P12" sqref="P12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 showPageBreaks="1">
      <pane ySplit="3" topLeftCell="A22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selection activeCell="K4" sqref="K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pane ySplit="3" topLeftCell="A4" activePane="bottomLeft" state="frozen"/>
      <selection pane="bottomLeft" activeCell="K4" sqref="K4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cale="130" showPageBreaks="1" printArea="1">
      <pane ySplit="3" topLeftCell="A4" activePane="bottomLeft" state="frozen"/>
      <selection pane="bottomLeft" activeCell="K6" sqref="K6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8696566-F5FC-44E5-A9CB-2AA2B78C1D14}" scale="130" showPageBreaks="1" printArea="1">
      <pane ySplit="3" topLeftCell="A4" activePane="bottomLeft" state="frozen"/>
      <selection pane="bottomLeft" activeCell="K6" sqref="K6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 printArea="1">
      <pane ySplit="3" topLeftCell="A4" activePane="bottomLeft" state="frozen"/>
      <selection pane="bottomLeft" activeCell="L10" sqref="L10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cale="130" showPageBreaks="1" printArea="1" hiddenColumns="1" topLeftCell="C1">
      <pane ySplit="3" topLeftCell="A4" activePane="bottomLeft" state="frozen"/>
      <selection pane="bottomLeft" activeCell="L1" sqref="L1:L65536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EDE8BCFE-7C91-432E-9375-F3D725ADA43C}" scale="130" hiddenColumns="1" topLeftCell="C1">
      <pane ySplit="3" topLeftCell="A4" activePane="bottomLeft" state="frozen"/>
      <selection pane="bottomLeft" activeCell="L5" sqref="L5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D0847EF-79C2-4642-A95B-6768970C5FE7}" scale="130" showPageBreaks="1" printArea="1">
      <pane ySplit="3" topLeftCell="A4" activePane="bottomLeft" state="frozen"/>
      <selection pane="bottomLeft" activeCell="B5" sqref="B5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howPageBreaks="1" printArea="1">
      <pane ySplit="3" topLeftCell="A4" activePane="bottomLeft" state="frozen"/>
      <selection pane="bottomLeft" activeCell="K1" sqref="K1:K1048576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 scale="130">
      <pane ySplit="3" topLeftCell="A4" activePane="bottomLeft" state="frozen"/>
      <selection pane="bottomLeft" activeCell="O20" sqref="O20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K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zoomScale="130" zoomScaleNormal="130" workbookViewId="0"/>
  </sheetViews>
  <sheetFormatPr defaultRowHeight="14.25" x14ac:dyDescent="0.2"/>
  <cols>
    <col min="1" max="1" width="17.85546875" style="1" customWidth="1"/>
    <col min="2" max="4" width="11.140625" style="1" customWidth="1"/>
    <col min="5" max="16384" width="9.140625" style="1"/>
  </cols>
  <sheetData>
    <row r="1" spans="1:4" s="98" customFormat="1" ht="12" x14ac:dyDescent="0.2">
      <c r="A1" s="162" t="s">
        <v>320</v>
      </c>
      <c r="B1" s="162"/>
      <c r="C1" s="162"/>
      <c r="D1" s="162"/>
    </row>
    <row r="2" spans="1:4" s="98" customFormat="1" ht="12.75" thickBot="1" x14ac:dyDescent="0.25">
      <c r="A2" s="162"/>
      <c r="B2" s="162"/>
      <c r="C2" s="162"/>
      <c r="D2" s="99" t="s">
        <v>44</v>
      </c>
    </row>
    <row r="3" spans="1:4" ht="33.75" customHeight="1" thickTop="1" x14ac:dyDescent="0.2">
      <c r="A3" s="181" t="s">
        <v>293</v>
      </c>
      <c r="B3" s="182" t="s">
        <v>41</v>
      </c>
      <c r="C3" s="182" t="s">
        <v>55</v>
      </c>
      <c r="D3" s="183" t="s">
        <v>56</v>
      </c>
    </row>
    <row r="4" spans="1:4" x14ac:dyDescent="0.2">
      <c r="A4" s="169" t="s">
        <v>54</v>
      </c>
      <c r="B4" s="147">
        <v>1170342</v>
      </c>
      <c r="C4" s="147">
        <v>571812</v>
      </c>
      <c r="D4" s="147">
        <v>598530</v>
      </c>
    </row>
    <row r="5" spans="1:4" x14ac:dyDescent="0.2">
      <c r="A5" s="170" t="s">
        <v>241</v>
      </c>
      <c r="B5" s="163">
        <v>148477</v>
      </c>
      <c r="C5" s="163">
        <v>72148</v>
      </c>
      <c r="D5" s="163">
        <v>76329</v>
      </c>
    </row>
    <row r="6" spans="1:4" x14ac:dyDescent="0.2">
      <c r="A6" s="170" t="s">
        <v>242</v>
      </c>
      <c r="B6" s="163">
        <v>26509</v>
      </c>
      <c r="C6" s="163">
        <v>11005</v>
      </c>
      <c r="D6" s="163">
        <v>15504</v>
      </c>
    </row>
    <row r="7" spans="1:4" x14ac:dyDescent="0.2">
      <c r="A7" s="170" t="s">
        <v>243</v>
      </c>
      <c r="B7" s="163">
        <v>970857</v>
      </c>
      <c r="C7" s="163">
        <v>477334</v>
      </c>
      <c r="D7" s="163">
        <v>493523</v>
      </c>
    </row>
    <row r="8" spans="1:4" x14ac:dyDescent="0.2">
      <c r="A8" s="170" t="s">
        <v>244</v>
      </c>
      <c r="B8" s="163">
        <v>140</v>
      </c>
      <c r="C8" s="163">
        <v>97</v>
      </c>
      <c r="D8" s="163">
        <v>43</v>
      </c>
    </row>
    <row r="9" spans="1:4" x14ac:dyDescent="0.2">
      <c r="A9" s="170" t="s">
        <v>245</v>
      </c>
      <c r="B9" s="163">
        <v>1116</v>
      </c>
      <c r="C9" s="163">
        <v>622</v>
      </c>
      <c r="D9" s="163">
        <v>494</v>
      </c>
    </row>
    <row r="10" spans="1:4" x14ac:dyDescent="0.2">
      <c r="A10" s="170" t="s">
        <v>246</v>
      </c>
      <c r="B10" s="163">
        <v>218</v>
      </c>
      <c r="C10" s="163">
        <v>101</v>
      </c>
      <c r="D10" s="163">
        <v>117</v>
      </c>
    </row>
    <row r="11" spans="1:4" x14ac:dyDescent="0.2">
      <c r="A11" s="170" t="s">
        <v>247</v>
      </c>
      <c r="B11" s="163">
        <v>248</v>
      </c>
      <c r="C11" s="163">
        <v>109</v>
      </c>
      <c r="D11" s="163">
        <v>139</v>
      </c>
    </row>
    <row r="12" spans="1:4" x14ac:dyDescent="0.2">
      <c r="A12" s="170" t="s">
        <v>248</v>
      </c>
      <c r="B12" s="163">
        <v>59</v>
      </c>
      <c r="C12" s="163">
        <v>34</v>
      </c>
      <c r="D12" s="163">
        <v>25</v>
      </c>
    </row>
    <row r="13" spans="1:4" x14ac:dyDescent="0.2">
      <c r="A13" s="170" t="s">
        <v>249</v>
      </c>
      <c r="B13" s="163">
        <v>166</v>
      </c>
      <c r="C13" s="163">
        <v>45</v>
      </c>
      <c r="D13" s="163">
        <v>121</v>
      </c>
    </row>
    <row r="14" spans="1:4" x14ac:dyDescent="0.2">
      <c r="A14" s="170" t="s">
        <v>250</v>
      </c>
      <c r="B14" s="163">
        <v>341</v>
      </c>
      <c r="C14" s="163">
        <v>148</v>
      </c>
      <c r="D14" s="163">
        <v>193</v>
      </c>
    </row>
    <row r="15" spans="1:4" x14ac:dyDescent="0.2">
      <c r="A15" s="170" t="s">
        <v>251</v>
      </c>
      <c r="B15" s="163">
        <v>95</v>
      </c>
      <c r="C15" s="163">
        <v>54</v>
      </c>
      <c r="D15" s="163">
        <v>41</v>
      </c>
    </row>
    <row r="16" spans="1:4" x14ac:dyDescent="0.2">
      <c r="A16" s="170" t="s">
        <v>252</v>
      </c>
      <c r="B16" s="163">
        <v>186</v>
      </c>
      <c r="C16" s="163">
        <v>91</v>
      </c>
      <c r="D16" s="163">
        <v>95</v>
      </c>
    </row>
    <row r="17" spans="1:4" x14ac:dyDescent="0.2">
      <c r="A17" s="170" t="s">
        <v>253</v>
      </c>
      <c r="B17" s="163">
        <v>1974</v>
      </c>
      <c r="C17" s="163">
        <v>1012</v>
      </c>
      <c r="D17" s="163">
        <v>962</v>
      </c>
    </row>
    <row r="18" spans="1:4" x14ac:dyDescent="0.2">
      <c r="A18" s="170" t="s">
        <v>254</v>
      </c>
      <c r="B18" s="163">
        <v>62</v>
      </c>
      <c r="C18" s="163">
        <v>19</v>
      </c>
      <c r="D18" s="163">
        <v>43</v>
      </c>
    </row>
    <row r="19" spans="1:4" x14ac:dyDescent="0.2">
      <c r="A19" s="170" t="s">
        <v>255</v>
      </c>
      <c r="B19" s="163">
        <v>177</v>
      </c>
      <c r="C19" s="163">
        <v>47</v>
      </c>
      <c r="D19" s="163">
        <v>130</v>
      </c>
    </row>
    <row r="20" spans="1:4" x14ac:dyDescent="0.2">
      <c r="A20" s="170" t="s">
        <v>256</v>
      </c>
      <c r="B20" s="163">
        <v>19</v>
      </c>
      <c r="C20" s="163">
        <v>7</v>
      </c>
      <c r="D20" s="163">
        <v>12</v>
      </c>
    </row>
    <row r="21" spans="1:4" x14ac:dyDescent="0.2">
      <c r="A21" s="170" t="s">
        <v>257</v>
      </c>
      <c r="B21" s="163">
        <v>109</v>
      </c>
      <c r="C21" s="163">
        <v>46</v>
      </c>
      <c r="D21" s="163">
        <v>63</v>
      </c>
    </row>
    <row r="22" spans="1:4" x14ac:dyDescent="0.2">
      <c r="A22" s="170" t="s">
        <v>258</v>
      </c>
      <c r="B22" s="163">
        <v>504</v>
      </c>
      <c r="C22" s="163">
        <v>205</v>
      </c>
      <c r="D22" s="163">
        <v>299</v>
      </c>
    </row>
    <row r="23" spans="1:4" x14ac:dyDescent="0.2">
      <c r="A23" s="170" t="s">
        <v>259</v>
      </c>
      <c r="B23" s="163">
        <v>8</v>
      </c>
      <c r="C23" s="163">
        <v>4</v>
      </c>
      <c r="D23" s="163">
        <v>4</v>
      </c>
    </row>
    <row r="24" spans="1:4" x14ac:dyDescent="0.2">
      <c r="A24" s="170" t="s">
        <v>260</v>
      </c>
      <c r="B24" s="163">
        <v>2197</v>
      </c>
      <c r="C24" s="163">
        <v>1103</v>
      </c>
      <c r="D24" s="163">
        <v>1094</v>
      </c>
    </row>
    <row r="25" spans="1:4" x14ac:dyDescent="0.2">
      <c r="A25" s="170" t="s">
        <v>261</v>
      </c>
      <c r="B25" s="163">
        <v>7022</v>
      </c>
      <c r="C25" s="163">
        <v>3463</v>
      </c>
      <c r="D25" s="163">
        <v>3559</v>
      </c>
    </row>
    <row r="26" spans="1:4" x14ac:dyDescent="0.2">
      <c r="A26" s="170" t="s">
        <v>262</v>
      </c>
      <c r="B26" s="163">
        <v>7861</v>
      </c>
      <c r="C26" s="163">
        <v>3202</v>
      </c>
      <c r="D26" s="163">
        <v>4659</v>
      </c>
    </row>
    <row r="27" spans="1:4" x14ac:dyDescent="0.2">
      <c r="A27" s="170" t="s">
        <v>73</v>
      </c>
      <c r="B27" s="163">
        <v>1997</v>
      </c>
      <c r="C27" s="163">
        <v>916</v>
      </c>
      <c r="D27" s="163">
        <v>1081</v>
      </c>
    </row>
  </sheetData>
  <customSheetViews>
    <customSheetView guid="{B1FECC38-EDBF-4761-9314-BFA1D08ECFA4}" scale="130">
      <selection activeCell="K14" sqref="K14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selection activeCell="K14" sqref="K14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CAE7FCEF-AEAB-466D-AE84-CA497BF79F08}" scale="130">
      <selection activeCell="K14" sqref="K14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D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7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90"/>
  <sheetViews>
    <sheetView zoomScale="130" zoomScaleNormal="115" workbookViewId="0">
      <pane ySplit="3" topLeftCell="A4" activePane="bottomLeft" state="frozen"/>
      <selection pane="bottomLeft"/>
    </sheetView>
  </sheetViews>
  <sheetFormatPr defaultRowHeight="12" x14ac:dyDescent="0.2"/>
  <cols>
    <col min="1" max="1" width="42" style="11" customWidth="1"/>
    <col min="2" max="10" width="8" style="11" customWidth="1"/>
    <col min="11" max="12" width="9.140625" style="11"/>
    <col min="13" max="13" width="54.85546875" style="11" customWidth="1"/>
    <col min="14" max="16384" width="9.140625" style="11"/>
  </cols>
  <sheetData>
    <row r="1" spans="1:11" x14ac:dyDescent="0.2">
      <c r="A1" s="257" t="s">
        <v>410</v>
      </c>
    </row>
    <row r="2" spans="1:11" ht="12.75" thickBot="1" x14ac:dyDescent="0.25">
      <c r="K2" s="99" t="s">
        <v>44</v>
      </c>
    </row>
    <row r="3" spans="1:11" s="43" customFormat="1" ht="21.75" customHeight="1" thickTop="1" x14ac:dyDescent="0.25">
      <c r="A3" s="58"/>
      <c r="B3" s="76">
        <v>2015</v>
      </c>
      <c r="C3" s="76">
        <v>2016</v>
      </c>
      <c r="D3" s="76">
        <v>2017</v>
      </c>
      <c r="E3" s="76">
        <v>2018</v>
      </c>
      <c r="F3" s="76">
        <v>2019</v>
      </c>
      <c r="G3" s="76">
        <v>2020</v>
      </c>
      <c r="H3" s="76">
        <v>2021</v>
      </c>
      <c r="I3" s="76">
        <v>2022</v>
      </c>
      <c r="J3" s="76">
        <v>2023</v>
      </c>
      <c r="K3" s="76">
        <v>2024</v>
      </c>
    </row>
    <row r="4" spans="1:11" s="43" customFormat="1" ht="20.25" customHeight="1" x14ac:dyDescent="0.25">
      <c r="A4" s="82" t="s">
        <v>116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1" ht="15" customHeight="1" x14ac:dyDescent="0.2">
      <c r="A5" s="54" t="s">
        <v>54</v>
      </c>
      <c r="B5" s="11">
        <v>297</v>
      </c>
      <c r="C5" s="11">
        <v>235</v>
      </c>
      <c r="D5" s="59">
        <v>214</v>
      </c>
      <c r="E5" s="59">
        <v>226</v>
      </c>
      <c r="F5" s="59">
        <v>194</v>
      </c>
      <c r="G5" s="59">
        <v>154</v>
      </c>
      <c r="H5" s="59">
        <v>186</v>
      </c>
      <c r="I5" s="59">
        <v>210</v>
      </c>
      <c r="J5" s="59">
        <v>206</v>
      </c>
      <c r="K5" s="59">
        <v>213</v>
      </c>
    </row>
    <row r="6" spans="1:11" ht="15" customHeight="1" x14ac:dyDescent="0.2">
      <c r="A6" s="54" t="s">
        <v>117</v>
      </c>
      <c r="D6" s="59"/>
      <c r="E6" s="59"/>
      <c r="F6" s="59"/>
      <c r="G6" s="59"/>
      <c r="H6" s="59"/>
      <c r="I6" s="59"/>
      <c r="J6" s="59"/>
      <c r="K6" s="59"/>
    </row>
    <row r="7" spans="1:11" ht="15" customHeight="1" x14ac:dyDescent="0.2">
      <c r="A7" s="60" t="s">
        <v>71</v>
      </c>
      <c r="B7" s="11">
        <v>219</v>
      </c>
      <c r="C7" s="11">
        <v>183</v>
      </c>
      <c r="D7" s="59">
        <v>154</v>
      </c>
      <c r="E7" s="59">
        <v>173</v>
      </c>
      <c r="F7" s="59">
        <v>153</v>
      </c>
      <c r="G7" s="59">
        <v>110</v>
      </c>
      <c r="H7" s="59">
        <v>137</v>
      </c>
      <c r="I7" s="59">
        <v>139</v>
      </c>
      <c r="J7" s="59">
        <v>144</v>
      </c>
      <c r="K7" s="59">
        <v>140</v>
      </c>
    </row>
    <row r="8" spans="1:11" ht="15" customHeight="1" x14ac:dyDescent="0.2">
      <c r="A8" s="61" t="s">
        <v>72</v>
      </c>
      <c r="B8" s="11">
        <v>78</v>
      </c>
      <c r="C8" s="11">
        <v>52</v>
      </c>
      <c r="D8" s="59">
        <v>60</v>
      </c>
      <c r="E8" s="59">
        <v>53</v>
      </c>
      <c r="F8" s="59">
        <v>41</v>
      </c>
      <c r="G8" s="59">
        <v>44</v>
      </c>
      <c r="H8" s="59">
        <v>49</v>
      </c>
      <c r="I8" s="59">
        <v>71</v>
      </c>
      <c r="J8" s="59">
        <v>62</v>
      </c>
      <c r="K8" s="59">
        <v>73</v>
      </c>
    </row>
    <row r="9" spans="1:11" ht="15" customHeight="1" x14ac:dyDescent="0.2">
      <c r="A9" s="55" t="s">
        <v>118</v>
      </c>
    </row>
    <row r="10" spans="1:11" ht="15" customHeight="1" x14ac:dyDescent="0.2">
      <c r="A10" s="60" t="s">
        <v>24</v>
      </c>
      <c r="B10" s="59">
        <v>1</v>
      </c>
      <c r="C10" s="59" t="s">
        <v>0</v>
      </c>
      <c r="D10" s="59">
        <v>1</v>
      </c>
      <c r="E10" s="59">
        <v>1</v>
      </c>
      <c r="F10" s="59">
        <v>1</v>
      </c>
      <c r="G10" s="59">
        <v>2</v>
      </c>
      <c r="H10" s="59">
        <v>2</v>
      </c>
      <c r="I10" s="59" t="s">
        <v>0</v>
      </c>
      <c r="J10" s="59" t="s">
        <v>0</v>
      </c>
      <c r="K10" s="59" t="s">
        <v>0</v>
      </c>
    </row>
    <row r="11" spans="1:11" ht="15" customHeight="1" x14ac:dyDescent="0.2">
      <c r="A11" s="61" t="s">
        <v>25</v>
      </c>
      <c r="B11" s="11">
        <v>5</v>
      </c>
      <c r="C11" s="11">
        <v>4</v>
      </c>
      <c r="D11" s="11">
        <v>3</v>
      </c>
      <c r="E11" s="11">
        <v>4</v>
      </c>
      <c r="F11" s="59" t="s">
        <v>0</v>
      </c>
      <c r="G11" s="59">
        <v>5</v>
      </c>
      <c r="H11" s="59">
        <v>5</v>
      </c>
      <c r="I11" s="59">
        <v>3</v>
      </c>
      <c r="J11" s="59" t="s">
        <v>0</v>
      </c>
      <c r="K11" s="59">
        <v>3</v>
      </c>
    </row>
    <row r="12" spans="1:11" ht="15" customHeight="1" x14ac:dyDescent="0.2">
      <c r="A12" s="61" t="s">
        <v>26</v>
      </c>
      <c r="B12" s="11">
        <v>25</v>
      </c>
      <c r="C12" s="11">
        <v>32</v>
      </c>
      <c r="D12" s="11">
        <v>24</v>
      </c>
      <c r="E12" s="11">
        <v>26</v>
      </c>
      <c r="F12" s="11">
        <v>29</v>
      </c>
      <c r="G12" s="11">
        <v>14</v>
      </c>
      <c r="H12" s="11">
        <v>11</v>
      </c>
      <c r="I12" s="11">
        <v>10</v>
      </c>
      <c r="J12" s="11">
        <v>13</v>
      </c>
      <c r="K12" s="11">
        <v>15</v>
      </c>
    </row>
    <row r="13" spans="1:11" ht="15" customHeight="1" x14ac:dyDescent="0.2">
      <c r="A13" s="61" t="s">
        <v>27</v>
      </c>
      <c r="B13" s="11">
        <v>20</v>
      </c>
      <c r="C13" s="11">
        <v>23</v>
      </c>
      <c r="D13" s="11">
        <v>20</v>
      </c>
      <c r="E13" s="11">
        <v>16</v>
      </c>
      <c r="F13" s="11">
        <v>14</v>
      </c>
      <c r="G13" s="11">
        <v>17</v>
      </c>
      <c r="H13" s="11">
        <v>19</v>
      </c>
      <c r="I13" s="11">
        <v>24</v>
      </c>
      <c r="J13" s="11">
        <v>12</v>
      </c>
      <c r="K13" s="11">
        <v>17</v>
      </c>
    </row>
    <row r="14" spans="1:11" ht="15" customHeight="1" x14ac:dyDescent="0.2">
      <c r="A14" s="61" t="s">
        <v>28</v>
      </c>
      <c r="B14" s="11">
        <v>37</v>
      </c>
      <c r="C14" s="11">
        <v>20</v>
      </c>
      <c r="D14" s="11">
        <v>19</v>
      </c>
      <c r="E14" s="11">
        <v>24</v>
      </c>
      <c r="F14" s="11">
        <v>8</v>
      </c>
      <c r="G14" s="11">
        <v>12</v>
      </c>
      <c r="H14" s="11">
        <v>16</v>
      </c>
      <c r="I14" s="11">
        <v>15</v>
      </c>
      <c r="J14" s="11">
        <v>23</v>
      </c>
      <c r="K14" s="11">
        <v>20</v>
      </c>
    </row>
    <row r="15" spans="1:11" ht="15" customHeight="1" x14ac:dyDescent="0.2">
      <c r="A15" s="61" t="s">
        <v>29</v>
      </c>
      <c r="B15" s="11">
        <v>46</v>
      </c>
      <c r="C15" s="11">
        <v>42</v>
      </c>
      <c r="D15" s="11">
        <v>23</v>
      </c>
      <c r="E15" s="11">
        <v>26</v>
      </c>
      <c r="F15" s="11">
        <v>9</v>
      </c>
      <c r="G15" s="11">
        <v>23</v>
      </c>
      <c r="H15" s="11">
        <v>27</v>
      </c>
      <c r="I15" s="11">
        <v>23</v>
      </c>
      <c r="J15" s="11">
        <v>14</v>
      </c>
      <c r="K15" s="11">
        <v>24</v>
      </c>
    </row>
    <row r="16" spans="1:11" ht="15" customHeight="1" x14ac:dyDescent="0.2">
      <c r="A16" s="61" t="s">
        <v>30</v>
      </c>
      <c r="B16" s="11">
        <v>50</v>
      </c>
      <c r="C16" s="11">
        <v>38</v>
      </c>
      <c r="D16" s="11">
        <v>37</v>
      </c>
      <c r="E16" s="11">
        <v>43</v>
      </c>
      <c r="F16" s="11">
        <v>11</v>
      </c>
      <c r="G16" s="11">
        <v>24</v>
      </c>
      <c r="H16" s="11">
        <v>27</v>
      </c>
      <c r="I16" s="11">
        <v>31</v>
      </c>
      <c r="J16" s="11">
        <v>27</v>
      </c>
      <c r="K16" s="11">
        <v>28</v>
      </c>
    </row>
    <row r="17" spans="1:14" ht="15" customHeight="1" x14ac:dyDescent="0.2">
      <c r="A17" s="61" t="s">
        <v>31</v>
      </c>
      <c r="B17" s="11">
        <v>113</v>
      </c>
      <c r="C17" s="11">
        <v>76</v>
      </c>
      <c r="D17" s="11">
        <v>87</v>
      </c>
      <c r="E17" s="11">
        <v>86</v>
      </c>
      <c r="F17" s="11">
        <v>122</v>
      </c>
      <c r="G17" s="11">
        <v>57</v>
      </c>
      <c r="H17" s="11">
        <v>79</v>
      </c>
      <c r="I17" s="11">
        <v>104</v>
      </c>
      <c r="J17" s="11">
        <v>117</v>
      </c>
      <c r="K17" s="11">
        <v>106</v>
      </c>
    </row>
    <row r="18" spans="1:14" ht="15" customHeight="1" x14ac:dyDescent="0.2">
      <c r="A18" s="62" t="s">
        <v>119</v>
      </c>
    </row>
    <row r="19" spans="1:14" ht="15" customHeight="1" x14ac:dyDescent="0.25">
      <c r="A19" s="54" t="s">
        <v>141</v>
      </c>
      <c r="B19" s="11">
        <v>106</v>
      </c>
      <c r="C19" s="11">
        <v>126</v>
      </c>
      <c r="D19" s="11">
        <v>83</v>
      </c>
      <c r="E19" s="11">
        <v>104</v>
      </c>
      <c r="F19" s="11">
        <v>106</v>
      </c>
      <c r="G19" s="11">
        <v>77</v>
      </c>
      <c r="H19" s="11">
        <v>80</v>
      </c>
      <c r="I19" s="11">
        <v>73</v>
      </c>
      <c r="J19" s="11">
        <v>71</v>
      </c>
      <c r="K19" s="11">
        <v>75</v>
      </c>
      <c r="M19" s="232"/>
      <c r="N19" s="233"/>
    </row>
    <row r="20" spans="1:14" ht="15" customHeight="1" x14ac:dyDescent="0.25">
      <c r="A20" s="54" t="s">
        <v>120</v>
      </c>
      <c r="B20" s="11">
        <v>11</v>
      </c>
      <c r="C20" s="11">
        <v>7</v>
      </c>
      <c r="D20" s="11">
        <v>26</v>
      </c>
      <c r="E20" s="11">
        <v>40</v>
      </c>
      <c r="F20" s="11">
        <v>26</v>
      </c>
      <c r="G20" s="11">
        <v>25</v>
      </c>
      <c r="H20" s="11">
        <v>47</v>
      </c>
      <c r="I20" s="11">
        <v>59</v>
      </c>
      <c r="J20" s="11">
        <v>79</v>
      </c>
      <c r="K20" s="11">
        <v>67</v>
      </c>
      <c r="M20" s="232"/>
      <c r="N20" s="233"/>
    </row>
    <row r="21" spans="1:14" ht="15" customHeight="1" x14ac:dyDescent="0.25">
      <c r="A21" s="49" t="s">
        <v>121</v>
      </c>
      <c r="B21" s="11">
        <v>22</v>
      </c>
      <c r="C21" s="11">
        <v>23</v>
      </c>
      <c r="D21" s="11">
        <v>21</v>
      </c>
      <c r="E21" s="11">
        <v>13</v>
      </c>
      <c r="F21" s="11">
        <v>15</v>
      </c>
      <c r="G21" s="11">
        <v>8</v>
      </c>
      <c r="H21" s="11">
        <v>5</v>
      </c>
      <c r="I21" s="11">
        <v>19</v>
      </c>
      <c r="J21" s="11">
        <v>13</v>
      </c>
      <c r="K21" s="11">
        <v>14</v>
      </c>
      <c r="M21" s="232"/>
      <c r="N21" s="233"/>
    </row>
    <row r="22" spans="1:14" ht="15" x14ac:dyDescent="0.25">
      <c r="A22" s="54" t="s">
        <v>122</v>
      </c>
      <c r="B22" s="11">
        <v>12</v>
      </c>
      <c r="C22" s="11">
        <v>5</v>
      </c>
      <c r="D22" s="11">
        <v>13</v>
      </c>
      <c r="E22" s="11">
        <v>10</v>
      </c>
      <c r="F22" s="11">
        <v>7</v>
      </c>
      <c r="G22" s="11">
        <v>10</v>
      </c>
      <c r="H22" s="11">
        <v>16</v>
      </c>
      <c r="I22" s="11">
        <v>6</v>
      </c>
      <c r="J22" s="11">
        <v>8</v>
      </c>
      <c r="K22" s="11">
        <v>9</v>
      </c>
      <c r="M22" s="232"/>
      <c r="N22" s="233"/>
    </row>
    <row r="23" spans="1:14" ht="15" x14ac:dyDescent="0.25">
      <c r="A23" s="54" t="s">
        <v>123</v>
      </c>
      <c r="B23" s="53">
        <v>19</v>
      </c>
      <c r="C23" s="53">
        <v>14</v>
      </c>
      <c r="D23" s="53">
        <v>5</v>
      </c>
      <c r="E23" s="53">
        <v>9</v>
      </c>
      <c r="F23" s="53">
        <v>11</v>
      </c>
      <c r="G23" s="53">
        <v>16</v>
      </c>
      <c r="H23" s="53">
        <v>2</v>
      </c>
      <c r="I23" s="53">
        <v>13</v>
      </c>
      <c r="J23" s="53">
        <v>6</v>
      </c>
      <c r="K23" s="53">
        <v>14</v>
      </c>
      <c r="M23" s="232"/>
      <c r="N23" s="233"/>
    </row>
    <row r="24" spans="1:14" ht="24.75" x14ac:dyDescent="0.25">
      <c r="A24" s="54" t="s">
        <v>124</v>
      </c>
      <c r="B24" s="71">
        <v>127</v>
      </c>
      <c r="C24" s="71">
        <v>60</v>
      </c>
      <c r="D24" s="71">
        <v>66</v>
      </c>
      <c r="E24" s="71">
        <v>50</v>
      </c>
      <c r="F24" s="71">
        <v>29</v>
      </c>
      <c r="G24" s="71">
        <v>18</v>
      </c>
      <c r="H24" s="71">
        <v>36</v>
      </c>
      <c r="I24" s="71">
        <v>40</v>
      </c>
      <c r="J24" s="71">
        <v>29</v>
      </c>
      <c r="K24" s="71">
        <v>34</v>
      </c>
      <c r="M24" s="232"/>
      <c r="N24" s="233"/>
    </row>
    <row r="25" spans="1:14" ht="15" x14ac:dyDescent="0.25">
      <c r="A25" s="54"/>
      <c r="M25" s="232"/>
      <c r="N25" s="233"/>
    </row>
    <row r="26" spans="1:14" ht="15" customHeight="1" x14ac:dyDescent="0.25">
      <c r="A26" s="146" t="s">
        <v>125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M26" s="232"/>
      <c r="N26" s="233"/>
    </row>
    <row r="27" spans="1:14" ht="15" customHeight="1" x14ac:dyDescent="0.25">
      <c r="A27" s="54" t="s">
        <v>54</v>
      </c>
      <c r="B27" s="11">
        <v>218</v>
      </c>
      <c r="C27" s="11">
        <v>205</v>
      </c>
      <c r="D27" s="11">
        <v>180</v>
      </c>
      <c r="E27" s="11">
        <v>164</v>
      </c>
      <c r="F27" s="11">
        <v>173</v>
      </c>
      <c r="G27" s="11">
        <v>185</v>
      </c>
      <c r="H27" s="11">
        <v>194</v>
      </c>
      <c r="I27" s="11">
        <v>179</v>
      </c>
      <c r="J27" s="11">
        <v>162</v>
      </c>
      <c r="K27" s="11">
        <v>138</v>
      </c>
      <c r="M27" s="232"/>
      <c r="N27" s="233"/>
    </row>
    <row r="28" spans="1:14" ht="15" customHeight="1" x14ac:dyDescent="0.25">
      <c r="A28" s="54" t="s">
        <v>117</v>
      </c>
      <c r="M28" s="232"/>
      <c r="N28" s="233"/>
    </row>
    <row r="29" spans="1:14" ht="15" customHeight="1" x14ac:dyDescent="0.2">
      <c r="A29" s="60" t="s">
        <v>71</v>
      </c>
      <c r="B29" s="11">
        <v>167</v>
      </c>
      <c r="C29" s="11">
        <v>157</v>
      </c>
      <c r="D29" s="11">
        <v>140</v>
      </c>
      <c r="E29" s="11">
        <v>120</v>
      </c>
      <c r="F29" s="11">
        <v>137</v>
      </c>
      <c r="G29" s="11">
        <v>144</v>
      </c>
      <c r="H29" s="11">
        <v>140</v>
      </c>
      <c r="I29" s="11">
        <v>139</v>
      </c>
      <c r="J29" s="11">
        <v>123</v>
      </c>
      <c r="K29" s="11">
        <v>108</v>
      </c>
    </row>
    <row r="30" spans="1:14" ht="15" customHeight="1" x14ac:dyDescent="0.2">
      <c r="A30" s="61" t="s">
        <v>72</v>
      </c>
      <c r="B30" s="11">
        <v>51</v>
      </c>
      <c r="C30" s="11">
        <v>48</v>
      </c>
      <c r="D30" s="11">
        <v>40</v>
      </c>
      <c r="E30" s="11">
        <v>44</v>
      </c>
      <c r="F30" s="11">
        <v>36</v>
      </c>
      <c r="G30" s="11">
        <v>41</v>
      </c>
      <c r="H30" s="11">
        <v>54</v>
      </c>
      <c r="I30" s="11">
        <v>40</v>
      </c>
      <c r="J30" s="11">
        <v>39</v>
      </c>
      <c r="K30" s="11">
        <v>30</v>
      </c>
    </row>
    <row r="31" spans="1:14" ht="15" customHeight="1" x14ac:dyDescent="0.2">
      <c r="A31" s="55" t="s">
        <v>118</v>
      </c>
    </row>
    <row r="32" spans="1:14" ht="15" customHeight="1" x14ac:dyDescent="0.2">
      <c r="A32" s="60" t="s">
        <v>24</v>
      </c>
      <c r="B32" s="53" t="s">
        <v>0</v>
      </c>
      <c r="C32" s="53" t="s">
        <v>0</v>
      </c>
      <c r="D32" s="53" t="s">
        <v>0</v>
      </c>
      <c r="E32" s="53" t="s">
        <v>0</v>
      </c>
      <c r="F32" s="53" t="s">
        <v>0</v>
      </c>
      <c r="G32" s="53" t="s">
        <v>0</v>
      </c>
      <c r="H32" s="53" t="s">
        <v>0</v>
      </c>
      <c r="I32" s="53" t="s">
        <v>0</v>
      </c>
      <c r="J32" s="53" t="s">
        <v>0</v>
      </c>
      <c r="K32" s="53" t="s">
        <v>0</v>
      </c>
    </row>
    <row r="33" spans="1:11" ht="15" customHeight="1" x14ac:dyDescent="0.2">
      <c r="A33" s="61" t="s">
        <v>25</v>
      </c>
      <c r="B33" s="53" t="s">
        <v>0</v>
      </c>
      <c r="C33" s="53" t="s">
        <v>0</v>
      </c>
      <c r="D33" s="53">
        <v>1</v>
      </c>
      <c r="E33" s="53" t="s">
        <v>0</v>
      </c>
      <c r="F33" s="53" t="s">
        <v>0</v>
      </c>
      <c r="G33" s="53">
        <v>1</v>
      </c>
      <c r="H33" s="53" t="s">
        <v>0</v>
      </c>
      <c r="I33" s="53" t="s">
        <v>0</v>
      </c>
      <c r="J33" s="53">
        <v>1</v>
      </c>
      <c r="K33" s="53" t="s">
        <v>0</v>
      </c>
    </row>
    <row r="34" spans="1:11" ht="15" customHeight="1" x14ac:dyDescent="0.2">
      <c r="A34" s="61" t="s">
        <v>26</v>
      </c>
      <c r="B34" s="11">
        <v>9</v>
      </c>
      <c r="C34" s="11">
        <v>3</v>
      </c>
      <c r="D34" s="11">
        <v>4</v>
      </c>
      <c r="E34" s="11">
        <v>2</v>
      </c>
      <c r="F34" s="11">
        <v>6</v>
      </c>
      <c r="G34" s="11">
        <v>1</v>
      </c>
      <c r="H34" s="59" t="s">
        <v>0</v>
      </c>
      <c r="I34" s="59">
        <v>6</v>
      </c>
      <c r="J34" s="59">
        <v>5</v>
      </c>
      <c r="K34" s="59">
        <v>6</v>
      </c>
    </row>
    <row r="35" spans="1:11" ht="15" customHeight="1" x14ac:dyDescent="0.2">
      <c r="A35" s="61" t="s">
        <v>27</v>
      </c>
      <c r="B35" s="11">
        <v>13</v>
      </c>
      <c r="C35" s="11">
        <v>11</v>
      </c>
      <c r="D35" s="11">
        <v>17</v>
      </c>
      <c r="E35" s="11">
        <v>6</v>
      </c>
      <c r="F35" s="11">
        <v>8</v>
      </c>
      <c r="G35" s="11">
        <v>6</v>
      </c>
      <c r="H35" s="11">
        <v>11</v>
      </c>
      <c r="I35" s="11">
        <v>2</v>
      </c>
      <c r="J35" s="11">
        <v>9</v>
      </c>
      <c r="K35" s="11">
        <v>7</v>
      </c>
    </row>
    <row r="36" spans="1:11" ht="15" customHeight="1" x14ac:dyDescent="0.2">
      <c r="A36" s="61" t="s">
        <v>28</v>
      </c>
      <c r="B36" s="11">
        <v>19</v>
      </c>
      <c r="C36" s="11">
        <v>17</v>
      </c>
      <c r="D36" s="11">
        <v>10</v>
      </c>
      <c r="E36" s="11">
        <v>19</v>
      </c>
      <c r="F36" s="11">
        <v>22</v>
      </c>
      <c r="G36" s="11">
        <v>15</v>
      </c>
      <c r="H36" s="11">
        <v>10</v>
      </c>
      <c r="I36" s="11">
        <v>16</v>
      </c>
      <c r="J36" s="11">
        <v>21</v>
      </c>
      <c r="K36" s="11">
        <v>11</v>
      </c>
    </row>
    <row r="37" spans="1:11" ht="15" customHeight="1" x14ac:dyDescent="0.2">
      <c r="A37" s="61" t="s">
        <v>29</v>
      </c>
      <c r="B37" s="11">
        <v>24</v>
      </c>
      <c r="C37" s="11">
        <v>31</v>
      </c>
      <c r="D37" s="11">
        <v>31</v>
      </c>
      <c r="E37" s="11">
        <v>25</v>
      </c>
      <c r="F37" s="11">
        <v>23</v>
      </c>
      <c r="G37" s="11">
        <v>25</v>
      </c>
      <c r="H37" s="11">
        <v>20</v>
      </c>
      <c r="I37" s="11">
        <v>25</v>
      </c>
      <c r="J37" s="11">
        <v>23</v>
      </c>
      <c r="K37" s="11">
        <v>17</v>
      </c>
    </row>
    <row r="38" spans="1:11" ht="15" customHeight="1" x14ac:dyDescent="0.2">
      <c r="A38" s="61" t="s">
        <v>30</v>
      </c>
      <c r="B38" s="11">
        <v>61</v>
      </c>
      <c r="C38" s="11">
        <v>42</v>
      </c>
      <c r="D38" s="11">
        <v>41</v>
      </c>
      <c r="E38" s="11">
        <v>31</v>
      </c>
      <c r="F38" s="11">
        <v>39</v>
      </c>
      <c r="G38" s="11">
        <v>40</v>
      </c>
      <c r="H38" s="11">
        <v>50</v>
      </c>
      <c r="I38" s="11">
        <v>39</v>
      </c>
      <c r="J38" s="11">
        <v>28</v>
      </c>
      <c r="K38" s="11">
        <v>21</v>
      </c>
    </row>
    <row r="39" spans="1:11" ht="15" customHeight="1" x14ac:dyDescent="0.2">
      <c r="A39" s="61" t="s">
        <v>31</v>
      </c>
      <c r="B39" s="11">
        <v>92</v>
      </c>
      <c r="C39" s="11">
        <v>101</v>
      </c>
      <c r="D39" s="11">
        <v>76</v>
      </c>
      <c r="E39" s="11">
        <v>81</v>
      </c>
      <c r="F39" s="11">
        <v>75</v>
      </c>
      <c r="G39" s="11">
        <v>97</v>
      </c>
      <c r="H39" s="11">
        <v>103</v>
      </c>
      <c r="I39" s="11">
        <v>91</v>
      </c>
      <c r="J39" s="11">
        <v>75</v>
      </c>
      <c r="K39" s="11">
        <v>76</v>
      </c>
    </row>
    <row r="40" spans="1:11" ht="24" x14ac:dyDescent="0.2">
      <c r="A40" s="62" t="s">
        <v>126</v>
      </c>
    </row>
    <row r="41" spans="1:11" ht="15" customHeight="1" x14ac:dyDescent="0.2">
      <c r="A41" s="54" t="s">
        <v>127</v>
      </c>
      <c r="B41" s="11">
        <v>14</v>
      </c>
      <c r="C41" s="11">
        <v>8</v>
      </c>
      <c r="D41" s="11">
        <v>9</v>
      </c>
      <c r="E41" s="11">
        <v>3</v>
      </c>
      <c r="F41" s="11">
        <v>12</v>
      </c>
      <c r="G41" s="11">
        <v>12</v>
      </c>
      <c r="H41" s="238">
        <v>11</v>
      </c>
      <c r="I41" s="238">
        <v>13</v>
      </c>
      <c r="J41" s="238">
        <v>11</v>
      </c>
      <c r="K41" s="238">
        <v>6</v>
      </c>
    </row>
    <row r="42" spans="1:11" ht="15" customHeight="1" x14ac:dyDescent="0.2">
      <c r="A42" s="54" t="s">
        <v>128</v>
      </c>
      <c r="B42" s="11">
        <v>123</v>
      </c>
      <c r="C42" s="11">
        <v>106</v>
      </c>
      <c r="D42" s="11">
        <v>94</v>
      </c>
      <c r="E42" s="11">
        <v>85</v>
      </c>
      <c r="F42" s="11">
        <v>73</v>
      </c>
      <c r="G42" s="11">
        <v>102</v>
      </c>
      <c r="H42" s="238">
        <v>113</v>
      </c>
      <c r="I42" s="238">
        <v>87</v>
      </c>
      <c r="J42" s="238">
        <v>91</v>
      </c>
      <c r="K42" s="238">
        <v>78</v>
      </c>
    </row>
    <row r="43" spans="1:11" ht="15" customHeight="1" x14ac:dyDescent="0.2">
      <c r="A43" s="54" t="s">
        <v>129</v>
      </c>
      <c r="B43" s="11">
        <v>14</v>
      </c>
      <c r="C43" s="11">
        <v>16</v>
      </c>
      <c r="D43" s="11">
        <v>12</v>
      </c>
      <c r="E43" s="11">
        <v>10</v>
      </c>
      <c r="F43" s="11">
        <v>13</v>
      </c>
      <c r="G43" s="11">
        <v>15</v>
      </c>
      <c r="H43" s="238">
        <v>12</v>
      </c>
      <c r="I43" s="238">
        <v>5</v>
      </c>
      <c r="J43" s="238">
        <v>8</v>
      </c>
      <c r="K43" s="238">
        <v>3</v>
      </c>
    </row>
    <row r="44" spans="1:11" ht="15" customHeight="1" x14ac:dyDescent="0.2">
      <c r="A44" s="54" t="s">
        <v>130</v>
      </c>
      <c r="B44" s="11">
        <v>40</v>
      </c>
      <c r="C44" s="11">
        <v>49</v>
      </c>
      <c r="D44" s="11">
        <v>35</v>
      </c>
      <c r="E44" s="11">
        <v>35</v>
      </c>
      <c r="F44" s="11">
        <v>48</v>
      </c>
      <c r="G44" s="11">
        <v>34</v>
      </c>
      <c r="H44" s="238">
        <v>32</v>
      </c>
      <c r="I44" s="238">
        <v>42</v>
      </c>
      <c r="J44" s="238">
        <v>25</v>
      </c>
      <c r="K44" s="238">
        <v>26</v>
      </c>
    </row>
    <row r="45" spans="1:11" ht="15" customHeight="1" x14ac:dyDescent="0.2">
      <c r="A45" s="54" t="s">
        <v>131</v>
      </c>
      <c r="B45" s="109">
        <v>5</v>
      </c>
      <c r="C45" s="109">
        <v>1</v>
      </c>
      <c r="D45" s="109">
        <v>3</v>
      </c>
      <c r="E45" s="109">
        <v>4</v>
      </c>
      <c r="F45" s="109">
        <v>1</v>
      </c>
      <c r="G45" s="109">
        <v>1</v>
      </c>
      <c r="H45" s="239">
        <v>1</v>
      </c>
      <c r="I45" s="239">
        <v>1</v>
      </c>
      <c r="J45" s="239">
        <v>1</v>
      </c>
      <c r="K45" s="239">
        <v>7</v>
      </c>
    </row>
    <row r="46" spans="1:11" ht="15" customHeight="1" x14ac:dyDescent="0.2">
      <c r="A46" s="54" t="s">
        <v>132</v>
      </c>
      <c r="B46" s="11">
        <v>2</v>
      </c>
      <c r="C46" s="11">
        <v>3</v>
      </c>
      <c r="D46" s="11">
        <v>1</v>
      </c>
      <c r="E46" s="11">
        <v>4</v>
      </c>
      <c r="F46" s="53" t="s">
        <v>0</v>
      </c>
      <c r="G46" s="53">
        <v>1</v>
      </c>
      <c r="H46" s="240">
        <v>3</v>
      </c>
      <c r="I46" s="240">
        <v>3</v>
      </c>
      <c r="J46" s="240">
        <v>5</v>
      </c>
      <c r="K46" s="259">
        <v>1</v>
      </c>
    </row>
    <row r="47" spans="1:11" ht="24" x14ac:dyDescent="0.2">
      <c r="A47" s="49" t="s">
        <v>133</v>
      </c>
      <c r="B47" s="71">
        <v>20</v>
      </c>
      <c r="C47" s="71">
        <v>22</v>
      </c>
      <c r="D47" s="71">
        <v>26</v>
      </c>
      <c r="E47" s="71">
        <v>23</v>
      </c>
      <c r="F47" s="71">
        <v>26</v>
      </c>
      <c r="G47" s="71">
        <v>20</v>
      </c>
      <c r="H47" s="241">
        <v>22</v>
      </c>
      <c r="I47" s="241">
        <v>28</v>
      </c>
      <c r="J47" s="241">
        <v>21</v>
      </c>
      <c r="K47" s="260">
        <v>17</v>
      </c>
    </row>
    <row r="48" spans="1:11" x14ac:dyDescent="0.2">
      <c r="A48" s="49"/>
    </row>
    <row r="49" spans="1:11" ht="15" customHeight="1" x14ac:dyDescent="0.2">
      <c r="A49" s="82" t="s">
        <v>134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</row>
    <row r="50" spans="1:11" ht="15" customHeight="1" x14ac:dyDescent="0.2">
      <c r="A50" s="54" t="s">
        <v>54</v>
      </c>
      <c r="B50" s="11">
        <v>17</v>
      </c>
      <c r="C50" s="11">
        <v>17</v>
      </c>
      <c r="D50" s="11">
        <v>16</v>
      </c>
      <c r="E50" s="11">
        <v>15</v>
      </c>
      <c r="F50" s="11">
        <v>13</v>
      </c>
      <c r="G50" s="11">
        <v>14</v>
      </c>
      <c r="H50" s="11">
        <v>13</v>
      </c>
      <c r="I50" s="11">
        <v>8</v>
      </c>
      <c r="J50" s="11">
        <v>8</v>
      </c>
      <c r="K50" s="11">
        <v>8</v>
      </c>
    </row>
    <row r="51" spans="1:11" ht="15" customHeight="1" x14ac:dyDescent="0.2">
      <c r="A51" s="54" t="s">
        <v>117</v>
      </c>
    </row>
    <row r="52" spans="1:11" ht="15" customHeight="1" x14ac:dyDescent="0.2">
      <c r="A52" s="60" t="s">
        <v>71</v>
      </c>
      <c r="B52" s="11">
        <v>10</v>
      </c>
      <c r="C52" s="11">
        <v>10</v>
      </c>
      <c r="D52" s="11">
        <v>10</v>
      </c>
      <c r="E52" s="11">
        <v>13</v>
      </c>
      <c r="F52" s="11">
        <v>9</v>
      </c>
      <c r="G52" s="11">
        <v>10</v>
      </c>
      <c r="H52" s="11">
        <v>9</v>
      </c>
      <c r="I52" s="11">
        <v>6</v>
      </c>
      <c r="J52" s="11">
        <v>4</v>
      </c>
      <c r="K52" s="11">
        <v>5</v>
      </c>
    </row>
    <row r="53" spans="1:11" ht="15" customHeight="1" x14ac:dyDescent="0.2">
      <c r="A53" s="61" t="s">
        <v>72</v>
      </c>
      <c r="B53" s="11">
        <v>7</v>
      </c>
      <c r="C53" s="11">
        <v>7</v>
      </c>
      <c r="D53" s="11">
        <v>6</v>
      </c>
      <c r="E53" s="11">
        <v>2</v>
      </c>
      <c r="F53" s="11">
        <v>4</v>
      </c>
      <c r="G53" s="11">
        <v>4</v>
      </c>
      <c r="H53" s="11">
        <v>4</v>
      </c>
      <c r="I53" s="11">
        <v>2</v>
      </c>
      <c r="J53" s="11">
        <v>4</v>
      </c>
      <c r="K53" s="11">
        <v>3</v>
      </c>
    </row>
    <row r="54" spans="1:11" ht="15" customHeight="1" x14ac:dyDescent="0.2">
      <c r="A54" s="55" t="s">
        <v>118</v>
      </c>
    </row>
    <row r="55" spans="1:11" ht="15" customHeight="1" x14ac:dyDescent="0.2">
      <c r="A55" s="60" t="s">
        <v>24</v>
      </c>
      <c r="B55" s="53">
        <v>1</v>
      </c>
      <c r="C55" s="53">
        <v>1</v>
      </c>
      <c r="D55" s="53" t="s">
        <v>0</v>
      </c>
      <c r="E55" s="53" t="s">
        <v>0</v>
      </c>
      <c r="F55" s="53" t="s">
        <v>0</v>
      </c>
      <c r="G55" s="53" t="s">
        <v>0</v>
      </c>
      <c r="H55" s="53" t="s">
        <v>0</v>
      </c>
      <c r="I55" s="53" t="s">
        <v>0</v>
      </c>
      <c r="J55" s="53" t="s">
        <v>0</v>
      </c>
      <c r="K55" s="262" t="s">
        <v>0</v>
      </c>
    </row>
    <row r="56" spans="1:11" ht="15" customHeight="1" x14ac:dyDescent="0.2">
      <c r="A56" s="61" t="s">
        <v>25</v>
      </c>
      <c r="B56" s="53" t="s">
        <v>0</v>
      </c>
      <c r="C56" s="53" t="s">
        <v>0</v>
      </c>
      <c r="D56" s="53" t="s">
        <v>0</v>
      </c>
      <c r="E56" s="53" t="s">
        <v>0</v>
      </c>
      <c r="F56" s="53" t="s">
        <v>0</v>
      </c>
      <c r="G56" s="53" t="s">
        <v>0</v>
      </c>
      <c r="H56" s="53" t="s">
        <v>0</v>
      </c>
      <c r="I56" s="53" t="s">
        <v>0</v>
      </c>
      <c r="J56" s="53" t="s">
        <v>0</v>
      </c>
      <c r="K56" s="262" t="s">
        <v>0</v>
      </c>
    </row>
    <row r="57" spans="1:11" ht="15" customHeight="1" x14ac:dyDescent="0.2">
      <c r="A57" s="61" t="s">
        <v>26</v>
      </c>
      <c r="B57" s="53">
        <v>3</v>
      </c>
      <c r="C57" s="53">
        <v>2</v>
      </c>
      <c r="D57" s="53" t="s">
        <v>0</v>
      </c>
      <c r="E57" s="53">
        <v>2</v>
      </c>
      <c r="F57" s="53">
        <v>1</v>
      </c>
      <c r="G57" s="53">
        <v>1</v>
      </c>
      <c r="H57" s="53" t="s">
        <v>0</v>
      </c>
      <c r="I57" s="53" t="s">
        <v>0</v>
      </c>
      <c r="J57" s="53" t="s">
        <v>0</v>
      </c>
      <c r="K57" s="262" t="s">
        <v>0</v>
      </c>
    </row>
    <row r="58" spans="1:11" ht="15" customHeight="1" x14ac:dyDescent="0.2">
      <c r="A58" s="61" t="s">
        <v>27</v>
      </c>
      <c r="B58" s="53">
        <v>2</v>
      </c>
      <c r="C58" s="53">
        <v>3</v>
      </c>
      <c r="D58" s="53" t="s">
        <v>0</v>
      </c>
      <c r="E58" s="53">
        <v>4</v>
      </c>
      <c r="F58" s="53" t="s">
        <v>0</v>
      </c>
      <c r="G58" s="53">
        <v>2</v>
      </c>
      <c r="H58" s="53">
        <v>1</v>
      </c>
      <c r="I58" s="53">
        <v>1</v>
      </c>
      <c r="J58" s="53">
        <v>1</v>
      </c>
      <c r="K58" s="262">
        <v>1</v>
      </c>
    </row>
    <row r="59" spans="1:11" ht="15" customHeight="1" x14ac:dyDescent="0.2">
      <c r="A59" s="61" t="s">
        <v>28</v>
      </c>
      <c r="B59" s="53">
        <v>2</v>
      </c>
      <c r="C59" s="53">
        <v>4</v>
      </c>
      <c r="D59" s="53">
        <v>5</v>
      </c>
      <c r="E59" s="53">
        <v>2</v>
      </c>
      <c r="F59" s="53">
        <v>4</v>
      </c>
      <c r="G59" s="53">
        <v>3</v>
      </c>
      <c r="H59" s="53">
        <v>2</v>
      </c>
      <c r="I59" s="53" t="s">
        <v>0</v>
      </c>
      <c r="J59" s="53">
        <v>3</v>
      </c>
      <c r="K59" s="262">
        <v>1</v>
      </c>
    </row>
    <row r="60" spans="1:11" ht="15" customHeight="1" x14ac:dyDescent="0.2">
      <c r="A60" s="61" t="s">
        <v>29</v>
      </c>
      <c r="B60" s="11">
        <v>1</v>
      </c>
      <c r="C60" s="11">
        <v>3</v>
      </c>
      <c r="D60" s="11">
        <v>2</v>
      </c>
      <c r="E60" s="11">
        <v>2</v>
      </c>
      <c r="F60" s="11">
        <v>5</v>
      </c>
      <c r="G60" s="11">
        <v>2</v>
      </c>
      <c r="H60" s="11">
        <v>2</v>
      </c>
      <c r="I60" s="11">
        <v>3</v>
      </c>
      <c r="J60" s="11">
        <v>1</v>
      </c>
      <c r="K60" s="262">
        <v>3</v>
      </c>
    </row>
    <row r="61" spans="1:11" ht="15" customHeight="1" x14ac:dyDescent="0.2">
      <c r="A61" s="61" t="s">
        <v>30</v>
      </c>
      <c r="B61" s="11">
        <v>4</v>
      </c>
      <c r="C61" s="11">
        <v>1</v>
      </c>
      <c r="D61" s="11">
        <v>3</v>
      </c>
      <c r="E61" s="11">
        <v>1</v>
      </c>
      <c r="F61" s="11" t="s">
        <v>0</v>
      </c>
      <c r="G61" s="11">
        <v>2</v>
      </c>
      <c r="H61" s="11">
        <v>4</v>
      </c>
      <c r="I61" s="11">
        <v>1</v>
      </c>
      <c r="J61" s="53" t="s">
        <v>0</v>
      </c>
      <c r="K61" s="262">
        <v>2</v>
      </c>
    </row>
    <row r="62" spans="1:11" ht="15" customHeight="1" x14ac:dyDescent="0.2">
      <c r="A62" s="61" t="s">
        <v>31</v>
      </c>
      <c r="B62" s="11">
        <v>4</v>
      </c>
      <c r="C62" s="11">
        <v>3</v>
      </c>
      <c r="D62" s="11">
        <v>6</v>
      </c>
      <c r="E62" s="11">
        <v>4</v>
      </c>
      <c r="F62" s="11">
        <v>3</v>
      </c>
      <c r="G62" s="11">
        <v>4</v>
      </c>
      <c r="H62" s="11">
        <v>4</v>
      </c>
      <c r="I62" s="11">
        <v>3</v>
      </c>
      <c r="J62" s="11">
        <v>3</v>
      </c>
      <c r="K62" s="262">
        <v>1</v>
      </c>
    </row>
    <row r="63" spans="1:11" ht="15" customHeight="1" x14ac:dyDescent="0.2">
      <c r="A63" s="62" t="s">
        <v>135</v>
      </c>
    </row>
    <row r="64" spans="1:11" ht="15" customHeight="1" x14ac:dyDescent="0.2">
      <c r="A64" s="54" t="s">
        <v>136</v>
      </c>
      <c r="B64" s="53">
        <v>1</v>
      </c>
      <c r="C64" s="53">
        <v>1</v>
      </c>
      <c r="D64" s="53">
        <v>2</v>
      </c>
      <c r="E64" s="53" t="s">
        <v>0</v>
      </c>
      <c r="F64" s="53" t="s">
        <v>0</v>
      </c>
      <c r="G64" s="53" t="s">
        <v>0</v>
      </c>
      <c r="H64" s="53" t="s">
        <v>0</v>
      </c>
      <c r="I64" s="53" t="s">
        <v>0</v>
      </c>
      <c r="J64" s="53" t="s">
        <v>0</v>
      </c>
      <c r="K64" s="53" t="s">
        <v>0</v>
      </c>
    </row>
    <row r="65" spans="1:11" ht="15" customHeight="1" x14ac:dyDescent="0.2">
      <c r="A65" s="54" t="s">
        <v>137</v>
      </c>
      <c r="B65" s="11">
        <v>10</v>
      </c>
      <c r="C65" s="11">
        <v>8</v>
      </c>
      <c r="D65" s="11">
        <v>5</v>
      </c>
      <c r="E65" s="11">
        <v>8</v>
      </c>
      <c r="F65" s="11">
        <v>12</v>
      </c>
      <c r="G65" s="11">
        <v>7</v>
      </c>
      <c r="H65" s="11">
        <v>4</v>
      </c>
      <c r="I65" s="11">
        <v>4</v>
      </c>
      <c r="J65" s="11">
        <v>4</v>
      </c>
      <c r="K65" s="11">
        <v>1</v>
      </c>
    </row>
    <row r="66" spans="1:11" ht="15" customHeight="1" x14ac:dyDescent="0.2">
      <c r="A66" s="54" t="s">
        <v>138</v>
      </c>
      <c r="B66" s="11">
        <v>2</v>
      </c>
      <c r="C66" s="11">
        <v>5</v>
      </c>
      <c r="D66" s="11">
        <v>6</v>
      </c>
      <c r="E66" s="11">
        <v>4</v>
      </c>
      <c r="F66" s="11">
        <v>1</v>
      </c>
      <c r="G66" s="11">
        <v>4</v>
      </c>
      <c r="H66" s="11">
        <v>3</v>
      </c>
      <c r="I66" s="11">
        <v>2</v>
      </c>
      <c r="J66" s="11">
        <v>3</v>
      </c>
      <c r="K66" s="11">
        <v>2</v>
      </c>
    </row>
    <row r="67" spans="1:11" ht="15" customHeight="1" x14ac:dyDescent="0.2">
      <c r="A67" s="49" t="s">
        <v>139</v>
      </c>
      <c r="B67" s="11">
        <v>1</v>
      </c>
      <c r="C67" s="59" t="s">
        <v>0</v>
      </c>
      <c r="D67" s="11">
        <v>3</v>
      </c>
      <c r="E67" s="63" t="s">
        <v>0</v>
      </c>
      <c r="F67" s="63" t="s">
        <v>0</v>
      </c>
      <c r="G67" s="63">
        <v>2</v>
      </c>
      <c r="H67" s="63">
        <v>2</v>
      </c>
      <c r="I67" s="53" t="s">
        <v>0</v>
      </c>
      <c r="J67" s="53" t="s">
        <v>0</v>
      </c>
      <c r="K67" s="53">
        <v>4</v>
      </c>
    </row>
    <row r="68" spans="1:11" ht="24" x14ac:dyDescent="0.2">
      <c r="A68" s="49" t="s">
        <v>140</v>
      </c>
      <c r="B68" s="71">
        <v>3</v>
      </c>
      <c r="C68" s="71">
        <v>3</v>
      </c>
      <c r="D68" s="63" t="s">
        <v>0</v>
      </c>
      <c r="E68" s="63">
        <v>3</v>
      </c>
      <c r="F68" s="63" t="s">
        <v>0</v>
      </c>
      <c r="G68" s="63">
        <v>1</v>
      </c>
      <c r="H68" s="63">
        <v>4</v>
      </c>
      <c r="I68" s="63">
        <v>2</v>
      </c>
      <c r="J68" s="63">
        <v>1</v>
      </c>
      <c r="K68" s="63">
        <v>1</v>
      </c>
    </row>
    <row r="69" spans="1:11" x14ac:dyDescent="0.2">
      <c r="A69" s="49"/>
    </row>
    <row r="70" spans="1:11" ht="15" customHeight="1" x14ac:dyDescent="0.2">
      <c r="A70" s="82" t="s">
        <v>439</v>
      </c>
      <c r="B70" s="91"/>
      <c r="C70" s="91"/>
      <c r="D70" s="91"/>
      <c r="E70" s="91"/>
      <c r="F70" s="91"/>
      <c r="G70" s="91"/>
      <c r="H70" s="91"/>
      <c r="I70" s="91"/>
      <c r="J70" s="91"/>
      <c r="K70" s="91"/>
    </row>
    <row r="71" spans="1:11" ht="15" customHeight="1" x14ac:dyDescent="0.2">
      <c r="A71" s="54" t="s">
        <v>54</v>
      </c>
      <c r="B71" s="11">
        <v>27</v>
      </c>
      <c r="C71" s="11">
        <v>35</v>
      </c>
      <c r="D71" s="11">
        <v>65</v>
      </c>
      <c r="E71" s="11">
        <v>77</v>
      </c>
      <c r="F71" s="11">
        <v>52</v>
      </c>
      <c r="G71" s="11">
        <v>53</v>
      </c>
      <c r="H71" s="11">
        <v>54</v>
      </c>
      <c r="I71" s="11">
        <v>68</v>
      </c>
      <c r="J71" s="11">
        <v>57</v>
      </c>
      <c r="K71" s="11">
        <v>64</v>
      </c>
    </row>
    <row r="72" spans="1:11" ht="15" customHeight="1" x14ac:dyDescent="0.2">
      <c r="A72" s="54" t="s">
        <v>117</v>
      </c>
    </row>
    <row r="73" spans="1:11" ht="15" customHeight="1" x14ac:dyDescent="0.2">
      <c r="A73" s="60" t="s">
        <v>71</v>
      </c>
      <c r="B73" s="11">
        <v>21</v>
      </c>
      <c r="C73" s="11">
        <v>23</v>
      </c>
      <c r="D73" s="11">
        <v>46</v>
      </c>
      <c r="E73" s="11">
        <v>64</v>
      </c>
      <c r="F73" s="11">
        <v>43</v>
      </c>
      <c r="G73" s="11">
        <v>41</v>
      </c>
      <c r="H73" s="11">
        <v>47</v>
      </c>
      <c r="I73" s="11">
        <v>54</v>
      </c>
      <c r="J73" s="11">
        <v>46</v>
      </c>
      <c r="K73" s="11">
        <v>50</v>
      </c>
    </row>
    <row r="74" spans="1:11" ht="15" customHeight="1" x14ac:dyDescent="0.2">
      <c r="A74" s="61" t="s">
        <v>72</v>
      </c>
      <c r="B74" s="11">
        <v>6</v>
      </c>
      <c r="C74" s="11">
        <v>12</v>
      </c>
      <c r="D74" s="11">
        <v>19</v>
      </c>
      <c r="E74" s="11">
        <v>13</v>
      </c>
      <c r="F74" s="11">
        <v>9</v>
      </c>
      <c r="G74" s="11">
        <v>12</v>
      </c>
      <c r="H74" s="11">
        <v>7</v>
      </c>
      <c r="I74" s="11">
        <v>14</v>
      </c>
      <c r="J74" s="11">
        <v>11</v>
      </c>
      <c r="K74" s="11">
        <v>14</v>
      </c>
    </row>
    <row r="75" spans="1:11" ht="15" customHeight="1" x14ac:dyDescent="0.2">
      <c r="A75" s="55" t="s">
        <v>118</v>
      </c>
      <c r="D75" s="53"/>
    </row>
    <row r="76" spans="1:11" ht="15" customHeight="1" x14ac:dyDescent="0.2">
      <c r="A76" s="60" t="s">
        <v>24</v>
      </c>
      <c r="B76" s="53" t="s">
        <v>0</v>
      </c>
      <c r="C76" s="53" t="s">
        <v>0</v>
      </c>
      <c r="D76" s="53" t="s">
        <v>0</v>
      </c>
      <c r="E76" s="53" t="s">
        <v>0</v>
      </c>
      <c r="F76" s="53" t="s">
        <v>0</v>
      </c>
      <c r="G76" s="53" t="s">
        <v>0</v>
      </c>
      <c r="H76" s="53">
        <v>1</v>
      </c>
      <c r="I76" s="53" t="s">
        <v>0</v>
      </c>
      <c r="J76" s="53" t="s">
        <v>0</v>
      </c>
      <c r="K76" s="53" t="s">
        <v>0</v>
      </c>
    </row>
    <row r="77" spans="1:11" ht="15" customHeight="1" x14ac:dyDescent="0.2">
      <c r="A77" s="61" t="s">
        <v>25</v>
      </c>
      <c r="B77" s="53" t="s">
        <v>0</v>
      </c>
      <c r="C77" s="53" t="s">
        <v>0</v>
      </c>
      <c r="D77" s="53" t="s">
        <v>0</v>
      </c>
      <c r="E77" s="53" t="s">
        <v>0</v>
      </c>
      <c r="F77" s="53" t="s">
        <v>0</v>
      </c>
      <c r="G77" s="53" t="s">
        <v>0</v>
      </c>
      <c r="H77" s="53" t="s">
        <v>0</v>
      </c>
      <c r="I77" s="53" t="s">
        <v>0</v>
      </c>
      <c r="J77" s="53" t="s">
        <v>0</v>
      </c>
      <c r="K77" s="53" t="s">
        <v>0</v>
      </c>
    </row>
    <row r="78" spans="1:11" ht="15" customHeight="1" x14ac:dyDescent="0.2">
      <c r="A78" s="61" t="s">
        <v>26</v>
      </c>
      <c r="B78" s="53" t="s">
        <v>0</v>
      </c>
      <c r="C78" s="53" t="s">
        <v>0</v>
      </c>
      <c r="D78" s="53">
        <v>1</v>
      </c>
      <c r="E78" s="11">
        <v>3</v>
      </c>
      <c r="F78" s="53">
        <v>1</v>
      </c>
      <c r="G78" s="53" t="s">
        <v>0</v>
      </c>
      <c r="H78" s="53" t="s">
        <v>0</v>
      </c>
      <c r="I78" s="53">
        <v>3</v>
      </c>
      <c r="J78" s="53">
        <v>1</v>
      </c>
      <c r="K78" s="53">
        <v>2</v>
      </c>
    </row>
    <row r="79" spans="1:11" ht="15" customHeight="1" x14ac:dyDescent="0.2">
      <c r="A79" s="61" t="s">
        <v>27</v>
      </c>
      <c r="B79" s="53" t="s">
        <v>0</v>
      </c>
      <c r="C79" s="53" t="s">
        <v>0</v>
      </c>
      <c r="D79" s="53">
        <v>3</v>
      </c>
      <c r="E79" s="11">
        <v>2</v>
      </c>
      <c r="F79" s="53" t="s">
        <v>0</v>
      </c>
      <c r="G79" s="53">
        <v>1</v>
      </c>
      <c r="H79" s="53">
        <v>2</v>
      </c>
      <c r="I79" s="53">
        <v>2</v>
      </c>
      <c r="J79" s="53">
        <v>1</v>
      </c>
      <c r="K79" s="53">
        <v>1</v>
      </c>
    </row>
    <row r="80" spans="1:11" ht="15" customHeight="1" x14ac:dyDescent="0.2">
      <c r="A80" s="61" t="s">
        <v>28</v>
      </c>
      <c r="B80" s="53" t="s">
        <v>0</v>
      </c>
      <c r="C80" s="53">
        <v>1</v>
      </c>
      <c r="D80" s="53">
        <v>1</v>
      </c>
      <c r="E80" s="11">
        <v>3</v>
      </c>
      <c r="F80" s="53">
        <v>3</v>
      </c>
      <c r="G80" s="53">
        <v>2</v>
      </c>
      <c r="H80" s="53">
        <v>3</v>
      </c>
      <c r="I80" s="53">
        <v>4</v>
      </c>
      <c r="J80" s="53">
        <v>1</v>
      </c>
      <c r="K80" s="53">
        <v>4</v>
      </c>
    </row>
    <row r="81" spans="1:11" ht="15" customHeight="1" x14ac:dyDescent="0.2">
      <c r="A81" s="61" t="s">
        <v>29</v>
      </c>
      <c r="B81" s="11">
        <v>5</v>
      </c>
      <c r="C81" s="11">
        <v>5</v>
      </c>
      <c r="D81" s="11">
        <v>11</v>
      </c>
      <c r="E81" s="11">
        <v>10</v>
      </c>
      <c r="F81" s="11">
        <v>3</v>
      </c>
      <c r="G81" s="11">
        <v>5</v>
      </c>
      <c r="H81" s="11">
        <v>2</v>
      </c>
      <c r="I81" s="11">
        <v>5</v>
      </c>
      <c r="J81" s="11">
        <v>13</v>
      </c>
      <c r="K81" s="11">
        <v>4</v>
      </c>
    </row>
    <row r="82" spans="1:11" ht="15" customHeight="1" x14ac:dyDescent="0.2">
      <c r="A82" s="61" t="s">
        <v>30</v>
      </c>
      <c r="B82" s="11">
        <v>4</v>
      </c>
      <c r="C82" s="11">
        <v>7</v>
      </c>
      <c r="D82" s="11">
        <v>7</v>
      </c>
      <c r="E82" s="11">
        <v>14</v>
      </c>
      <c r="F82" s="11">
        <v>18</v>
      </c>
      <c r="G82" s="11">
        <v>10</v>
      </c>
      <c r="H82" s="11">
        <v>19</v>
      </c>
      <c r="I82" s="11">
        <v>15</v>
      </c>
      <c r="J82" s="11">
        <v>12</v>
      </c>
      <c r="K82" s="11">
        <v>13</v>
      </c>
    </row>
    <row r="83" spans="1:11" ht="15" customHeight="1" x14ac:dyDescent="0.2">
      <c r="A83" s="61" t="s">
        <v>31</v>
      </c>
      <c r="B83" s="11">
        <v>18</v>
      </c>
      <c r="C83" s="11">
        <v>22</v>
      </c>
      <c r="D83" s="11">
        <v>42</v>
      </c>
      <c r="E83" s="11">
        <v>45</v>
      </c>
      <c r="F83" s="11">
        <v>27</v>
      </c>
      <c r="G83" s="11">
        <v>35</v>
      </c>
      <c r="H83" s="11">
        <v>27</v>
      </c>
      <c r="I83" s="11">
        <v>39</v>
      </c>
      <c r="J83" s="11">
        <v>29</v>
      </c>
      <c r="K83" s="11">
        <v>40</v>
      </c>
    </row>
    <row r="84" spans="1:11" ht="15" customHeight="1" x14ac:dyDescent="0.2">
      <c r="A84" s="62" t="s">
        <v>440</v>
      </c>
    </row>
    <row r="85" spans="1:11" ht="15" customHeight="1" x14ac:dyDescent="0.2">
      <c r="A85" s="49" t="s">
        <v>443</v>
      </c>
      <c r="B85" s="53">
        <v>24</v>
      </c>
      <c r="C85" s="53">
        <v>29</v>
      </c>
      <c r="D85" s="53">
        <v>61</v>
      </c>
      <c r="E85" s="53">
        <v>72</v>
      </c>
      <c r="F85" s="53">
        <v>51</v>
      </c>
      <c r="G85" s="53">
        <v>52</v>
      </c>
      <c r="H85" s="53">
        <v>53</v>
      </c>
      <c r="I85" s="53">
        <v>63</v>
      </c>
      <c r="J85" s="53">
        <v>56</v>
      </c>
      <c r="K85" s="53">
        <v>60</v>
      </c>
    </row>
    <row r="86" spans="1:11" ht="32.25" customHeight="1" x14ac:dyDescent="0.2">
      <c r="A86" s="49" t="s">
        <v>444</v>
      </c>
      <c r="B86" s="251" t="s">
        <v>0</v>
      </c>
      <c r="C86" s="251" t="s">
        <v>0</v>
      </c>
      <c r="D86" s="251" t="s">
        <v>0</v>
      </c>
      <c r="E86" s="251">
        <v>1</v>
      </c>
      <c r="F86" s="251" t="s">
        <v>0</v>
      </c>
      <c r="G86" s="251" t="s">
        <v>0</v>
      </c>
      <c r="H86" s="251">
        <v>1</v>
      </c>
      <c r="I86" s="251">
        <v>1</v>
      </c>
      <c r="J86" s="251" t="s">
        <v>0</v>
      </c>
      <c r="K86" s="251" t="s">
        <v>0</v>
      </c>
    </row>
    <row r="87" spans="1:11" ht="29.25" customHeight="1" x14ac:dyDescent="0.2">
      <c r="A87" s="49" t="s">
        <v>445</v>
      </c>
      <c r="B87" s="251" t="s">
        <v>0</v>
      </c>
      <c r="C87" s="251" t="s">
        <v>0</v>
      </c>
      <c r="D87" s="251">
        <v>1</v>
      </c>
      <c r="E87" s="251" t="s">
        <v>0</v>
      </c>
      <c r="F87" s="251" t="s">
        <v>0</v>
      </c>
      <c r="G87" s="251" t="s">
        <v>0</v>
      </c>
      <c r="H87" s="251" t="s">
        <v>0</v>
      </c>
      <c r="I87" s="251" t="s">
        <v>0</v>
      </c>
      <c r="J87" s="251" t="s">
        <v>0</v>
      </c>
      <c r="K87" s="251" t="s">
        <v>0</v>
      </c>
    </row>
    <row r="88" spans="1:11" ht="41.25" customHeight="1" x14ac:dyDescent="0.2">
      <c r="A88" s="250" t="s">
        <v>446</v>
      </c>
      <c r="B88" s="63">
        <v>3</v>
      </c>
      <c r="C88" s="63">
        <v>1</v>
      </c>
      <c r="D88" s="63">
        <v>3</v>
      </c>
      <c r="E88" s="63" t="s">
        <v>0</v>
      </c>
      <c r="F88" s="63">
        <v>1</v>
      </c>
      <c r="G88" s="63">
        <v>1</v>
      </c>
      <c r="H88" s="63" t="s">
        <v>0</v>
      </c>
      <c r="I88" s="63">
        <v>4</v>
      </c>
      <c r="J88" s="63">
        <v>1</v>
      </c>
      <c r="K88" s="63">
        <v>3</v>
      </c>
    </row>
    <row r="89" spans="1:11" ht="29.25" customHeight="1" x14ac:dyDescent="0.2">
      <c r="A89" s="250" t="s">
        <v>447</v>
      </c>
      <c r="B89" s="63" t="s">
        <v>0</v>
      </c>
      <c r="C89" s="63" t="s">
        <v>0</v>
      </c>
      <c r="D89" s="63" t="s">
        <v>0</v>
      </c>
      <c r="E89" s="63">
        <v>4</v>
      </c>
      <c r="F89" s="63" t="s">
        <v>0</v>
      </c>
      <c r="G89" s="63" t="s">
        <v>0</v>
      </c>
      <c r="H89" s="63" t="s">
        <v>0</v>
      </c>
      <c r="I89" s="63" t="s">
        <v>0</v>
      </c>
      <c r="J89" s="63" t="s">
        <v>0</v>
      </c>
      <c r="K89" s="63">
        <v>1</v>
      </c>
    </row>
    <row r="90" spans="1:11" ht="29.25" customHeight="1" x14ac:dyDescent="0.2">
      <c r="A90" s="250" t="s">
        <v>448</v>
      </c>
      <c r="B90" s="63" t="s">
        <v>0</v>
      </c>
      <c r="C90" s="63">
        <v>5</v>
      </c>
      <c r="D90" s="63" t="s">
        <v>0</v>
      </c>
      <c r="E90" s="63" t="s">
        <v>0</v>
      </c>
      <c r="F90" s="63" t="s">
        <v>0</v>
      </c>
      <c r="G90" s="63" t="s">
        <v>0</v>
      </c>
      <c r="H90" s="63" t="s">
        <v>0</v>
      </c>
      <c r="I90" s="63" t="s">
        <v>0</v>
      </c>
      <c r="J90" s="63" t="s">
        <v>0</v>
      </c>
      <c r="K90" s="63" t="s">
        <v>0</v>
      </c>
    </row>
  </sheetData>
  <customSheetViews>
    <customSheetView guid="{B1FECC38-EDBF-4761-9314-BFA1D08ECFA4}" scale="130" showPageBreaks="1">
      <pane ySplit="3" topLeftCell="A73" activePane="bottomLeft" state="frozen"/>
      <selection pane="bottomLeft" activeCell="K69" sqref="K69:K72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 showPageBreaks="1">
      <pane ySplit="3" topLeftCell="A61" activePane="bottomLeft" state="frozen"/>
      <selection pane="bottomLeft"/>
      <rowBreaks count="1" manualBreakCount="1">
        <brk id="30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 topLeftCell="A73">
      <selection activeCell="K10" sqref="K10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pane ySplit="3" topLeftCell="A4" activePane="bottomLeft" state="frozen"/>
      <selection pane="bottomLeft" activeCell="M14" sqref="M14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cale="130" showPageBreaks="1" printArea="1">
      <pane ySplit="3" topLeftCell="A4" activePane="bottomLeft" state="frozen"/>
      <selection pane="bottomLeft" activeCell="K5" sqref="K5:K72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8696566-F5FC-44E5-A9CB-2AA2B78C1D14}" scale="130" showPageBreaks="1" printArea="1">
      <pane ySplit="3" topLeftCell="A4" activePane="bottomLeft" state="frozen"/>
      <selection pane="bottomLeft" activeCell="K5" sqref="K5:K72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 printArea="1">
      <pane ySplit="3" topLeftCell="A4" activePane="bottomLeft" state="frozen"/>
      <selection pane="bottomLeft" activeCell="M16" sqref="M16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cale="130" showPageBreaks="1" printArea="1" hiddenColumns="1" topLeftCell="C1">
      <pane ySplit="3" topLeftCell="A4" activePane="bottomLeft" state="frozen"/>
      <selection pane="bottomLeft" activeCell="L1" sqref="L1:L65536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EDE8BCFE-7C91-432E-9375-F3D725ADA43C}" scale="130" hiddenColumns="1" topLeftCell="C1">
      <pane ySplit="3" topLeftCell="A4" activePane="bottomLeft" state="frozen"/>
      <selection pane="bottomLeft" activeCell="L1" sqref="L1:L65536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D0847EF-79C2-4642-A95B-6768970C5FE7}" scale="130" showPageBreaks="1" printArea="1">
      <pane ySplit="3" topLeftCell="A4" activePane="bottomLeft" state="frozen"/>
      <selection pane="bottomLeft" activeCell="A4" sqref="A4"/>
      <rowBreaks count="2" manualBreakCount="2">
        <brk id="32" max="16383" man="1"/>
        <brk id="63" max="10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cale="115" showPageBreaks="1" printArea="1">
      <pane ySplit="3" topLeftCell="A4" activePane="bottomLeft" state="frozen"/>
      <selection pane="bottomLeft" activeCell="K58" sqref="K58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 scale="130">
      <pane ySplit="3" topLeftCell="A4" activePane="bottomLeft" state="frozen"/>
      <selection pane="bottomLeft" activeCell="K60" sqref="K60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ne ySplit="3" topLeftCell="A88" activePane="bottomLeft" state="frozen"/>
      <selection pane="bottomLeft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K2" location="'Листа табела'!A1" display="Листа табела"/>
  </hyperlinks>
  <pageMargins left="0.51181102362204722" right="0.51181102362204722" top="0.74803149606299213" bottom="0.74803149606299213" header="0.31496062992125984" footer="0.31496062992125984"/>
  <pageSetup paperSize="9" orientation="landscape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  <rowBreaks count="1" manualBreakCount="1">
    <brk id="32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27"/>
  <sheetViews>
    <sheetView zoomScale="130" zoomScaleNormal="130" workbookViewId="0">
      <pane ySplit="3" topLeftCell="A4" activePane="bottomLeft" state="frozen"/>
      <selection pane="bottomLeft"/>
    </sheetView>
  </sheetViews>
  <sheetFormatPr defaultRowHeight="12" x14ac:dyDescent="0.2"/>
  <cols>
    <col min="1" max="1" width="9.85546875" style="11" customWidth="1"/>
    <col min="2" max="16384" width="9.140625" style="11"/>
  </cols>
  <sheetData>
    <row r="1" spans="1:16" x14ac:dyDescent="0.2">
      <c r="A1" s="12" t="s">
        <v>409</v>
      </c>
    </row>
    <row r="2" spans="1:16" ht="12.75" thickBot="1" x14ac:dyDescent="0.25">
      <c r="K2" s="99" t="s">
        <v>44</v>
      </c>
    </row>
    <row r="3" spans="1:16" ht="21" customHeight="1" thickTop="1" x14ac:dyDescent="0.2">
      <c r="A3" s="45" t="s">
        <v>11</v>
      </c>
      <c r="B3" s="44">
        <v>2015</v>
      </c>
      <c r="C3" s="44">
        <v>2016</v>
      </c>
      <c r="D3" s="44">
        <v>2017</v>
      </c>
      <c r="E3" s="44">
        <v>2018</v>
      </c>
      <c r="F3" s="44">
        <v>2019</v>
      </c>
      <c r="G3" s="44">
        <v>2020</v>
      </c>
      <c r="H3" s="44">
        <v>2021</v>
      </c>
      <c r="I3" s="44">
        <v>2022</v>
      </c>
      <c r="J3" s="44">
        <v>2023</v>
      </c>
      <c r="K3" s="44">
        <v>2024</v>
      </c>
    </row>
    <row r="4" spans="1:16" ht="17.25" customHeight="1" x14ac:dyDescent="0.2">
      <c r="A4" s="64" t="s">
        <v>54</v>
      </c>
      <c r="B4" s="11">
        <v>5895</v>
      </c>
      <c r="C4" s="11">
        <v>5563</v>
      </c>
      <c r="D4" s="11">
        <v>5954</v>
      </c>
      <c r="E4" s="11">
        <v>5966</v>
      </c>
      <c r="F4" s="11">
        <v>5822</v>
      </c>
      <c r="G4" s="11">
        <v>4168</v>
      </c>
      <c r="H4" s="11">
        <v>5530</v>
      </c>
      <c r="I4" s="11">
        <v>5527</v>
      </c>
      <c r="J4" s="11">
        <v>5471</v>
      </c>
      <c r="K4" s="11">
        <v>5096</v>
      </c>
    </row>
    <row r="5" spans="1:16" ht="18" customHeight="1" x14ac:dyDescent="0.2">
      <c r="A5" s="83" t="s">
        <v>142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6" x14ac:dyDescent="0.2">
      <c r="A6" s="14" t="s">
        <v>9</v>
      </c>
      <c r="B6" s="11">
        <v>50</v>
      </c>
      <c r="C6" s="11">
        <v>48</v>
      </c>
      <c r="D6" s="11">
        <v>39</v>
      </c>
      <c r="E6" s="11">
        <v>23</v>
      </c>
      <c r="F6" s="11">
        <v>22</v>
      </c>
      <c r="G6" s="11">
        <v>26</v>
      </c>
      <c r="H6" s="11">
        <v>28</v>
      </c>
      <c r="I6" s="11">
        <v>32</v>
      </c>
      <c r="J6" s="11">
        <v>24</v>
      </c>
      <c r="K6" s="11">
        <v>26</v>
      </c>
      <c r="L6" s="124"/>
      <c r="M6" s="124"/>
      <c r="N6" s="124"/>
      <c r="O6" s="124"/>
      <c r="P6" s="124"/>
    </row>
    <row r="7" spans="1:16" x14ac:dyDescent="0.2">
      <c r="A7" s="14" t="s">
        <v>8</v>
      </c>
      <c r="B7" s="11">
        <v>838</v>
      </c>
      <c r="C7" s="11">
        <v>848</v>
      </c>
      <c r="D7" s="11">
        <v>827</v>
      </c>
      <c r="E7" s="11">
        <v>914</v>
      </c>
      <c r="F7" s="11">
        <v>888</v>
      </c>
      <c r="G7" s="11">
        <v>638</v>
      </c>
      <c r="H7" s="11">
        <v>781</v>
      </c>
      <c r="I7" s="11">
        <v>804</v>
      </c>
      <c r="J7" s="11">
        <v>701</v>
      </c>
      <c r="K7" s="11">
        <v>685</v>
      </c>
    </row>
    <row r="8" spans="1:16" x14ac:dyDescent="0.2">
      <c r="A8" s="14" t="s">
        <v>7</v>
      </c>
      <c r="B8" s="11">
        <v>2027</v>
      </c>
      <c r="C8" s="11">
        <v>1870</v>
      </c>
      <c r="D8" s="11">
        <v>2001</v>
      </c>
      <c r="E8" s="11">
        <v>1871</v>
      </c>
      <c r="F8" s="11">
        <v>1881</v>
      </c>
      <c r="G8" s="11">
        <v>1311</v>
      </c>
      <c r="H8" s="11">
        <v>1810</v>
      </c>
      <c r="I8" s="11">
        <v>1845</v>
      </c>
      <c r="J8" s="11">
        <v>1926</v>
      </c>
      <c r="K8" s="11">
        <v>1768</v>
      </c>
    </row>
    <row r="9" spans="1:16" x14ac:dyDescent="0.2">
      <c r="A9" s="14" t="s">
        <v>6</v>
      </c>
      <c r="B9" s="11">
        <v>1574</v>
      </c>
      <c r="C9" s="11">
        <v>1395</v>
      </c>
      <c r="D9" s="11">
        <v>1530</v>
      </c>
      <c r="E9" s="11">
        <v>1541</v>
      </c>
      <c r="F9" s="11">
        <v>1467</v>
      </c>
      <c r="G9" s="11">
        <v>1022</v>
      </c>
      <c r="H9" s="11">
        <v>1368</v>
      </c>
      <c r="I9" s="11">
        <v>1377</v>
      </c>
      <c r="J9" s="11">
        <v>1270</v>
      </c>
      <c r="K9" s="11">
        <v>1165</v>
      </c>
    </row>
    <row r="10" spans="1:16" x14ac:dyDescent="0.2">
      <c r="A10" s="14" t="s">
        <v>5</v>
      </c>
      <c r="B10" s="11">
        <v>613</v>
      </c>
      <c r="C10" s="11">
        <v>617</v>
      </c>
      <c r="D10" s="11">
        <v>653</v>
      </c>
      <c r="E10" s="11">
        <v>743</v>
      </c>
      <c r="F10" s="11">
        <v>677</v>
      </c>
      <c r="G10" s="11">
        <v>477</v>
      </c>
      <c r="H10" s="11">
        <v>680</v>
      </c>
      <c r="I10" s="11">
        <v>619</v>
      </c>
      <c r="J10" s="11">
        <v>673</v>
      </c>
      <c r="K10" s="11">
        <v>559</v>
      </c>
    </row>
    <row r="11" spans="1:16" x14ac:dyDescent="0.2">
      <c r="A11" s="14" t="s">
        <v>4</v>
      </c>
      <c r="B11" s="11">
        <v>302</v>
      </c>
      <c r="C11" s="11">
        <v>273</v>
      </c>
      <c r="D11" s="11">
        <v>331</v>
      </c>
      <c r="E11" s="11">
        <v>324</v>
      </c>
      <c r="F11" s="11">
        <v>345</v>
      </c>
      <c r="G11" s="11">
        <v>231</v>
      </c>
      <c r="H11" s="11">
        <v>328</v>
      </c>
      <c r="I11" s="11">
        <v>339</v>
      </c>
      <c r="J11" s="11">
        <v>351</v>
      </c>
      <c r="K11" s="11">
        <v>326</v>
      </c>
    </row>
    <row r="12" spans="1:16" x14ac:dyDescent="0.2">
      <c r="A12" s="14" t="s">
        <v>3</v>
      </c>
      <c r="B12" s="11">
        <v>167</v>
      </c>
      <c r="C12" s="11">
        <v>174</v>
      </c>
      <c r="D12" s="11">
        <v>192</v>
      </c>
      <c r="E12" s="11">
        <v>199</v>
      </c>
      <c r="F12" s="11">
        <v>198</v>
      </c>
      <c r="G12" s="11">
        <v>167</v>
      </c>
      <c r="H12" s="11">
        <v>202</v>
      </c>
      <c r="I12" s="11">
        <v>186</v>
      </c>
      <c r="J12" s="11">
        <v>178</v>
      </c>
      <c r="K12" s="11">
        <v>204</v>
      </c>
    </row>
    <row r="13" spans="1:16" x14ac:dyDescent="0.2">
      <c r="A13" s="14" t="s">
        <v>19</v>
      </c>
      <c r="B13" s="11">
        <v>100</v>
      </c>
      <c r="C13" s="11">
        <v>110</v>
      </c>
      <c r="D13" s="11">
        <v>138</v>
      </c>
      <c r="E13" s="11">
        <v>136</v>
      </c>
      <c r="F13" s="11">
        <v>108</v>
      </c>
      <c r="G13" s="11">
        <v>92</v>
      </c>
      <c r="H13" s="11">
        <v>109</v>
      </c>
      <c r="I13" s="11">
        <v>109</v>
      </c>
      <c r="J13" s="11">
        <v>126</v>
      </c>
      <c r="K13" s="11">
        <v>121</v>
      </c>
    </row>
    <row r="14" spans="1:16" x14ac:dyDescent="0.2">
      <c r="A14" s="14" t="s">
        <v>33</v>
      </c>
      <c r="B14" s="11">
        <v>224</v>
      </c>
      <c r="C14" s="11">
        <v>228</v>
      </c>
      <c r="D14" s="11">
        <v>243</v>
      </c>
      <c r="E14" s="11">
        <v>215</v>
      </c>
      <c r="F14" s="11">
        <v>236</v>
      </c>
      <c r="G14" s="11">
        <v>204</v>
      </c>
      <c r="H14" s="11">
        <v>224</v>
      </c>
      <c r="I14" s="11">
        <v>216</v>
      </c>
      <c r="J14" s="11">
        <v>222</v>
      </c>
      <c r="K14" s="11">
        <v>242</v>
      </c>
    </row>
    <row r="15" spans="1:16" ht="16.5" customHeight="1" x14ac:dyDescent="0.2">
      <c r="A15" s="83" t="s">
        <v>143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</row>
    <row r="16" spans="1:16" x14ac:dyDescent="0.2">
      <c r="A16" s="14" t="s">
        <v>9</v>
      </c>
      <c r="B16" s="11">
        <v>431</v>
      </c>
      <c r="C16" s="11">
        <v>423</v>
      </c>
      <c r="D16" s="11">
        <v>353</v>
      </c>
      <c r="E16" s="11">
        <v>294</v>
      </c>
      <c r="F16" s="11">
        <v>306</v>
      </c>
      <c r="G16" s="11">
        <v>216</v>
      </c>
      <c r="H16" s="11">
        <v>223</v>
      </c>
      <c r="I16" s="11">
        <v>232</v>
      </c>
      <c r="J16" s="11">
        <v>221</v>
      </c>
      <c r="K16" s="11">
        <v>191</v>
      </c>
      <c r="L16" s="124"/>
    </row>
    <row r="17" spans="1:11" x14ac:dyDescent="0.2">
      <c r="A17" s="14" t="s">
        <v>8</v>
      </c>
      <c r="B17" s="11">
        <v>1643</v>
      </c>
      <c r="C17" s="11">
        <v>1566</v>
      </c>
      <c r="D17" s="11">
        <v>1619</v>
      </c>
      <c r="E17" s="11">
        <v>1737</v>
      </c>
      <c r="F17" s="11">
        <v>1656</v>
      </c>
      <c r="G17" s="11">
        <v>1194</v>
      </c>
      <c r="H17" s="11">
        <v>1501</v>
      </c>
      <c r="I17" s="11">
        <v>1435</v>
      </c>
      <c r="J17" s="11">
        <v>1377</v>
      </c>
      <c r="K17" s="11">
        <v>1297</v>
      </c>
    </row>
    <row r="18" spans="1:11" x14ac:dyDescent="0.2">
      <c r="A18" s="14" t="s">
        <v>7</v>
      </c>
      <c r="B18" s="11">
        <v>2075</v>
      </c>
      <c r="C18" s="11">
        <v>1824</v>
      </c>
      <c r="D18" s="11">
        <v>1987</v>
      </c>
      <c r="E18" s="11">
        <v>1865</v>
      </c>
      <c r="F18" s="11">
        <v>1848</v>
      </c>
      <c r="G18" s="11">
        <v>1343</v>
      </c>
      <c r="H18" s="11">
        <v>1869</v>
      </c>
      <c r="I18" s="11">
        <v>1962</v>
      </c>
      <c r="J18" s="11">
        <v>1985</v>
      </c>
      <c r="K18" s="11">
        <v>1765</v>
      </c>
    </row>
    <row r="19" spans="1:11" x14ac:dyDescent="0.2">
      <c r="A19" s="14" t="s">
        <v>6</v>
      </c>
      <c r="B19" s="11">
        <v>865</v>
      </c>
      <c r="C19" s="11">
        <v>870</v>
      </c>
      <c r="D19" s="11">
        <v>994</v>
      </c>
      <c r="E19" s="11">
        <v>999</v>
      </c>
      <c r="F19" s="11">
        <v>983</v>
      </c>
      <c r="G19" s="11">
        <v>629</v>
      </c>
      <c r="H19" s="11">
        <v>914</v>
      </c>
      <c r="I19" s="11">
        <v>907</v>
      </c>
      <c r="J19" s="11">
        <v>882</v>
      </c>
      <c r="K19" s="11">
        <v>818</v>
      </c>
    </row>
    <row r="20" spans="1:11" x14ac:dyDescent="0.2">
      <c r="A20" s="14" t="s">
        <v>5</v>
      </c>
      <c r="B20" s="11">
        <v>367</v>
      </c>
      <c r="C20" s="11">
        <v>365</v>
      </c>
      <c r="D20" s="11">
        <v>398</v>
      </c>
      <c r="E20" s="11">
        <v>449</v>
      </c>
      <c r="F20" s="11">
        <v>423</v>
      </c>
      <c r="G20" s="11">
        <v>285</v>
      </c>
      <c r="H20" s="11">
        <v>413</v>
      </c>
      <c r="I20" s="11">
        <v>422</v>
      </c>
      <c r="J20" s="11">
        <v>406</v>
      </c>
      <c r="K20" s="11">
        <v>390</v>
      </c>
    </row>
    <row r="21" spans="1:11" x14ac:dyDescent="0.2">
      <c r="A21" s="14" t="s">
        <v>4</v>
      </c>
      <c r="B21" s="11">
        <v>194</v>
      </c>
      <c r="C21" s="11">
        <v>186</v>
      </c>
      <c r="D21" s="11">
        <v>243</v>
      </c>
      <c r="E21" s="11">
        <v>251</v>
      </c>
      <c r="F21" s="11">
        <v>235</v>
      </c>
      <c r="G21" s="11">
        <v>170</v>
      </c>
      <c r="H21" s="11">
        <v>252</v>
      </c>
      <c r="I21" s="11">
        <v>230</v>
      </c>
      <c r="J21" s="11">
        <v>240</v>
      </c>
      <c r="K21" s="11">
        <v>241</v>
      </c>
    </row>
    <row r="22" spans="1:11" x14ac:dyDescent="0.2">
      <c r="A22" s="14" t="s">
        <v>3</v>
      </c>
      <c r="B22" s="11">
        <v>123</v>
      </c>
      <c r="C22" s="11">
        <v>116</v>
      </c>
      <c r="D22" s="11">
        <v>150</v>
      </c>
      <c r="E22" s="11">
        <v>155</v>
      </c>
      <c r="F22" s="11">
        <v>141</v>
      </c>
      <c r="G22" s="11">
        <v>145</v>
      </c>
      <c r="H22" s="11">
        <v>151</v>
      </c>
      <c r="I22" s="11">
        <v>145</v>
      </c>
      <c r="J22" s="11">
        <v>148</v>
      </c>
      <c r="K22" s="11">
        <v>156</v>
      </c>
    </row>
    <row r="23" spans="1:11" x14ac:dyDescent="0.2">
      <c r="A23" s="14" t="s">
        <v>19</v>
      </c>
      <c r="B23" s="11">
        <v>76</v>
      </c>
      <c r="C23" s="11">
        <v>99</v>
      </c>
      <c r="D23" s="11">
        <v>89</v>
      </c>
      <c r="E23" s="11">
        <v>104</v>
      </c>
      <c r="F23" s="11">
        <v>100</v>
      </c>
      <c r="G23" s="11">
        <v>78</v>
      </c>
      <c r="H23" s="11">
        <v>92</v>
      </c>
      <c r="I23" s="11">
        <v>77</v>
      </c>
      <c r="J23" s="11">
        <v>92</v>
      </c>
      <c r="K23" s="11">
        <v>108</v>
      </c>
    </row>
    <row r="24" spans="1:11" x14ac:dyDescent="0.2">
      <c r="A24" s="14" t="s">
        <v>33</v>
      </c>
      <c r="B24" s="11">
        <v>121</v>
      </c>
      <c r="C24" s="11">
        <v>114</v>
      </c>
      <c r="D24" s="11">
        <v>121</v>
      </c>
      <c r="E24" s="11">
        <v>112</v>
      </c>
      <c r="F24" s="11">
        <v>130</v>
      </c>
      <c r="G24" s="11">
        <v>108</v>
      </c>
      <c r="H24" s="11">
        <v>115</v>
      </c>
      <c r="I24" s="11">
        <v>117</v>
      </c>
      <c r="J24" s="11">
        <v>120</v>
      </c>
      <c r="K24" s="11">
        <v>130</v>
      </c>
    </row>
    <row r="27" spans="1:11" ht="13.5" x14ac:dyDescent="0.2">
      <c r="A27" s="67"/>
    </row>
  </sheetData>
  <customSheetViews>
    <customSheetView guid="{B1FECC38-EDBF-4761-9314-BFA1D08ECFA4}" scale="130">
      <pane ySplit="3" topLeftCell="A4" activePane="bottomLeft" state="frozen"/>
      <selection pane="bottomLeft" activeCell="N25" sqref="N2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selection activeCell="J6" sqref="J6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pane ySplit="3" topLeftCell="A4" activePane="bottomLeft" state="frozen"/>
      <selection pane="bottomLeft" activeCell="L7" sqref="L7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cale="130">
      <pane ySplit="3" topLeftCell="A4" activePane="bottomLeft" state="frozen"/>
      <selection pane="bottomLeft" activeCell="J26" sqref="J26:K26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8696566-F5FC-44E5-A9CB-2AA2B78C1D14}" scale="130">
      <pane ySplit="3" topLeftCell="A4" activePane="bottomLeft" state="frozen"/>
      <selection pane="bottomLeft" activeCell="J26" sqref="J26:K26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pane ySplit="3" topLeftCell="A4" activePane="bottomLeft" state="frozen"/>
      <selection pane="bottomLeft" activeCell="L22" sqref="L2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cale="130" hiddenColumns="1">
      <pane ySplit="3" topLeftCell="A19" activePane="bottomLeft" state="frozen"/>
      <selection pane="bottomLeft" activeCell="L1" sqref="L1:L65536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EDE8BCFE-7C91-432E-9375-F3D725ADA43C}" scale="130" hiddenColumns="1">
      <pane ySplit="3" topLeftCell="A19" activePane="bottomLeft" state="frozen"/>
      <selection pane="bottomLeft" activeCell="L1" sqref="L1:L65536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D0847EF-79C2-4642-A95B-6768970C5FE7}" scale="130">
      <pane ySplit="3" topLeftCell="A16" activePane="bottomLeft" state="frozen"/>
      <selection pane="bottomLeft" activeCell="K9" sqref="K9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cale="130">
      <pane ySplit="3" topLeftCell="A4" activePane="bottomLeft" state="frozen"/>
      <selection pane="bottomLeft" activeCell="K17" sqref="K17:K26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 scale="130">
      <pane ySplit="3" topLeftCell="A4" activePane="bottomLeft" state="frozen"/>
      <selection pane="bottomLeft"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6"/>
  <sheetViews>
    <sheetView zoomScale="130" zoomScaleNormal="130" workbookViewId="0"/>
  </sheetViews>
  <sheetFormatPr defaultRowHeight="12" x14ac:dyDescent="0.2"/>
  <cols>
    <col min="1" max="1" width="11.85546875" style="11" customWidth="1"/>
    <col min="2" max="16384" width="9.140625" style="11"/>
  </cols>
  <sheetData>
    <row r="1" spans="1:16" ht="15.75" customHeight="1" x14ac:dyDescent="0.2">
      <c r="A1" s="12" t="s">
        <v>408</v>
      </c>
    </row>
    <row r="2" spans="1:16" ht="12.75" thickBot="1" x14ac:dyDescent="0.25">
      <c r="A2" s="48"/>
      <c r="K2" s="99" t="s">
        <v>44</v>
      </c>
    </row>
    <row r="3" spans="1:16" s="43" customFormat="1" ht="24" customHeight="1" thickTop="1" x14ac:dyDescent="0.25">
      <c r="A3" s="120" t="s">
        <v>51</v>
      </c>
      <c r="B3" s="44">
        <v>2015</v>
      </c>
      <c r="C3" s="44">
        <v>2016</v>
      </c>
      <c r="D3" s="44">
        <v>2017</v>
      </c>
      <c r="E3" s="44">
        <v>2018</v>
      </c>
      <c r="F3" s="44">
        <v>2019</v>
      </c>
      <c r="G3" s="44">
        <v>2020</v>
      </c>
      <c r="H3" s="44">
        <v>2021</v>
      </c>
      <c r="I3" s="44">
        <v>2022</v>
      </c>
      <c r="J3" s="44">
        <v>2023</v>
      </c>
      <c r="K3" s="44">
        <v>2024</v>
      </c>
    </row>
    <row r="4" spans="1:16" ht="15.75" customHeight="1" x14ac:dyDescent="0.2">
      <c r="A4" s="64" t="s">
        <v>54</v>
      </c>
      <c r="B4" s="11">
        <v>5895</v>
      </c>
      <c r="C4" s="11">
        <v>5563</v>
      </c>
      <c r="D4" s="11">
        <v>5954</v>
      </c>
      <c r="E4" s="11">
        <v>5966</v>
      </c>
      <c r="F4" s="11">
        <v>5822</v>
      </c>
      <c r="G4" s="11">
        <v>4168</v>
      </c>
      <c r="H4" s="11">
        <v>5530</v>
      </c>
      <c r="I4" s="11">
        <v>5527</v>
      </c>
      <c r="J4" s="11">
        <v>5471</v>
      </c>
      <c r="K4" s="11">
        <v>5096</v>
      </c>
    </row>
    <row r="5" spans="1:16" ht="15.75" customHeight="1" x14ac:dyDescent="0.2">
      <c r="A5" s="84" t="s">
        <v>142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6" ht="14.25" customHeight="1" x14ac:dyDescent="0.2">
      <c r="A6" s="14" t="s">
        <v>144</v>
      </c>
      <c r="B6" s="11">
        <v>5295</v>
      </c>
      <c r="C6" s="59">
        <v>4957</v>
      </c>
      <c r="D6" s="59">
        <v>5240</v>
      </c>
      <c r="E6" s="59">
        <v>5269</v>
      </c>
      <c r="F6" s="59">
        <v>5136</v>
      </c>
      <c r="G6" s="59">
        <v>3651</v>
      </c>
      <c r="H6" s="59">
        <v>4847</v>
      </c>
      <c r="I6" s="59">
        <v>4875</v>
      </c>
      <c r="J6" s="59">
        <v>4810</v>
      </c>
      <c r="K6" s="59">
        <v>4478</v>
      </c>
      <c r="L6" s="124"/>
      <c r="M6" s="124"/>
      <c r="N6" s="124"/>
      <c r="O6" s="124"/>
      <c r="P6" s="124"/>
    </row>
    <row r="7" spans="1:16" ht="14.25" customHeight="1" x14ac:dyDescent="0.2">
      <c r="A7" s="14" t="s">
        <v>145</v>
      </c>
      <c r="B7" s="11">
        <v>67</v>
      </c>
      <c r="C7" s="59">
        <v>61</v>
      </c>
      <c r="D7" s="59">
        <v>89</v>
      </c>
      <c r="E7" s="59">
        <v>65</v>
      </c>
      <c r="F7" s="59">
        <v>49</v>
      </c>
      <c r="G7" s="59">
        <v>53</v>
      </c>
      <c r="H7" s="59">
        <v>56</v>
      </c>
      <c r="I7" s="59">
        <v>41</v>
      </c>
      <c r="J7" s="59">
        <v>32</v>
      </c>
      <c r="K7" s="59">
        <v>38</v>
      </c>
    </row>
    <row r="8" spans="1:16" ht="14.25" customHeight="1" x14ac:dyDescent="0.2">
      <c r="A8" s="14" t="s">
        <v>146</v>
      </c>
      <c r="B8" s="11">
        <v>533</v>
      </c>
      <c r="C8" s="59">
        <v>545</v>
      </c>
      <c r="D8" s="59">
        <v>625</v>
      </c>
      <c r="E8" s="59">
        <v>632</v>
      </c>
      <c r="F8" s="59">
        <v>637</v>
      </c>
      <c r="G8" s="59">
        <v>464</v>
      </c>
      <c r="H8" s="59">
        <v>627</v>
      </c>
      <c r="I8" s="59">
        <v>611</v>
      </c>
      <c r="J8" s="59">
        <v>629</v>
      </c>
      <c r="K8" s="59">
        <v>580</v>
      </c>
    </row>
    <row r="9" spans="1:16" ht="14.25" customHeight="1" x14ac:dyDescent="0.2">
      <c r="A9" s="14" t="s">
        <v>73</v>
      </c>
      <c r="B9" s="59" t="s">
        <v>0</v>
      </c>
      <c r="C9" s="59" t="s">
        <v>0</v>
      </c>
      <c r="D9" s="59" t="s">
        <v>0</v>
      </c>
      <c r="E9" s="59" t="s">
        <v>0</v>
      </c>
      <c r="F9" s="59" t="s">
        <v>0</v>
      </c>
      <c r="G9" s="59" t="s">
        <v>0</v>
      </c>
      <c r="H9" s="59" t="s">
        <v>0</v>
      </c>
      <c r="I9" s="59" t="s">
        <v>0</v>
      </c>
      <c r="J9" s="59" t="s">
        <v>0</v>
      </c>
      <c r="K9" s="59" t="s">
        <v>0</v>
      </c>
    </row>
    <row r="10" spans="1:16" ht="19.5" customHeight="1" x14ac:dyDescent="0.2">
      <c r="A10" s="84" t="s">
        <v>143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</row>
    <row r="11" spans="1:16" ht="13.5" customHeight="1" x14ac:dyDescent="0.2">
      <c r="A11" s="14" t="s">
        <v>147</v>
      </c>
      <c r="B11" s="11">
        <v>5275</v>
      </c>
      <c r="C11" s="59">
        <v>4979</v>
      </c>
      <c r="D11" s="59">
        <v>5252</v>
      </c>
      <c r="E11" s="59">
        <v>5342</v>
      </c>
      <c r="F11" s="59">
        <v>5134</v>
      </c>
      <c r="G11" s="59">
        <v>3617</v>
      </c>
      <c r="H11" s="59">
        <v>4861</v>
      </c>
      <c r="I11" s="59">
        <v>4828</v>
      </c>
      <c r="J11" s="59">
        <v>4840</v>
      </c>
      <c r="K11" s="59">
        <v>4462</v>
      </c>
      <c r="L11" s="124"/>
    </row>
    <row r="12" spans="1:16" ht="13.5" customHeight="1" x14ac:dyDescent="0.2">
      <c r="A12" s="14" t="s">
        <v>148</v>
      </c>
      <c r="B12" s="11">
        <v>59</v>
      </c>
      <c r="C12" s="59">
        <v>59</v>
      </c>
      <c r="D12" s="59">
        <v>62</v>
      </c>
      <c r="E12" s="59">
        <v>56</v>
      </c>
      <c r="F12" s="59">
        <v>56</v>
      </c>
      <c r="G12" s="59">
        <v>41</v>
      </c>
      <c r="H12" s="59">
        <v>65</v>
      </c>
      <c r="I12" s="59">
        <v>52</v>
      </c>
      <c r="J12" s="59">
        <v>35</v>
      </c>
      <c r="K12" s="59">
        <v>49</v>
      </c>
    </row>
    <row r="13" spans="1:16" ht="13.5" customHeight="1" x14ac:dyDescent="0.2">
      <c r="A13" s="14" t="s">
        <v>149</v>
      </c>
      <c r="B13" s="11">
        <v>561</v>
      </c>
      <c r="C13" s="59">
        <v>525</v>
      </c>
      <c r="D13" s="59">
        <v>640</v>
      </c>
      <c r="E13" s="59">
        <v>568</v>
      </c>
      <c r="F13" s="59">
        <v>632</v>
      </c>
      <c r="G13" s="59">
        <v>510</v>
      </c>
      <c r="H13" s="59">
        <v>604</v>
      </c>
      <c r="I13" s="59">
        <v>647</v>
      </c>
      <c r="J13" s="59">
        <v>596</v>
      </c>
      <c r="K13" s="59">
        <v>585</v>
      </c>
    </row>
    <row r="14" spans="1:16" ht="13.5" customHeight="1" x14ac:dyDescent="0.2">
      <c r="A14" s="14" t="s">
        <v>73</v>
      </c>
      <c r="B14" s="59" t="s">
        <v>0</v>
      </c>
      <c r="C14" s="59" t="s">
        <v>0</v>
      </c>
      <c r="D14" s="59" t="s">
        <v>0</v>
      </c>
      <c r="E14" s="59" t="s">
        <v>0</v>
      </c>
      <c r="F14" s="59" t="s">
        <v>0</v>
      </c>
      <c r="G14" s="59" t="s">
        <v>0</v>
      </c>
      <c r="H14" s="59" t="s">
        <v>0</v>
      </c>
      <c r="I14" s="59" t="s">
        <v>0</v>
      </c>
      <c r="J14" s="59" t="s">
        <v>0</v>
      </c>
      <c r="K14" s="59" t="s">
        <v>0</v>
      </c>
    </row>
    <row r="16" spans="1:16" x14ac:dyDescent="0.2">
      <c r="A16" s="126"/>
    </row>
  </sheetData>
  <customSheetViews>
    <customSheetView guid="{B1FECC38-EDBF-4761-9314-BFA1D08ECFA4}" scale="130">
      <selection activeCell="K11" sqref="K11:K1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selection activeCell="D17" sqref="D17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cale="130">
      <selection activeCell="N11" sqref="N11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8696566-F5FC-44E5-A9CB-2AA2B78C1D14}" scale="130">
      <selection activeCell="I21" sqref="I21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selection activeCell="L15" sqref="L1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cale="130" hiddenColumns="1">
      <selection activeCell="L1" sqref="L1:L65536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EDE8BCFE-7C91-432E-9375-F3D725ADA43C}" scale="130" hiddenColumns="1">
      <selection activeCell="L1" sqref="L1:L65536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D0847EF-79C2-4642-A95B-6768970C5FE7}" scale="130">
      <selection activeCell="B4" sqref="B4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cale="130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 scale="130">
      <selection activeCell="O20" sqref="O20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zoomScale="110" zoomScaleNormal="110" workbookViewId="0"/>
  </sheetViews>
  <sheetFormatPr defaultRowHeight="12" x14ac:dyDescent="0.2"/>
  <cols>
    <col min="1" max="1" width="10.28515625" style="11" customWidth="1"/>
    <col min="2" max="2" width="7.7109375" style="11" customWidth="1"/>
    <col min="3" max="17" width="7" style="11" customWidth="1"/>
    <col min="18" max="16384" width="9.140625" style="11"/>
  </cols>
  <sheetData>
    <row r="1" spans="1:17" ht="18.75" customHeight="1" x14ac:dyDescent="0.2">
      <c r="A1" s="80" t="s">
        <v>450</v>
      </c>
    </row>
    <row r="2" spans="1:17" ht="12.75" thickBot="1" x14ac:dyDescent="0.25">
      <c r="Q2" s="99" t="s">
        <v>44</v>
      </c>
    </row>
    <row r="3" spans="1:17" ht="24" customHeight="1" thickTop="1" x14ac:dyDescent="0.2">
      <c r="A3" s="286" t="s">
        <v>150</v>
      </c>
      <c r="B3" s="272" t="s">
        <v>41</v>
      </c>
      <c r="C3" s="272" t="s">
        <v>151</v>
      </c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82"/>
    </row>
    <row r="4" spans="1:17" ht="24.75" customHeight="1" x14ac:dyDescent="0.2">
      <c r="A4" s="287"/>
      <c r="B4" s="273"/>
      <c r="C4" s="237" t="s">
        <v>9</v>
      </c>
      <c r="D4" s="237" t="s">
        <v>8</v>
      </c>
      <c r="E4" s="237" t="s">
        <v>7</v>
      </c>
      <c r="F4" s="237" t="s">
        <v>6</v>
      </c>
      <c r="G4" s="237" t="s">
        <v>5</v>
      </c>
      <c r="H4" s="237" t="s">
        <v>4</v>
      </c>
      <c r="I4" s="237" t="s">
        <v>3</v>
      </c>
      <c r="J4" s="237" t="s">
        <v>19</v>
      </c>
      <c r="K4" s="237" t="s">
        <v>18</v>
      </c>
      <c r="L4" s="237" t="s">
        <v>17</v>
      </c>
      <c r="M4" s="237" t="s">
        <v>16</v>
      </c>
      <c r="N4" s="237" t="s">
        <v>15</v>
      </c>
      <c r="O4" s="237" t="s">
        <v>14</v>
      </c>
      <c r="P4" s="237" t="s">
        <v>13</v>
      </c>
      <c r="Q4" s="30" t="s">
        <v>12</v>
      </c>
    </row>
    <row r="5" spans="1:17" ht="17.100000000000001" customHeight="1" x14ac:dyDescent="0.2">
      <c r="A5" s="111" t="s">
        <v>54</v>
      </c>
      <c r="B5" s="216">
        <v>5096</v>
      </c>
      <c r="C5" s="217">
        <v>191</v>
      </c>
      <c r="D5" s="217">
        <v>1297</v>
      </c>
      <c r="E5" s="217">
        <v>1765</v>
      </c>
      <c r="F5" s="217">
        <v>818</v>
      </c>
      <c r="G5" s="217">
        <v>390</v>
      </c>
      <c r="H5" s="217">
        <v>241</v>
      </c>
      <c r="I5" s="217">
        <v>156</v>
      </c>
      <c r="J5" s="217">
        <v>108</v>
      </c>
      <c r="K5" s="217">
        <v>65</v>
      </c>
      <c r="L5" s="217">
        <v>38</v>
      </c>
      <c r="M5" s="217">
        <v>16</v>
      </c>
      <c r="N5" s="217">
        <v>11</v>
      </c>
      <c r="O5" s="217" t="s">
        <v>0</v>
      </c>
      <c r="P5" s="217" t="s">
        <v>0</v>
      </c>
      <c r="Q5" s="217" t="s">
        <v>0</v>
      </c>
    </row>
    <row r="6" spans="1:17" ht="17.100000000000001" customHeight="1" x14ac:dyDescent="0.2">
      <c r="A6" s="112" t="s">
        <v>9</v>
      </c>
      <c r="B6" s="215">
        <v>26</v>
      </c>
      <c r="C6" s="215">
        <v>18</v>
      </c>
      <c r="D6" s="215">
        <v>7</v>
      </c>
      <c r="E6" s="215">
        <v>1</v>
      </c>
      <c r="F6" s="215" t="s">
        <v>0</v>
      </c>
      <c r="G6" s="215" t="s">
        <v>0</v>
      </c>
      <c r="H6" s="215" t="s">
        <v>0</v>
      </c>
      <c r="I6" s="215" t="s">
        <v>0</v>
      </c>
      <c r="J6" s="215" t="s">
        <v>0</v>
      </c>
      <c r="K6" s="215" t="s">
        <v>0</v>
      </c>
      <c r="L6" s="215" t="s">
        <v>0</v>
      </c>
      <c r="M6" s="215" t="s">
        <v>0</v>
      </c>
      <c r="N6" s="215" t="s">
        <v>0</v>
      </c>
      <c r="O6" s="215" t="s">
        <v>0</v>
      </c>
      <c r="P6" s="215" t="s">
        <v>0</v>
      </c>
      <c r="Q6" s="217" t="s">
        <v>0</v>
      </c>
    </row>
    <row r="7" spans="1:17" ht="17.100000000000001" customHeight="1" x14ac:dyDescent="0.2">
      <c r="A7" s="112" t="s">
        <v>8</v>
      </c>
      <c r="B7" s="215">
        <v>685</v>
      </c>
      <c r="C7" s="215">
        <v>98</v>
      </c>
      <c r="D7" s="215">
        <v>431</v>
      </c>
      <c r="E7" s="215">
        <v>131</v>
      </c>
      <c r="F7" s="215">
        <v>20</v>
      </c>
      <c r="G7" s="215">
        <v>5</v>
      </c>
      <c r="H7" s="215" t="s">
        <v>0</v>
      </c>
      <c r="I7" s="215" t="s">
        <v>0</v>
      </c>
      <c r="J7" s="215" t="s">
        <v>0</v>
      </c>
      <c r="K7" s="215" t="s">
        <v>0</v>
      </c>
      <c r="L7" s="215" t="s">
        <v>0</v>
      </c>
      <c r="M7" s="215" t="s">
        <v>0</v>
      </c>
      <c r="N7" s="215" t="s">
        <v>0</v>
      </c>
      <c r="O7" s="215" t="s">
        <v>0</v>
      </c>
      <c r="P7" s="215" t="s">
        <v>0</v>
      </c>
      <c r="Q7" s="217" t="s">
        <v>0</v>
      </c>
    </row>
    <row r="8" spans="1:17" ht="17.100000000000001" customHeight="1" x14ac:dyDescent="0.2">
      <c r="A8" s="112" t="s">
        <v>7</v>
      </c>
      <c r="B8" s="215">
        <v>1768</v>
      </c>
      <c r="C8" s="215">
        <v>60</v>
      </c>
      <c r="D8" s="215">
        <v>621</v>
      </c>
      <c r="E8" s="215">
        <v>892</v>
      </c>
      <c r="F8" s="215">
        <v>167</v>
      </c>
      <c r="G8" s="215">
        <v>22</v>
      </c>
      <c r="H8" s="215">
        <v>6</v>
      </c>
      <c r="I8" s="215" t="s">
        <v>0</v>
      </c>
      <c r="J8" s="215" t="s">
        <v>0</v>
      </c>
      <c r="K8" s="215" t="s">
        <v>0</v>
      </c>
      <c r="L8" s="215" t="s">
        <v>0</v>
      </c>
      <c r="M8" s="215" t="s">
        <v>0</v>
      </c>
      <c r="N8" s="215" t="s">
        <v>0</v>
      </c>
      <c r="O8" s="215" t="s">
        <v>0</v>
      </c>
      <c r="P8" s="215" t="s">
        <v>0</v>
      </c>
      <c r="Q8" s="217" t="s">
        <v>0</v>
      </c>
    </row>
    <row r="9" spans="1:17" ht="17.100000000000001" customHeight="1" x14ac:dyDescent="0.2">
      <c r="A9" s="112" t="s">
        <v>6</v>
      </c>
      <c r="B9" s="215">
        <v>1165</v>
      </c>
      <c r="C9" s="215">
        <v>12</v>
      </c>
      <c r="D9" s="215">
        <v>169</v>
      </c>
      <c r="E9" s="215">
        <v>544</v>
      </c>
      <c r="F9" s="215">
        <v>355</v>
      </c>
      <c r="G9" s="215">
        <v>67</v>
      </c>
      <c r="H9" s="215">
        <v>16</v>
      </c>
      <c r="I9" s="215">
        <v>1</v>
      </c>
      <c r="J9" s="215">
        <v>1</v>
      </c>
      <c r="K9" s="215" t="s">
        <v>0</v>
      </c>
      <c r="L9" s="215" t="s">
        <v>0</v>
      </c>
      <c r="M9" s="215" t="s">
        <v>0</v>
      </c>
      <c r="N9" s="215" t="s">
        <v>0</v>
      </c>
      <c r="O9" s="215" t="s">
        <v>0</v>
      </c>
      <c r="P9" s="215" t="s">
        <v>0</v>
      </c>
      <c r="Q9" s="217" t="s">
        <v>0</v>
      </c>
    </row>
    <row r="10" spans="1:17" ht="17.100000000000001" customHeight="1" x14ac:dyDescent="0.2">
      <c r="A10" s="112" t="s">
        <v>5</v>
      </c>
      <c r="B10" s="215">
        <v>559</v>
      </c>
      <c r="C10" s="215">
        <v>2</v>
      </c>
      <c r="D10" s="215">
        <v>48</v>
      </c>
      <c r="E10" s="215">
        <v>152</v>
      </c>
      <c r="F10" s="215">
        <v>184</v>
      </c>
      <c r="G10" s="215">
        <v>118</v>
      </c>
      <c r="H10" s="215">
        <v>43</v>
      </c>
      <c r="I10" s="215">
        <v>9</v>
      </c>
      <c r="J10" s="215">
        <v>3</v>
      </c>
      <c r="K10" s="215" t="s">
        <v>0</v>
      </c>
      <c r="L10" s="215" t="s">
        <v>0</v>
      </c>
      <c r="M10" s="215" t="s">
        <v>0</v>
      </c>
      <c r="N10" s="215" t="s">
        <v>0</v>
      </c>
      <c r="O10" s="215" t="s">
        <v>0</v>
      </c>
      <c r="P10" s="215" t="s">
        <v>0</v>
      </c>
      <c r="Q10" s="217" t="s">
        <v>0</v>
      </c>
    </row>
    <row r="11" spans="1:17" ht="17.100000000000001" customHeight="1" x14ac:dyDescent="0.2">
      <c r="A11" s="112" t="s">
        <v>4</v>
      </c>
      <c r="B11" s="215">
        <v>326</v>
      </c>
      <c r="C11" s="215" t="s">
        <v>0</v>
      </c>
      <c r="D11" s="215">
        <v>13</v>
      </c>
      <c r="E11" s="215">
        <v>40</v>
      </c>
      <c r="F11" s="215">
        <v>61</v>
      </c>
      <c r="G11" s="215">
        <v>117</v>
      </c>
      <c r="H11" s="215">
        <v>66</v>
      </c>
      <c r="I11" s="215">
        <v>21</v>
      </c>
      <c r="J11" s="215">
        <v>6</v>
      </c>
      <c r="K11" s="215">
        <v>2</v>
      </c>
      <c r="L11" s="215" t="s">
        <v>0</v>
      </c>
      <c r="M11" s="215" t="s">
        <v>0</v>
      </c>
      <c r="N11" s="215" t="s">
        <v>0</v>
      </c>
      <c r="O11" s="215" t="s">
        <v>0</v>
      </c>
      <c r="P11" s="215" t="s">
        <v>0</v>
      </c>
      <c r="Q11" s="217" t="s">
        <v>0</v>
      </c>
    </row>
    <row r="12" spans="1:17" ht="17.100000000000001" customHeight="1" x14ac:dyDescent="0.2">
      <c r="A12" s="112" t="s">
        <v>3</v>
      </c>
      <c r="B12" s="215">
        <v>204</v>
      </c>
      <c r="C12" s="215">
        <v>1</v>
      </c>
      <c r="D12" s="215">
        <v>7</v>
      </c>
      <c r="E12" s="215">
        <v>4</v>
      </c>
      <c r="F12" s="215">
        <v>20</v>
      </c>
      <c r="G12" s="215">
        <v>48</v>
      </c>
      <c r="H12" s="215">
        <v>61</v>
      </c>
      <c r="I12" s="215">
        <v>48</v>
      </c>
      <c r="J12" s="215">
        <v>10</v>
      </c>
      <c r="K12" s="215">
        <v>5</v>
      </c>
      <c r="L12" s="215" t="s">
        <v>0</v>
      </c>
      <c r="M12" s="215" t="s">
        <v>0</v>
      </c>
      <c r="N12" s="215" t="s">
        <v>0</v>
      </c>
      <c r="O12" s="215" t="s">
        <v>0</v>
      </c>
      <c r="P12" s="215" t="s">
        <v>0</v>
      </c>
      <c r="Q12" s="217" t="s">
        <v>0</v>
      </c>
    </row>
    <row r="13" spans="1:17" ht="17.100000000000001" customHeight="1" x14ac:dyDescent="0.2">
      <c r="A13" s="112" t="s">
        <v>19</v>
      </c>
      <c r="B13" s="215">
        <v>121</v>
      </c>
      <c r="C13" s="215" t="s">
        <v>0</v>
      </c>
      <c r="D13" s="215" t="s">
        <v>0</v>
      </c>
      <c r="E13" s="215">
        <v>1</v>
      </c>
      <c r="F13" s="215">
        <v>2</v>
      </c>
      <c r="G13" s="215">
        <v>7</v>
      </c>
      <c r="H13" s="215">
        <v>28</v>
      </c>
      <c r="I13" s="215">
        <v>36</v>
      </c>
      <c r="J13" s="215">
        <v>39</v>
      </c>
      <c r="K13" s="215">
        <v>5</v>
      </c>
      <c r="L13" s="215">
        <v>3</v>
      </c>
      <c r="M13" s="215" t="s">
        <v>0</v>
      </c>
      <c r="N13" s="215" t="s">
        <v>0</v>
      </c>
      <c r="O13" s="215" t="s">
        <v>0</v>
      </c>
      <c r="P13" s="215" t="s">
        <v>0</v>
      </c>
      <c r="Q13" s="217" t="s">
        <v>0</v>
      </c>
    </row>
    <row r="14" spans="1:17" ht="17.100000000000001" customHeight="1" x14ac:dyDescent="0.2">
      <c r="A14" s="112" t="s">
        <v>18</v>
      </c>
      <c r="B14" s="215">
        <v>99</v>
      </c>
      <c r="C14" s="215" t="s">
        <v>0</v>
      </c>
      <c r="D14" s="215">
        <v>1</v>
      </c>
      <c r="E14" s="215" t="s">
        <v>0</v>
      </c>
      <c r="F14" s="215">
        <v>5</v>
      </c>
      <c r="G14" s="215">
        <v>5</v>
      </c>
      <c r="H14" s="215">
        <v>12</v>
      </c>
      <c r="I14" s="215">
        <v>23</v>
      </c>
      <c r="J14" s="215">
        <v>28</v>
      </c>
      <c r="K14" s="215">
        <v>14</v>
      </c>
      <c r="L14" s="215">
        <v>8</v>
      </c>
      <c r="M14" s="215">
        <v>2</v>
      </c>
      <c r="N14" s="215">
        <v>1</v>
      </c>
      <c r="O14" s="215" t="s">
        <v>0</v>
      </c>
      <c r="P14" s="215" t="s">
        <v>0</v>
      </c>
      <c r="Q14" s="217" t="s">
        <v>0</v>
      </c>
    </row>
    <row r="15" spans="1:17" ht="17.100000000000001" customHeight="1" x14ac:dyDescent="0.2">
      <c r="A15" s="112" t="s">
        <v>17</v>
      </c>
      <c r="B15" s="215">
        <v>62</v>
      </c>
      <c r="C15" s="215" t="s">
        <v>0</v>
      </c>
      <c r="D15" s="215" t="s">
        <v>0</v>
      </c>
      <c r="E15" s="215" t="s">
        <v>0</v>
      </c>
      <c r="F15" s="215">
        <v>2</v>
      </c>
      <c r="G15" s="215">
        <v>1</v>
      </c>
      <c r="H15" s="215">
        <v>8</v>
      </c>
      <c r="I15" s="215">
        <v>12</v>
      </c>
      <c r="J15" s="215">
        <v>10</v>
      </c>
      <c r="K15" s="215">
        <v>20</v>
      </c>
      <c r="L15" s="215">
        <v>7</v>
      </c>
      <c r="M15" s="215">
        <v>1</v>
      </c>
      <c r="N15" s="215">
        <v>1</v>
      </c>
      <c r="O15" s="215" t="s">
        <v>0</v>
      </c>
      <c r="P15" s="215" t="s">
        <v>0</v>
      </c>
      <c r="Q15" s="217" t="s">
        <v>0</v>
      </c>
    </row>
    <row r="16" spans="1:17" ht="17.100000000000001" customHeight="1" x14ac:dyDescent="0.2">
      <c r="A16" s="112" t="s">
        <v>16</v>
      </c>
      <c r="B16" s="215">
        <v>40</v>
      </c>
      <c r="C16" s="215" t="s">
        <v>0</v>
      </c>
      <c r="D16" s="215" t="s">
        <v>0</v>
      </c>
      <c r="E16" s="215" t="s">
        <v>0</v>
      </c>
      <c r="F16" s="215">
        <v>1</v>
      </c>
      <c r="G16" s="215" t="s">
        <v>0</v>
      </c>
      <c r="H16" s="215" t="s">
        <v>0</v>
      </c>
      <c r="I16" s="215">
        <v>3</v>
      </c>
      <c r="J16" s="215">
        <v>9</v>
      </c>
      <c r="K16" s="215">
        <v>11</v>
      </c>
      <c r="L16" s="215">
        <v>10</v>
      </c>
      <c r="M16" s="215">
        <v>4</v>
      </c>
      <c r="N16" s="215">
        <v>2</v>
      </c>
      <c r="O16" s="148" t="s">
        <v>0</v>
      </c>
      <c r="P16" s="148" t="s">
        <v>0</v>
      </c>
      <c r="Q16" s="217" t="s">
        <v>0</v>
      </c>
    </row>
    <row r="17" spans="1:17" ht="17.100000000000001" customHeight="1" x14ac:dyDescent="0.2">
      <c r="A17" s="112" t="s">
        <v>15</v>
      </c>
      <c r="B17" s="215">
        <v>28</v>
      </c>
      <c r="C17" s="215" t="s">
        <v>0</v>
      </c>
      <c r="D17" s="215" t="s">
        <v>0</v>
      </c>
      <c r="E17" s="215" t="s">
        <v>0</v>
      </c>
      <c r="F17" s="215">
        <v>1</v>
      </c>
      <c r="G17" s="215" t="s">
        <v>0</v>
      </c>
      <c r="H17" s="215">
        <v>1</v>
      </c>
      <c r="I17" s="215">
        <v>3</v>
      </c>
      <c r="J17" s="215">
        <v>1</v>
      </c>
      <c r="K17" s="215">
        <v>5</v>
      </c>
      <c r="L17" s="215">
        <v>6</v>
      </c>
      <c r="M17" s="215">
        <v>7</v>
      </c>
      <c r="N17" s="215">
        <v>4</v>
      </c>
      <c r="O17" s="215" t="s">
        <v>0</v>
      </c>
      <c r="P17" s="215" t="s">
        <v>0</v>
      </c>
      <c r="Q17" s="217" t="s">
        <v>0</v>
      </c>
    </row>
    <row r="18" spans="1:17" ht="17.100000000000001" customHeight="1" x14ac:dyDescent="0.2">
      <c r="A18" s="112" t="s">
        <v>14</v>
      </c>
      <c r="B18" s="215">
        <v>6</v>
      </c>
      <c r="C18" s="215" t="s">
        <v>0</v>
      </c>
      <c r="D18" s="215" t="s">
        <v>0</v>
      </c>
      <c r="E18" s="215" t="s">
        <v>0</v>
      </c>
      <c r="F18" s="215" t="s">
        <v>0</v>
      </c>
      <c r="G18" s="215" t="s">
        <v>0</v>
      </c>
      <c r="H18" s="215" t="s">
        <v>0</v>
      </c>
      <c r="I18" s="215" t="s">
        <v>0</v>
      </c>
      <c r="J18" s="215" t="s">
        <v>0</v>
      </c>
      <c r="K18" s="215">
        <v>2</v>
      </c>
      <c r="L18" s="215">
        <v>2</v>
      </c>
      <c r="M18" s="215">
        <v>1</v>
      </c>
      <c r="N18" s="215">
        <v>1</v>
      </c>
      <c r="O18" s="215" t="s">
        <v>0</v>
      </c>
      <c r="P18" s="215" t="s">
        <v>0</v>
      </c>
      <c r="Q18" s="217" t="s">
        <v>0</v>
      </c>
    </row>
    <row r="19" spans="1:17" ht="17.100000000000001" customHeight="1" x14ac:dyDescent="0.2">
      <c r="A19" s="112" t="s">
        <v>13</v>
      </c>
      <c r="B19" s="215">
        <v>4</v>
      </c>
      <c r="C19" s="215" t="s">
        <v>0</v>
      </c>
      <c r="D19" s="215" t="s">
        <v>0</v>
      </c>
      <c r="E19" s="215" t="s">
        <v>0</v>
      </c>
      <c r="F19" s="215" t="s">
        <v>0</v>
      </c>
      <c r="G19" s="215" t="s">
        <v>0</v>
      </c>
      <c r="H19" s="215" t="s">
        <v>0</v>
      </c>
      <c r="I19" s="215" t="s">
        <v>0</v>
      </c>
      <c r="J19" s="215">
        <v>1</v>
      </c>
      <c r="K19" s="215">
        <v>1</v>
      </c>
      <c r="L19" s="215" t="s">
        <v>0</v>
      </c>
      <c r="M19" s="215">
        <v>1</v>
      </c>
      <c r="N19" s="215">
        <v>1</v>
      </c>
      <c r="O19" s="215" t="s">
        <v>0</v>
      </c>
      <c r="P19" s="215" t="s">
        <v>0</v>
      </c>
      <c r="Q19" s="217" t="s">
        <v>0</v>
      </c>
    </row>
    <row r="20" spans="1:17" ht="17.100000000000001" customHeight="1" x14ac:dyDescent="0.2">
      <c r="A20" s="112" t="s">
        <v>12</v>
      </c>
      <c r="B20" s="215">
        <v>3</v>
      </c>
      <c r="C20" s="215" t="s">
        <v>0</v>
      </c>
      <c r="D20" s="215" t="s">
        <v>0</v>
      </c>
      <c r="E20" s="215" t="s">
        <v>0</v>
      </c>
      <c r="F20" s="215" t="s">
        <v>0</v>
      </c>
      <c r="G20" s="215" t="s">
        <v>0</v>
      </c>
      <c r="H20" s="215" t="s">
        <v>0</v>
      </c>
      <c r="I20" s="215" t="s">
        <v>0</v>
      </c>
      <c r="J20" s="215" t="s">
        <v>0</v>
      </c>
      <c r="K20" s="215" t="s">
        <v>0</v>
      </c>
      <c r="L20" s="215">
        <v>2</v>
      </c>
      <c r="M20" s="215" t="s">
        <v>0</v>
      </c>
      <c r="N20" s="215">
        <v>1</v>
      </c>
      <c r="O20" s="215" t="s">
        <v>0</v>
      </c>
      <c r="P20" s="215" t="s">
        <v>0</v>
      </c>
      <c r="Q20" s="217" t="s">
        <v>0</v>
      </c>
    </row>
  </sheetData>
  <customSheetViews>
    <customSheetView guid="{B1FECC38-EDBF-4761-9314-BFA1D08ECFA4}" scale="110">
      <selection activeCell="Q21" sqref="B21:Q21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10"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10"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10">
      <selection activeCell="O17" sqref="O17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cale="110">
      <selection activeCell="B22" sqref="B22:S22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28696566-F5FC-44E5-A9CB-2AA2B78C1D14}" scale="110">
      <selection activeCell="B22" sqref="B22:S22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7E82B1F0-A399-408C-ADC7-3500528B6BEB}" scale="110" showPageBreaks="1">
      <selection activeCell="N17" sqref="N17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cale="110" topLeftCell="A4">
      <selection activeCell="B5" sqref="B5:R20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EDE8BCFE-7C91-432E-9375-F3D725ADA43C}" scale="110" topLeftCell="A4">
      <selection activeCell="B5" sqref="B5:R20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2D0847EF-79C2-4642-A95B-6768970C5FE7}" scale="110">
      <selection activeCell="B5" sqref="B5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cale="110">
      <selection activeCell="B5" sqref="B5:R21"/>
      <pageMargins left="0.51181102362204722" right="0.5118110236220472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 scale="110">
      <selection activeCell="W12" sqref="W12"/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10">
      <pageMargins left="0.51181102362204722" right="0.51181102362204722" top="0.74803149606299213" bottom="0.74803149606299213" header="0.31496062992125984" footer="0.31496062992125984"/>
      <pageSetup paperSize="9" orientation="landscape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3">
    <mergeCell ref="A3:A4"/>
    <mergeCell ref="B3:B4"/>
    <mergeCell ref="C3:Q3"/>
  </mergeCells>
  <hyperlinks>
    <hyperlink ref="Q2" location="'Листа табела'!A1" display="Листа табела"/>
  </hyperlinks>
  <pageMargins left="0.51181102362204722" right="0.51181102362204722" top="0.74803149606299213" bottom="0.74803149606299213" header="0.31496062992125984" footer="0.31496062992125984"/>
  <pageSetup paperSize="9" orientation="landscape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28"/>
  <sheetViews>
    <sheetView zoomScale="130" zoomScaleNormal="130" workbookViewId="0">
      <pane ySplit="3" topLeftCell="A4" activePane="bottomLeft" state="frozen"/>
      <selection pane="bottomLeft"/>
    </sheetView>
  </sheetViews>
  <sheetFormatPr defaultRowHeight="12" customHeight="1" x14ac:dyDescent="0.2"/>
  <cols>
    <col min="1" max="1" width="11" style="11" customWidth="1"/>
    <col min="2" max="16384" width="9.140625" style="11"/>
  </cols>
  <sheetData>
    <row r="1" spans="1:12" ht="15.75" customHeight="1" x14ac:dyDescent="0.2">
      <c r="A1" s="12" t="s">
        <v>407</v>
      </c>
    </row>
    <row r="2" spans="1:12" ht="12.75" thickBot="1" x14ac:dyDescent="0.25">
      <c r="A2" s="48"/>
      <c r="K2" s="99" t="s">
        <v>44</v>
      </c>
    </row>
    <row r="3" spans="1:12" s="43" customFormat="1" ht="24" customHeight="1" thickTop="1" x14ac:dyDescent="0.25">
      <c r="A3" s="120" t="s">
        <v>59</v>
      </c>
      <c r="B3" s="44">
        <v>2015</v>
      </c>
      <c r="C3" s="44">
        <v>2016</v>
      </c>
      <c r="D3" s="44">
        <v>2017</v>
      </c>
      <c r="E3" s="44">
        <v>2018</v>
      </c>
      <c r="F3" s="44">
        <v>2019</v>
      </c>
      <c r="G3" s="44">
        <v>2020</v>
      </c>
      <c r="H3" s="44">
        <v>2021</v>
      </c>
      <c r="I3" s="44">
        <v>2022</v>
      </c>
      <c r="J3" s="44">
        <v>2023</v>
      </c>
      <c r="K3" s="44">
        <v>2024</v>
      </c>
    </row>
    <row r="4" spans="1:12" ht="15.75" customHeight="1" x14ac:dyDescent="0.2">
      <c r="A4" s="64" t="s">
        <v>54</v>
      </c>
      <c r="B4" s="11">
        <v>1143</v>
      </c>
      <c r="C4" s="11">
        <v>1025</v>
      </c>
      <c r="D4" s="11">
        <v>985</v>
      </c>
      <c r="E4" s="11">
        <v>963</v>
      </c>
      <c r="F4" s="11">
        <v>920</v>
      </c>
      <c r="G4" s="11">
        <v>948</v>
      </c>
      <c r="H4" s="11">
        <v>1017</v>
      </c>
      <c r="I4" s="11">
        <v>965</v>
      </c>
      <c r="J4" s="11">
        <v>974</v>
      </c>
      <c r="K4" s="11">
        <v>868</v>
      </c>
    </row>
    <row r="5" spans="1:12" x14ac:dyDescent="0.2">
      <c r="A5" s="84" t="s">
        <v>152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2" ht="14.25" customHeight="1" x14ac:dyDescent="0.2">
      <c r="A6" s="14" t="s">
        <v>32</v>
      </c>
      <c r="B6" s="59" t="s">
        <v>0</v>
      </c>
      <c r="C6" s="59" t="s">
        <v>0</v>
      </c>
      <c r="D6" s="59">
        <v>1</v>
      </c>
      <c r="E6" s="59" t="s">
        <v>0</v>
      </c>
      <c r="F6" s="59" t="s">
        <v>0</v>
      </c>
      <c r="G6" s="59" t="s">
        <v>0</v>
      </c>
      <c r="H6" s="59" t="s">
        <v>0</v>
      </c>
      <c r="I6" s="59" t="s">
        <v>0</v>
      </c>
      <c r="J6" s="59">
        <v>1</v>
      </c>
      <c r="K6" s="59">
        <v>1</v>
      </c>
      <c r="L6" s="124"/>
    </row>
    <row r="7" spans="1:12" ht="14.25" customHeight="1" x14ac:dyDescent="0.2">
      <c r="A7" s="14" t="s">
        <v>8</v>
      </c>
      <c r="B7" s="11">
        <v>25</v>
      </c>
      <c r="C7" s="11">
        <v>30</v>
      </c>
      <c r="D7" s="11">
        <v>19</v>
      </c>
      <c r="E7" s="11">
        <v>16</v>
      </c>
      <c r="F7" s="11">
        <v>21</v>
      </c>
      <c r="G7" s="11">
        <v>10</v>
      </c>
      <c r="H7" s="11">
        <v>26</v>
      </c>
      <c r="I7" s="11">
        <v>22</v>
      </c>
      <c r="J7" s="11">
        <v>17</v>
      </c>
      <c r="K7" s="11">
        <v>12</v>
      </c>
    </row>
    <row r="8" spans="1:12" ht="14.25" customHeight="1" x14ac:dyDescent="0.2">
      <c r="A8" s="14" t="s">
        <v>7</v>
      </c>
      <c r="B8" s="11">
        <v>111</v>
      </c>
      <c r="C8" s="11">
        <v>92</v>
      </c>
      <c r="D8" s="11">
        <v>85</v>
      </c>
      <c r="E8" s="11">
        <v>92</v>
      </c>
      <c r="F8" s="11">
        <v>88</v>
      </c>
      <c r="G8" s="11">
        <v>93</v>
      </c>
      <c r="H8" s="11">
        <v>76</v>
      </c>
      <c r="I8" s="11">
        <v>80</v>
      </c>
      <c r="J8" s="11">
        <v>72</v>
      </c>
      <c r="K8" s="11">
        <v>77</v>
      </c>
    </row>
    <row r="9" spans="1:12" ht="14.25" customHeight="1" x14ac:dyDescent="0.2">
      <c r="A9" s="14" t="s">
        <v>6</v>
      </c>
      <c r="B9" s="11">
        <v>189</v>
      </c>
      <c r="C9" s="11">
        <v>167</v>
      </c>
      <c r="D9" s="11">
        <v>153</v>
      </c>
      <c r="E9" s="11">
        <v>148</v>
      </c>
      <c r="F9" s="11">
        <v>119</v>
      </c>
      <c r="G9" s="11">
        <v>127</v>
      </c>
      <c r="H9" s="11">
        <v>154</v>
      </c>
      <c r="I9" s="11">
        <v>137</v>
      </c>
      <c r="J9" s="11">
        <v>135</v>
      </c>
      <c r="K9" s="11">
        <v>102</v>
      </c>
    </row>
    <row r="10" spans="1:12" ht="14.25" customHeight="1" x14ac:dyDescent="0.2">
      <c r="A10" s="14" t="s">
        <v>5</v>
      </c>
      <c r="B10" s="11">
        <v>198</v>
      </c>
      <c r="C10" s="11">
        <v>179</v>
      </c>
      <c r="D10" s="11">
        <v>174</v>
      </c>
      <c r="E10" s="11">
        <v>162</v>
      </c>
      <c r="F10" s="11">
        <v>148</v>
      </c>
      <c r="G10" s="11">
        <v>151</v>
      </c>
      <c r="H10" s="11">
        <v>212</v>
      </c>
      <c r="I10" s="11">
        <v>184</v>
      </c>
      <c r="J10" s="11">
        <v>160</v>
      </c>
      <c r="K10" s="11">
        <v>137</v>
      </c>
    </row>
    <row r="11" spans="1:12" ht="14.25" customHeight="1" x14ac:dyDescent="0.2">
      <c r="A11" s="14" t="s">
        <v>4</v>
      </c>
      <c r="B11" s="11">
        <v>193</v>
      </c>
      <c r="C11" s="11">
        <v>197</v>
      </c>
      <c r="D11" s="11">
        <v>159</v>
      </c>
      <c r="E11" s="11">
        <v>166</v>
      </c>
      <c r="F11" s="11">
        <v>158</v>
      </c>
      <c r="G11" s="11">
        <v>164</v>
      </c>
      <c r="H11" s="11">
        <v>165</v>
      </c>
      <c r="I11" s="11">
        <v>170</v>
      </c>
      <c r="J11" s="11">
        <v>172</v>
      </c>
      <c r="K11" s="11">
        <v>143</v>
      </c>
    </row>
    <row r="12" spans="1:12" ht="14.25" customHeight="1" x14ac:dyDescent="0.2">
      <c r="A12" s="14" t="s">
        <v>3</v>
      </c>
      <c r="B12" s="11">
        <v>142</v>
      </c>
      <c r="C12" s="11">
        <v>127</v>
      </c>
      <c r="D12" s="11">
        <v>139</v>
      </c>
      <c r="E12" s="11">
        <v>117</v>
      </c>
      <c r="F12" s="11">
        <v>147</v>
      </c>
      <c r="G12" s="11">
        <v>130</v>
      </c>
      <c r="H12" s="11">
        <v>146</v>
      </c>
      <c r="I12" s="11">
        <v>142</v>
      </c>
      <c r="J12" s="11">
        <v>155</v>
      </c>
      <c r="K12" s="11">
        <v>125</v>
      </c>
    </row>
    <row r="13" spans="1:12" ht="14.25" customHeight="1" x14ac:dyDescent="0.2">
      <c r="A13" s="14" t="s">
        <v>19</v>
      </c>
      <c r="B13" s="11">
        <v>107</v>
      </c>
      <c r="C13" s="11">
        <v>93</v>
      </c>
      <c r="D13" s="11">
        <v>110</v>
      </c>
      <c r="E13" s="11">
        <v>89</v>
      </c>
      <c r="F13" s="11">
        <v>111</v>
      </c>
      <c r="G13" s="11">
        <v>118</v>
      </c>
      <c r="H13" s="11">
        <v>89</v>
      </c>
      <c r="I13" s="11">
        <v>99</v>
      </c>
      <c r="J13" s="11">
        <v>108</v>
      </c>
      <c r="K13" s="11">
        <v>96</v>
      </c>
    </row>
    <row r="14" spans="1:12" ht="14.25" customHeight="1" x14ac:dyDescent="0.2">
      <c r="A14" s="14" t="s">
        <v>33</v>
      </c>
      <c r="B14" s="11">
        <v>178</v>
      </c>
      <c r="C14" s="11">
        <v>140</v>
      </c>
      <c r="D14" s="11">
        <v>145</v>
      </c>
      <c r="E14" s="11">
        <v>173</v>
      </c>
      <c r="F14" s="11">
        <v>128</v>
      </c>
      <c r="G14" s="11">
        <v>155</v>
      </c>
      <c r="H14" s="11">
        <v>149</v>
      </c>
      <c r="I14" s="11">
        <v>131</v>
      </c>
      <c r="J14" s="11">
        <v>154</v>
      </c>
      <c r="K14" s="11">
        <v>175</v>
      </c>
    </row>
    <row r="15" spans="1:12" x14ac:dyDescent="0.2">
      <c r="A15" s="84" t="s">
        <v>153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</row>
    <row r="16" spans="1:12" ht="13.5" customHeight="1" x14ac:dyDescent="0.2">
      <c r="A16" s="14" t="s">
        <v>32</v>
      </c>
      <c r="B16" s="11">
        <v>4</v>
      </c>
      <c r="C16" s="11">
        <v>4</v>
      </c>
      <c r="D16" s="59" t="s">
        <v>0</v>
      </c>
      <c r="E16" s="59">
        <v>4</v>
      </c>
      <c r="F16" s="59">
        <v>2</v>
      </c>
      <c r="G16" s="59" t="s">
        <v>0</v>
      </c>
      <c r="H16" s="59">
        <v>3</v>
      </c>
      <c r="I16" s="59">
        <v>1</v>
      </c>
      <c r="J16" s="59">
        <v>3</v>
      </c>
      <c r="K16" s="11">
        <v>3</v>
      </c>
      <c r="L16" s="124"/>
    </row>
    <row r="17" spans="1:11" ht="13.5" customHeight="1" x14ac:dyDescent="0.2">
      <c r="A17" s="14" t="s">
        <v>8</v>
      </c>
      <c r="B17" s="11">
        <v>67</v>
      </c>
      <c r="C17" s="11">
        <v>72</v>
      </c>
      <c r="D17" s="59">
        <v>62</v>
      </c>
      <c r="E17" s="59">
        <v>62</v>
      </c>
      <c r="F17" s="59">
        <v>70</v>
      </c>
      <c r="G17" s="59">
        <v>57</v>
      </c>
      <c r="H17" s="59">
        <v>46</v>
      </c>
      <c r="I17" s="59">
        <v>48</v>
      </c>
      <c r="J17" s="11">
        <v>44</v>
      </c>
      <c r="K17" s="11">
        <v>47</v>
      </c>
    </row>
    <row r="18" spans="1:11" ht="13.5" customHeight="1" x14ac:dyDescent="0.2">
      <c r="A18" s="14" t="s">
        <v>7</v>
      </c>
      <c r="B18" s="11">
        <v>186</v>
      </c>
      <c r="C18" s="11">
        <v>146</v>
      </c>
      <c r="D18" s="11">
        <v>121</v>
      </c>
      <c r="E18" s="11">
        <v>128</v>
      </c>
      <c r="F18" s="11">
        <v>120</v>
      </c>
      <c r="G18" s="11">
        <v>127</v>
      </c>
      <c r="H18" s="11">
        <v>145</v>
      </c>
      <c r="I18" s="11">
        <v>141</v>
      </c>
      <c r="J18" s="11">
        <v>149</v>
      </c>
      <c r="K18" s="11">
        <v>123</v>
      </c>
    </row>
    <row r="19" spans="1:11" ht="13.5" customHeight="1" x14ac:dyDescent="0.2">
      <c r="A19" s="14" t="s">
        <v>6</v>
      </c>
      <c r="B19" s="11">
        <v>219</v>
      </c>
      <c r="C19" s="11">
        <v>197</v>
      </c>
      <c r="D19" s="11">
        <v>192</v>
      </c>
      <c r="E19" s="11">
        <v>174</v>
      </c>
      <c r="F19" s="11">
        <v>150</v>
      </c>
      <c r="G19" s="11">
        <v>150</v>
      </c>
      <c r="H19" s="11">
        <v>188</v>
      </c>
      <c r="I19" s="11">
        <v>173</v>
      </c>
      <c r="J19" s="11">
        <v>156</v>
      </c>
      <c r="K19" s="11">
        <v>132</v>
      </c>
    </row>
    <row r="20" spans="1:11" ht="13.5" customHeight="1" x14ac:dyDescent="0.2">
      <c r="A20" s="14" t="s">
        <v>5</v>
      </c>
      <c r="B20" s="11">
        <v>197</v>
      </c>
      <c r="C20" s="11">
        <v>203</v>
      </c>
      <c r="D20" s="11">
        <v>179</v>
      </c>
      <c r="E20" s="11">
        <v>168</v>
      </c>
      <c r="F20" s="11">
        <v>167</v>
      </c>
      <c r="G20" s="11">
        <v>171</v>
      </c>
      <c r="H20" s="11">
        <v>165</v>
      </c>
      <c r="I20" s="11">
        <v>182</v>
      </c>
      <c r="J20" s="11">
        <v>180</v>
      </c>
      <c r="K20" s="11">
        <v>133</v>
      </c>
    </row>
    <row r="21" spans="1:11" ht="13.5" customHeight="1" x14ac:dyDescent="0.2">
      <c r="A21" s="14" t="s">
        <v>4</v>
      </c>
      <c r="B21" s="11">
        <v>168</v>
      </c>
      <c r="C21" s="11">
        <v>161</v>
      </c>
      <c r="D21" s="11">
        <v>145</v>
      </c>
      <c r="E21" s="11">
        <v>125</v>
      </c>
      <c r="F21" s="11">
        <v>143</v>
      </c>
      <c r="G21" s="11">
        <v>169</v>
      </c>
      <c r="H21" s="11">
        <v>184</v>
      </c>
      <c r="I21" s="11">
        <v>156</v>
      </c>
      <c r="J21" s="11">
        <v>160</v>
      </c>
      <c r="K21" s="11">
        <v>138</v>
      </c>
    </row>
    <row r="22" spans="1:11" ht="13.5" customHeight="1" x14ac:dyDescent="0.2">
      <c r="A22" s="14" t="s">
        <v>3</v>
      </c>
      <c r="B22" s="11">
        <v>100</v>
      </c>
      <c r="C22" s="11">
        <v>100</v>
      </c>
      <c r="D22" s="11">
        <v>111</v>
      </c>
      <c r="E22" s="11">
        <v>109</v>
      </c>
      <c r="F22" s="11">
        <v>128</v>
      </c>
      <c r="G22" s="11">
        <v>106</v>
      </c>
      <c r="H22" s="11">
        <v>124</v>
      </c>
      <c r="I22" s="11">
        <v>104</v>
      </c>
      <c r="J22" s="11">
        <v>126</v>
      </c>
      <c r="K22" s="11">
        <v>115</v>
      </c>
    </row>
    <row r="23" spans="1:11" ht="13.5" customHeight="1" x14ac:dyDescent="0.2">
      <c r="A23" s="14" t="s">
        <v>19</v>
      </c>
      <c r="B23" s="11">
        <v>79</v>
      </c>
      <c r="C23" s="11">
        <v>53</v>
      </c>
      <c r="D23" s="11">
        <v>78</v>
      </c>
      <c r="E23" s="11">
        <v>86</v>
      </c>
      <c r="F23" s="11">
        <v>58</v>
      </c>
      <c r="G23" s="11">
        <v>85</v>
      </c>
      <c r="H23" s="11">
        <v>71</v>
      </c>
      <c r="I23" s="11">
        <v>74</v>
      </c>
      <c r="J23" s="11">
        <v>73</v>
      </c>
      <c r="K23" s="11">
        <v>69</v>
      </c>
    </row>
    <row r="24" spans="1:11" ht="13.5" customHeight="1" x14ac:dyDescent="0.2">
      <c r="A24" s="14" t="s">
        <v>33</v>
      </c>
      <c r="B24" s="11">
        <v>123</v>
      </c>
      <c r="C24" s="11">
        <v>89</v>
      </c>
      <c r="D24" s="11">
        <v>97</v>
      </c>
      <c r="E24" s="11">
        <v>107</v>
      </c>
      <c r="F24" s="11">
        <v>82</v>
      </c>
      <c r="G24" s="11">
        <v>83</v>
      </c>
      <c r="H24" s="11">
        <v>91</v>
      </c>
      <c r="I24" s="11">
        <v>86</v>
      </c>
      <c r="J24" s="11">
        <v>83</v>
      </c>
      <c r="K24" s="59">
        <v>108</v>
      </c>
    </row>
    <row r="28" spans="1:11" ht="12" customHeight="1" x14ac:dyDescent="0.2">
      <c r="F28" s="124"/>
    </row>
  </sheetData>
  <customSheetViews>
    <customSheetView guid="{B1FECC38-EDBF-4761-9314-BFA1D08ECFA4}" scale="130">
      <pane ySplit="3" topLeftCell="A4" activePane="bottomLeft" state="frozen"/>
      <selection pane="bottomLeft" activeCell="P25" sqref="P2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pane ySplit="3" topLeftCell="A4" activePane="bottomLeft" state="frozen"/>
      <selection pane="bottomLeft" activeCell="P14" sqref="P1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cale="130">
      <pane ySplit="3" topLeftCell="A4" activePane="bottomLeft" state="frozen"/>
      <selection pane="bottomLeft" activeCell="N11" sqref="N11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8696566-F5FC-44E5-A9CB-2AA2B78C1D14}" scale="130">
      <pane ySplit="3" topLeftCell="A4" activePane="bottomLeft" state="frozen"/>
      <selection pane="bottomLeft" activeCell="N11" sqref="N11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pane ySplit="3" topLeftCell="A4" activePane="bottomLeft" state="frozen"/>
      <selection pane="bottomLeft" activeCell="K24" sqref="K2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cale="130" hiddenColumns="1">
      <pane ySplit="3" topLeftCell="A14" activePane="bottomLeft" state="frozen"/>
      <selection pane="bottomLeft" activeCell="L17" sqref="L17:L26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EDE8BCFE-7C91-432E-9375-F3D725ADA43C}" scale="130" hiddenColumns="1">
      <pane ySplit="3" topLeftCell="A13" activePane="bottomLeft" state="frozen"/>
      <selection pane="bottomLeft" activeCell="L17" sqref="L17:L26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D0847EF-79C2-4642-A95B-6768970C5FE7}" scale="130">
      <pane ySplit="3" topLeftCell="A4" activePane="bottomLeft" state="frozen"/>
      <selection pane="bottomLeft" activeCell="B4" sqref="B4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cale="130">
      <pane ySplit="3" topLeftCell="A4" activePane="bottomLeft" state="frozen"/>
      <selection pane="bottomLeft" activeCell="G7" sqref="G7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 scale="130">
      <pane ySplit="3" topLeftCell="A4" activePane="bottomLeft" state="frozen"/>
      <selection pane="bottomLeft" activeCell="K15" sqref="K15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L20"/>
  <sheetViews>
    <sheetView zoomScale="130" zoomScaleNormal="130" workbookViewId="0">
      <pane ySplit="3" topLeftCell="A4" activePane="bottomLeft" state="frozen"/>
      <selection pane="bottomLeft"/>
    </sheetView>
  </sheetViews>
  <sheetFormatPr defaultRowHeight="12" customHeight="1" x14ac:dyDescent="0.2"/>
  <cols>
    <col min="1" max="1" width="11" style="11" customWidth="1"/>
    <col min="2" max="16384" width="9.140625" style="11"/>
  </cols>
  <sheetData>
    <row r="1" spans="1:12" ht="15.75" customHeight="1" x14ac:dyDescent="0.2">
      <c r="A1" s="12" t="s">
        <v>406</v>
      </c>
    </row>
    <row r="2" spans="1:12" ht="12.75" thickBot="1" x14ac:dyDescent="0.25">
      <c r="A2" s="48"/>
      <c r="K2" s="99" t="s">
        <v>44</v>
      </c>
    </row>
    <row r="3" spans="1:12" s="43" customFormat="1" ht="24" customHeight="1" thickTop="1" x14ac:dyDescent="0.25">
      <c r="A3" s="45"/>
      <c r="B3" s="44">
        <v>2015</v>
      </c>
      <c r="C3" s="44">
        <v>2016</v>
      </c>
      <c r="D3" s="44">
        <v>2017</v>
      </c>
      <c r="E3" s="44">
        <v>2018</v>
      </c>
      <c r="F3" s="44">
        <v>2019</v>
      </c>
      <c r="G3" s="44">
        <v>2020</v>
      </c>
      <c r="H3" s="44">
        <v>2021</v>
      </c>
      <c r="I3" s="44">
        <v>2022</v>
      </c>
      <c r="J3" s="44">
        <v>2023</v>
      </c>
      <c r="K3" s="44">
        <v>2024</v>
      </c>
    </row>
    <row r="4" spans="1:12" ht="15.75" customHeight="1" x14ac:dyDescent="0.2">
      <c r="A4" s="64" t="s">
        <v>54</v>
      </c>
      <c r="B4" s="11">
        <v>1143</v>
      </c>
      <c r="C4" s="11">
        <v>1025</v>
      </c>
      <c r="D4" s="11">
        <v>985</v>
      </c>
      <c r="E4" s="11">
        <v>963</v>
      </c>
      <c r="F4" s="11">
        <v>920</v>
      </c>
      <c r="G4" s="11">
        <v>948</v>
      </c>
      <c r="H4" s="11">
        <v>1017</v>
      </c>
      <c r="I4" s="11">
        <v>965</v>
      </c>
      <c r="J4" s="11">
        <v>974</v>
      </c>
      <c r="K4" s="11">
        <v>868</v>
      </c>
      <c r="L4" s="124"/>
    </row>
    <row r="5" spans="1:12" ht="16.5" customHeight="1" x14ac:dyDescent="0.2">
      <c r="A5" s="83" t="s">
        <v>154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2" ht="14.25" customHeight="1" x14ac:dyDescent="0.2">
      <c r="A6" s="14" t="s">
        <v>23</v>
      </c>
      <c r="B6" s="59">
        <v>24</v>
      </c>
      <c r="C6" s="59">
        <v>31</v>
      </c>
      <c r="D6" s="59">
        <v>29</v>
      </c>
      <c r="E6" s="59">
        <v>25</v>
      </c>
      <c r="F6" s="59">
        <v>24</v>
      </c>
      <c r="G6" s="59">
        <v>23</v>
      </c>
      <c r="H6" s="59">
        <v>22</v>
      </c>
      <c r="I6" s="59">
        <v>20</v>
      </c>
      <c r="J6" s="59">
        <v>19</v>
      </c>
      <c r="K6" s="59">
        <v>33</v>
      </c>
    </row>
    <row r="7" spans="1:12" ht="14.25" customHeight="1" x14ac:dyDescent="0.2">
      <c r="A7" s="14">
        <v>1</v>
      </c>
      <c r="B7" s="59">
        <v>66</v>
      </c>
      <c r="C7" s="59">
        <v>53</v>
      </c>
      <c r="D7" s="59">
        <v>51</v>
      </c>
      <c r="E7" s="59">
        <v>48</v>
      </c>
      <c r="F7" s="59">
        <v>62</v>
      </c>
      <c r="G7" s="59">
        <v>43</v>
      </c>
      <c r="H7" s="59">
        <v>49</v>
      </c>
      <c r="I7" s="59">
        <v>52</v>
      </c>
      <c r="J7" s="59">
        <v>52</v>
      </c>
      <c r="K7" s="59">
        <v>47</v>
      </c>
    </row>
    <row r="8" spans="1:12" ht="14.25" customHeight="1" x14ac:dyDescent="0.2">
      <c r="A8" s="14">
        <v>2</v>
      </c>
      <c r="B8" s="59">
        <v>70</v>
      </c>
      <c r="C8" s="59">
        <v>58</v>
      </c>
      <c r="D8" s="59">
        <v>59</v>
      </c>
      <c r="E8" s="59">
        <v>56</v>
      </c>
      <c r="F8" s="59">
        <v>48</v>
      </c>
      <c r="G8" s="59">
        <v>48</v>
      </c>
      <c r="H8" s="59">
        <v>68</v>
      </c>
      <c r="I8" s="59">
        <v>55</v>
      </c>
      <c r="J8" s="59">
        <v>53</v>
      </c>
      <c r="K8" s="59">
        <v>50</v>
      </c>
    </row>
    <row r="9" spans="1:12" ht="14.25" customHeight="1" x14ac:dyDescent="0.2">
      <c r="A9" s="14">
        <v>3</v>
      </c>
      <c r="B9" s="59">
        <v>67</v>
      </c>
      <c r="C9" s="59">
        <v>55</v>
      </c>
      <c r="D9" s="59">
        <v>56</v>
      </c>
      <c r="E9" s="59">
        <v>57</v>
      </c>
      <c r="F9" s="59">
        <v>42</v>
      </c>
      <c r="G9" s="59">
        <v>67</v>
      </c>
      <c r="H9" s="59">
        <v>77</v>
      </c>
      <c r="I9" s="59">
        <v>62</v>
      </c>
      <c r="J9" s="59">
        <v>58</v>
      </c>
      <c r="K9" s="59">
        <v>54</v>
      </c>
    </row>
    <row r="10" spans="1:12" ht="14.25" customHeight="1" x14ac:dyDescent="0.2">
      <c r="A10" s="14">
        <v>4</v>
      </c>
      <c r="B10" s="59">
        <v>50</v>
      </c>
      <c r="C10" s="59">
        <v>59</v>
      </c>
      <c r="D10" s="59">
        <v>37</v>
      </c>
      <c r="E10" s="59">
        <v>44</v>
      </c>
      <c r="F10" s="59">
        <v>48</v>
      </c>
      <c r="G10" s="59">
        <v>43</v>
      </c>
      <c r="H10" s="59">
        <v>38</v>
      </c>
      <c r="I10" s="59">
        <v>56</v>
      </c>
      <c r="J10" s="59">
        <v>48</v>
      </c>
      <c r="K10" s="59">
        <v>35</v>
      </c>
    </row>
    <row r="11" spans="1:12" ht="14.25" customHeight="1" x14ac:dyDescent="0.2">
      <c r="A11" s="14" t="s">
        <v>21</v>
      </c>
      <c r="B11" s="59">
        <v>261</v>
      </c>
      <c r="C11" s="59">
        <v>230</v>
      </c>
      <c r="D11" s="59">
        <v>197</v>
      </c>
      <c r="E11" s="59">
        <v>212</v>
      </c>
      <c r="F11" s="59">
        <v>191</v>
      </c>
      <c r="G11" s="59">
        <v>200</v>
      </c>
      <c r="H11" s="59">
        <v>243</v>
      </c>
      <c r="I11" s="59">
        <v>204</v>
      </c>
      <c r="J11" s="59">
        <v>214</v>
      </c>
      <c r="K11" s="59">
        <v>194</v>
      </c>
    </row>
    <row r="12" spans="1:12" ht="14.25" customHeight="1" x14ac:dyDescent="0.2">
      <c r="A12" s="14" t="s">
        <v>20</v>
      </c>
      <c r="B12" s="59">
        <v>183</v>
      </c>
      <c r="C12" s="59">
        <v>152</v>
      </c>
      <c r="D12" s="59">
        <v>172</v>
      </c>
      <c r="E12" s="59">
        <v>145</v>
      </c>
      <c r="F12" s="59">
        <v>153</v>
      </c>
      <c r="G12" s="59">
        <v>156</v>
      </c>
      <c r="H12" s="59">
        <v>173</v>
      </c>
      <c r="I12" s="59">
        <v>159</v>
      </c>
      <c r="J12" s="59">
        <v>167</v>
      </c>
      <c r="K12" s="59">
        <v>127</v>
      </c>
    </row>
    <row r="13" spans="1:12" ht="14.25" customHeight="1" x14ac:dyDescent="0.2">
      <c r="A13" s="14" t="s">
        <v>34</v>
      </c>
      <c r="B13" s="59">
        <v>422</v>
      </c>
      <c r="C13" s="59">
        <v>387</v>
      </c>
      <c r="D13" s="59">
        <v>384</v>
      </c>
      <c r="E13" s="59">
        <v>376</v>
      </c>
      <c r="F13" s="59">
        <v>352</v>
      </c>
      <c r="G13" s="59">
        <v>368</v>
      </c>
      <c r="H13" s="59">
        <v>347</v>
      </c>
      <c r="I13" s="59">
        <v>357</v>
      </c>
      <c r="J13" s="59">
        <v>363</v>
      </c>
      <c r="K13" s="59">
        <v>328</v>
      </c>
    </row>
    <row r="14" spans="1:12" ht="18" customHeight="1" x14ac:dyDescent="0.2">
      <c r="A14" s="83" t="s">
        <v>155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</row>
    <row r="15" spans="1:12" ht="13.5" customHeight="1" x14ac:dyDescent="0.2">
      <c r="A15" s="14" t="s">
        <v>35</v>
      </c>
      <c r="B15" s="59">
        <v>491</v>
      </c>
      <c r="C15" s="59">
        <v>263</v>
      </c>
      <c r="D15" s="59">
        <v>429</v>
      </c>
      <c r="E15" s="59">
        <v>396</v>
      </c>
      <c r="F15" s="59">
        <v>382</v>
      </c>
      <c r="G15" s="59">
        <v>369</v>
      </c>
      <c r="H15" s="59">
        <v>401</v>
      </c>
      <c r="I15" s="59">
        <v>439</v>
      </c>
      <c r="J15" s="59">
        <v>446</v>
      </c>
      <c r="K15" s="59">
        <v>460</v>
      </c>
      <c r="L15" s="124"/>
    </row>
    <row r="16" spans="1:12" ht="13.5" customHeight="1" x14ac:dyDescent="0.2">
      <c r="A16" s="14">
        <v>1</v>
      </c>
      <c r="B16" s="59">
        <v>274</v>
      </c>
      <c r="C16" s="59">
        <v>221</v>
      </c>
      <c r="D16" s="59">
        <v>214</v>
      </c>
      <c r="E16" s="59">
        <v>202</v>
      </c>
      <c r="F16" s="59">
        <v>209</v>
      </c>
      <c r="G16" s="59">
        <v>201</v>
      </c>
      <c r="H16" s="59">
        <v>212</v>
      </c>
      <c r="I16" s="59">
        <v>255</v>
      </c>
      <c r="J16" s="59">
        <v>276</v>
      </c>
      <c r="K16" s="59">
        <v>207</v>
      </c>
    </row>
    <row r="17" spans="1:11" ht="13.5" customHeight="1" x14ac:dyDescent="0.2">
      <c r="A17" s="14">
        <v>2</v>
      </c>
      <c r="B17" s="59">
        <v>207</v>
      </c>
      <c r="C17" s="59">
        <v>165</v>
      </c>
      <c r="D17" s="59">
        <v>157</v>
      </c>
      <c r="E17" s="59">
        <v>134</v>
      </c>
      <c r="F17" s="59">
        <v>132</v>
      </c>
      <c r="G17" s="59">
        <v>164</v>
      </c>
      <c r="H17" s="59">
        <v>155</v>
      </c>
      <c r="I17" s="59">
        <v>213</v>
      </c>
      <c r="J17" s="59">
        <v>205</v>
      </c>
      <c r="K17" s="59">
        <v>167</v>
      </c>
    </row>
    <row r="18" spans="1:11" ht="13.5" customHeight="1" x14ac:dyDescent="0.2">
      <c r="A18" s="14" t="s">
        <v>156</v>
      </c>
      <c r="B18" s="59">
        <v>30</v>
      </c>
      <c r="C18" s="59">
        <v>31</v>
      </c>
      <c r="D18" s="59">
        <v>21</v>
      </c>
      <c r="E18" s="59">
        <v>30</v>
      </c>
      <c r="F18" s="59">
        <v>32</v>
      </c>
      <c r="G18" s="59">
        <v>28</v>
      </c>
      <c r="H18" s="59">
        <v>34</v>
      </c>
      <c r="I18" s="59">
        <v>56</v>
      </c>
      <c r="J18" s="59">
        <v>47</v>
      </c>
      <c r="K18" s="59">
        <v>34</v>
      </c>
    </row>
    <row r="19" spans="1:11" ht="13.5" customHeight="1" x14ac:dyDescent="0.2">
      <c r="A19" s="14" t="s">
        <v>73</v>
      </c>
      <c r="B19" s="59">
        <v>141</v>
      </c>
      <c r="C19" s="59">
        <v>345</v>
      </c>
      <c r="D19" s="59">
        <v>164</v>
      </c>
      <c r="E19" s="59">
        <v>201</v>
      </c>
      <c r="F19" s="59">
        <v>165</v>
      </c>
      <c r="G19" s="59">
        <v>186</v>
      </c>
      <c r="H19" s="59">
        <v>215</v>
      </c>
      <c r="I19" s="59">
        <v>2</v>
      </c>
      <c r="J19" s="59" t="s">
        <v>0</v>
      </c>
      <c r="K19" s="59" t="s">
        <v>0</v>
      </c>
    </row>
    <row r="20" spans="1:11" ht="12" customHeight="1" x14ac:dyDescent="0.2">
      <c r="K20" s="59"/>
    </row>
  </sheetData>
  <customSheetViews>
    <customSheetView guid="{B1FECC38-EDBF-4761-9314-BFA1D08ECFA4}" scale="130">
      <pane ySplit="3" topLeftCell="A4" activePane="bottomLeft" state="frozen"/>
      <selection pane="bottomLeft" activeCell="N20" sqref="N20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ne ySplit="3" topLeftCell="A4" activePane="bottomLeft" state="frozen"/>
      <selection pane="bottomLeft" activeCell="K4" sqref="K3:K20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pane ySplit="3" topLeftCell="A4" activePane="bottomLeft" state="frozen"/>
      <selection pane="bottomLeft" activeCell="Q12" sqref="Q1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cale="130">
      <pane ySplit="3" topLeftCell="A4" activePane="bottomLeft" state="frozen"/>
      <selection pane="bottomLeft" activeCell="H25" sqref="H25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8696566-F5FC-44E5-A9CB-2AA2B78C1D14}" scale="130">
      <pane ySplit="3" topLeftCell="A4" activePane="bottomLeft" state="frozen"/>
      <selection pane="bottomLeft" activeCell="H25" sqref="H2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pane ySplit="3" topLeftCell="A4" activePane="bottomLeft" state="frozen"/>
      <selection pane="bottomLeft" activeCell="I25" sqref="I2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cale="130" hiddenColumns="1">
      <pane ySplit="3" topLeftCell="A4" activePane="bottomLeft" state="frozen"/>
      <selection pane="bottomLeft" activeCell="L1" sqref="L1:L65536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EDE8BCFE-7C91-432E-9375-F3D725ADA43C}" scale="130" hiddenColumns="1">
      <pane ySplit="3" topLeftCell="A4" activePane="bottomLeft" state="frozen"/>
      <selection pane="bottomLeft" activeCell="L6" sqref="L6:L13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D0847EF-79C2-4642-A95B-6768970C5FE7}" scale="130">
      <pane ySplit="3" topLeftCell="A4" activePane="bottomLeft" state="frozen"/>
      <selection pane="bottomLeft" activeCell="B6" sqref="B6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cale="130">
      <pane ySplit="3" topLeftCell="A4" activePane="bottomLeft" state="frozen"/>
      <selection pane="bottomLeft" activeCell="K6" sqref="K6:K20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 scale="130">
      <pane ySplit="3" topLeftCell="A4" activePane="bottomLeft" state="frozen"/>
      <selection pane="bottomLeft" activeCell="K6" sqref="K6:K14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L26"/>
  <sheetViews>
    <sheetView zoomScale="130" zoomScaleNormal="130" workbookViewId="0">
      <pane ySplit="3" topLeftCell="A4" activePane="bottomLeft" state="frozen"/>
      <selection pane="bottomLeft"/>
    </sheetView>
  </sheetViews>
  <sheetFormatPr defaultRowHeight="12" customHeight="1" x14ac:dyDescent="0.2"/>
  <cols>
    <col min="1" max="1" width="20.5703125" style="11" customWidth="1"/>
    <col min="2" max="16384" width="9.140625" style="11"/>
  </cols>
  <sheetData>
    <row r="1" spans="1:12" ht="12" customHeight="1" x14ac:dyDescent="0.2">
      <c r="A1" s="12" t="s">
        <v>405</v>
      </c>
    </row>
    <row r="2" spans="1:12" ht="12" customHeight="1" thickBot="1" x14ac:dyDescent="0.25">
      <c r="K2" s="99" t="s">
        <v>44</v>
      </c>
    </row>
    <row r="3" spans="1:12" ht="21.75" customHeight="1" thickTop="1" x14ac:dyDescent="0.2">
      <c r="A3" s="45"/>
      <c r="B3" s="44">
        <v>2015</v>
      </c>
      <c r="C3" s="156">
        <v>2016</v>
      </c>
      <c r="D3" s="156">
        <v>2017</v>
      </c>
      <c r="E3" s="156">
        <v>2018</v>
      </c>
      <c r="F3" s="156">
        <v>2019</v>
      </c>
      <c r="G3" s="156">
        <v>2020</v>
      </c>
      <c r="H3" s="156">
        <v>2021</v>
      </c>
      <c r="I3" s="156">
        <v>2022</v>
      </c>
      <c r="J3" s="156">
        <v>2023</v>
      </c>
      <c r="K3" s="156">
        <v>2024</v>
      </c>
    </row>
    <row r="4" spans="1:12" ht="15" customHeight="1" x14ac:dyDescent="0.2">
      <c r="A4" s="42" t="s">
        <v>54</v>
      </c>
      <c r="B4" s="11">
        <v>1143</v>
      </c>
      <c r="C4" s="96">
        <v>1025</v>
      </c>
      <c r="D4" s="96">
        <v>985</v>
      </c>
      <c r="E4" s="96">
        <v>963</v>
      </c>
      <c r="F4" s="96">
        <v>920</v>
      </c>
      <c r="G4" s="96">
        <v>948</v>
      </c>
      <c r="H4" s="96">
        <v>1017</v>
      </c>
      <c r="I4" s="96">
        <v>965</v>
      </c>
      <c r="J4" s="96">
        <v>974</v>
      </c>
      <c r="K4" s="96">
        <v>868</v>
      </c>
      <c r="L4" s="153"/>
    </row>
    <row r="5" spans="1:12" ht="12" customHeight="1" x14ac:dyDescent="0.2">
      <c r="A5" s="46"/>
      <c r="C5" s="96"/>
      <c r="D5" s="96"/>
      <c r="E5" s="96"/>
      <c r="F5" s="96"/>
      <c r="G5" s="96"/>
      <c r="H5" s="96"/>
      <c r="I5" s="96"/>
      <c r="J5" s="96"/>
      <c r="K5" s="96"/>
      <c r="L5" s="154"/>
    </row>
    <row r="6" spans="1:12" ht="15" customHeight="1" x14ac:dyDescent="0.2">
      <c r="A6" s="41" t="s">
        <v>157</v>
      </c>
      <c r="B6" s="96">
        <v>491</v>
      </c>
      <c r="C6" s="96">
        <v>263</v>
      </c>
      <c r="D6" s="96">
        <v>429</v>
      </c>
      <c r="E6" s="96">
        <v>396</v>
      </c>
      <c r="F6" s="96">
        <v>382</v>
      </c>
      <c r="G6" s="96">
        <v>369</v>
      </c>
      <c r="H6" s="96">
        <v>401</v>
      </c>
      <c r="I6" s="96">
        <v>439</v>
      </c>
      <c r="J6" s="96">
        <v>446</v>
      </c>
      <c r="K6" s="96">
        <v>460</v>
      </c>
      <c r="L6" s="155"/>
    </row>
    <row r="7" spans="1:12" ht="15" customHeight="1" x14ac:dyDescent="0.2">
      <c r="A7" s="41" t="s">
        <v>158</v>
      </c>
      <c r="B7" s="96">
        <v>82</v>
      </c>
      <c r="C7" s="96">
        <v>57</v>
      </c>
      <c r="D7" s="96">
        <v>74</v>
      </c>
      <c r="E7" s="96">
        <v>70</v>
      </c>
      <c r="F7" s="96">
        <v>62</v>
      </c>
      <c r="G7" s="96">
        <v>81</v>
      </c>
      <c r="H7" s="96">
        <v>64</v>
      </c>
      <c r="I7" s="96">
        <v>80</v>
      </c>
      <c r="J7" s="96">
        <v>77</v>
      </c>
      <c r="K7" s="96">
        <v>61</v>
      </c>
      <c r="L7" s="155"/>
    </row>
    <row r="8" spans="1:12" ht="15" customHeight="1" x14ac:dyDescent="0.2">
      <c r="A8" s="41" t="s">
        <v>159</v>
      </c>
      <c r="B8" s="96">
        <v>397</v>
      </c>
      <c r="C8" s="66">
        <v>316</v>
      </c>
      <c r="D8" s="66">
        <v>294</v>
      </c>
      <c r="E8" s="66">
        <v>268</v>
      </c>
      <c r="F8" s="66">
        <v>294</v>
      </c>
      <c r="G8" s="66">
        <v>279</v>
      </c>
      <c r="H8" s="66">
        <v>311</v>
      </c>
      <c r="I8" s="66">
        <v>424</v>
      </c>
      <c r="J8" s="66">
        <v>432</v>
      </c>
      <c r="K8" s="66">
        <v>307</v>
      </c>
      <c r="L8" s="155"/>
    </row>
    <row r="9" spans="1:12" ht="15" customHeight="1" x14ac:dyDescent="0.2">
      <c r="A9" s="41" t="s">
        <v>160</v>
      </c>
      <c r="B9" s="96">
        <v>26</v>
      </c>
      <c r="C9" s="96">
        <v>33</v>
      </c>
      <c r="D9" s="96">
        <v>20</v>
      </c>
      <c r="E9" s="96">
        <v>24</v>
      </c>
      <c r="F9" s="96">
        <v>13</v>
      </c>
      <c r="G9" s="96">
        <v>33</v>
      </c>
      <c r="H9" s="96">
        <v>22</v>
      </c>
      <c r="I9" s="96">
        <v>19</v>
      </c>
      <c r="J9" s="96">
        <v>17</v>
      </c>
      <c r="K9" s="96">
        <v>34</v>
      </c>
      <c r="L9" s="155"/>
    </row>
    <row r="10" spans="1:12" ht="15" customHeight="1" x14ac:dyDescent="0.2">
      <c r="A10" s="41" t="s">
        <v>161</v>
      </c>
      <c r="B10" s="66" t="s">
        <v>0</v>
      </c>
      <c r="C10" s="96">
        <v>1</v>
      </c>
      <c r="D10" s="59" t="s">
        <v>0</v>
      </c>
      <c r="E10" s="59">
        <v>1</v>
      </c>
      <c r="F10" s="59" t="s">
        <v>0</v>
      </c>
      <c r="G10" s="59">
        <v>1</v>
      </c>
      <c r="H10" s="59">
        <v>2</v>
      </c>
      <c r="I10" s="59">
        <v>1</v>
      </c>
      <c r="J10" s="59" t="s">
        <v>0</v>
      </c>
      <c r="K10" s="59">
        <v>3</v>
      </c>
      <c r="L10" s="155"/>
    </row>
    <row r="11" spans="1:12" ht="15" customHeight="1" x14ac:dyDescent="0.2">
      <c r="A11" s="41" t="s">
        <v>162</v>
      </c>
      <c r="B11" s="66">
        <v>1</v>
      </c>
      <c r="C11" s="96">
        <v>1</v>
      </c>
      <c r="D11" s="59" t="s">
        <v>0</v>
      </c>
      <c r="E11" s="59" t="s">
        <v>0</v>
      </c>
      <c r="F11" s="59" t="s">
        <v>0</v>
      </c>
      <c r="G11" s="59" t="s">
        <v>0</v>
      </c>
      <c r="H11" s="59" t="s">
        <v>0</v>
      </c>
      <c r="I11" s="59" t="s">
        <v>0</v>
      </c>
      <c r="J11" s="59" t="s">
        <v>0</v>
      </c>
      <c r="K11" s="59" t="s">
        <v>0</v>
      </c>
      <c r="L11" s="155"/>
    </row>
    <row r="12" spans="1:12" ht="15" customHeight="1" x14ac:dyDescent="0.2">
      <c r="A12" s="41" t="s">
        <v>163</v>
      </c>
      <c r="B12" s="96">
        <v>5</v>
      </c>
      <c r="C12" s="96">
        <v>9</v>
      </c>
      <c r="D12" s="96">
        <v>4</v>
      </c>
      <c r="E12" s="96">
        <v>3</v>
      </c>
      <c r="F12" s="96">
        <v>4</v>
      </c>
      <c r="G12" s="96">
        <v>5</v>
      </c>
      <c r="H12" s="96">
        <v>3</v>
      </c>
      <c r="I12" s="96">
        <v>2</v>
      </c>
      <c r="J12" s="96">
        <v>2</v>
      </c>
      <c r="K12" s="96">
        <v>3</v>
      </c>
      <c r="L12" s="155"/>
    </row>
    <row r="13" spans="1:12" ht="15" customHeight="1" x14ac:dyDescent="0.2">
      <c r="A13" s="41" t="s">
        <v>73</v>
      </c>
      <c r="B13" s="96">
        <v>141</v>
      </c>
      <c r="C13" s="66">
        <v>345</v>
      </c>
      <c r="D13" s="66">
        <v>164</v>
      </c>
      <c r="E13" s="66">
        <v>201</v>
      </c>
      <c r="F13" s="66">
        <v>165</v>
      </c>
      <c r="G13" s="66">
        <v>180</v>
      </c>
      <c r="H13" s="66">
        <v>214</v>
      </c>
      <c r="I13" s="59" t="s">
        <v>0</v>
      </c>
      <c r="J13" s="59" t="s">
        <v>0</v>
      </c>
      <c r="K13" s="59" t="s">
        <v>0</v>
      </c>
      <c r="L13" s="155"/>
    </row>
    <row r="14" spans="1:12" ht="18" customHeight="1" x14ac:dyDescent="0.2">
      <c r="A14" s="83" t="s">
        <v>69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</row>
    <row r="15" spans="1:12" ht="15" customHeight="1" x14ac:dyDescent="0.2">
      <c r="A15" s="41" t="s">
        <v>54</v>
      </c>
      <c r="B15" s="68">
        <v>100</v>
      </c>
      <c r="C15" s="68">
        <v>100</v>
      </c>
      <c r="D15" s="68">
        <v>100</v>
      </c>
      <c r="E15" s="68">
        <v>100</v>
      </c>
      <c r="F15" s="68">
        <v>100</v>
      </c>
      <c r="G15" s="68">
        <v>100</v>
      </c>
      <c r="H15" s="68">
        <v>100</v>
      </c>
      <c r="I15" s="68">
        <v>100</v>
      </c>
      <c r="J15" s="68">
        <v>100</v>
      </c>
      <c r="K15" s="68">
        <v>100</v>
      </c>
    </row>
    <row r="16" spans="1:12" ht="12" customHeight="1" x14ac:dyDescent="0.2">
      <c r="A16" s="41"/>
      <c r="C16" s="96"/>
      <c r="D16" s="96"/>
      <c r="E16" s="96"/>
      <c r="F16" s="96"/>
      <c r="G16" s="96"/>
      <c r="H16" s="96"/>
      <c r="I16" s="96"/>
      <c r="J16" s="96"/>
      <c r="K16" s="96"/>
    </row>
    <row r="17" spans="1:11" ht="15" customHeight="1" x14ac:dyDescent="0.2">
      <c r="A17" s="41" t="s">
        <v>157</v>
      </c>
      <c r="B17" s="68">
        <v>42.9</v>
      </c>
      <c r="C17" s="15">
        <v>25.66</v>
      </c>
      <c r="D17" s="17">
        <v>43.55329949238579</v>
      </c>
      <c r="E17" s="17">
        <v>41.121495327102799</v>
      </c>
      <c r="F17" s="17">
        <v>41.5</v>
      </c>
      <c r="G17" s="17">
        <v>38.9</v>
      </c>
      <c r="H17" s="17">
        <v>39.4</v>
      </c>
      <c r="I17" s="17">
        <v>45.492227979274617</v>
      </c>
      <c r="J17" s="17">
        <v>45.8</v>
      </c>
      <c r="K17" s="17">
        <v>53</v>
      </c>
    </row>
    <row r="18" spans="1:11" ht="15" customHeight="1" x14ac:dyDescent="0.2">
      <c r="A18" s="41" t="s">
        <v>158</v>
      </c>
      <c r="B18" s="68">
        <v>7.2</v>
      </c>
      <c r="C18" s="218">
        <v>5.56</v>
      </c>
      <c r="D18" s="68">
        <v>7.5126903553299496</v>
      </c>
      <c r="E18" s="68">
        <v>7.2689511941848393</v>
      </c>
      <c r="F18" s="68">
        <v>6.7</v>
      </c>
      <c r="G18" s="68">
        <v>8.5</v>
      </c>
      <c r="H18" s="68">
        <v>6.3</v>
      </c>
      <c r="I18" s="68">
        <v>8.2901554404145088</v>
      </c>
      <c r="J18" s="68">
        <v>7.9</v>
      </c>
      <c r="K18" s="68">
        <v>7</v>
      </c>
    </row>
    <row r="19" spans="1:11" ht="15" customHeight="1" x14ac:dyDescent="0.2">
      <c r="A19" s="41" t="s">
        <v>159</v>
      </c>
      <c r="B19" s="68">
        <v>34.700000000000003</v>
      </c>
      <c r="C19" s="15">
        <v>30.83</v>
      </c>
      <c r="D19" s="17">
        <v>29.847715736040609</v>
      </c>
      <c r="E19" s="17">
        <v>27.82969885773624</v>
      </c>
      <c r="F19" s="17">
        <v>32</v>
      </c>
      <c r="G19" s="17">
        <v>29.4</v>
      </c>
      <c r="H19" s="17">
        <v>30.6</v>
      </c>
      <c r="I19" s="17">
        <v>43.937823834196891</v>
      </c>
      <c r="J19" s="17">
        <v>44.4</v>
      </c>
      <c r="K19" s="17">
        <v>35.4</v>
      </c>
    </row>
    <row r="20" spans="1:11" ht="15" customHeight="1" x14ac:dyDescent="0.2">
      <c r="A20" s="41" t="s">
        <v>160</v>
      </c>
      <c r="B20" s="68">
        <v>2.2999999999999998</v>
      </c>
      <c r="C20" s="15">
        <v>3.22</v>
      </c>
      <c r="D20" s="17">
        <v>2.030456852791878</v>
      </c>
      <c r="E20" s="17">
        <v>2.4922118380062304</v>
      </c>
      <c r="F20" s="17">
        <v>1.4</v>
      </c>
      <c r="G20" s="17">
        <v>3.5</v>
      </c>
      <c r="H20" s="17">
        <v>2.2000000000000002</v>
      </c>
      <c r="I20" s="17">
        <v>1.9689119170984457</v>
      </c>
      <c r="J20" s="17">
        <v>1.7</v>
      </c>
      <c r="K20" s="17">
        <v>3.9</v>
      </c>
    </row>
    <row r="21" spans="1:11" ht="15" customHeight="1" x14ac:dyDescent="0.2">
      <c r="A21" s="41" t="s">
        <v>161</v>
      </c>
      <c r="B21" s="59" t="s">
        <v>0</v>
      </c>
      <c r="C21" s="15">
        <v>0.1</v>
      </c>
      <c r="D21" s="17" t="s">
        <v>0</v>
      </c>
      <c r="E21" s="17">
        <v>0.10384215991692627</v>
      </c>
      <c r="F21" s="17" t="s">
        <v>0</v>
      </c>
      <c r="G21" s="17">
        <v>0.1</v>
      </c>
      <c r="H21" s="17">
        <v>0.2</v>
      </c>
      <c r="I21" s="17">
        <v>0.10362694300518134</v>
      </c>
      <c r="J21" s="17" t="s">
        <v>0</v>
      </c>
      <c r="K21" s="17">
        <v>0.3</v>
      </c>
    </row>
    <row r="22" spans="1:11" ht="15" customHeight="1" x14ac:dyDescent="0.2">
      <c r="A22" s="41" t="s">
        <v>162</v>
      </c>
      <c r="B22" s="17">
        <v>0.1</v>
      </c>
      <c r="C22" s="15">
        <v>0.1</v>
      </c>
      <c r="D22" s="17" t="s">
        <v>0</v>
      </c>
      <c r="E22" s="17" t="s">
        <v>0</v>
      </c>
      <c r="F22" s="17" t="s">
        <v>0</v>
      </c>
      <c r="G22" s="59" t="s">
        <v>0</v>
      </c>
      <c r="H22" s="17" t="s">
        <v>0</v>
      </c>
      <c r="I22" s="17" t="s">
        <v>0</v>
      </c>
      <c r="J22" s="17" t="s">
        <v>0</v>
      </c>
      <c r="K22" s="17" t="s">
        <v>0</v>
      </c>
    </row>
    <row r="23" spans="1:11" ht="15" customHeight="1" x14ac:dyDescent="0.2">
      <c r="A23" s="41" t="s">
        <v>163</v>
      </c>
      <c r="B23" s="68">
        <v>0.4</v>
      </c>
      <c r="C23" s="218">
        <v>0.88</v>
      </c>
      <c r="D23" s="68">
        <v>0.40609137055837563</v>
      </c>
      <c r="E23" s="68">
        <v>0.3115264797507788</v>
      </c>
      <c r="F23" s="68">
        <v>0.4</v>
      </c>
      <c r="G23" s="68">
        <v>0.5</v>
      </c>
      <c r="H23" s="68">
        <v>0.3</v>
      </c>
      <c r="I23" s="68">
        <v>0.20725388601036268</v>
      </c>
      <c r="J23" s="68">
        <v>0.2</v>
      </c>
      <c r="K23" s="68">
        <v>0.3</v>
      </c>
    </row>
    <row r="24" spans="1:11" ht="15" customHeight="1" x14ac:dyDescent="0.2">
      <c r="A24" s="41" t="s">
        <v>73</v>
      </c>
      <c r="B24" s="68">
        <v>12.3</v>
      </c>
      <c r="C24" s="15">
        <v>33.659999999999997</v>
      </c>
      <c r="D24" s="17">
        <v>16.649746192893399</v>
      </c>
      <c r="E24" s="17">
        <v>20.872274143302182</v>
      </c>
      <c r="F24" s="17">
        <v>17.899999999999999</v>
      </c>
      <c r="G24" s="17">
        <v>19</v>
      </c>
      <c r="H24" s="17">
        <v>21</v>
      </c>
      <c r="I24" s="17" t="s">
        <v>0</v>
      </c>
      <c r="J24" s="17" t="s">
        <v>0</v>
      </c>
      <c r="K24" s="17" t="s">
        <v>0</v>
      </c>
    </row>
    <row r="26" spans="1:11" ht="12" customHeight="1" x14ac:dyDescent="0.2">
      <c r="A26" s="126" t="s">
        <v>203</v>
      </c>
    </row>
  </sheetData>
  <customSheetViews>
    <customSheetView guid="{B1FECC38-EDBF-4761-9314-BFA1D08ECFA4}" scale="130">
      <pane ySplit="3" topLeftCell="A4" activePane="bottomLeft" state="frozen"/>
      <selection pane="bottomLeft" activeCell="M15" sqref="M1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ne ySplit="3" topLeftCell="A4" activePane="bottomLeft" state="frozen"/>
      <selection pane="bottomLeft" activeCell="K15" sqref="K15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pane ySplit="3" topLeftCell="A4" activePane="bottomLeft" state="frozen"/>
      <selection pane="bottomLeft" activeCell="P17" sqref="P17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cale="130">
      <pane ySplit="3" topLeftCell="A4" activePane="bottomLeft" state="frozen"/>
      <selection pane="bottomLeft" activeCell="K4" sqref="K4:K2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8696566-F5FC-44E5-A9CB-2AA2B78C1D14}" scale="130">
      <pane ySplit="3" topLeftCell="A4" activePane="bottomLeft" state="frozen"/>
      <selection pane="bottomLeft" activeCell="K4" sqref="K4:K2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pane ySplit="3" topLeftCell="A4" activePane="bottomLeft" state="frozen"/>
      <selection pane="bottomLeft" activeCell="L26" sqref="L26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cale="130" hiddenColumns="1" topLeftCell="C1">
      <pane ySplit="3" topLeftCell="A12" activePane="bottomLeft" state="frozen"/>
      <selection pane="bottomLeft" activeCell="L11" sqref="L11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EDE8BCFE-7C91-432E-9375-F3D725ADA43C}" scale="130" hiddenColumns="1" topLeftCell="C1">
      <pane ySplit="3" topLeftCell="A12" activePane="bottomLeft" state="frozen"/>
      <selection pane="bottomLeft" activeCell="L11" sqref="L11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D0847EF-79C2-4642-A95B-6768970C5FE7}" scale="130">
      <pane ySplit="3" topLeftCell="A4" activePane="bottomLeft" state="frozen"/>
      <selection pane="bottomLeft" activeCell="M19" sqref="M19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cale="130">
      <pane ySplit="3" topLeftCell="A4" activePane="bottomLeft" state="frozen"/>
      <selection pane="bottomLeft" activeCell="K22" sqref="K22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 scale="130">
      <pane ySplit="3" topLeftCell="A4" activePane="bottomLeft" state="frozen"/>
      <selection pane="bottomLeft" activeCell="O11" sqref="O11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120" zoomScaleNormal="120" workbookViewId="0">
      <pane ySplit="4" topLeftCell="A5" activePane="bottomLeft" state="frozen"/>
      <selection pane="bottomLeft"/>
    </sheetView>
  </sheetViews>
  <sheetFormatPr defaultRowHeight="12" x14ac:dyDescent="0.2"/>
  <cols>
    <col min="1" max="1" width="9.85546875" style="11" customWidth="1"/>
    <col min="2" max="2" width="7.5703125" style="11" customWidth="1"/>
    <col min="3" max="11" width="7" style="11" customWidth="1"/>
    <col min="12" max="12" width="9.5703125" style="11" customWidth="1"/>
    <col min="13" max="16384" width="9.140625" style="11"/>
  </cols>
  <sheetData>
    <row r="1" spans="1:11" ht="18.75" customHeight="1" x14ac:dyDescent="0.2">
      <c r="A1" s="12" t="s">
        <v>449</v>
      </c>
    </row>
    <row r="2" spans="1:11" ht="12.75" thickBot="1" x14ac:dyDescent="0.25">
      <c r="K2" s="99" t="s">
        <v>44</v>
      </c>
    </row>
    <row r="3" spans="1:11" ht="20.25" customHeight="1" thickTop="1" x14ac:dyDescent="0.2">
      <c r="A3" s="286" t="s">
        <v>164</v>
      </c>
      <c r="B3" s="274" t="s">
        <v>41</v>
      </c>
      <c r="C3" s="274" t="s">
        <v>59</v>
      </c>
      <c r="D3" s="274"/>
      <c r="E3" s="274"/>
      <c r="F3" s="274"/>
      <c r="G3" s="274"/>
      <c r="H3" s="274"/>
      <c r="I3" s="274"/>
      <c r="J3" s="274"/>
      <c r="K3" s="275"/>
    </row>
    <row r="4" spans="1:11" ht="20.25" customHeight="1" x14ac:dyDescent="0.2">
      <c r="A4" s="287"/>
      <c r="B4" s="288"/>
      <c r="C4" s="88" t="s">
        <v>9</v>
      </c>
      <c r="D4" s="88" t="s">
        <v>8</v>
      </c>
      <c r="E4" s="88" t="s">
        <v>7</v>
      </c>
      <c r="F4" s="88" t="s">
        <v>6</v>
      </c>
      <c r="G4" s="88" t="s">
        <v>5</v>
      </c>
      <c r="H4" s="88" t="s">
        <v>4</v>
      </c>
      <c r="I4" s="88" t="s">
        <v>3</v>
      </c>
      <c r="J4" s="88" t="s">
        <v>19</v>
      </c>
      <c r="K4" s="18" t="s">
        <v>33</v>
      </c>
    </row>
    <row r="5" spans="1:11" ht="20.25" customHeight="1" x14ac:dyDescent="0.2">
      <c r="A5" s="93" t="s">
        <v>152</v>
      </c>
      <c r="B5" s="93"/>
      <c r="C5" s="93"/>
      <c r="D5" s="93"/>
      <c r="E5" s="93"/>
      <c r="F5" s="93"/>
      <c r="G5" s="93"/>
      <c r="H5" s="93"/>
      <c r="I5" s="93"/>
      <c r="J5" s="93"/>
      <c r="K5" s="93"/>
    </row>
    <row r="6" spans="1:11" ht="17.25" customHeight="1" x14ac:dyDescent="0.2">
      <c r="A6" s="90" t="s">
        <v>54</v>
      </c>
      <c r="B6" s="113">
        <v>868</v>
      </c>
      <c r="C6" s="113">
        <v>1</v>
      </c>
      <c r="D6" s="113">
        <v>12</v>
      </c>
      <c r="E6" s="113">
        <v>77</v>
      </c>
      <c r="F6" s="113">
        <v>102</v>
      </c>
      <c r="G6" s="113">
        <v>137</v>
      </c>
      <c r="H6" s="113">
        <v>143</v>
      </c>
      <c r="I6" s="113">
        <v>125</v>
      </c>
      <c r="J6" s="113">
        <v>96</v>
      </c>
      <c r="K6" s="113">
        <v>175</v>
      </c>
    </row>
    <row r="7" spans="1:11" ht="17.25" customHeight="1" x14ac:dyDescent="0.2">
      <c r="A7" s="14" t="s">
        <v>23</v>
      </c>
      <c r="B7" s="113">
        <v>33</v>
      </c>
      <c r="C7" s="113">
        <v>1</v>
      </c>
      <c r="D7" s="113">
        <v>2</v>
      </c>
      <c r="E7" s="113">
        <v>7</v>
      </c>
      <c r="F7" s="113">
        <v>8</v>
      </c>
      <c r="G7" s="113">
        <v>2</v>
      </c>
      <c r="H7" s="113">
        <v>1</v>
      </c>
      <c r="I7" s="113">
        <v>2</v>
      </c>
      <c r="J7" s="113">
        <v>2</v>
      </c>
      <c r="K7" s="113">
        <v>8</v>
      </c>
    </row>
    <row r="8" spans="1:11" ht="17.25" customHeight="1" x14ac:dyDescent="0.2">
      <c r="A8" s="14">
        <v>1</v>
      </c>
      <c r="B8" s="113">
        <v>47</v>
      </c>
      <c r="C8" s="113" t="s">
        <v>0</v>
      </c>
      <c r="D8" s="113">
        <v>4</v>
      </c>
      <c r="E8" s="113">
        <v>16</v>
      </c>
      <c r="F8" s="113">
        <v>8</v>
      </c>
      <c r="G8" s="113">
        <v>7</v>
      </c>
      <c r="H8" s="113">
        <v>5</v>
      </c>
      <c r="I8" s="113">
        <v>2</v>
      </c>
      <c r="J8" s="113">
        <v>1</v>
      </c>
      <c r="K8" s="113">
        <v>4</v>
      </c>
    </row>
    <row r="9" spans="1:11" ht="17.25" customHeight="1" x14ac:dyDescent="0.2">
      <c r="A9" s="14">
        <v>2</v>
      </c>
      <c r="B9" s="113">
        <v>50</v>
      </c>
      <c r="C9" s="113" t="s">
        <v>0</v>
      </c>
      <c r="D9" s="113">
        <v>5</v>
      </c>
      <c r="E9" s="113">
        <v>11</v>
      </c>
      <c r="F9" s="113">
        <v>15</v>
      </c>
      <c r="G9" s="113">
        <v>9</v>
      </c>
      <c r="H9" s="113">
        <v>2</v>
      </c>
      <c r="I9" s="113">
        <v>4</v>
      </c>
      <c r="J9" s="113">
        <v>4</v>
      </c>
      <c r="K9" s="113" t="s">
        <v>0</v>
      </c>
    </row>
    <row r="10" spans="1:11" ht="17.25" customHeight="1" x14ac:dyDescent="0.2">
      <c r="A10" s="14">
        <v>3</v>
      </c>
      <c r="B10" s="113">
        <v>54</v>
      </c>
      <c r="C10" s="113" t="s">
        <v>0</v>
      </c>
      <c r="D10" s="113">
        <v>1</v>
      </c>
      <c r="E10" s="113">
        <v>13</v>
      </c>
      <c r="F10" s="113">
        <v>13</v>
      </c>
      <c r="G10" s="113">
        <v>12</v>
      </c>
      <c r="H10" s="113">
        <v>4</v>
      </c>
      <c r="I10" s="113">
        <v>2</v>
      </c>
      <c r="J10" s="113">
        <v>3</v>
      </c>
      <c r="K10" s="113">
        <v>6</v>
      </c>
    </row>
    <row r="11" spans="1:11" ht="17.25" customHeight="1" x14ac:dyDescent="0.2">
      <c r="A11" s="14">
        <v>4</v>
      </c>
      <c r="B11" s="113">
        <v>35</v>
      </c>
      <c r="C11" s="113" t="s">
        <v>0</v>
      </c>
      <c r="D11" s="113" t="s">
        <v>0</v>
      </c>
      <c r="E11" s="113">
        <v>7</v>
      </c>
      <c r="F11" s="113">
        <v>8</v>
      </c>
      <c r="G11" s="113">
        <v>8</v>
      </c>
      <c r="H11" s="113">
        <v>3</v>
      </c>
      <c r="I11" s="113">
        <v>4</v>
      </c>
      <c r="J11" s="113">
        <v>2</v>
      </c>
      <c r="K11" s="113">
        <v>3</v>
      </c>
    </row>
    <row r="12" spans="1:11" ht="17.25" customHeight="1" x14ac:dyDescent="0.2">
      <c r="A12" s="14" t="s">
        <v>21</v>
      </c>
      <c r="B12" s="113">
        <v>194</v>
      </c>
      <c r="C12" s="113" t="s">
        <v>0</v>
      </c>
      <c r="D12" s="113" t="s">
        <v>0</v>
      </c>
      <c r="E12" s="113">
        <v>22</v>
      </c>
      <c r="F12" s="113">
        <v>44</v>
      </c>
      <c r="G12" s="113">
        <v>56</v>
      </c>
      <c r="H12" s="113">
        <v>31</v>
      </c>
      <c r="I12" s="113">
        <v>10</v>
      </c>
      <c r="J12" s="113">
        <v>11</v>
      </c>
      <c r="K12" s="113">
        <v>20</v>
      </c>
    </row>
    <row r="13" spans="1:11" ht="17.25" customHeight="1" x14ac:dyDescent="0.2">
      <c r="A13" s="14" t="s">
        <v>20</v>
      </c>
      <c r="B13" s="113">
        <v>127</v>
      </c>
      <c r="C13" s="113" t="s">
        <v>0</v>
      </c>
      <c r="D13" s="113" t="s">
        <v>0</v>
      </c>
      <c r="E13" s="113">
        <v>1</v>
      </c>
      <c r="F13" s="113">
        <v>6</v>
      </c>
      <c r="G13" s="113">
        <v>35</v>
      </c>
      <c r="H13" s="113">
        <v>40</v>
      </c>
      <c r="I13" s="113">
        <v>28</v>
      </c>
      <c r="J13" s="113">
        <v>8</v>
      </c>
      <c r="K13" s="113">
        <v>9</v>
      </c>
    </row>
    <row r="14" spans="1:11" ht="17.25" customHeight="1" x14ac:dyDescent="0.2">
      <c r="A14" s="14" t="s">
        <v>9</v>
      </c>
      <c r="B14" s="113">
        <v>94</v>
      </c>
      <c r="C14" s="113" t="s">
        <v>0</v>
      </c>
      <c r="D14" s="113" t="s">
        <v>0</v>
      </c>
      <c r="E14" s="113" t="s">
        <v>0</v>
      </c>
      <c r="F14" s="113" t="s">
        <v>0</v>
      </c>
      <c r="G14" s="113">
        <v>7</v>
      </c>
      <c r="H14" s="113">
        <v>38</v>
      </c>
      <c r="I14" s="113">
        <v>28</v>
      </c>
      <c r="J14" s="113">
        <v>9</v>
      </c>
      <c r="K14" s="113">
        <v>12</v>
      </c>
    </row>
    <row r="15" spans="1:11" ht="17.25" customHeight="1" x14ac:dyDescent="0.2">
      <c r="A15" s="14" t="s">
        <v>8</v>
      </c>
      <c r="B15" s="113">
        <v>93</v>
      </c>
      <c r="C15" s="113" t="s">
        <v>0</v>
      </c>
      <c r="D15" s="113" t="s">
        <v>0</v>
      </c>
      <c r="E15" s="113" t="s">
        <v>0</v>
      </c>
      <c r="F15" s="113" t="s">
        <v>0</v>
      </c>
      <c r="G15" s="113">
        <v>1</v>
      </c>
      <c r="H15" s="113">
        <v>19</v>
      </c>
      <c r="I15" s="113">
        <v>33</v>
      </c>
      <c r="J15" s="113">
        <v>20</v>
      </c>
      <c r="K15" s="113">
        <v>20</v>
      </c>
    </row>
    <row r="16" spans="1:11" ht="17.25" customHeight="1" x14ac:dyDescent="0.2">
      <c r="A16" s="14" t="s">
        <v>40</v>
      </c>
      <c r="B16" s="113">
        <v>141</v>
      </c>
      <c r="C16" s="113" t="s">
        <v>0</v>
      </c>
      <c r="D16" s="113" t="s">
        <v>0</v>
      </c>
      <c r="E16" s="113" t="s">
        <v>0</v>
      </c>
      <c r="F16" s="113" t="s">
        <v>0</v>
      </c>
      <c r="G16" s="113" t="s">
        <v>0</v>
      </c>
      <c r="H16" s="113" t="s">
        <v>0</v>
      </c>
      <c r="I16" s="113">
        <v>12</v>
      </c>
      <c r="J16" s="113">
        <v>36</v>
      </c>
      <c r="K16" s="113">
        <v>93</v>
      </c>
    </row>
    <row r="17" spans="1:11" ht="20.25" customHeight="1" x14ac:dyDescent="0.2">
      <c r="A17" s="93" t="s">
        <v>153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</row>
    <row r="18" spans="1:11" ht="15.75" customHeight="1" x14ac:dyDescent="0.2">
      <c r="A18" s="90" t="s">
        <v>54</v>
      </c>
      <c r="B18" s="113">
        <v>868</v>
      </c>
      <c r="C18" s="113">
        <v>3</v>
      </c>
      <c r="D18" s="113">
        <v>47</v>
      </c>
      <c r="E18" s="113">
        <v>123</v>
      </c>
      <c r="F18" s="113">
        <v>132</v>
      </c>
      <c r="G18" s="113">
        <v>133</v>
      </c>
      <c r="H18" s="113">
        <v>138</v>
      </c>
      <c r="I18" s="113">
        <v>115</v>
      </c>
      <c r="J18" s="113">
        <v>69</v>
      </c>
      <c r="K18" s="113">
        <v>108</v>
      </c>
    </row>
    <row r="19" spans="1:11" ht="15.75" customHeight="1" x14ac:dyDescent="0.2">
      <c r="A19" s="14" t="s">
        <v>23</v>
      </c>
      <c r="B19" s="113">
        <v>33</v>
      </c>
      <c r="C19" s="113">
        <v>2</v>
      </c>
      <c r="D19" s="113">
        <v>6</v>
      </c>
      <c r="E19" s="113">
        <v>8</v>
      </c>
      <c r="F19" s="113">
        <v>6</v>
      </c>
      <c r="G19" s="113">
        <v>4</v>
      </c>
      <c r="H19" s="113">
        <v>1</v>
      </c>
      <c r="I19" s="113">
        <v>2</v>
      </c>
      <c r="J19" s="113" t="s">
        <v>0</v>
      </c>
      <c r="K19" s="113">
        <v>4</v>
      </c>
    </row>
    <row r="20" spans="1:11" ht="15.75" customHeight="1" x14ac:dyDescent="0.2">
      <c r="A20" s="14">
        <v>1</v>
      </c>
      <c r="B20" s="113">
        <v>47</v>
      </c>
      <c r="C20" s="113">
        <v>1</v>
      </c>
      <c r="D20" s="113">
        <v>13</v>
      </c>
      <c r="E20" s="113">
        <v>11</v>
      </c>
      <c r="F20" s="113">
        <v>7</v>
      </c>
      <c r="G20" s="113">
        <v>6</v>
      </c>
      <c r="H20" s="113">
        <v>2</v>
      </c>
      <c r="I20" s="113">
        <v>4</v>
      </c>
      <c r="J20" s="113">
        <v>1</v>
      </c>
      <c r="K20" s="113">
        <v>2</v>
      </c>
    </row>
    <row r="21" spans="1:11" ht="15.75" customHeight="1" x14ac:dyDescent="0.2">
      <c r="A21" s="14">
        <v>2</v>
      </c>
      <c r="B21" s="113">
        <v>50</v>
      </c>
      <c r="C21" s="113" t="s">
        <v>0</v>
      </c>
      <c r="D21" s="113">
        <v>10</v>
      </c>
      <c r="E21" s="113">
        <v>14</v>
      </c>
      <c r="F21" s="113">
        <v>9</v>
      </c>
      <c r="G21" s="113">
        <v>5</v>
      </c>
      <c r="H21" s="113">
        <v>4</v>
      </c>
      <c r="I21" s="113">
        <v>5</v>
      </c>
      <c r="J21" s="113">
        <v>1</v>
      </c>
      <c r="K21" s="113">
        <v>2</v>
      </c>
    </row>
    <row r="22" spans="1:11" ht="15.75" customHeight="1" x14ac:dyDescent="0.2">
      <c r="A22" s="14">
        <v>3</v>
      </c>
      <c r="B22" s="113">
        <v>54</v>
      </c>
      <c r="C22" s="113" t="s">
        <v>0</v>
      </c>
      <c r="D22" s="113">
        <v>12</v>
      </c>
      <c r="E22" s="113">
        <v>15</v>
      </c>
      <c r="F22" s="113">
        <v>12</v>
      </c>
      <c r="G22" s="113">
        <v>4</v>
      </c>
      <c r="H22" s="113">
        <v>2</v>
      </c>
      <c r="I22" s="113">
        <v>3</v>
      </c>
      <c r="J22" s="113">
        <v>3</v>
      </c>
      <c r="K22" s="113">
        <v>3</v>
      </c>
    </row>
    <row r="23" spans="1:11" ht="15.75" customHeight="1" x14ac:dyDescent="0.2">
      <c r="A23" s="14">
        <v>4</v>
      </c>
      <c r="B23" s="113">
        <v>35</v>
      </c>
      <c r="C23" s="113" t="s">
        <v>0</v>
      </c>
      <c r="D23" s="113">
        <v>2</v>
      </c>
      <c r="E23" s="113">
        <v>13</v>
      </c>
      <c r="F23" s="113">
        <v>7</v>
      </c>
      <c r="G23" s="113">
        <v>6</v>
      </c>
      <c r="H23" s="113">
        <v>2</v>
      </c>
      <c r="I23" s="113">
        <v>2</v>
      </c>
      <c r="J23" s="113">
        <v>2</v>
      </c>
      <c r="K23" s="113">
        <v>1</v>
      </c>
    </row>
    <row r="24" spans="1:11" ht="15.75" customHeight="1" x14ac:dyDescent="0.2">
      <c r="A24" s="14" t="s">
        <v>21</v>
      </c>
      <c r="B24" s="113">
        <v>194</v>
      </c>
      <c r="C24" s="113" t="s">
        <v>0</v>
      </c>
      <c r="D24" s="113">
        <v>4</v>
      </c>
      <c r="E24" s="113">
        <v>57</v>
      </c>
      <c r="F24" s="113">
        <v>48</v>
      </c>
      <c r="G24" s="113">
        <v>31</v>
      </c>
      <c r="H24" s="113">
        <v>19</v>
      </c>
      <c r="I24" s="113">
        <v>9</v>
      </c>
      <c r="J24" s="113">
        <v>11</v>
      </c>
      <c r="K24" s="113">
        <v>15</v>
      </c>
    </row>
    <row r="25" spans="1:11" ht="15.75" customHeight="1" x14ac:dyDescent="0.2">
      <c r="A25" s="14" t="s">
        <v>20</v>
      </c>
      <c r="B25" s="113">
        <v>127</v>
      </c>
      <c r="C25" s="113" t="s">
        <v>0</v>
      </c>
      <c r="D25" s="113" t="s">
        <v>0</v>
      </c>
      <c r="E25" s="113">
        <v>5</v>
      </c>
      <c r="F25" s="113">
        <v>37</v>
      </c>
      <c r="G25" s="113">
        <v>37</v>
      </c>
      <c r="H25" s="113">
        <v>29</v>
      </c>
      <c r="I25" s="113">
        <v>11</v>
      </c>
      <c r="J25" s="113">
        <v>3</v>
      </c>
      <c r="K25" s="113">
        <v>5</v>
      </c>
    </row>
    <row r="26" spans="1:11" ht="15.75" customHeight="1" x14ac:dyDescent="0.2">
      <c r="A26" s="14" t="s">
        <v>9</v>
      </c>
      <c r="B26" s="113">
        <v>94</v>
      </c>
      <c r="C26" s="113" t="s">
        <v>0</v>
      </c>
      <c r="D26" s="113" t="s">
        <v>0</v>
      </c>
      <c r="E26" s="113" t="s">
        <v>0</v>
      </c>
      <c r="F26" s="113">
        <v>5</v>
      </c>
      <c r="G26" s="113">
        <v>32</v>
      </c>
      <c r="H26" s="113">
        <v>34</v>
      </c>
      <c r="I26" s="113">
        <v>15</v>
      </c>
      <c r="J26" s="113">
        <v>3</v>
      </c>
      <c r="K26" s="113">
        <v>5</v>
      </c>
    </row>
    <row r="27" spans="1:11" ht="15.75" customHeight="1" x14ac:dyDescent="0.2">
      <c r="A27" s="14" t="s">
        <v>8</v>
      </c>
      <c r="B27" s="113">
        <v>93</v>
      </c>
      <c r="C27" s="113" t="s">
        <v>0</v>
      </c>
      <c r="D27" s="113" t="s">
        <v>0</v>
      </c>
      <c r="E27" s="113" t="s">
        <v>0</v>
      </c>
      <c r="F27" s="113">
        <v>1</v>
      </c>
      <c r="G27" s="113">
        <v>8</v>
      </c>
      <c r="H27" s="113">
        <v>39</v>
      </c>
      <c r="I27" s="113">
        <v>30</v>
      </c>
      <c r="J27" s="113">
        <v>7</v>
      </c>
      <c r="K27" s="113">
        <v>8</v>
      </c>
    </row>
    <row r="28" spans="1:11" ht="15.75" customHeight="1" x14ac:dyDescent="0.2">
      <c r="A28" s="14" t="s">
        <v>40</v>
      </c>
      <c r="B28" s="113">
        <v>141</v>
      </c>
      <c r="C28" s="113" t="s">
        <v>0</v>
      </c>
      <c r="D28" s="113" t="s">
        <v>0</v>
      </c>
      <c r="E28" s="113" t="s">
        <v>0</v>
      </c>
      <c r="F28" s="113" t="s">
        <v>0</v>
      </c>
      <c r="G28" s="113" t="s">
        <v>0</v>
      </c>
      <c r="H28" s="113">
        <v>6</v>
      </c>
      <c r="I28" s="113">
        <v>34</v>
      </c>
      <c r="J28" s="113">
        <v>38</v>
      </c>
      <c r="K28" s="113">
        <v>63</v>
      </c>
    </row>
  </sheetData>
  <customSheetViews>
    <customSheetView guid="{B1FECC38-EDBF-4761-9314-BFA1D08ECFA4}" scale="120">
      <pane ySplit="4" topLeftCell="A5" activePane="bottomLeft" state="frozen"/>
      <selection pane="bottomLeft" activeCell="R18" sqref="R18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2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2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20">
      <pane ySplit="4" topLeftCell="A5" activePane="bottomLeft" state="frozen"/>
      <selection pane="bottomLeft" activeCell="J8" sqref="J8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cale="120">
      <pane ySplit="4" topLeftCell="A23" activePane="bottomLeft" state="frozen"/>
      <selection pane="bottomLeft" activeCell="B18" sqref="B18:K28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28696566-F5FC-44E5-A9CB-2AA2B78C1D14}" scale="120">
      <pane ySplit="4" topLeftCell="A14" activePane="bottomLeft" state="frozen"/>
      <selection pane="bottomLeft" activeCell="B30" sqref="B30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7E82B1F0-A399-408C-ADC7-3500528B6BEB}" scale="120" showPageBreaks="1">
      <pane ySplit="4" topLeftCell="A5" activePane="bottomLeft" state="frozen"/>
      <selection pane="bottomLeft" activeCell="O15" sqref="O15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cale="120">
      <pane ySplit="4" topLeftCell="A9" activePane="bottomLeft" state="frozen"/>
      <selection pane="bottomLeft" activeCell="A20" sqref="A20:IV20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EDE8BCFE-7C91-432E-9375-F3D725ADA43C}" scale="120">
      <pane ySplit="4" topLeftCell="A17" activePane="bottomLeft" state="frozen"/>
      <selection pane="bottomLeft" activeCell="B19" sqref="B19:L30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2D0847EF-79C2-4642-A95B-6768970C5FE7}" scale="120">
      <pane ySplit="4" topLeftCell="A5" activePane="bottomLeft" state="frozen"/>
      <selection pane="bottomLeft" activeCell="B6" sqref="B6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cale="120">
      <pane ySplit="4" topLeftCell="A5" activePane="bottomLeft" state="frozen"/>
      <selection pane="bottomLeft" activeCell="C19" sqref="C19:L19"/>
      <pageMargins left="0.31496062992125984" right="0.31496062992125984" top="0.74803149606299213" bottom="0.74803149606299213" header="0.31496062992125984" footer="0.31496062992125984"/>
      <pageSetup paperSize="9" orientation="portrait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 scale="120">
      <pane ySplit="4" topLeftCell="A5" activePane="bottomLeft" state="frozen"/>
      <selection pane="bottomLeft" activeCell="W18" sqref="W18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2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3">
    <mergeCell ref="A3:A4"/>
    <mergeCell ref="B3:B4"/>
    <mergeCell ref="C3:K3"/>
  </mergeCells>
  <hyperlinks>
    <hyperlink ref="K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="130" zoomScaleNormal="100" workbookViewId="0"/>
  </sheetViews>
  <sheetFormatPr defaultRowHeight="12" customHeight="1" x14ac:dyDescent="0.2"/>
  <cols>
    <col min="1" max="1" width="8.7109375" style="11" customWidth="1"/>
    <col min="2" max="13" width="7" style="11" customWidth="1"/>
    <col min="14" max="14" width="6.5703125" style="11" customWidth="1"/>
    <col min="15" max="15" width="5.28515625" style="11" bestFit="1" customWidth="1"/>
    <col min="16" max="16" width="6.140625" style="11" bestFit="1" customWidth="1"/>
    <col min="17" max="17" width="7" style="11" bestFit="1" customWidth="1"/>
    <col min="18" max="18" width="5.28515625" style="11" bestFit="1" customWidth="1"/>
    <col min="19" max="19" width="6.140625" style="11" bestFit="1" customWidth="1"/>
    <col min="20" max="20" width="7" style="11" bestFit="1" customWidth="1"/>
    <col min="21" max="21" width="5.28515625" style="11" bestFit="1" customWidth="1"/>
    <col min="22" max="22" width="6.140625" style="11" bestFit="1" customWidth="1"/>
    <col min="23" max="23" width="7" style="11" bestFit="1" customWidth="1"/>
    <col min="24" max="16384" width="9.140625" style="11"/>
  </cols>
  <sheetData>
    <row r="1" spans="1:14" ht="13.5" customHeight="1" x14ac:dyDescent="0.2">
      <c r="A1" s="12" t="s">
        <v>404</v>
      </c>
      <c r="B1" s="12"/>
    </row>
    <row r="2" spans="1:14" ht="12.75" thickBot="1" x14ac:dyDescent="0.25">
      <c r="A2" s="12"/>
      <c r="B2" s="12"/>
      <c r="M2" s="99" t="s">
        <v>44</v>
      </c>
    </row>
    <row r="3" spans="1:14" ht="21" customHeight="1" thickTop="1" x14ac:dyDescent="0.2">
      <c r="A3" s="291"/>
      <c r="B3" s="293" t="s">
        <v>165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4"/>
      <c r="N3" s="99"/>
    </row>
    <row r="4" spans="1:14" s="244" customFormat="1" ht="26.25" customHeight="1" x14ac:dyDescent="0.25">
      <c r="A4" s="292"/>
      <c r="B4" s="295" t="s">
        <v>423</v>
      </c>
      <c r="C4" s="295"/>
      <c r="D4" s="295"/>
      <c r="E4" s="296" t="s">
        <v>166</v>
      </c>
      <c r="F4" s="296"/>
      <c r="G4" s="296"/>
      <c r="H4" s="296" t="s">
        <v>167</v>
      </c>
      <c r="I4" s="296"/>
      <c r="J4" s="296"/>
      <c r="K4" s="296" t="s">
        <v>168</v>
      </c>
      <c r="L4" s="296"/>
      <c r="M4" s="297"/>
    </row>
    <row r="5" spans="1:14" ht="21.75" customHeight="1" x14ac:dyDescent="0.2">
      <c r="A5" s="292"/>
      <c r="B5" s="245" t="s">
        <v>174</v>
      </c>
      <c r="C5" s="245" t="s">
        <v>71</v>
      </c>
      <c r="D5" s="245" t="s">
        <v>72</v>
      </c>
      <c r="E5" s="245" t="s">
        <v>174</v>
      </c>
      <c r="F5" s="245" t="s">
        <v>71</v>
      </c>
      <c r="G5" s="245" t="s">
        <v>72</v>
      </c>
      <c r="H5" s="245" t="s">
        <v>174</v>
      </c>
      <c r="I5" s="245" t="s">
        <v>71</v>
      </c>
      <c r="J5" s="245" t="s">
        <v>72</v>
      </c>
      <c r="K5" s="245" t="s">
        <v>174</v>
      </c>
      <c r="L5" s="245" t="s">
        <v>71</v>
      </c>
      <c r="M5" s="246" t="s">
        <v>72</v>
      </c>
    </row>
    <row r="6" spans="1:14" ht="15" customHeight="1" x14ac:dyDescent="0.2">
      <c r="A6" s="253">
        <v>2009</v>
      </c>
      <c r="B6" s="85">
        <v>10824</v>
      </c>
      <c r="C6" s="65">
        <v>5131</v>
      </c>
      <c r="D6" s="65">
        <v>5693</v>
      </c>
      <c r="E6" s="85">
        <v>6145</v>
      </c>
      <c r="F6" s="65">
        <v>2645</v>
      </c>
      <c r="G6" s="65">
        <v>3500</v>
      </c>
      <c r="H6" s="85">
        <v>4276</v>
      </c>
      <c r="I6" s="65">
        <v>2256</v>
      </c>
      <c r="J6" s="65">
        <v>2020</v>
      </c>
      <c r="K6" s="85">
        <v>403</v>
      </c>
      <c r="L6" s="65">
        <v>230</v>
      </c>
      <c r="M6" s="65">
        <v>173</v>
      </c>
    </row>
    <row r="7" spans="1:14" ht="15" customHeight="1" x14ac:dyDescent="0.2">
      <c r="A7" s="94">
        <v>2010</v>
      </c>
      <c r="B7" s="85">
        <v>12044</v>
      </c>
      <c r="C7" s="65">
        <v>5752</v>
      </c>
      <c r="D7" s="65">
        <v>6292</v>
      </c>
      <c r="E7" s="85">
        <v>6887</v>
      </c>
      <c r="F7" s="65">
        <v>2980</v>
      </c>
      <c r="G7" s="65">
        <v>3907</v>
      </c>
      <c r="H7" s="85">
        <v>4538</v>
      </c>
      <c r="I7" s="65">
        <v>2445</v>
      </c>
      <c r="J7" s="65">
        <v>2093</v>
      </c>
      <c r="K7" s="85">
        <v>619</v>
      </c>
      <c r="L7" s="65">
        <v>327</v>
      </c>
      <c r="M7" s="65">
        <v>292</v>
      </c>
    </row>
    <row r="8" spans="1:14" ht="15" customHeight="1" x14ac:dyDescent="0.2">
      <c r="A8" s="94">
        <v>2011</v>
      </c>
      <c r="B8" s="85">
        <v>10360</v>
      </c>
      <c r="C8" s="65">
        <v>4762</v>
      </c>
      <c r="D8" s="65">
        <v>5598</v>
      </c>
      <c r="E8" s="85">
        <v>6205</v>
      </c>
      <c r="F8" s="65">
        <v>2559</v>
      </c>
      <c r="G8" s="65">
        <v>3646</v>
      </c>
      <c r="H8" s="85">
        <v>3671</v>
      </c>
      <c r="I8" s="65">
        <v>1943</v>
      </c>
      <c r="J8" s="65">
        <v>1728</v>
      </c>
      <c r="K8" s="85">
        <v>484</v>
      </c>
      <c r="L8" s="65">
        <v>260</v>
      </c>
      <c r="M8" s="65">
        <v>224</v>
      </c>
    </row>
    <row r="9" spans="1:14" ht="15" customHeight="1" x14ac:dyDescent="0.2">
      <c r="A9" s="94">
        <v>2012</v>
      </c>
      <c r="B9" s="85">
        <v>14615</v>
      </c>
      <c r="C9" s="65">
        <v>7180</v>
      </c>
      <c r="D9" s="65">
        <v>7435</v>
      </c>
      <c r="E9" s="85">
        <v>6723</v>
      </c>
      <c r="F9" s="65">
        <v>3002</v>
      </c>
      <c r="G9" s="65">
        <v>3721</v>
      </c>
      <c r="H9" s="85">
        <v>7332</v>
      </c>
      <c r="I9" s="65">
        <v>3887</v>
      </c>
      <c r="J9" s="65">
        <v>3445</v>
      </c>
      <c r="K9" s="85">
        <v>560</v>
      </c>
      <c r="L9" s="65">
        <v>291</v>
      </c>
      <c r="M9" s="65">
        <v>269</v>
      </c>
    </row>
    <row r="10" spans="1:14" ht="15" customHeight="1" x14ac:dyDescent="0.2">
      <c r="A10" s="94">
        <v>2013</v>
      </c>
      <c r="B10" s="47">
        <v>10475</v>
      </c>
      <c r="C10" s="47">
        <v>4768</v>
      </c>
      <c r="D10" s="47">
        <v>5707</v>
      </c>
      <c r="E10" s="47">
        <v>6138</v>
      </c>
      <c r="F10" s="47">
        <v>2553</v>
      </c>
      <c r="G10" s="47">
        <v>3585</v>
      </c>
      <c r="H10" s="47">
        <v>3853</v>
      </c>
      <c r="I10" s="47">
        <v>1952</v>
      </c>
      <c r="J10" s="47">
        <v>1901</v>
      </c>
      <c r="K10" s="47">
        <v>484</v>
      </c>
      <c r="L10" s="47">
        <v>263</v>
      </c>
      <c r="M10" s="47">
        <v>221</v>
      </c>
    </row>
    <row r="11" spans="1:14" ht="15" customHeight="1" x14ac:dyDescent="0.2">
      <c r="A11" s="94">
        <v>2014</v>
      </c>
      <c r="B11" s="47">
        <v>10709</v>
      </c>
      <c r="C11" s="47">
        <v>4929</v>
      </c>
      <c r="D11" s="47">
        <v>5780</v>
      </c>
      <c r="E11" s="47">
        <v>6747</v>
      </c>
      <c r="F11" s="47">
        <v>2899</v>
      </c>
      <c r="G11" s="47">
        <v>3848</v>
      </c>
      <c r="H11" s="47">
        <v>3574</v>
      </c>
      <c r="I11" s="47">
        <v>1815</v>
      </c>
      <c r="J11" s="47">
        <v>1759</v>
      </c>
      <c r="K11" s="47">
        <v>388</v>
      </c>
      <c r="L11" s="47">
        <v>215</v>
      </c>
      <c r="M11" s="47">
        <v>173</v>
      </c>
    </row>
    <row r="12" spans="1:14" ht="15" customHeight="1" x14ac:dyDescent="0.2">
      <c r="A12" s="94">
        <v>2015</v>
      </c>
      <c r="B12" s="247">
        <v>11815</v>
      </c>
      <c r="C12" s="247">
        <v>5742</v>
      </c>
      <c r="D12" s="247">
        <v>6073</v>
      </c>
      <c r="E12" s="247">
        <v>8542</v>
      </c>
      <c r="F12" s="247">
        <v>4076</v>
      </c>
      <c r="G12" s="247">
        <v>4466</v>
      </c>
      <c r="H12" s="247">
        <v>2982</v>
      </c>
      <c r="I12" s="247">
        <v>1520</v>
      </c>
      <c r="J12" s="247">
        <v>1462</v>
      </c>
      <c r="K12" s="247">
        <v>291</v>
      </c>
      <c r="L12" s="247">
        <v>146</v>
      </c>
      <c r="M12" s="247">
        <v>145</v>
      </c>
    </row>
    <row r="13" spans="1:14" ht="15" customHeight="1" x14ac:dyDescent="0.2">
      <c r="A13" s="94">
        <v>2016</v>
      </c>
      <c r="B13" s="247">
        <v>12442</v>
      </c>
      <c r="C13" s="247">
        <v>5725</v>
      </c>
      <c r="D13" s="247">
        <v>6717</v>
      </c>
      <c r="E13" s="247">
        <v>8876</v>
      </c>
      <c r="F13" s="247">
        <v>3929</v>
      </c>
      <c r="G13" s="247">
        <v>4947</v>
      </c>
      <c r="H13" s="247">
        <v>3263</v>
      </c>
      <c r="I13" s="247">
        <v>1649</v>
      </c>
      <c r="J13" s="247">
        <v>1614</v>
      </c>
      <c r="K13" s="247">
        <v>303</v>
      </c>
      <c r="L13" s="247">
        <v>147</v>
      </c>
      <c r="M13" s="247">
        <v>156</v>
      </c>
    </row>
    <row r="14" spans="1:14" ht="15" customHeight="1" x14ac:dyDescent="0.2">
      <c r="A14" s="94">
        <v>2017</v>
      </c>
      <c r="B14" s="247">
        <v>8740</v>
      </c>
      <c r="C14" s="247">
        <v>3839</v>
      </c>
      <c r="D14" s="247">
        <v>4901</v>
      </c>
      <c r="E14" s="247">
        <v>5898</v>
      </c>
      <c r="F14" s="247">
        <v>2407</v>
      </c>
      <c r="G14" s="247">
        <v>3491</v>
      </c>
      <c r="H14" s="247">
        <v>2586</v>
      </c>
      <c r="I14" s="247">
        <v>1303</v>
      </c>
      <c r="J14" s="247">
        <v>1283</v>
      </c>
      <c r="K14" s="247">
        <v>256</v>
      </c>
      <c r="L14" s="247">
        <v>129</v>
      </c>
      <c r="M14" s="247">
        <v>127</v>
      </c>
    </row>
    <row r="15" spans="1:14" ht="15" customHeight="1" x14ac:dyDescent="0.2">
      <c r="A15" s="94">
        <v>2018</v>
      </c>
      <c r="B15" s="247">
        <v>8699</v>
      </c>
      <c r="C15" s="247">
        <v>3718</v>
      </c>
      <c r="D15" s="247">
        <v>4981</v>
      </c>
      <c r="E15" s="247">
        <v>5915</v>
      </c>
      <c r="F15" s="247">
        <v>2336</v>
      </c>
      <c r="G15" s="247">
        <v>3579</v>
      </c>
      <c r="H15" s="247">
        <v>2534</v>
      </c>
      <c r="I15" s="247">
        <v>1266</v>
      </c>
      <c r="J15" s="247">
        <v>1268</v>
      </c>
      <c r="K15" s="247">
        <v>250</v>
      </c>
      <c r="L15" s="247">
        <v>116</v>
      </c>
      <c r="M15" s="247">
        <v>134</v>
      </c>
    </row>
    <row r="16" spans="1:14" ht="15" customHeight="1" x14ac:dyDescent="0.2">
      <c r="A16" s="94">
        <v>2019</v>
      </c>
      <c r="B16" s="247">
        <v>8134</v>
      </c>
      <c r="C16" s="247">
        <v>3451</v>
      </c>
      <c r="D16" s="247">
        <v>4683</v>
      </c>
      <c r="E16" s="247">
        <v>5620</v>
      </c>
      <c r="F16" s="247">
        <v>2216</v>
      </c>
      <c r="G16" s="247">
        <v>3404</v>
      </c>
      <c r="H16" s="247">
        <v>2279</v>
      </c>
      <c r="I16" s="247">
        <v>1118</v>
      </c>
      <c r="J16" s="247">
        <v>1161</v>
      </c>
      <c r="K16" s="247">
        <v>235</v>
      </c>
      <c r="L16" s="247">
        <v>117</v>
      </c>
      <c r="M16" s="247">
        <v>118</v>
      </c>
    </row>
    <row r="17" spans="1:14" ht="15" customHeight="1" x14ac:dyDescent="0.2">
      <c r="A17" s="94">
        <v>2020</v>
      </c>
      <c r="B17" s="247">
        <v>8827</v>
      </c>
      <c r="C17" s="247">
        <v>3975</v>
      </c>
      <c r="D17" s="247">
        <v>4852</v>
      </c>
      <c r="E17" s="247">
        <v>5743</v>
      </c>
      <c r="F17" s="247">
        <v>2322</v>
      </c>
      <c r="G17" s="247">
        <v>3421</v>
      </c>
      <c r="H17" s="247">
        <v>2760</v>
      </c>
      <c r="I17" s="247">
        <v>1494</v>
      </c>
      <c r="J17" s="247">
        <v>1266</v>
      </c>
      <c r="K17" s="247">
        <v>324</v>
      </c>
      <c r="L17" s="247">
        <v>159</v>
      </c>
      <c r="M17" s="247">
        <v>165</v>
      </c>
    </row>
    <row r="18" spans="1:14" ht="15" customHeight="1" x14ac:dyDescent="0.2">
      <c r="A18" s="94">
        <v>2021</v>
      </c>
      <c r="B18" s="247">
        <v>8665</v>
      </c>
      <c r="C18" s="247">
        <v>3628</v>
      </c>
      <c r="D18" s="247">
        <v>5037</v>
      </c>
      <c r="E18" s="247">
        <v>5803</v>
      </c>
      <c r="F18" s="247">
        <v>2261</v>
      </c>
      <c r="G18" s="247">
        <v>3542</v>
      </c>
      <c r="H18" s="247">
        <v>2550</v>
      </c>
      <c r="I18" s="247">
        <v>1222</v>
      </c>
      <c r="J18" s="247">
        <v>1328</v>
      </c>
      <c r="K18" s="247">
        <v>312</v>
      </c>
      <c r="L18" s="247">
        <v>145</v>
      </c>
      <c r="M18" s="247">
        <v>167</v>
      </c>
    </row>
    <row r="19" spans="1:14" ht="15" customHeight="1" x14ac:dyDescent="0.2">
      <c r="A19" s="94">
        <v>2022</v>
      </c>
      <c r="B19" s="247">
        <v>9171</v>
      </c>
      <c r="C19" s="247">
        <v>4042</v>
      </c>
      <c r="D19" s="247">
        <v>5129</v>
      </c>
      <c r="E19" s="247">
        <v>6237</v>
      </c>
      <c r="F19" s="247">
        <v>2620</v>
      </c>
      <c r="G19" s="247">
        <v>3617</v>
      </c>
      <c r="H19" s="247">
        <v>2604</v>
      </c>
      <c r="I19" s="247">
        <v>1270</v>
      </c>
      <c r="J19" s="247">
        <v>1334</v>
      </c>
      <c r="K19" s="247">
        <v>330</v>
      </c>
      <c r="L19" s="247">
        <v>152</v>
      </c>
      <c r="M19" s="247">
        <v>178</v>
      </c>
    </row>
    <row r="20" spans="1:14" ht="15" customHeight="1" x14ac:dyDescent="0.2">
      <c r="A20" s="94">
        <v>2023</v>
      </c>
      <c r="B20" s="247">
        <v>9155</v>
      </c>
      <c r="C20" s="247">
        <v>4047</v>
      </c>
      <c r="D20" s="247">
        <v>5108</v>
      </c>
      <c r="E20" s="47">
        <v>6383</v>
      </c>
      <c r="F20" s="47">
        <v>2631</v>
      </c>
      <c r="G20" s="47">
        <v>3752</v>
      </c>
      <c r="H20" s="47">
        <v>2410</v>
      </c>
      <c r="I20" s="47">
        <v>1234</v>
      </c>
      <c r="J20" s="47">
        <v>1176</v>
      </c>
      <c r="K20" s="47">
        <v>362</v>
      </c>
      <c r="L20" s="47">
        <v>182</v>
      </c>
      <c r="M20" s="47">
        <v>180</v>
      </c>
    </row>
    <row r="21" spans="1:14" ht="15" customHeight="1" x14ac:dyDescent="0.2">
      <c r="A21" s="94">
        <v>2024</v>
      </c>
      <c r="B21" s="247">
        <v>9919</v>
      </c>
      <c r="C21" s="247">
        <v>4455</v>
      </c>
      <c r="D21" s="247">
        <v>5464</v>
      </c>
      <c r="E21" s="47">
        <v>7162</v>
      </c>
      <c r="F21" s="47">
        <v>3042</v>
      </c>
      <c r="G21" s="47">
        <v>4120</v>
      </c>
      <c r="H21" s="47">
        <v>2421</v>
      </c>
      <c r="I21" s="47">
        <v>1243</v>
      </c>
      <c r="J21" s="47">
        <v>1178</v>
      </c>
      <c r="K21" s="47">
        <v>336</v>
      </c>
      <c r="L21" s="47">
        <v>170</v>
      </c>
      <c r="M21" s="47">
        <v>166</v>
      </c>
    </row>
    <row r="22" spans="1:14" ht="11.25" customHeight="1" x14ac:dyDescent="0.2">
      <c r="A22" s="248"/>
      <c r="B22" s="247"/>
      <c r="C22" s="247"/>
      <c r="D22" s="247"/>
      <c r="E22" s="47"/>
      <c r="F22" s="47"/>
      <c r="G22" s="47"/>
      <c r="H22" s="47"/>
      <c r="I22" s="47"/>
      <c r="J22" s="47"/>
      <c r="K22" s="47"/>
      <c r="L22" s="47"/>
      <c r="M22" s="47"/>
    </row>
    <row r="23" spans="1:14" ht="15" customHeight="1" thickBot="1" x14ac:dyDescent="0.25">
      <c r="A23" s="248" t="s">
        <v>441</v>
      </c>
      <c r="B23" s="247"/>
      <c r="C23" s="247"/>
      <c r="D23" s="247"/>
      <c r="E23" s="47"/>
      <c r="F23" s="47"/>
      <c r="G23" s="47"/>
      <c r="H23" s="47"/>
      <c r="I23" s="47"/>
      <c r="J23" s="47"/>
      <c r="K23" s="47"/>
      <c r="L23" s="47"/>
      <c r="M23" s="47"/>
    </row>
    <row r="24" spans="1:14" ht="21" customHeight="1" thickTop="1" x14ac:dyDescent="0.2">
      <c r="A24" s="291"/>
      <c r="B24" s="293" t="s">
        <v>169</v>
      </c>
      <c r="C24" s="293"/>
      <c r="D24" s="293"/>
      <c r="E24" s="293"/>
      <c r="F24" s="293"/>
      <c r="G24" s="293"/>
      <c r="H24" s="293"/>
      <c r="I24" s="293"/>
      <c r="J24" s="293"/>
      <c r="K24" s="293"/>
      <c r="L24" s="293"/>
      <c r="M24" s="294"/>
      <c r="N24" s="99"/>
    </row>
    <row r="25" spans="1:14" s="244" customFormat="1" ht="26.25" customHeight="1" x14ac:dyDescent="0.25">
      <c r="A25" s="292"/>
      <c r="B25" s="295" t="s">
        <v>423</v>
      </c>
      <c r="C25" s="295"/>
      <c r="D25" s="295"/>
      <c r="E25" s="296" t="s">
        <v>170</v>
      </c>
      <c r="F25" s="296"/>
      <c r="G25" s="296"/>
      <c r="H25" s="296" t="s">
        <v>171</v>
      </c>
      <c r="I25" s="296"/>
      <c r="J25" s="296"/>
      <c r="K25" s="296" t="s">
        <v>172</v>
      </c>
      <c r="L25" s="296"/>
      <c r="M25" s="297"/>
    </row>
    <row r="26" spans="1:14" ht="21.75" customHeight="1" x14ac:dyDescent="0.2">
      <c r="A26" s="292"/>
      <c r="B26" s="245" t="s">
        <v>174</v>
      </c>
      <c r="C26" s="245" t="s">
        <v>71</v>
      </c>
      <c r="D26" s="245" t="s">
        <v>72</v>
      </c>
      <c r="E26" s="245" t="s">
        <v>174</v>
      </c>
      <c r="F26" s="245" t="s">
        <v>71</v>
      </c>
      <c r="G26" s="245" t="s">
        <v>72</v>
      </c>
      <c r="H26" s="245" t="s">
        <v>174</v>
      </c>
      <c r="I26" s="245" t="s">
        <v>71</v>
      </c>
      <c r="J26" s="245" t="s">
        <v>72</v>
      </c>
      <c r="K26" s="245" t="s">
        <v>174</v>
      </c>
      <c r="L26" s="245" t="s">
        <v>71</v>
      </c>
      <c r="M26" s="246" t="s">
        <v>72</v>
      </c>
    </row>
    <row r="27" spans="1:14" ht="13.5" customHeight="1" x14ac:dyDescent="0.2">
      <c r="A27" s="253">
        <v>2009</v>
      </c>
      <c r="B27" s="85">
        <v>9950</v>
      </c>
      <c r="C27" s="65">
        <v>4691</v>
      </c>
      <c r="D27" s="65">
        <v>5259</v>
      </c>
      <c r="E27" s="85">
        <v>6145</v>
      </c>
      <c r="F27" s="65">
        <v>2645</v>
      </c>
      <c r="G27" s="65">
        <v>3500</v>
      </c>
      <c r="H27" s="85">
        <v>3413</v>
      </c>
      <c r="I27" s="65">
        <v>1863</v>
      </c>
      <c r="J27" s="65">
        <v>1550</v>
      </c>
      <c r="K27" s="85">
        <v>392</v>
      </c>
      <c r="L27" s="65">
        <v>183</v>
      </c>
      <c r="M27" s="65">
        <v>209</v>
      </c>
    </row>
    <row r="28" spans="1:14" ht="13.5" customHeight="1" x14ac:dyDescent="0.2">
      <c r="A28" s="94">
        <v>2010</v>
      </c>
      <c r="B28" s="85">
        <v>10815</v>
      </c>
      <c r="C28" s="65">
        <v>5096</v>
      </c>
      <c r="D28" s="65">
        <v>5719</v>
      </c>
      <c r="E28" s="85">
        <v>6887</v>
      </c>
      <c r="F28" s="65">
        <v>2980</v>
      </c>
      <c r="G28" s="65">
        <v>3907</v>
      </c>
      <c r="H28" s="85">
        <v>3596</v>
      </c>
      <c r="I28" s="65">
        <v>1978</v>
      </c>
      <c r="J28" s="65">
        <v>1618</v>
      </c>
      <c r="K28" s="85">
        <v>332</v>
      </c>
      <c r="L28" s="65">
        <v>138</v>
      </c>
      <c r="M28" s="65">
        <v>194</v>
      </c>
    </row>
    <row r="29" spans="1:14" ht="13.5" customHeight="1" x14ac:dyDescent="0.2">
      <c r="A29" s="94">
        <v>2011</v>
      </c>
      <c r="B29" s="85">
        <v>9633</v>
      </c>
      <c r="C29" s="65">
        <v>4391</v>
      </c>
      <c r="D29" s="65">
        <v>5242</v>
      </c>
      <c r="E29" s="85">
        <v>6205</v>
      </c>
      <c r="F29" s="65">
        <v>2559</v>
      </c>
      <c r="G29" s="65">
        <v>3646</v>
      </c>
      <c r="H29" s="85">
        <v>3151</v>
      </c>
      <c r="I29" s="65">
        <v>1714</v>
      </c>
      <c r="J29" s="65">
        <v>1437</v>
      </c>
      <c r="K29" s="85">
        <v>277</v>
      </c>
      <c r="L29" s="65">
        <v>118</v>
      </c>
      <c r="M29" s="65">
        <v>159</v>
      </c>
    </row>
    <row r="30" spans="1:14" ht="13.5" customHeight="1" x14ac:dyDescent="0.2">
      <c r="A30" s="94">
        <v>2012</v>
      </c>
      <c r="B30" s="85">
        <v>11175</v>
      </c>
      <c r="C30" s="65">
        <v>5507</v>
      </c>
      <c r="D30" s="65">
        <v>5668</v>
      </c>
      <c r="E30" s="85">
        <v>6723</v>
      </c>
      <c r="F30" s="65">
        <v>3002</v>
      </c>
      <c r="G30" s="65">
        <v>3721</v>
      </c>
      <c r="H30" s="85">
        <v>4154</v>
      </c>
      <c r="I30" s="65">
        <v>2384</v>
      </c>
      <c r="J30" s="65">
        <v>1770</v>
      </c>
      <c r="K30" s="85">
        <v>298</v>
      </c>
      <c r="L30" s="65">
        <v>121</v>
      </c>
      <c r="M30" s="65">
        <v>177</v>
      </c>
    </row>
    <row r="31" spans="1:14" ht="13.5" customHeight="1" x14ac:dyDescent="0.2">
      <c r="A31" s="94">
        <v>2013</v>
      </c>
      <c r="B31" s="47">
        <v>9836</v>
      </c>
      <c r="C31" s="47">
        <v>4449</v>
      </c>
      <c r="D31" s="47">
        <v>5387</v>
      </c>
      <c r="E31" s="47">
        <v>6138</v>
      </c>
      <c r="F31" s="47">
        <v>2553</v>
      </c>
      <c r="G31" s="47">
        <v>3585</v>
      </c>
      <c r="H31" s="47">
        <v>3425</v>
      </c>
      <c r="I31" s="47">
        <v>1766</v>
      </c>
      <c r="J31" s="47">
        <v>1659</v>
      </c>
      <c r="K31" s="47">
        <v>273</v>
      </c>
      <c r="L31" s="47">
        <v>130</v>
      </c>
      <c r="M31" s="47">
        <v>143</v>
      </c>
    </row>
    <row r="32" spans="1:14" ht="13.5" customHeight="1" x14ac:dyDescent="0.2">
      <c r="A32" s="94">
        <v>2014</v>
      </c>
      <c r="B32" s="247">
        <v>9874</v>
      </c>
      <c r="C32" s="247">
        <v>4543</v>
      </c>
      <c r="D32" s="247">
        <v>5331</v>
      </c>
      <c r="E32" s="47">
        <v>6747</v>
      </c>
      <c r="F32" s="47">
        <v>2899</v>
      </c>
      <c r="G32" s="47">
        <v>3848</v>
      </c>
      <c r="H32" s="47">
        <v>2814</v>
      </c>
      <c r="I32" s="47">
        <v>1494</v>
      </c>
      <c r="J32" s="47">
        <v>1320</v>
      </c>
      <c r="K32" s="47">
        <v>313</v>
      </c>
      <c r="L32" s="47">
        <v>150</v>
      </c>
      <c r="M32" s="47">
        <v>163</v>
      </c>
    </row>
    <row r="33" spans="1:13" ht="13.5" customHeight="1" x14ac:dyDescent="0.2">
      <c r="A33" s="94">
        <v>2015</v>
      </c>
      <c r="B33" s="247">
        <v>11647</v>
      </c>
      <c r="C33" s="247">
        <v>5678</v>
      </c>
      <c r="D33" s="247">
        <v>5969</v>
      </c>
      <c r="E33" s="247">
        <v>8542</v>
      </c>
      <c r="F33" s="247">
        <v>4076</v>
      </c>
      <c r="G33" s="247">
        <v>4466</v>
      </c>
      <c r="H33" s="247">
        <v>2739</v>
      </c>
      <c r="I33" s="247">
        <v>1429</v>
      </c>
      <c r="J33" s="247">
        <v>1310</v>
      </c>
      <c r="K33" s="247">
        <v>366</v>
      </c>
      <c r="L33" s="247">
        <v>173</v>
      </c>
      <c r="M33" s="247">
        <v>193</v>
      </c>
    </row>
    <row r="34" spans="1:13" ht="13.5" customHeight="1" x14ac:dyDescent="0.2">
      <c r="A34" s="94">
        <v>2016</v>
      </c>
      <c r="B34" s="247">
        <v>11687</v>
      </c>
      <c r="C34" s="247">
        <v>5410</v>
      </c>
      <c r="D34" s="247">
        <v>6277</v>
      </c>
      <c r="E34" s="247">
        <v>8876</v>
      </c>
      <c r="F34" s="247">
        <v>3929</v>
      </c>
      <c r="G34" s="247">
        <v>4947</v>
      </c>
      <c r="H34" s="247">
        <v>2463</v>
      </c>
      <c r="I34" s="247">
        <v>1324</v>
      </c>
      <c r="J34" s="247">
        <v>1139</v>
      </c>
      <c r="K34" s="247">
        <v>348</v>
      </c>
      <c r="L34" s="247">
        <v>157</v>
      </c>
      <c r="M34" s="247">
        <v>191</v>
      </c>
    </row>
    <row r="35" spans="1:13" ht="13.5" customHeight="1" x14ac:dyDescent="0.2">
      <c r="A35" s="94">
        <v>2017</v>
      </c>
      <c r="B35" s="247">
        <v>8651</v>
      </c>
      <c r="C35" s="247">
        <v>3778</v>
      </c>
      <c r="D35" s="247">
        <v>4873</v>
      </c>
      <c r="E35" s="247">
        <v>5898</v>
      </c>
      <c r="F35" s="247">
        <v>2407</v>
      </c>
      <c r="G35" s="247">
        <v>3491</v>
      </c>
      <c r="H35" s="247">
        <v>2378</v>
      </c>
      <c r="I35" s="247">
        <v>1215</v>
      </c>
      <c r="J35" s="247">
        <v>1163</v>
      </c>
      <c r="K35" s="247">
        <v>375</v>
      </c>
      <c r="L35" s="247">
        <v>156</v>
      </c>
      <c r="M35" s="247">
        <v>219</v>
      </c>
    </row>
    <row r="36" spans="1:13" ht="13.5" customHeight="1" x14ac:dyDescent="0.2">
      <c r="A36" s="94">
        <v>2018</v>
      </c>
      <c r="B36" s="247">
        <v>8499</v>
      </c>
      <c r="C36" s="247">
        <v>3632</v>
      </c>
      <c r="D36" s="247">
        <v>4867</v>
      </c>
      <c r="E36" s="247">
        <v>5915</v>
      </c>
      <c r="F36" s="247">
        <v>2336</v>
      </c>
      <c r="G36" s="247">
        <v>3579</v>
      </c>
      <c r="H36" s="247">
        <v>2266</v>
      </c>
      <c r="I36" s="47">
        <v>1144</v>
      </c>
      <c r="J36" s="247">
        <v>1122</v>
      </c>
      <c r="K36" s="247">
        <v>318</v>
      </c>
      <c r="L36" s="247">
        <v>152</v>
      </c>
      <c r="M36" s="247">
        <v>166</v>
      </c>
    </row>
    <row r="37" spans="1:13" ht="13.5" customHeight="1" x14ac:dyDescent="0.2">
      <c r="A37" s="94">
        <v>2019</v>
      </c>
      <c r="B37" s="247">
        <v>8145</v>
      </c>
      <c r="C37" s="247">
        <v>3482</v>
      </c>
      <c r="D37" s="247">
        <v>4663</v>
      </c>
      <c r="E37" s="247">
        <v>5620</v>
      </c>
      <c r="F37" s="247">
        <v>2216</v>
      </c>
      <c r="G37" s="247">
        <v>3404</v>
      </c>
      <c r="H37" s="247">
        <v>2190</v>
      </c>
      <c r="I37" s="47">
        <v>1103</v>
      </c>
      <c r="J37" s="247">
        <v>1087</v>
      </c>
      <c r="K37" s="247">
        <v>335</v>
      </c>
      <c r="L37" s="247">
        <v>163</v>
      </c>
      <c r="M37" s="247">
        <v>172</v>
      </c>
    </row>
    <row r="38" spans="1:13" ht="13.5" customHeight="1" x14ac:dyDescent="0.2">
      <c r="A38" s="94">
        <v>2020</v>
      </c>
      <c r="B38" s="247">
        <v>8031</v>
      </c>
      <c r="C38" s="247">
        <v>3490</v>
      </c>
      <c r="D38" s="247">
        <v>4541</v>
      </c>
      <c r="E38" s="247">
        <v>5743</v>
      </c>
      <c r="F38" s="247">
        <v>2322</v>
      </c>
      <c r="G38" s="247">
        <v>3421</v>
      </c>
      <c r="H38" s="247">
        <v>2009</v>
      </c>
      <c r="I38" s="47">
        <v>1054</v>
      </c>
      <c r="J38" s="247">
        <v>955</v>
      </c>
      <c r="K38" s="247">
        <v>279</v>
      </c>
      <c r="L38" s="247">
        <v>114</v>
      </c>
      <c r="M38" s="247">
        <v>165</v>
      </c>
    </row>
    <row r="39" spans="1:13" ht="13.5" customHeight="1" x14ac:dyDescent="0.2">
      <c r="A39" s="94">
        <v>2021</v>
      </c>
      <c r="B39" s="247">
        <v>8242</v>
      </c>
      <c r="C39" s="247">
        <v>3437</v>
      </c>
      <c r="D39" s="247">
        <v>4805</v>
      </c>
      <c r="E39" s="247">
        <v>5803</v>
      </c>
      <c r="F39" s="247">
        <v>2261</v>
      </c>
      <c r="G39" s="247">
        <v>3542</v>
      </c>
      <c r="H39" s="247">
        <v>2176</v>
      </c>
      <c r="I39" s="47">
        <v>1052</v>
      </c>
      <c r="J39" s="247">
        <v>1124</v>
      </c>
      <c r="K39" s="247">
        <v>263</v>
      </c>
      <c r="L39" s="247">
        <v>124</v>
      </c>
      <c r="M39" s="247">
        <v>139</v>
      </c>
    </row>
    <row r="40" spans="1:13" ht="13.5" customHeight="1" x14ac:dyDescent="0.2">
      <c r="A40" s="94">
        <v>2022</v>
      </c>
      <c r="B40" s="247">
        <v>8867</v>
      </c>
      <c r="C40" s="247">
        <v>3832</v>
      </c>
      <c r="D40" s="247">
        <v>5035</v>
      </c>
      <c r="E40" s="247">
        <v>6237</v>
      </c>
      <c r="F40" s="247">
        <v>2620</v>
      </c>
      <c r="G40" s="247">
        <v>3617</v>
      </c>
      <c r="H40" s="247">
        <v>2379</v>
      </c>
      <c r="I40" s="47">
        <v>1106</v>
      </c>
      <c r="J40" s="247">
        <v>1273</v>
      </c>
      <c r="K40" s="247">
        <v>251</v>
      </c>
      <c r="L40" s="247">
        <v>106</v>
      </c>
      <c r="M40" s="247">
        <v>145</v>
      </c>
    </row>
    <row r="41" spans="1:13" ht="13.5" customHeight="1" x14ac:dyDescent="0.2">
      <c r="A41" s="94">
        <v>2023</v>
      </c>
      <c r="B41" s="47">
        <v>8948</v>
      </c>
      <c r="C41" s="47">
        <v>3872</v>
      </c>
      <c r="D41" s="47">
        <v>5076</v>
      </c>
      <c r="E41" s="47">
        <v>6383</v>
      </c>
      <c r="F41" s="47">
        <v>2631</v>
      </c>
      <c r="G41" s="47">
        <v>3752</v>
      </c>
      <c r="H41" s="47">
        <v>2319</v>
      </c>
      <c r="I41" s="47">
        <v>1142</v>
      </c>
      <c r="J41" s="47">
        <v>1177</v>
      </c>
      <c r="K41" s="47">
        <v>246</v>
      </c>
      <c r="L41" s="47">
        <v>99</v>
      </c>
      <c r="M41" s="47">
        <v>147</v>
      </c>
    </row>
    <row r="42" spans="1:13" ht="13.5" customHeight="1" x14ac:dyDescent="0.2">
      <c r="A42" s="94">
        <v>2024</v>
      </c>
      <c r="B42" s="47">
        <v>9664</v>
      </c>
      <c r="C42" s="47">
        <v>4248</v>
      </c>
      <c r="D42" s="47">
        <v>5416</v>
      </c>
      <c r="E42" s="47">
        <v>7162</v>
      </c>
      <c r="F42" s="47">
        <v>3042</v>
      </c>
      <c r="G42" s="47">
        <v>4120</v>
      </c>
      <c r="H42" s="47">
        <v>2272</v>
      </c>
      <c r="I42" s="47">
        <v>1114</v>
      </c>
      <c r="J42" s="47">
        <v>1158</v>
      </c>
      <c r="K42" s="47">
        <v>230</v>
      </c>
      <c r="L42" s="47">
        <v>92</v>
      </c>
      <c r="M42" s="47">
        <v>138</v>
      </c>
    </row>
    <row r="43" spans="1:13" ht="11.25" customHeight="1" x14ac:dyDescent="0.2">
      <c r="A43" s="254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</row>
    <row r="44" spans="1:13" ht="12.75" thickBot="1" x14ac:dyDescent="0.25">
      <c r="A44" s="248" t="s">
        <v>441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</row>
    <row r="45" spans="1:13" s="43" customFormat="1" ht="19.5" customHeight="1" thickTop="1" x14ac:dyDescent="0.25">
      <c r="A45" s="289"/>
      <c r="B45" s="274" t="s">
        <v>173</v>
      </c>
      <c r="C45" s="274"/>
      <c r="D45" s="275"/>
      <c r="E45" s="249"/>
      <c r="F45" s="249"/>
      <c r="G45" s="249"/>
      <c r="H45" s="249"/>
      <c r="I45" s="249"/>
      <c r="J45" s="249"/>
      <c r="K45" s="249"/>
      <c r="L45" s="249"/>
      <c r="M45" s="249"/>
    </row>
    <row r="46" spans="1:13" s="43" customFormat="1" ht="19.5" customHeight="1" x14ac:dyDescent="0.25">
      <c r="A46" s="290"/>
      <c r="B46" s="245" t="s">
        <v>423</v>
      </c>
      <c r="C46" s="245" t="s">
        <v>71</v>
      </c>
      <c r="D46" s="246" t="s">
        <v>72</v>
      </c>
      <c r="E46" s="249"/>
      <c r="F46" s="249"/>
      <c r="G46" s="249"/>
      <c r="H46" s="249"/>
      <c r="I46" s="249"/>
      <c r="J46" s="249"/>
      <c r="K46" s="249"/>
      <c r="L46" s="249"/>
      <c r="M46" s="249"/>
    </row>
    <row r="47" spans="1:13" ht="13.5" customHeight="1" x14ac:dyDescent="0.2">
      <c r="A47" s="253">
        <v>2009</v>
      </c>
      <c r="B47" s="85">
        <v>874</v>
      </c>
      <c r="C47" s="65">
        <v>440</v>
      </c>
      <c r="D47" s="65">
        <v>434</v>
      </c>
      <c r="E47" s="47"/>
      <c r="F47" s="47"/>
      <c r="G47" s="47"/>
      <c r="H47" s="47"/>
      <c r="I47" s="47"/>
      <c r="J47" s="47"/>
      <c r="K47" s="47"/>
      <c r="L47" s="47"/>
      <c r="M47" s="47"/>
    </row>
    <row r="48" spans="1:13" ht="13.5" customHeight="1" x14ac:dyDescent="0.2">
      <c r="A48" s="94">
        <v>2010</v>
      </c>
      <c r="B48" s="85">
        <v>1229</v>
      </c>
      <c r="C48" s="85">
        <v>656</v>
      </c>
      <c r="D48" s="85">
        <v>573</v>
      </c>
      <c r="E48" s="47"/>
      <c r="F48" s="47"/>
      <c r="G48" s="47"/>
      <c r="H48" s="47"/>
      <c r="I48" s="47"/>
      <c r="J48" s="47"/>
      <c r="K48" s="47"/>
      <c r="L48" s="47"/>
      <c r="M48" s="47"/>
    </row>
    <row r="49" spans="1:13" ht="13.5" customHeight="1" x14ac:dyDescent="0.2">
      <c r="A49" s="94">
        <v>2011</v>
      </c>
      <c r="B49" s="85">
        <v>727</v>
      </c>
      <c r="C49" s="85">
        <v>371</v>
      </c>
      <c r="D49" s="85">
        <v>356</v>
      </c>
      <c r="E49" s="47"/>
      <c r="F49" s="47"/>
      <c r="G49" s="47"/>
      <c r="H49" s="47"/>
      <c r="I49" s="47"/>
      <c r="J49" s="47"/>
      <c r="K49" s="47"/>
      <c r="L49" s="47"/>
      <c r="M49" s="47"/>
    </row>
    <row r="50" spans="1:13" ht="13.5" customHeight="1" x14ac:dyDescent="0.2">
      <c r="A50" s="94">
        <v>2012</v>
      </c>
      <c r="B50" s="85">
        <v>3440</v>
      </c>
      <c r="C50" s="85">
        <v>1673</v>
      </c>
      <c r="D50" s="85">
        <v>1767</v>
      </c>
      <c r="E50" s="47"/>
      <c r="F50" s="47"/>
      <c r="G50" s="47"/>
      <c r="H50" s="47"/>
      <c r="I50" s="47"/>
      <c r="J50" s="47"/>
      <c r="K50" s="47"/>
      <c r="L50" s="47"/>
      <c r="M50" s="47"/>
    </row>
    <row r="51" spans="1:13" ht="13.5" customHeight="1" x14ac:dyDescent="0.2">
      <c r="A51" s="94">
        <v>2013</v>
      </c>
      <c r="B51" s="47">
        <v>639</v>
      </c>
      <c r="C51" s="47">
        <v>319</v>
      </c>
      <c r="D51" s="47">
        <v>320</v>
      </c>
      <c r="E51" s="47"/>
      <c r="F51" s="47"/>
      <c r="G51" s="47"/>
      <c r="H51" s="47"/>
      <c r="I51" s="47"/>
      <c r="J51" s="47"/>
      <c r="K51" s="47"/>
      <c r="L51" s="47"/>
      <c r="M51" s="47"/>
    </row>
    <row r="52" spans="1:13" ht="13.5" customHeight="1" x14ac:dyDescent="0.2">
      <c r="A52" s="94">
        <v>2014</v>
      </c>
      <c r="B52" s="47">
        <v>835</v>
      </c>
      <c r="C52" s="47">
        <v>386</v>
      </c>
      <c r="D52" s="47">
        <v>449</v>
      </c>
      <c r="E52" s="47"/>
      <c r="F52" s="47"/>
      <c r="G52" s="47"/>
      <c r="H52" s="47"/>
      <c r="I52" s="47"/>
      <c r="J52" s="47"/>
      <c r="K52" s="47"/>
      <c r="L52" s="47"/>
      <c r="M52" s="47"/>
    </row>
    <row r="53" spans="1:13" ht="13.5" customHeight="1" x14ac:dyDescent="0.2">
      <c r="A53" s="94">
        <v>2015</v>
      </c>
      <c r="B53" s="247">
        <v>168</v>
      </c>
      <c r="C53" s="247">
        <v>64</v>
      </c>
      <c r="D53" s="247">
        <v>104</v>
      </c>
      <c r="E53" s="47"/>
      <c r="F53" s="47"/>
      <c r="G53" s="47"/>
      <c r="H53" s="47"/>
      <c r="I53" s="47"/>
      <c r="J53" s="47"/>
      <c r="K53" s="47"/>
      <c r="L53" s="47"/>
      <c r="M53" s="47"/>
    </row>
    <row r="54" spans="1:13" ht="13.5" customHeight="1" x14ac:dyDescent="0.2">
      <c r="A54" s="94">
        <v>2016</v>
      </c>
      <c r="B54" s="247">
        <v>755</v>
      </c>
      <c r="C54" s="247">
        <v>315</v>
      </c>
      <c r="D54" s="247">
        <v>440</v>
      </c>
      <c r="E54" s="47"/>
      <c r="F54" s="47"/>
      <c r="G54" s="47"/>
      <c r="H54" s="47"/>
      <c r="I54" s="47"/>
      <c r="J54" s="47"/>
      <c r="K54" s="47"/>
      <c r="L54" s="47"/>
      <c r="M54" s="47"/>
    </row>
    <row r="55" spans="1:13" ht="13.5" customHeight="1" x14ac:dyDescent="0.2">
      <c r="A55" s="94">
        <v>2017</v>
      </c>
      <c r="B55" s="247">
        <v>89</v>
      </c>
      <c r="C55" s="247">
        <v>61</v>
      </c>
      <c r="D55" s="247">
        <v>28</v>
      </c>
      <c r="E55" s="47"/>
      <c r="F55" s="47"/>
      <c r="G55" s="47"/>
      <c r="H55" s="47"/>
      <c r="I55" s="47"/>
      <c r="J55" s="47"/>
      <c r="K55" s="47"/>
      <c r="L55" s="47"/>
      <c r="M55" s="47"/>
    </row>
    <row r="56" spans="1:13" ht="13.5" customHeight="1" x14ac:dyDescent="0.2">
      <c r="A56" s="94">
        <v>2018</v>
      </c>
      <c r="B56" s="247">
        <v>200</v>
      </c>
      <c r="C56" s="247">
        <v>86</v>
      </c>
      <c r="D56" s="247">
        <v>114</v>
      </c>
      <c r="E56" s="47"/>
      <c r="F56" s="47"/>
      <c r="G56" s="47"/>
      <c r="H56" s="47"/>
      <c r="I56" s="47"/>
      <c r="J56" s="47"/>
      <c r="K56" s="47"/>
      <c r="L56" s="47"/>
      <c r="M56" s="47"/>
    </row>
    <row r="57" spans="1:13" ht="13.5" customHeight="1" x14ac:dyDescent="0.2">
      <c r="A57" s="94">
        <v>2019</v>
      </c>
      <c r="B57" s="201">
        <v>-11</v>
      </c>
      <c r="C57" s="201">
        <v>-31</v>
      </c>
      <c r="D57" s="247">
        <v>20</v>
      </c>
      <c r="E57" s="47"/>
      <c r="F57" s="47"/>
      <c r="G57" s="47"/>
      <c r="H57" s="47"/>
      <c r="I57" s="47"/>
      <c r="J57" s="47"/>
      <c r="K57" s="47"/>
      <c r="L57" s="47"/>
      <c r="M57" s="47"/>
    </row>
    <row r="58" spans="1:13" ht="13.5" customHeight="1" x14ac:dyDescent="0.2">
      <c r="A58" s="94">
        <v>2020</v>
      </c>
      <c r="B58" s="201">
        <v>796</v>
      </c>
      <c r="C58" s="201">
        <v>485</v>
      </c>
      <c r="D58" s="247">
        <v>311</v>
      </c>
      <c r="E58" s="47"/>
      <c r="F58" s="47"/>
      <c r="G58" s="47"/>
      <c r="H58" s="47"/>
      <c r="I58" s="47"/>
      <c r="J58" s="47"/>
      <c r="K58" s="47"/>
      <c r="L58" s="47"/>
      <c r="M58" s="47"/>
    </row>
    <row r="59" spans="1:13" ht="13.5" customHeight="1" x14ac:dyDescent="0.2">
      <c r="A59" s="94">
        <v>2021</v>
      </c>
      <c r="B59" s="201">
        <v>423</v>
      </c>
      <c r="C59" s="201">
        <v>191</v>
      </c>
      <c r="D59" s="247">
        <v>232</v>
      </c>
      <c r="E59" s="47"/>
      <c r="F59" s="47"/>
      <c r="G59" s="47"/>
      <c r="H59" s="47"/>
      <c r="I59" s="47"/>
      <c r="J59" s="47"/>
      <c r="K59" s="47"/>
      <c r="L59" s="47"/>
      <c r="M59" s="47"/>
    </row>
    <row r="60" spans="1:13" ht="13.5" customHeight="1" x14ac:dyDescent="0.2">
      <c r="A60" s="94">
        <v>2022</v>
      </c>
      <c r="B60" s="201">
        <v>304</v>
      </c>
      <c r="C60" s="201">
        <v>210</v>
      </c>
      <c r="D60" s="247">
        <v>94</v>
      </c>
      <c r="E60" s="47"/>
      <c r="F60" s="47"/>
      <c r="G60" s="47"/>
      <c r="H60" s="47"/>
      <c r="I60" s="47"/>
      <c r="J60" s="47"/>
      <c r="K60" s="47"/>
      <c r="L60" s="47"/>
      <c r="M60" s="47"/>
    </row>
    <row r="61" spans="1:13" ht="13.5" customHeight="1" x14ac:dyDescent="0.2">
      <c r="A61" s="94">
        <v>2023</v>
      </c>
      <c r="B61" s="47">
        <v>207</v>
      </c>
      <c r="C61" s="47">
        <v>175</v>
      </c>
      <c r="D61" s="47">
        <v>32</v>
      </c>
      <c r="E61" s="47"/>
      <c r="F61" s="47"/>
      <c r="G61" s="47"/>
      <c r="H61" s="47"/>
      <c r="I61" s="47"/>
      <c r="J61" s="47"/>
      <c r="K61" s="47"/>
      <c r="L61" s="47"/>
      <c r="M61" s="47"/>
    </row>
    <row r="62" spans="1:13" ht="13.5" customHeight="1" x14ac:dyDescent="0.2">
      <c r="A62" s="94">
        <v>2024</v>
      </c>
      <c r="B62" s="47">
        <v>255</v>
      </c>
      <c r="C62" s="47">
        <v>207</v>
      </c>
      <c r="D62" s="47">
        <v>48</v>
      </c>
      <c r="E62" s="47"/>
      <c r="F62" s="47"/>
      <c r="G62" s="47"/>
      <c r="H62" s="47"/>
      <c r="I62" s="47"/>
      <c r="J62" s="47"/>
      <c r="K62" s="47"/>
      <c r="L62" s="47"/>
      <c r="M62" s="47"/>
    </row>
  </sheetData>
  <customSheetViews>
    <customSheetView guid="{B1FECC38-EDBF-4761-9314-BFA1D08ECFA4}" scale="130" showPageBreaks="1" topLeftCell="A25">
      <selection activeCell="L5" sqref="B5:M41"/>
      <pageMargins left="0.31496062992125984" right="0.31496062992125984" top="0.74803149606299213" bottom="0.74803149606299213" header="0.31496062992125984" footer="0.31496062992125984"/>
      <pageSetup paperSize="9" scale="90" orientation="portrait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 showPageBreaks="1">
      <rowBreaks count="1" manualBreakCount="1">
        <brk id="41" max="16383" man="1"/>
      </rowBreaks>
      <pageMargins left="0.31496062992125984" right="0.31496062992125984" top="0.74803149606299213" bottom="0.74803149606299213" header="0.31496062992125984" footer="0.31496062992125984"/>
      <pageSetup paperSize="9" scale="90" orientation="portrait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selection activeCell="P38" sqref="P38"/>
      <pageMargins left="0.31496062992125984" right="0.31496062992125984" top="0.74803149606299213" bottom="0.74803149606299213" header="0.31496062992125984" footer="0.31496062992125984"/>
      <pageSetup paperSize="9" scale="90" orientation="portrait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selection activeCell="M2" sqref="M2"/>
      <pageMargins left="0.31496062992125984" right="0.31496062992125984" top="0.74803149606299213" bottom="0.74803149606299213" header="0.31496062992125984" footer="0.31496062992125984"/>
      <pageSetup paperSize="9" scale="90" orientation="portrait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cale="130">
      <selection activeCell="K5" sqref="K5:K41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28696566-F5FC-44E5-A9CB-2AA2B78C1D14}" topLeftCell="A24">
      <selection activeCell="L39" sqref="L39:L41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7E82B1F0-A399-408C-ADC7-3500528B6BEB}" scale="130" showPageBreaks="1">
      <pane ySplit="3" topLeftCell="A4" activePane="bottomLeft" state="frozen"/>
      <selection pane="bottomLeft" activeCell="N37" sqref="N37"/>
      <pageMargins left="0.45866141700000002" right="0.45866141700000002" top="0.74803149606299202" bottom="0.74803149606299202" header="0.31496062992126" footer="0.31496062992126"/>
      <pageSetup paperSize="9" orientation="portrait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cale="130">
      <selection activeCell="F2" sqref="F2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EDE8BCFE-7C91-432E-9375-F3D725ADA43C}" scale="130">
      <selection activeCell="F2" sqref="F2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2D0847EF-79C2-4642-A95B-6768970C5FE7}" scale="130">
      <pane ySplit="3" topLeftCell="A4" activePane="bottomLeft" state="frozen"/>
      <selection pane="bottomLeft" activeCell="C5" sqref="C5"/>
      <pageMargins left="0.45866141700000002" right="0.45866141700000002" top="0.74803149606299202" bottom="0.74803149606299202" header="0.31496062992126" footer="0.31496062992126"/>
      <pageSetup paperSize="9" orientation="portrait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cale="130">
      <pane ySplit="3" topLeftCell="A4" activePane="bottomLeft" state="frozen"/>
      <selection pane="bottomLeft" activeCell="I8" sqref="I8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 scale="130">
      <selection activeCell="N5" sqref="N5"/>
      <pageMargins left="0.31496062992125984" right="0.31496062992125984" top="0.74803149606299213" bottom="0.74803149606299213" header="0.31496062992125984" footer="0.31496062992125984"/>
      <pageSetup paperSize="9" scale="90" orientation="portrait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geMargins left="0.31496062992125984" right="0.31496062992125984" top="0.74803149606299213" bottom="0.74803149606299213" header="0.31496062992125984" footer="0.31496062992125984"/>
      <pageSetup paperSize="9" scale="90" orientation="portrait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14">
    <mergeCell ref="A3:A5"/>
    <mergeCell ref="B3:M3"/>
    <mergeCell ref="B4:D4"/>
    <mergeCell ref="E4:G4"/>
    <mergeCell ref="H4:J4"/>
    <mergeCell ref="K4:M4"/>
    <mergeCell ref="A45:A46"/>
    <mergeCell ref="B45:D45"/>
    <mergeCell ref="A24:A26"/>
    <mergeCell ref="B24:M24"/>
    <mergeCell ref="B25:D25"/>
    <mergeCell ref="E25:G25"/>
    <mergeCell ref="H25:J25"/>
    <mergeCell ref="K25:M25"/>
  </mergeCells>
  <hyperlinks>
    <hyperlink ref="M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scale="90" orientation="portrait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M203"/>
  <sheetViews>
    <sheetView zoomScaleNormal="100" workbookViewId="0">
      <pane ySplit="3" topLeftCell="A4" activePane="bottomLeft" state="frozen"/>
      <selection pane="bottomLeft"/>
    </sheetView>
  </sheetViews>
  <sheetFormatPr defaultRowHeight="12" customHeight="1" x14ac:dyDescent="0.2"/>
  <cols>
    <col min="1" max="1" width="33.85546875" style="11" customWidth="1"/>
    <col min="2" max="2" width="7.7109375" style="11" customWidth="1"/>
    <col min="3" max="10" width="8" style="11" customWidth="1"/>
    <col min="11" max="11" width="8" style="47" customWidth="1"/>
    <col min="12" max="13" width="8" style="11" customWidth="1"/>
    <col min="14" max="16384" width="9.140625" style="11"/>
  </cols>
  <sheetData>
    <row r="1" spans="1:13" ht="15" customHeight="1" x14ac:dyDescent="0.2">
      <c r="A1" s="12" t="s">
        <v>403</v>
      </c>
      <c r="K1" s="11"/>
    </row>
    <row r="2" spans="1:13" ht="15" customHeight="1" thickBot="1" x14ac:dyDescent="0.25">
      <c r="K2" s="11"/>
      <c r="M2" s="99" t="s">
        <v>44</v>
      </c>
    </row>
    <row r="3" spans="1:13" s="43" customFormat="1" ht="21" customHeight="1" thickTop="1" x14ac:dyDescent="0.25">
      <c r="A3" s="69"/>
      <c r="B3" s="225" t="s">
        <v>70</v>
      </c>
      <c r="C3" s="75" t="s">
        <v>41</v>
      </c>
      <c r="D3" s="74" t="s">
        <v>36</v>
      </c>
      <c r="E3" s="74" t="s">
        <v>8</v>
      </c>
      <c r="F3" s="74" t="s">
        <v>7</v>
      </c>
      <c r="G3" s="74" t="s">
        <v>6</v>
      </c>
      <c r="H3" s="74" t="s">
        <v>5</v>
      </c>
      <c r="I3" s="74" t="s">
        <v>4</v>
      </c>
      <c r="J3" s="74" t="s">
        <v>3</v>
      </c>
      <c r="K3" s="74" t="s">
        <v>19</v>
      </c>
      <c r="L3" s="74" t="s">
        <v>18</v>
      </c>
      <c r="M3" s="44" t="s">
        <v>37</v>
      </c>
    </row>
    <row r="4" spans="1:13" ht="21.75" customHeight="1" x14ac:dyDescent="0.2">
      <c r="A4" s="82" t="s">
        <v>165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3" ht="12" customHeight="1" x14ac:dyDescent="0.2">
      <c r="A5" s="70">
        <v>2015</v>
      </c>
      <c r="B5" s="14"/>
    </row>
    <row r="6" spans="1:13" ht="12" customHeight="1" x14ac:dyDescent="0.2">
      <c r="A6" s="11" t="s">
        <v>175</v>
      </c>
      <c r="B6" s="41" t="s">
        <v>71</v>
      </c>
      <c r="C6" s="34">
        <v>4076</v>
      </c>
      <c r="D6" s="5">
        <v>682</v>
      </c>
      <c r="E6" s="5">
        <v>245</v>
      </c>
      <c r="F6" s="5">
        <v>453</v>
      </c>
      <c r="G6" s="5">
        <v>427</v>
      </c>
      <c r="H6" s="5">
        <v>438</v>
      </c>
      <c r="I6" s="5">
        <v>326</v>
      </c>
      <c r="J6" s="5">
        <v>288</v>
      </c>
      <c r="K6" s="5">
        <v>302</v>
      </c>
      <c r="L6" s="5">
        <v>262</v>
      </c>
      <c r="M6" s="65">
        <v>653</v>
      </c>
    </row>
    <row r="7" spans="1:13" ht="12" customHeight="1" x14ac:dyDescent="0.2">
      <c r="B7" s="41" t="s">
        <v>72</v>
      </c>
      <c r="C7" s="34">
        <v>4466</v>
      </c>
      <c r="D7" s="5">
        <v>701</v>
      </c>
      <c r="E7" s="5">
        <v>647</v>
      </c>
      <c r="F7" s="5">
        <v>801</v>
      </c>
      <c r="G7" s="5">
        <v>507</v>
      </c>
      <c r="H7" s="5">
        <v>374</v>
      </c>
      <c r="I7" s="5">
        <v>243</v>
      </c>
      <c r="J7" s="5">
        <v>218</v>
      </c>
      <c r="K7" s="5">
        <v>221</v>
      </c>
      <c r="L7" s="5">
        <v>203</v>
      </c>
      <c r="M7" s="65">
        <v>551</v>
      </c>
    </row>
    <row r="8" spans="1:13" ht="12" customHeight="1" x14ac:dyDescent="0.2">
      <c r="B8" s="41"/>
      <c r="C8" s="34"/>
      <c r="D8" s="5"/>
      <c r="E8" s="5"/>
      <c r="F8" s="5"/>
      <c r="G8" s="5"/>
      <c r="H8" s="5"/>
      <c r="I8" s="5"/>
      <c r="J8" s="5"/>
      <c r="K8" s="5"/>
      <c r="L8" s="5"/>
      <c r="M8" s="65"/>
    </row>
    <row r="9" spans="1:13" ht="12" customHeight="1" x14ac:dyDescent="0.2">
      <c r="A9" s="11" t="s">
        <v>176</v>
      </c>
      <c r="B9" s="41" t="s">
        <v>71</v>
      </c>
      <c r="C9" s="34">
        <v>1520</v>
      </c>
      <c r="D9" s="5">
        <v>152</v>
      </c>
      <c r="E9" s="5">
        <v>98</v>
      </c>
      <c r="F9" s="5">
        <v>142</v>
      </c>
      <c r="G9" s="5">
        <v>121</v>
      </c>
      <c r="H9" s="5">
        <v>119</v>
      </c>
      <c r="I9" s="5">
        <v>98</v>
      </c>
      <c r="J9" s="5">
        <v>104</v>
      </c>
      <c r="K9" s="5">
        <v>126</v>
      </c>
      <c r="L9" s="5">
        <v>145</v>
      </c>
      <c r="M9" s="65">
        <v>415</v>
      </c>
    </row>
    <row r="10" spans="1:13" ht="12" customHeight="1" x14ac:dyDescent="0.2">
      <c r="B10" s="41" t="s">
        <v>72</v>
      </c>
      <c r="C10" s="34">
        <v>1462</v>
      </c>
      <c r="D10" s="5">
        <v>186</v>
      </c>
      <c r="E10" s="5">
        <v>116</v>
      </c>
      <c r="F10" s="5">
        <v>122</v>
      </c>
      <c r="G10" s="5">
        <v>117</v>
      </c>
      <c r="H10" s="5">
        <v>106</v>
      </c>
      <c r="I10" s="5">
        <v>71</v>
      </c>
      <c r="J10" s="5">
        <v>63</v>
      </c>
      <c r="K10" s="5">
        <v>90</v>
      </c>
      <c r="L10" s="5">
        <v>132</v>
      </c>
      <c r="M10" s="65">
        <v>459</v>
      </c>
    </row>
    <row r="11" spans="1:13" ht="12" customHeight="1" x14ac:dyDescent="0.2">
      <c r="B11" s="41"/>
      <c r="C11" s="34"/>
      <c r="D11" s="5"/>
      <c r="E11" s="5"/>
      <c r="F11" s="5"/>
      <c r="G11" s="5"/>
      <c r="H11" s="5"/>
      <c r="I11" s="5"/>
      <c r="J11" s="5"/>
      <c r="K11" s="5"/>
      <c r="L11" s="5"/>
      <c r="M11" s="65"/>
    </row>
    <row r="12" spans="1:13" ht="12" customHeight="1" x14ac:dyDescent="0.2">
      <c r="A12" s="11" t="s">
        <v>177</v>
      </c>
      <c r="B12" s="41" t="s">
        <v>71</v>
      </c>
      <c r="C12" s="34">
        <v>146</v>
      </c>
      <c r="D12" s="5">
        <v>42</v>
      </c>
      <c r="E12" s="5">
        <v>8</v>
      </c>
      <c r="F12" s="5">
        <v>15</v>
      </c>
      <c r="G12" s="5">
        <v>23</v>
      </c>
      <c r="H12" s="5">
        <v>14</v>
      </c>
      <c r="I12" s="5">
        <v>10</v>
      </c>
      <c r="J12" s="5">
        <v>8</v>
      </c>
      <c r="K12" s="5">
        <v>7</v>
      </c>
      <c r="L12" s="5">
        <v>6</v>
      </c>
      <c r="M12" s="65">
        <v>13</v>
      </c>
    </row>
    <row r="13" spans="1:13" ht="12" customHeight="1" x14ac:dyDescent="0.2">
      <c r="B13" s="41" t="s">
        <v>72</v>
      </c>
      <c r="C13" s="34">
        <v>145</v>
      </c>
      <c r="D13" s="5">
        <v>47</v>
      </c>
      <c r="E13" s="5">
        <v>24</v>
      </c>
      <c r="F13" s="5">
        <v>18</v>
      </c>
      <c r="G13" s="5">
        <v>11</v>
      </c>
      <c r="H13" s="5">
        <v>15</v>
      </c>
      <c r="I13" s="5">
        <v>7</v>
      </c>
      <c r="J13" s="5">
        <v>3</v>
      </c>
      <c r="K13" s="5">
        <v>6</v>
      </c>
      <c r="L13" s="5">
        <v>3</v>
      </c>
      <c r="M13" s="65">
        <v>11</v>
      </c>
    </row>
    <row r="14" spans="1:13" ht="12" customHeight="1" x14ac:dyDescent="0.2">
      <c r="B14" s="41"/>
    </row>
    <row r="15" spans="1:13" ht="12" customHeight="1" x14ac:dyDescent="0.2">
      <c r="A15" s="70">
        <v>2016</v>
      </c>
      <c r="B15" s="14"/>
    </row>
    <row r="16" spans="1:13" ht="12" customHeight="1" x14ac:dyDescent="0.2">
      <c r="A16" s="11" t="s">
        <v>175</v>
      </c>
      <c r="B16" s="41" t="s">
        <v>71</v>
      </c>
      <c r="C16" s="34">
        <v>3929</v>
      </c>
      <c r="D16" s="5">
        <v>633</v>
      </c>
      <c r="E16" s="5">
        <v>263</v>
      </c>
      <c r="F16" s="5">
        <v>392</v>
      </c>
      <c r="G16" s="5">
        <v>397</v>
      </c>
      <c r="H16" s="5">
        <v>322</v>
      </c>
      <c r="I16" s="5">
        <v>294</v>
      </c>
      <c r="J16" s="5">
        <v>248</v>
      </c>
      <c r="K16" s="5">
        <v>303</v>
      </c>
      <c r="L16" s="5">
        <v>278</v>
      </c>
      <c r="M16" s="65">
        <v>799</v>
      </c>
    </row>
    <row r="17" spans="1:13" ht="12" customHeight="1" x14ac:dyDescent="0.2">
      <c r="B17" s="41" t="s">
        <v>72</v>
      </c>
      <c r="C17" s="34">
        <v>4947</v>
      </c>
      <c r="D17" s="5">
        <v>730</v>
      </c>
      <c r="E17" s="5">
        <v>635</v>
      </c>
      <c r="F17" s="5">
        <v>800</v>
      </c>
      <c r="G17" s="5">
        <v>536</v>
      </c>
      <c r="H17" s="5">
        <v>339</v>
      </c>
      <c r="I17" s="5">
        <v>286</v>
      </c>
      <c r="J17" s="5">
        <v>240</v>
      </c>
      <c r="K17" s="5">
        <v>266</v>
      </c>
      <c r="L17" s="5">
        <v>284</v>
      </c>
      <c r="M17" s="65">
        <v>831</v>
      </c>
    </row>
    <row r="18" spans="1:13" ht="12" customHeight="1" x14ac:dyDescent="0.2">
      <c r="B18" s="41"/>
      <c r="C18" s="34"/>
      <c r="D18" s="5"/>
      <c r="E18" s="5"/>
      <c r="F18" s="5"/>
      <c r="G18" s="5"/>
      <c r="H18" s="5"/>
      <c r="I18" s="5"/>
      <c r="J18" s="5"/>
      <c r="K18" s="5"/>
      <c r="L18" s="5"/>
      <c r="M18" s="65"/>
    </row>
    <row r="19" spans="1:13" ht="12" customHeight="1" x14ac:dyDescent="0.2">
      <c r="A19" s="11" t="s">
        <v>176</v>
      </c>
      <c r="B19" s="41" t="s">
        <v>71</v>
      </c>
      <c r="C19" s="34">
        <v>1649</v>
      </c>
      <c r="D19" s="5">
        <v>172</v>
      </c>
      <c r="E19" s="5">
        <v>111</v>
      </c>
      <c r="F19" s="5">
        <v>138</v>
      </c>
      <c r="G19" s="5">
        <v>124</v>
      </c>
      <c r="H19" s="5">
        <v>126</v>
      </c>
      <c r="I19" s="5">
        <v>104</v>
      </c>
      <c r="J19" s="5">
        <v>135</v>
      </c>
      <c r="K19" s="5">
        <v>126</v>
      </c>
      <c r="L19" s="5">
        <v>152</v>
      </c>
      <c r="M19" s="65">
        <v>461</v>
      </c>
    </row>
    <row r="20" spans="1:13" ht="12" customHeight="1" x14ac:dyDescent="0.2">
      <c r="B20" s="41" t="s">
        <v>72</v>
      </c>
      <c r="C20" s="34">
        <v>1614</v>
      </c>
      <c r="D20" s="5">
        <v>200</v>
      </c>
      <c r="E20" s="5">
        <v>151</v>
      </c>
      <c r="F20" s="5">
        <v>146</v>
      </c>
      <c r="G20" s="5">
        <v>111</v>
      </c>
      <c r="H20" s="5">
        <v>100</v>
      </c>
      <c r="I20" s="5">
        <v>85</v>
      </c>
      <c r="J20" s="5">
        <v>91</v>
      </c>
      <c r="K20" s="5">
        <v>91</v>
      </c>
      <c r="L20" s="5">
        <v>115</v>
      </c>
      <c r="M20" s="65">
        <v>524</v>
      </c>
    </row>
    <row r="21" spans="1:13" ht="12" customHeight="1" x14ac:dyDescent="0.2">
      <c r="B21" s="41"/>
      <c r="C21" s="34"/>
      <c r="D21" s="5"/>
      <c r="E21" s="5"/>
      <c r="F21" s="5"/>
      <c r="G21" s="5"/>
      <c r="H21" s="5"/>
      <c r="I21" s="5"/>
      <c r="J21" s="5"/>
      <c r="K21" s="5"/>
      <c r="L21" s="5"/>
      <c r="M21" s="65"/>
    </row>
    <row r="22" spans="1:13" ht="12" customHeight="1" x14ac:dyDescent="0.2">
      <c r="A22" s="11" t="s">
        <v>177</v>
      </c>
      <c r="B22" s="41" t="s">
        <v>71</v>
      </c>
      <c r="C22" s="34">
        <v>147</v>
      </c>
      <c r="D22" s="5">
        <v>37</v>
      </c>
      <c r="E22" s="5">
        <v>11</v>
      </c>
      <c r="F22" s="5">
        <v>17</v>
      </c>
      <c r="G22" s="5">
        <v>19</v>
      </c>
      <c r="H22" s="5">
        <v>20</v>
      </c>
      <c r="I22" s="5">
        <v>11</v>
      </c>
      <c r="J22" s="5">
        <v>10</v>
      </c>
      <c r="K22" s="5">
        <v>7</v>
      </c>
      <c r="L22" s="5">
        <v>5</v>
      </c>
      <c r="M22" s="65">
        <v>10</v>
      </c>
    </row>
    <row r="23" spans="1:13" ht="12" customHeight="1" x14ac:dyDescent="0.2">
      <c r="B23" s="41" t="s">
        <v>72</v>
      </c>
      <c r="C23" s="34">
        <v>156</v>
      </c>
      <c r="D23" s="5">
        <v>37</v>
      </c>
      <c r="E23" s="5">
        <v>16</v>
      </c>
      <c r="F23" s="5">
        <v>22</v>
      </c>
      <c r="G23" s="5">
        <v>19</v>
      </c>
      <c r="H23" s="5">
        <v>16</v>
      </c>
      <c r="I23" s="5">
        <v>8</v>
      </c>
      <c r="J23" s="5">
        <v>10</v>
      </c>
      <c r="K23" s="5">
        <v>5</v>
      </c>
      <c r="L23" s="5">
        <v>7</v>
      </c>
      <c r="M23" s="65">
        <v>16</v>
      </c>
    </row>
    <row r="24" spans="1:13" ht="12" customHeight="1" x14ac:dyDescent="0.2">
      <c r="B24" s="41"/>
    </row>
    <row r="25" spans="1:13" ht="12" customHeight="1" x14ac:dyDescent="0.2">
      <c r="A25" s="70">
        <v>2017</v>
      </c>
      <c r="B25" s="14"/>
    </row>
    <row r="26" spans="1:13" ht="12" customHeight="1" x14ac:dyDescent="0.2">
      <c r="A26" s="11" t="s">
        <v>175</v>
      </c>
      <c r="B26" s="41" t="s">
        <v>71</v>
      </c>
      <c r="C26" s="34">
        <v>2407</v>
      </c>
      <c r="D26" s="5">
        <v>575</v>
      </c>
      <c r="E26" s="5">
        <v>160</v>
      </c>
      <c r="F26" s="5">
        <v>297</v>
      </c>
      <c r="G26" s="5">
        <v>251</v>
      </c>
      <c r="H26" s="5">
        <v>223</v>
      </c>
      <c r="I26" s="5">
        <v>157</v>
      </c>
      <c r="J26" s="5">
        <v>121</v>
      </c>
      <c r="K26" s="5">
        <v>141</v>
      </c>
      <c r="L26" s="5">
        <v>138</v>
      </c>
      <c r="M26" s="65">
        <v>344</v>
      </c>
    </row>
    <row r="27" spans="1:13" ht="12" customHeight="1" x14ac:dyDescent="0.2">
      <c r="B27" s="41" t="s">
        <v>72</v>
      </c>
      <c r="C27" s="34">
        <v>3491</v>
      </c>
      <c r="D27" s="5">
        <v>582</v>
      </c>
      <c r="E27" s="5">
        <v>528</v>
      </c>
      <c r="F27" s="5">
        <v>722</v>
      </c>
      <c r="G27" s="5">
        <v>435</v>
      </c>
      <c r="H27" s="5">
        <v>264</v>
      </c>
      <c r="I27" s="5">
        <v>157</v>
      </c>
      <c r="J27" s="5">
        <v>127</v>
      </c>
      <c r="K27" s="5">
        <v>119</v>
      </c>
      <c r="L27" s="5">
        <v>142</v>
      </c>
      <c r="M27" s="65">
        <v>415</v>
      </c>
    </row>
    <row r="28" spans="1:13" ht="12" customHeight="1" x14ac:dyDescent="0.2">
      <c r="B28" s="41"/>
      <c r="C28" s="34"/>
      <c r="D28" s="5"/>
      <c r="E28" s="5"/>
      <c r="F28" s="5"/>
      <c r="G28" s="5"/>
      <c r="H28" s="5"/>
      <c r="I28" s="5"/>
      <c r="J28" s="5"/>
      <c r="K28" s="5"/>
      <c r="L28" s="5"/>
      <c r="M28" s="65"/>
    </row>
    <row r="29" spans="1:13" ht="12" customHeight="1" x14ac:dyDescent="0.2">
      <c r="A29" s="11" t="s">
        <v>176</v>
      </c>
      <c r="B29" s="41" t="s">
        <v>71</v>
      </c>
      <c r="C29" s="34">
        <f>SUM(D29:M29)</f>
        <v>1303</v>
      </c>
      <c r="D29" s="5">
        <v>110</v>
      </c>
      <c r="E29" s="5">
        <v>69</v>
      </c>
      <c r="F29" s="5">
        <v>94</v>
      </c>
      <c r="G29" s="5">
        <v>89</v>
      </c>
      <c r="H29" s="5">
        <v>91</v>
      </c>
      <c r="I29" s="5">
        <v>96</v>
      </c>
      <c r="J29" s="5">
        <v>107</v>
      </c>
      <c r="K29" s="5">
        <v>106</v>
      </c>
      <c r="L29" s="5">
        <v>111</v>
      </c>
      <c r="M29" s="65">
        <v>430</v>
      </c>
    </row>
    <row r="30" spans="1:13" ht="12" customHeight="1" x14ac:dyDescent="0.2">
      <c r="B30" s="41" t="s">
        <v>72</v>
      </c>
      <c r="C30" s="34">
        <f>SUM(D30:M30)</f>
        <v>1283</v>
      </c>
      <c r="D30" s="5">
        <v>132</v>
      </c>
      <c r="E30" s="5">
        <v>127</v>
      </c>
      <c r="F30" s="5">
        <v>111</v>
      </c>
      <c r="G30" s="5">
        <v>86</v>
      </c>
      <c r="H30" s="5">
        <v>83</v>
      </c>
      <c r="I30" s="5">
        <v>78</v>
      </c>
      <c r="J30" s="5">
        <v>73</v>
      </c>
      <c r="K30" s="5">
        <v>82</v>
      </c>
      <c r="L30" s="5">
        <v>101</v>
      </c>
      <c r="M30" s="65">
        <v>410</v>
      </c>
    </row>
    <row r="31" spans="1:13" ht="12" customHeight="1" x14ac:dyDescent="0.2">
      <c r="B31" s="41"/>
      <c r="C31" s="34"/>
      <c r="D31" s="5"/>
      <c r="E31" s="5"/>
      <c r="F31" s="5"/>
      <c r="G31" s="5"/>
      <c r="H31" s="5"/>
      <c r="I31" s="5"/>
      <c r="J31" s="5"/>
      <c r="K31" s="5"/>
      <c r="L31" s="5"/>
      <c r="M31" s="65"/>
    </row>
    <row r="32" spans="1:13" ht="12" customHeight="1" x14ac:dyDescent="0.2">
      <c r="A32" s="11" t="s">
        <v>177</v>
      </c>
      <c r="B32" s="41" t="s">
        <v>71</v>
      </c>
      <c r="C32" s="34">
        <v>129</v>
      </c>
      <c r="D32" s="5">
        <v>34</v>
      </c>
      <c r="E32" s="5">
        <v>9</v>
      </c>
      <c r="F32" s="5">
        <v>13</v>
      </c>
      <c r="G32" s="5">
        <v>13</v>
      </c>
      <c r="H32" s="5">
        <v>10</v>
      </c>
      <c r="I32" s="5">
        <v>17</v>
      </c>
      <c r="J32" s="5">
        <v>4</v>
      </c>
      <c r="K32" s="5">
        <v>9</v>
      </c>
      <c r="L32" s="5">
        <v>11</v>
      </c>
      <c r="M32" s="65">
        <v>9</v>
      </c>
    </row>
    <row r="33" spans="1:13" ht="12" customHeight="1" x14ac:dyDescent="0.2">
      <c r="B33" s="41" t="s">
        <v>72</v>
      </c>
      <c r="C33" s="34">
        <v>127</v>
      </c>
      <c r="D33" s="5">
        <v>29</v>
      </c>
      <c r="E33" s="5">
        <v>24</v>
      </c>
      <c r="F33" s="5">
        <v>22</v>
      </c>
      <c r="G33" s="5">
        <v>15</v>
      </c>
      <c r="H33" s="5">
        <v>9</v>
      </c>
      <c r="I33" s="5">
        <v>7</v>
      </c>
      <c r="J33" s="5">
        <v>4</v>
      </c>
      <c r="K33" s="5">
        <v>3</v>
      </c>
      <c r="L33" s="5">
        <v>5</v>
      </c>
      <c r="M33" s="65">
        <v>9</v>
      </c>
    </row>
    <row r="34" spans="1:13" ht="12" customHeight="1" x14ac:dyDescent="0.2">
      <c r="B34" s="41"/>
    </row>
    <row r="35" spans="1:13" ht="12" customHeight="1" x14ac:dyDescent="0.2">
      <c r="A35" s="70">
        <v>2018</v>
      </c>
      <c r="B35" s="14"/>
    </row>
    <row r="36" spans="1:13" ht="12" customHeight="1" x14ac:dyDescent="0.2">
      <c r="A36" s="11" t="s">
        <v>175</v>
      </c>
      <c r="B36" s="41" t="s">
        <v>71</v>
      </c>
      <c r="C36" s="34">
        <v>2336</v>
      </c>
      <c r="D36" s="5">
        <v>569</v>
      </c>
      <c r="E36" s="5">
        <v>160</v>
      </c>
      <c r="F36" s="5">
        <v>311</v>
      </c>
      <c r="G36" s="5">
        <v>258</v>
      </c>
      <c r="H36" s="5">
        <v>210</v>
      </c>
      <c r="I36" s="5">
        <v>163</v>
      </c>
      <c r="J36" s="5">
        <v>116</v>
      </c>
      <c r="K36" s="5">
        <v>115</v>
      </c>
      <c r="L36" s="5">
        <v>144</v>
      </c>
      <c r="M36" s="65">
        <v>290</v>
      </c>
    </row>
    <row r="37" spans="1:13" ht="12" customHeight="1" x14ac:dyDescent="0.2">
      <c r="B37" s="41" t="s">
        <v>72</v>
      </c>
      <c r="C37" s="34">
        <v>3579</v>
      </c>
      <c r="D37" s="5">
        <v>612</v>
      </c>
      <c r="E37" s="5">
        <v>591</v>
      </c>
      <c r="F37" s="5">
        <v>756</v>
      </c>
      <c r="G37" s="5">
        <v>470</v>
      </c>
      <c r="H37" s="5">
        <v>264</v>
      </c>
      <c r="I37" s="5">
        <v>193</v>
      </c>
      <c r="J37" s="5">
        <v>112</v>
      </c>
      <c r="K37" s="5">
        <v>135</v>
      </c>
      <c r="L37" s="5">
        <v>99</v>
      </c>
      <c r="M37" s="65">
        <v>347</v>
      </c>
    </row>
    <row r="38" spans="1:13" ht="12" customHeight="1" x14ac:dyDescent="0.2">
      <c r="B38" s="41"/>
      <c r="C38" s="34"/>
      <c r="D38" s="5"/>
      <c r="E38" s="5"/>
      <c r="F38" s="5"/>
      <c r="G38" s="5"/>
      <c r="H38" s="5"/>
      <c r="I38" s="5"/>
      <c r="J38" s="5"/>
      <c r="K38" s="5"/>
      <c r="L38" s="5"/>
      <c r="M38" s="65"/>
    </row>
    <row r="39" spans="1:13" ht="12" customHeight="1" x14ac:dyDescent="0.25">
      <c r="A39" s="11" t="s">
        <v>176</v>
      </c>
      <c r="B39" s="41" t="s">
        <v>71</v>
      </c>
      <c r="C39" s="34">
        <v>1266</v>
      </c>
      <c r="D39" s="228">
        <v>163</v>
      </c>
      <c r="E39" s="228">
        <v>85</v>
      </c>
      <c r="F39" s="228">
        <v>96</v>
      </c>
      <c r="G39" s="228">
        <v>105</v>
      </c>
      <c r="H39" s="228">
        <v>105</v>
      </c>
      <c r="I39" s="228">
        <v>104</v>
      </c>
      <c r="J39" s="228">
        <v>82</v>
      </c>
      <c r="K39" s="228">
        <v>90</v>
      </c>
      <c r="L39" s="228">
        <v>107</v>
      </c>
      <c r="M39" s="228">
        <v>329</v>
      </c>
    </row>
    <row r="40" spans="1:13" ht="12" customHeight="1" x14ac:dyDescent="0.25">
      <c r="B40" s="41" t="s">
        <v>72</v>
      </c>
      <c r="C40" s="34">
        <v>1268</v>
      </c>
      <c r="D40" s="228">
        <v>157</v>
      </c>
      <c r="E40" s="228">
        <v>143</v>
      </c>
      <c r="F40" s="228">
        <v>122</v>
      </c>
      <c r="G40" s="228">
        <v>107</v>
      </c>
      <c r="H40" s="228">
        <v>82</v>
      </c>
      <c r="I40" s="228">
        <v>81</v>
      </c>
      <c r="J40" s="228">
        <v>61</v>
      </c>
      <c r="K40" s="228">
        <v>72</v>
      </c>
      <c r="L40" s="228">
        <v>65</v>
      </c>
      <c r="M40" s="228">
        <v>378</v>
      </c>
    </row>
    <row r="41" spans="1:13" ht="12" customHeight="1" x14ac:dyDescent="0.2">
      <c r="B41" s="41"/>
      <c r="C41" s="34"/>
      <c r="D41" s="5"/>
      <c r="E41" s="5"/>
      <c r="F41" s="5"/>
      <c r="G41" s="5"/>
      <c r="H41" s="5"/>
      <c r="I41" s="5"/>
      <c r="J41" s="5"/>
      <c r="K41" s="5"/>
      <c r="L41" s="5"/>
      <c r="M41" s="65"/>
    </row>
    <row r="42" spans="1:13" ht="12" customHeight="1" x14ac:dyDescent="0.2">
      <c r="A42" s="11" t="s">
        <v>177</v>
      </c>
      <c r="B42" s="41" t="s">
        <v>71</v>
      </c>
      <c r="C42" s="34">
        <f>SUM(D42:M42)</f>
        <v>116</v>
      </c>
      <c r="D42" s="5">
        <v>31</v>
      </c>
      <c r="E42" s="5">
        <v>12</v>
      </c>
      <c r="F42" s="5">
        <v>12</v>
      </c>
      <c r="G42" s="5">
        <v>12</v>
      </c>
      <c r="H42" s="5">
        <v>17</v>
      </c>
      <c r="I42" s="5">
        <v>9</v>
      </c>
      <c r="J42" s="5">
        <v>4</v>
      </c>
      <c r="K42" s="5">
        <v>8</v>
      </c>
      <c r="L42" s="5">
        <v>4</v>
      </c>
      <c r="M42" s="65">
        <v>7</v>
      </c>
    </row>
    <row r="43" spans="1:13" ht="12" customHeight="1" x14ac:dyDescent="0.2">
      <c r="B43" s="41" t="s">
        <v>72</v>
      </c>
      <c r="C43" s="34">
        <f>SUM(D43:M43)</f>
        <v>134</v>
      </c>
      <c r="D43" s="5">
        <v>41</v>
      </c>
      <c r="E43" s="5">
        <v>16</v>
      </c>
      <c r="F43" s="5">
        <v>23</v>
      </c>
      <c r="G43" s="5">
        <v>12</v>
      </c>
      <c r="H43" s="5">
        <v>13</v>
      </c>
      <c r="I43" s="5">
        <v>9</v>
      </c>
      <c r="J43" s="5">
        <v>6</v>
      </c>
      <c r="K43" s="5">
        <v>4</v>
      </c>
      <c r="L43" s="5">
        <v>3</v>
      </c>
      <c r="M43" s="65">
        <v>7</v>
      </c>
    </row>
    <row r="44" spans="1:13" ht="12" customHeight="1" x14ac:dyDescent="0.2">
      <c r="B44" s="41"/>
    </row>
    <row r="45" spans="1:13" ht="12" customHeight="1" x14ac:dyDescent="0.2">
      <c r="A45" s="70">
        <v>2019</v>
      </c>
      <c r="B45" s="14"/>
    </row>
    <row r="46" spans="1:13" ht="12" customHeight="1" x14ac:dyDescent="0.2">
      <c r="A46" s="11" t="s">
        <v>175</v>
      </c>
      <c r="B46" s="41" t="s">
        <v>71</v>
      </c>
      <c r="C46" s="34">
        <v>2216</v>
      </c>
      <c r="D46" s="5">
        <v>575</v>
      </c>
      <c r="E46" s="5">
        <v>152</v>
      </c>
      <c r="F46" s="5">
        <v>266</v>
      </c>
      <c r="G46" s="5">
        <v>269</v>
      </c>
      <c r="H46" s="5">
        <v>194</v>
      </c>
      <c r="I46" s="5">
        <v>163</v>
      </c>
      <c r="J46" s="5">
        <v>127</v>
      </c>
      <c r="K46" s="5">
        <v>96</v>
      </c>
      <c r="L46" s="5">
        <v>98</v>
      </c>
      <c r="M46" s="65">
        <v>276</v>
      </c>
    </row>
    <row r="47" spans="1:13" ht="12" customHeight="1" x14ac:dyDescent="0.2">
      <c r="B47" s="41" t="s">
        <v>72</v>
      </c>
      <c r="C47" s="34">
        <v>3404</v>
      </c>
      <c r="D47" s="5">
        <v>628</v>
      </c>
      <c r="E47" s="5">
        <v>547</v>
      </c>
      <c r="F47" s="5">
        <v>740</v>
      </c>
      <c r="G47" s="5">
        <v>434</v>
      </c>
      <c r="H47" s="5">
        <v>264</v>
      </c>
      <c r="I47" s="5">
        <v>156</v>
      </c>
      <c r="J47" s="5">
        <v>116</v>
      </c>
      <c r="K47" s="5">
        <v>101</v>
      </c>
      <c r="L47" s="5">
        <v>91</v>
      </c>
      <c r="M47" s="65">
        <v>327</v>
      </c>
    </row>
    <row r="48" spans="1:13" ht="12" customHeight="1" x14ac:dyDescent="0.2">
      <c r="B48" s="41"/>
      <c r="C48" s="34"/>
      <c r="D48" s="5"/>
      <c r="E48" s="5"/>
      <c r="F48" s="5"/>
      <c r="G48" s="5"/>
      <c r="H48" s="5"/>
      <c r="I48" s="5"/>
      <c r="J48" s="5"/>
      <c r="K48" s="5"/>
      <c r="L48" s="5"/>
      <c r="M48" s="65"/>
    </row>
    <row r="49" spans="1:13" ht="12" customHeight="1" x14ac:dyDescent="0.2">
      <c r="A49" s="11" t="s">
        <v>176</v>
      </c>
      <c r="B49" s="41" t="s">
        <v>71</v>
      </c>
      <c r="C49" s="34">
        <v>1118</v>
      </c>
      <c r="D49" s="234">
        <v>143</v>
      </c>
      <c r="E49" s="234">
        <v>88</v>
      </c>
      <c r="F49" s="234">
        <v>94</v>
      </c>
      <c r="G49" s="234">
        <v>78</v>
      </c>
      <c r="H49" s="234">
        <v>94</v>
      </c>
      <c r="I49" s="234">
        <v>81</v>
      </c>
      <c r="J49" s="234">
        <v>61</v>
      </c>
      <c r="K49" s="234">
        <v>70</v>
      </c>
      <c r="L49" s="234">
        <v>82</v>
      </c>
      <c r="M49" s="234">
        <v>327</v>
      </c>
    </row>
    <row r="50" spans="1:13" ht="12" customHeight="1" x14ac:dyDescent="0.2">
      <c r="B50" s="41" t="s">
        <v>72</v>
      </c>
      <c r="C50" s="34">
        <v>1161</v>
      </c>
      <c r="D50" s="234">
        <v>151</v>
      </c>
      <c r="E50" s="234">
        <v>140</v>
      </c>
      <c r="F50" s="234">
        <v>98</v>
      </c>
      <c r="G50" s="234">
        <v>100</v>
      </c>
      <c r="H50" s="234">
        <v>79</v>
      </c>
      <c r="I50" s="234">
        <v>56</v>
      </c>
      <c r="J50" s="234">
        <v>53</v>
      </c>
      <c r="K50" s="234">
        <v>54</v>
      </c>
      <c r="L50" s="234">
        <v>68</v>
      </c>
      <c r="M50" s="234">
        <v>362</v>
      </c>
    </row>
    <row r="51" spans="1:13" ht="12" customHeight="1" x14ac:dyDescent="0.2">
      <c r="B51" s="41"/>
      <c r="C51" s="34"/>
      <c r="D51" s="5"/>
      <c r="E51" s="5"/>
      <c r="F51" s="5"/>
      <c r="G51" s="5"/>
      <c r="H51" s="5"/>
      <c r="I51" s="5"/>
      <c r="J51" s="5"/>
      <c r="K51" s="5"/>
      <c r="L51" s="5"/>
      <c r="M51" s="65"/>
    </row>
    <row r="52" spans="1:13" ht="12" customHeight="1" x14ac:dyDescent="0.2">
      <c r="A52" s="11" t="s">
        <v>177</v>
      </c>
      <c r="B52" s="41" t="s">
        <v>71</v>
      </c>
      <c r="C52" s="34">
        <v>117</v>
      </c>
      <c r="D52" s="5">
        <v>20</v>
      </c>
      <c r="E52" s="5">
        <v>9</v>
      </c>
      <c r="F52" s="5">
        <v>17</v>
      </c>
      <c r="G52" s="5">
        <v>13</v>
      </c>
      <c r="H52" s="5">
        <v>13</v>
      </c>
      <c r="I52" s="5">
        <v>9</v>
      </c>
      <c r="J52" s="5">
        <v>7</v>
      </c>
      <c r="K52" s="5">
        <v>4</v>
      </c>
      <c r="L52" s="5">
        <v>5</v>
      </c>
      <c r="M52" s="65">
        <v>20</v>
      </c>
    </row>
    <row r="53" spans="1:13" ht="12" customHeight="1" x14ac:dyDescent="0.2">
      <c r="B53" s="41" t="s">
        <v>72</v>
      </c>
      <c r="C53" s="34">
        <v>118</v>
      </c>
      <c r="D53" s="5">
        <v>25</v>
      </c>
      <c r="E53" s="5">
        <v>12</v>
      </c>
      <c r="F53" s="5">
        <v>23</v>
      </c>
      <c r="G53" s="5">
        <v>15</v>
      </c>
      <c r="H53" s="5">
        <v>6</v>
      </c>
      <c r="I53" s="5">
        <v>8</v>
      </c>
      <c r="J53" s="5">
        <v>4</v>
      </c>
      <c r="K53" s="5">
        <v>6</v>
      </c>
      <c r="L53" s="5">
        <v>8</v>
      </c>
      <c r="M53" s="65">
        <v>11</v>
      </c>
    </row>
    <row r="54" spans="1:13" ht="12" customHeight="1" x14ac:dyDescent="0.2">
      <c r="B54" s="41"/>
      <c r="C54" s="34"/>
      <c r="D54" s="5"/>
      <c r="E54" s="5"/>
      <c r="F54" s="5"/>
      <c r="G54" s="5"/>
      <c r="H54" s="5"/>
      <c r="I54" s="5"/>
      <c r="J54" s="5"/>
      <c r="K54" s="5"/>
      <c r="L54" s="5"/>
      <c r="M54" s="65"/>
    </row>
    <row r="55" spans="1:13" ht="12" customHeight="1" x14ac:dyDescent="0.2">
      <c r="A55" s="70">
        <v>2020</v>
      </c>
      <c r="B55" s="14"/>
    </row>
    <row r="56" spans="1:13" ht="12" customHeight="1" x14ac:dyDescent="0.2">
      <c r="A56" s="11" t="s">
        <v>175</v>
      </c>
      <c r="B56" s="41" t="s">
        <v>71</v>
      </c>
      <c r="C56" s="34">
        <v>2322</v>
      </c>
      <c r="D56" s="5">
        <v>509</v>
      </c>
      <c r="E56" s="5">
        <v>174</v>
      </c>
      <c r="F56" s="5">
        <v>297</v>
      </c>
      <c r="G56" s="5">
        <v>298</v>
      </c>
      <c r="H56" s="5">
        <v>234</v>
      </c>
      <c r="I56" s="5">
        <v>156</v>
      </c>
      <c r="J56" s="5">
        <v>144</v>
      </c>
      <c r="K56" s="5">
        <v>125</v>
      </c>
      <c r="L56" s="5">
        <v>97</v>
      </c>
      <c r="M56" s="65">
        <v>288</v>
      </c>
    </row>
    <row r="57" spans="1:13" ht="12" customHeight="1" x14ac:dyDescent="0.2">
      <c r="B57" s="41" t="s">
        <v>72</v>
      </c>
      <c r="C57" s="34">
        <v>3421</v>
      </c>
      <c r="D57" s="5">
        <v>558</v>
      </c>
      <c r="E57" s="5">
        <v>522</v>
      </c>
      <c r="F57" s="5">
        <v>715</v>
      </c>
      <c r="G57" s="5">
        <v>402</v>
      </c>
      <c r="H57" s="5">
        <v>285</v>
      </c>
      <c r="I57" s="5">
        <v>226</v>
      </c>
      <c r="J57" s="5">
        <v>131</v>
      </c>
      <c r="K57" s="5">
        <v>111</v>
      </c>
      <c r="L57" s="5">
        <v>111</v>
      </c>
      <c r="M57" s="65">
        <v>360</v>
      </c>
    </row>
    <row r="58" spans="1:13" ht="12" customHeight="1" x14ac:dyDescent="0.2">
      <c r="B58" s="41"/>
      <c r="C58" s="34"/>
      <c r="D58" s="5"/>
      <c r="E58" s="5"/>
      <c r="F58" s="5"/>
      <c r="G58" s="5"/>
      <c r="H58" s="5"/>
      <c r="I58" s="5"/>
      <c r="J58" s="5"/>
      <c r="K58" s="5"/>
      <c r="L58" s="5"/>
      <c r="M58" s="65"/>
    </row>
    <row r="59" spans="1:13" ht="12" customHeight="1" x14ac:dyDescent="0.2">
      <c r="A59" s="11" t="s">
        <v>176</v>
      </c>
      <c r="B59" s="41" t="s">
        <v>71</v>
      </c>
      <c r="C59" s="34">
        <v>1494</v>
      </c>
      <c r="D59" s="234">
        <v>153</v>
      </c>
      <c r="E59" s="234">
        <v>168</v>
      </c>
      <c r="F59" s="234">
        <v>149</v>
      </c>
      <c r="G59" s="234">
        <v>135</v>
      </c>
      <c r="H59" s="234">
        <v>106</v>
      </c>
      <c r="I59" s="234">
        <v>116</v>
      </c>
      <c r="J59" s="234">
        <v>87</v>
      </c>
      <c r="K59" s="234">
        <v>96</v>
      </c>
      <c r="L59" s="234">
        <v>104</v>
      </c>
      <c r="M59" s="234">
        <v>380</v>
      </c>
    </row>
    <row r="60" spans="1:13" ht="12" customHeight="1" x14ac:dyDescent="0.2">
      <c r="B60" s="41" t="s">
        <v>72</v>
      </c>
      <c r="C60" s="34">
        <v>1266</v>
      </c>
      <c r="D60" s="234">
        <v>145</v>
      </c>
      <c r="E60" s="234">
        <v>140</v>
      </c>
      <c r="F60" s="234">
        <v>114</v>
      </c>
      <c r="G60" s="234">
        <v>99</v>
      </c>
      <c r="H60" s="234">
        <v>102</v>
      </c>
      <c r="I60" s="234">
        <v>77</v>
      </c>
      <c r="J60" s="234">
        <v>62</v>
      </c>
      <c r="K60" s="234">
        <v>77</v>
      </c>
      <c r="L60" s="234">
        <v>74</v>
      </c>
      <c r="M60" s="234">
        <v>376</v>
      </c>
    </row>
    <row r="61" spans="1:13" ht="12" customHeight="1" x14ac:dyDescent="0.2">
      <c r="B61" s="41"/>
      <c r="C61" s="34"/>
      <c r="D61" s="5"/>
      <c r="E61" s="5"/>
      <c r="F61" s="5"/>
      <c r="G61" s="5"/>
      <c r="H61" s="5"/>
      <c r="I61" s="5"/>
      <c r="J61" s="5"/>
      <c r="K61" s="5"/>
      <c r="L61" s="5"/>
      <c r="M61" s="65"/>
    </row>
    <row r="62" spans="1:13" ht="12" customHeight="1" x14ac:dyDescent="0.2">
      <c r="A62" s="11" t="s">
        <v>177</v>
      </c>
      <c r="B62" s="41" t="s">
        <v>71</v>
      </c>
      <c r="C62" s="34">
        <v>159</v>
      </c>
      <c r="D62" s="5">
        <v>40</v>
      </c>
      <c r="E62" s="5">
        <v>23</v>
      </c>
      <c r="F62" s="5">
        <v>15</v>
      </c>
      <c r="G62" s="5">
        <v>16</v>
      </c>
      <c r="H62" s="5">
        <v>18</v>
      </c>
      <c r="I62" s="5">
        <v>12</v>
      </c>
      <c r="J62" s="5">
        <v>13</v>
      </c>
      <c r="K62" s="5">
        <v>6</v>
      </c>
      <c r="L62" s="5">
        <v>3</v>
      </c>
      <c r="M62" s="65">
        <v>13</v>
      </c>
    </row>
    <row r="63" spans="1:13" ht="12" customHeight="1" x14ac:dyDescent="0.2">
      <c r="B63" s="41" t="s">
        <v>72</v>
      </c>
      <c r="C63" s="34">
        <v>165</v>
      </c>
      <c r="D63" s="5">
        <v>46</v>
      </c>
      <c r="E63" s="5">
        <v>20</v>
      </c>
      <c r="F63" s="5">
        <v>18</v>
      </c>
      <c r="G63" s="5">
        <v>18</v>
      </c>
      <c r="H63" s="5">
        <v>18</v>
      </c>
      <c r="I63" s="5">
        <v>17</v>
      </c>
      <c r="J63" s="5">
        <v>1</v>
      </c>
      <c r="K63" s="5">
        <v>9</v>
      </c>
      <c r="L63" s="5">
        <v>5</v>
      </c>
      <c r="M63" s="65">
        <v>13</v>
      </c>
    </row>
    <row r="64" spans="1:13" ht="12" customHeight="1" x14ac:dyDescent="0.2">
      <c r="B64" s="41"/>
      <c r="C64" s="34"/>
      <c r="D64" s="5"/>
      <c r="E64" s="5"/>
      <c r="F64" s="5"/>
      <c r="G64" s="5"/>
      <c r="H64" s="5"/>
      <c r="I64" s="5"/>
      <c r="J64" s="5"/>
      <c r="K64" s="5"/>
      <c r="L64" s="5"/>
      <c r="M64" s="65"/>
    </row>
    <row r="65" spans="1:13" ht="12" customHeight="1" x14ac:dyDescent="0.2">
      <c r="A65" s="70">
        <v>2021</v>
      </c>
      <c r="B65" s="14"/>
    </row>
    <row r="66" spans="1:13" ht="12" customHeight="1" x14ac:dyDescent="0.2">
      <c r="A66" s="11" t="s">
        <v>175</v>
      </c>
      <c r="B66" s="41" t="s">
        <v>71</v>
      </c>
      <c r="C66" s="34">
        <v>2261</v>
      </c>
      <c r="D66" s="5">
        <v>510</v>
      </c>
      <c r="E66" s="5">
        <v>141</v>
      </c>
      <c r="F66" s="5">
        <v>288</v>
      </c>
      <c r="G66" s="5">
        <v>251</v>
      </c>
      <c r="H66" s="5">
        <v>246</v>
      </c>
      <c r="I66" s="5">
        <v>171</v>
      </c>
      <c r="J66" s="5">
        <v>144</v>
      </c>
      <c r="K66" s="5">
        <v>106</v>
      </c>
      <c r="L66" s="5">
        <v>93</v>
      </c>
      <c r="M66" s="65">
        <v>311</v>
      </c>
    </row>
    <row r="67" spans="1:13" ht="12" customHeight="1" x14ac:dyDescent="0.2">
      <c r="B67" s="41" t="s">
        <v>72</v>
      </c>
      <c r="C67" s="34">
        <v>3542</v>
      </c>
      <c r="D67" s="5">
        <v>621</v>
      </c>
      <c r="E67" s="5">
        <v>534</v>
      </c>
      <c r="F67" s="5">
        <v>705</v>
      </c>
      <c r="G67" s="5">
        <v>436</v>
      </c>
      <c r="H67" s="5">
        <v>318</v>
      </c>
      <c r="I67" s="5">
        <v>218</v>
      </c>
      <c r="J67" s="5">
        <v>139</v>
      </c>
      <c r="K67" s="5">
        <v>107</v>
      </c>
      <c r="L67" s="5">
        <v>108</v>
      </c>
      <c r="M67" s="65">
        <v>356</v>
      </c>
    </row>
    <row r="68" spans="1:13" ht="12" customHeight="1" x14ac:dyDescent="0.2">
      <c r="B68" s="41"/>
      <c r="C68" s="34"/>
      <c r="D68" s="5"/>
      <c r="E68" s="5"/>
      <c r="F68" s="5"/>
      <c r="G68" s="5"/>
      <c r="H68" s="5"/>
      <c r="I68" s="5"/>
      <c r="J68" s="5"/>
      <c r="K68" s="5"/>
      <c r="L68" s="5"/>
      <c r="M68" s="65"/>
    </row>
    <row r="69" spans="1:13" ht="12" customHeight="1" x14ac:dyDescent="0.2">
      <c r="A69" s="11" t="s">
        <v>176</v>
      </c>
      <c r="B69" s="41" t="s">
        <v>71</v>
      </c>
      <c r="C69" s="34">
        <v>1222</v>
      </c>
      <c r="D69" s="234">
        <v>173</v>
      </c>
      <c r="E69" s="234">
        <v>69</v>
      </c>
      <c r="F69" s="234">
        <v>77</v>
      </c>
      <c r="G69" s="234">
        <v>91</v>
      </c>
      <c r="H69" s="234">
        <v>100</v>
      </c>
      <c r="I69" s="234">
        <v>88</v>
      </c>
      <c r="J69" s="234">
        <v>85</v>
      </c>
      <c r="K69" s="234">
        <v>94</v>
      </c>
      <c r="L69" s="234">
        <v>82</v>
      </c>
      <c r="M69" s="234">
        <v>363</v>
      </c>
    </row>
    <row r="70" spans="1:13" ht="12" customHeight="1" x14ac:dyDescent="0.2">
      <c r="B70" s="41" t="s">
        <v>72</v>
      </c>
      <c r="C70" s="34">
        <v>1328</v>
      </c>
      <c r="D70" s="234">
        <v>175</v>
      </c>
      <c r="E70" s="234">
        <v>133</v>
      </c>
      <c r="F70" s="234">
        <v>111</v>
      </c>
      <c r="G70" s="234">
        <v>98</v>
      </c>
      <c r="H70" s="234">
        <v>94</v>
      </c>
      <c r="I70" s="234">
        <v>85</v>
      </c>
      <c r="J70" s="234">
        <v>82</v>
      </c>
      <c r="K70" s="234">
        <v>61</v>
      </c>
      <c r="L70" s="234">
        <v>84</v>
      </c>
      <c r="M70" s="234">
        <v>405</v>
      </c>
    </row>
    <row r="71" spans="1:13" ht="12" customHeight="1" x14ac:dyDescent="0.2">
      <c r="B71" s="41"/>
      <c r="C71" s="34"/>
      <c r="D71" s="5"/>
      <c r="E71" s="5"/>
      <c r="F71" s="5"/>
      <c r="G71" s="5"/>
      <c r="H71" s="5"/>
      <c r="I71" s="5"/>
      <c r="J71" s="5"/>
      <c r="K71" s="5"/>
      <c r="L71" s="5"/>
      <c r="M71" s="65"/>
    </row>
    <row r="72" spans="1:13" ht="12" customHeight="1" x14ac:dyDescent="0.2">
      <c r="A72" s="11" t="s">
        <v>177</v>
      </c>
      <c r="B72" s="41" t="s">
        <v>71</v>
      </c>
      <c r="C72" s="34">
        <v>145</v>
      </c>
      <c r="D72" s="5">
        <v>39</v>
      </c>
      <c r="E72" s="5">
        <v>11</v>
      </c>
      <c r="F72" s="5">
        <v>10</v>
      </c>
      <c r="G72" s="5">
        <v>13</v>
      </c>
      <c r="H72" s="5">
        <v>17</v>
      </c>
      <c r="I72" s="5">
        <v>12</v>
      </c>
      <c r="J72" s="5">
        <v>14</v>
      </c>
      <c r="K72" s="5">
        <v>8</v>
      </c>
      <c r="L72" s="5">
        <v>6</v>
      </c>
      <c r="M72" s="65">
        <v>15</v>
      </c>
    </row>
    <row r="73" spans="1:13" ht="12" customHeight="1" x14ac:dyDescent="0.2">
      <c r="B73" s="41" t="s">
        <v>72</v>
      </c>
      <c r="C73" s="34">
        <v>167</v>
      </c>
      <c r="D73" s="5">
        <v>41</v>
      </c>
      <c r="E73" s="5">
        <v>25</v>
      </c>
      <c r="F73" s="5">
        <v>19</v>
      </c>
      <c r="G73" s="5">
        <v>15</v>
      </c>
      <c r="H73" s="5">
        <v>11</v>
      </c>
      <c r="I73" s="5">
        <v>8</v>
      </c>
      <c r="J73" s="5">
        <v>7</v>
      </c>
      <c r="K73" s="5">
        <v>4</v>
      </c>
      <c r="L73" s="5">
        <v>9</v>
      </c>
      <c r="M73" s="65">
        <v>28</v>
      </c>
    </row>
    <row r="74" spans="1:13" ht="12" customHeight="1" x14ac:dyDescent="0.2">
      <c r="B74" s="41"/>
      <c r="C74" s="34"/>
      <c r="D74" s="5"/>
      <c r="E74" s="5"/>
      <c r="F74" s="5"/>
      <c r="G74" s="5"/>
      <c r="H74" s="5"/>
      <c r="I74" s="5"/>
      <c r="J74" s="5"/>
      <c r="K74" s="5"/>
      <c r="L74" s="5"/>
      <c r="M74" s="65"/>
    </row>
    <row r="75" spans="1:13" ht="12" customHeight="1" x14ac:dyDescent="0.2">
      <c r="A75" s="70">
        <v>2022</v>
      </c>
      <c r="B75" s="14"/>
    </row>
    <row r="76" spans="1:13" ht="12" customHeight="1" x14ac:dyDescent="0.2">
      <c r="A76" s="11" t="s">
        <v>175</v>
      </c>
      <c r="B76" s="41" t="s">
        <v>71</v>
      </c>
      <c r="C76" s="34">
        <v>2620</v>
      </c>
      <c r="D76" s="5">
        <v>637</v>
      </c>
      <c r="E76" s="5">
        <v>151</v>
      </c>
      <c r="F76" s="5">
        <v>311</v>
      </c>
      <c r="G76" s="5">
        <v>282</v>
      </c>
      <c r="H76" s="5">
        <v>241</v>
      </c>
      <c r="I76" s="5">
        <v>216</v>
      </c>
      <c r="J76" s="5">
        <v>165</v>
      </c>
      <c r="K76" s="5">
        <v>150</v>
      </c>
      <c r="L76" s="5">
        <v>127</v>
      </c>
      <c r="M76" s="65">
        <v>340</v>
      </c>
    </row>
    <row r="77" spans="1:13" ht="12" customHeight="1" x14ac:dyDescent="0.2">
      <c r="B77" s="41" t="s">
        <v>72</v>
      </c>
      <c r="C77" s="34">
        <v>3617</v>
      </c>
      <c r="D77" s="5">
        <v>678</v>
      </c>
      <c r="E77" s="5">
        <v>444</v>
      </c>
      <c r="F77" s="5">
        <v>690</v>
      </c>
      <c r="G77" s="5">
        <v>432</v>
      </c>
      <c r="H77" s="5">
        <v>303</v>
      </c>
      <c r="I77" s="5">
        <v>233</v>
      </c>
      <c r="J77" s="5">
        <v>163</v>
      </c>
      <c r="K77" s="5">
        <v>130</v>
      </c>
      <c r="L77" s="5">
        <v>114</v>
      </c>
      <c r="M77" s="65">
        <v>430</v>
      </c>
    </row>
    <row r="78" spans="1:13" ht="12" customHeight="1" x14ac:dyDescent="0.2">
      <c r="B78" s="41"/>
      <c r="C78" s="34"/>
      <c r="D78" s="5"/>
      <c r="E78" s="5"/>
      <c r="F78" s="5"/>
      <c r="G78" s="5"/>
      <c r="H78" s="5"/>
      <c r="I78" s="5"/>
      <c r="J78" s="5"/>
      <c r="K78" s="5"/>
      <c r="L78" s="5"/>
      <c r="M78" s="65"/>
    </row>
    <row r="79" spans="1:13" ht="12" customHeight="1" x14ac:dyDescent="0.2">
      <c r="A79" s="11" t="s">
        <v>176</v>
      </c>
      <c r="B79" s="41" t="s">
        <v>71</v>
      </c>
      <c r="C79" s="34">
        <v>1270</v>
      </c>
      <c r="D79" s="234">
        <v>168</v>
      </c>
      <c r="E79" s="234">
        <v>83</v>
      </c>
      <c r="F79" s="234">
        <v>89</v>
      </c>
      <c r="G79" s="234">
        <v>74</v>
      </c>
      <c r="H79" s="234">
        <v>85</v>
      </c>
      <c r="I79" s="234">
        <v>112</v>
      </c>
      <c r="J79" s="234">
        <v>91</v>
      </c>
      <c r="K79" s="234">
        <v>108</v>
      </c>
      <c r="L79" s="234">
        <v>104</v>
      </c>
      <c r="M79" s="234">
        <v>356</v>
      </c>
    </row>
    <row r="80" spans="1:13" ht="12" customHeight="1" x14ac:dyDescent="0.2">
      <c r="B80" s="41" t="s">
        <v>72</v>
      </c>
      <c r="C80" s="34">
        <v>1334</v>
      </c>
      <c r="D80" s="234">
        <v>180</v>
      </c>
      <c r="E80" s="234">
        <v>144</v>
      </c>
      <c r="F80" s="234">
        <v>103</v>
      </c>
      <c r="G80" s="234">
        <v>87</v>
      </c>
      <c r="H80" s="234">
        <v>90</v>
      </c>
      <c r="I80" s="234">
        <v>88</v>
      </c>
      <c r="J80" s="234">
        <v>78</v>
      </c>
      <c r="K80" s="234">
        <v>91</v>
      </c>
      <c r="L80" s="234">
        <v>76</v>
      </c>
      <c r="M80" s="234">
        <v>397</v>
      </c>
    </row>
    <row r="81" spans="1:13" ht="12" customHeight="1" x14ac:dyDescent="0.2">
      <c r="B81" s="41"/>
      <c r="C81" s="34"/>
      <c r="D81" s="5"/>
      <c r="E81" s="5"/>
      <c r="F81" s="5"/>
      <c r="G81" s="5"/>
      <c r="H81" s="5"/>
      <c r="I81" s="5"/>
      <c r="J81" s="5"/>
      <c r="K81" s="5"/>
      <c r="L81" s="5"/>
      <c r="M81" s="65"/>
    </row>
    <row r="82" spans="1:13" ht="12" customHeight="1" x14ac:dyDescent="0.2">
      <c r="A82" s="11" t="s">
        <v>177</v>
      </c>
      <c r="B82" s="41" t="s">
        <v>71</v>
      </c>
      <c r="C82" s="34">
        <v>152</v>
      </c>
      <c r="D82" s="5">
        <v>48</v>
      </c>
      <c r="E82" s="5">
        <v>13</v>
      </c>
      <c r="F82" s="5">
        <v>19</v>
      </c>
      <c r="G82" s="5">
        <v>13</v>
      </c>
      <c r="H82" s="5">
        <v>12</v>
      </c>
      <c r="I82" s="5">
        <v>11</v>
      </c>
      <c r="J82" s="5">
        <v>6</v>
      </c>
      <c r="K82" s="5">
        <v>7</v>
      </c>
      <c r="L82" s="5">
        <v>6</v>
      </c>
      <c r="M82" s="65">
        <v>17</v>
      </c>
    </row>
    <row r="83" spans="1:13" ht="12" customHeight="1" x14ac:dyDescent="0.2">
      <c r="B83" s="41" t="s">
        <v>72</v>
      </c>
      <c r="C83" s="34">
        <v>178</v>
      </c>
      <c r="D83" s="5">
        <v>51</v>
      </c>
      <c r="E83" s="5">
        <v>18</v>
      </c>
      <c r="F83" s="5">
        <v>32</v>
      </c>
      <c r="G83" s="5">
        <v>22</v>
      </c>
      <c r="H83" s="5">
        <v>12</v>
      </c>
      <c r="I83" s="5">
        <v>10</v>
      </c>
      <c r="J83" s="5">
        <v>15</v>
      </c>
      <c r="K83" s="5">
        <v>3</v>
      </c>
      <c r="L83" s="5">
        <v>4</v>
      </c>
      <c r="M83" s="65">
        <v>11</v>
      </c>
    </row>
    <row r="84" spans="1:13" ht="12" customHeight="1" x14ac:dyDescent="0.2">
      <c r="B84" s="41"/>
      <c r="C84" s="34"/>
      <c r="D84" s="5"/>
      <c r="E84" s="5"/>
      <c r="F84" s="5"/>
      <c r="G84" s="5"/>
      <c r="H84" s="5"/>
      <c r="I84" s="5"/>
      <c r="J84" s="5"/>
      <c r="K84" s="5"/>
      <c r="L84" s="5"/>
      <c r="M84" s="65"/>
    </row>
    <row r="85" spans="1:13" ht="12" customHeight="1" x14ac:dyDescent="0.2">
      <c r="A85" s="70">
        <v>2023</v>
      </c>
      <c r="B85" s="14"/>
      <c r="C85" s="34"/>
      <c r="D85" s="5"/>
      <c r="E85" s="5"/>
      <c r="F85" s="5"/>
      <c r="G85" s="5"/>
      <c r="H85" s="5"/>
      <c r="I85" s="5"/>
      <c r="J85" s="5"/>
      <c r="K85" s="5"/>
      <c r="L85" s="5"/>
      <c r="M85" s="65"/>
    </row>
    <row r="86" spans="1:13" ht="12" customHeight="1" x14ac:dyDescent="0.2">
      <c r="A86" s="11" t="s">
        <v>175</v>
      </c>
      <c r="B86" s="41" t="s">
        <v>71</v>
      </c>
      <c r="C86" s="34">
        <v>2631</v>
      </c>
      <c r="D86" s="5">
        <v>690</v>
      </c>
      <c r="E86" s="5">
        <v>139</v>
      </c>
      <c r="F86" s="5">
        <v>300</v>
      </c>
      <c r="G86" s="5">
        <v>256</v>
      </c>
      <c r="H86" s="5">
        <v>226</v>
      </c>
      <c r="I86" s="5">
        <v>211</v>
      </c>
      <c r="J86" s="5">
        <v>179</v>
      </c>
      <c r="K86" s="5">
        <v>123</v>
      </c>
      <c r="L86" s="5">
        <v>141</v>
      </c>
      <c r="M86" s="65">
        <v>366</v>
      </c>
    </row>
    <row r="87" spans="1:13" ht="12" customHeight="1" x14ac:dyDescent="0.2">
      <c r="B87" s="41" t="s">
        <v>72</v>
      </c>
      <c r="C87" s="34">
        <v>3752</v>
      </c>
      <c r="D87" s="5">
        <v>758</v>
      </c>
      <c r="E87" s="5">
        <v>419</v>
      </c>
      <c r="F87" s="5">
        <v>738</v>
      </c>
      <c r="G87" s="5">
        <v>419</v>
      </c>
      <c r="H87" s="5">
        <v>321</v>
      </c>
      <c r="I87" s="5">
        <v>250</v>
      </c>
      <c r="J87" s="5">
        <v>191</v>
      </c>
      <c r="K87" s="5">
        <v>125</v>
      </c>
      <c r="L87" s="5">
        <v>121</v>
      </c>
      <c r="M87" s="65">
        <v>410</v>
      </c>
    </row>
    <row r="88" spans="1:13" ht="12" customHeight="1" x14ac:dyDescent="0.2">
      <c r="B88" s="41"/>
      <c r="C88" s="34"/>
      <c r="D88" s="5"/>
      <c r="E88" s="5"/>
      <c r="F88" s="5"/>
      <c r="G88" s="5"/>
      <c r="H88" s="5"/>
      <c r="I88" s="5"/>
      <c r="J88" s="5"/>
      <c r="K88" s="5"/>
      <c r="L88" s="5"/>
      <c r="M88" s="65"/>
    </row>
    <row r="89" spans="1:13" ht="12" customHeight="1" x14ac:dyDescent="0.2">
      <c r="A89" s="11" t="s">
        <v>176</v>
      </c>
      <c r="B89" s="41" t="s">
        <v>71</v>
      </c>
      <c r="C89" s="34">
        <v>1234</v>
      </c>
      <c r="D89" s="5">
        <v>171</v>
      </c>
      <c r="E89" s="5">
        <v>76</v>
      </c>
      <c r="F89" s="5">
        <v>106</v>
      </c>
      <c r="G89" s="5">
        <v>90</v>
      </c>
      <c r="H89" s="5">
        <v>83</v>
      </c>
      <c r="I89" s="5">
        <v>95</v>
      </c>
      <c r="J89" s="5">
        <v>92</v>
      </c>
      <c r="K89" s="5">
        <v>90</v>
      </c>
      <c r="L89" s="5">
        <v>85</v>
      </c>
      <c r="M89" s="65">
        <v>346</v>
      </c>
    </row>
    <row r="90" spans="1:13" ht="12" customHeight="1" x14ac:dyDescent="0.2">
      <c r="B90" s="41" t="s">
        <v>72</v>
      </c>
      <c r="C90" s="34">
        <v>1176</v>
      </c>
      <c r="D90" s="5">
        <v>149</v>
      </c>
      <c r="E90" s="5">
        <v>110</v>
      </c>
      <c r="F90" s="5">
        <v>105</v>
      </c>
      <c r="G90" s="5">
        <v>73</v>
      </c>
      <c r="H90" s="5">
        <v>90</v>
      </c>
      <c r="I90" s="5">
        <v>81</v>
      </c>
      <c r="J90" s="5">
        <v>50</v>
      </c>
      <c r="K90" s="5">
        <v>67</v>
      </c>
      <c r="L90" s="5">
        <v>82</v>
      </c>
      <c r="M90" s="65">
        <v>369</v>
      </c>
    </row>
    <row r="91" spans="1:13" ht="12" customHeight="1" x14ac:dyDescent="0.2">
      <c r="B91" s="41"/>
      <c r="C91" s="34"/>
      <c r="D91" s="5"/>
      <c r="E91" s="5"/>
      <c r="F91" s="5"/>
      <c r="G91" s="5"/>
      <c r="H91" s="5"/>
      <c r="I91" s="5"/>
      <c r="J91" s="5"/>
      <c r="K91" s="5"/>
      <c r="L91" s="5"/>
      <c r="M91" s="65"/>
    </row>
    <row r="92" spans="1:13" ht="12" customHeight="1" x14ac:dyDescent="0.2">
      <c r="A92" s="11" t="s">
        <v>177</v>
      </c>
      <c r="B92" s="41" t="s">
        <v>71</v>
      </c>
      <c r="C92" s="34">
        <v>182</v>
      </c>
      <c r="D92" s="5">
        <v>53</v>
      </c>
      <c r="E92" s="5">
        <v>10</v>
      </c>
      <c r="F92" s="5">
        <v>14</v>
      </c>
      <c r="G92" s="5">
        <v>16</v>
      </c>
      <c r="H92" s="5">
        <v>20</v>
      </c>
      <c r="I92" s="5">
        <v>14</v>
      </c>
      <c r="J92" s="5">
        <v>16</v>
      </c>
      <c r="K92" s="5">
        <v>10</v>
      </c>
      <c r="L92" s="5">
        <v>8</v>
      </c>
      <c r="M92" s="65">
        <v>21</v>
      </c>
    </row>
    <row r="93" spans="1:13" ht="12" customHeight="1" x14ac:dyDescent="0.2">
      <c r="B93" s="41" t="s">
        <v>72</v>
      </c>
      <c r="C93" s="34">
        <v>180</v>
      </c>
      <c r="D93" s="5">
        <v>40</v>
      </c>
      <c r="E93" s="5">
        <v>22</v>
      </c>
      <c r="F93" s="5">
        <v>21</v>
      </c>
      <c r="G93" s="5">
        <v>19</v>
      </c>
      <c r="H93" s="5">
        <v>13</v>
      </c>
      <c r="I93" s="5">
        <v>12</v>
      </c>
      <c r="J93" s="5">
        <v>15</v>
      </c>
      <c r="K93" s="5">
        <v>6</v>
      </c>
      <c r="L93" s="5">
        <v>9</v>
      </c>
      <c r="M93" s="65">
        <v>23</v>
      </c>
    </row>
    <row r="94" spans="1:13" ht="12" customHeight="1" x14ac:dyDescent="0.2">
      <c r="B94" s="41"/>
      <c r="C94" s="34"/>
      <c r="D94" s="5"/>
      <c r="E94" s="5"/>
      <c r="F94" s="5"/>
      <c r="G94" s="5"/>
      <c r="H94" s="5"/>
      <c r="I94" s="5"/>
      <c r="J94" s="5"/>
      <c r="K94" s="5"/>
      <c r="L94" s="5"/>
      <c r="M94" s="65"/>
    </row>
    <row r="95" spans="1:13" ht="12" customHeight="1" x14ac:dyDescent="0.2">
      <c r="A95" s="70">
        <v>2024</v>
      </c>
      <c r="B95" s="14"/>
      <c r="C95" s="34"/>
      <c r="D95" s="5"/>
      <c r="E95" s="5"/>
      <c r="F95" s="5"/>
      <c r="G95" s="5"/>
      <c r="H95" s="5"/>
      <c r="I95" s="5"/>
      <c r="J95" s="5"/>
      <c r="K95" s="5"/>
      <c r="L95" s="5"/>
      <c r="M95" s="65"/>
    </row>
    <row r="96" spans="1:13" ht="12" customHeight="1" x14ac:dyDescent="0.2">
      <c r="A96" s="11" t="s">
        <v>175</v>
      </c>
      <c r="B96" s="41" t="s">
        <v>71</v>
      </c>
      <c r="C96" s="34">
        <v>3042</v>
      </c>
      <c r="D96" s="5">
        <v>646</v>
      </c>
      <c r="E96" s="5">
        <v>179</v>
      </c>
      <c r="F96" s="5">
        <v>303</v>
      </c>
      <c r="G96" s="5">
        <v>305</v>
      </c>
      <c r="H96" s="5">
        <v>286</v>
      </c>
      <c r="I96" s="5">
        <v>296</v>
      </c>
      <c r="J96" s="5">
        <v>259</v>
      </c>
      <c r="K96" s="5">
        <v>181</v>
      </c>
      <c r="L96" s="5">
        <v>157</v>
      </c>
      <c r="M96" s="65">
        <v>430</v>
      </c>
    </row>
    <row r="97" spans="1:13" ht="12" customHeight="1" x14ac:dyDescent="0.2">
      <c r="B97" s="41" t="s">
        <v>72</v>
      </c>
      <c r="C97" s="34">
        <v>4120</v>
      </c>
      <c r="D97" s="5">
        <v>666</v>
      </c>
      <c r="E97" s="5">
        <v>458</v>
      </c>
      <c r="F97" s="5">
        <v>749</v>
      </c>
      <c r="G97" s="5">
        <v>482</v>
      </c>
      <c r="H97" s="5">
        <v>357</v>
      </c>
      <c r="I97" s="5">
        <v>327</v>
      </c>
      <c r="J97" s="5">
        <v>213</v>
      </c>
      <c r="K97" s="5">
        <v>183</v>
      </c>
      <c r="L97" s="5">
        <v>173</v>
      </c>
      <c r="M97" s="65">
        <v>512</v>
      </c>
    </row>
    <row r="98" spans="1:13" ht="12" customHeight="1" x14ac:dyDescent="0.2">
      <c r="B98" s="41"/>
      <c r="C98" s="34"/>
      <c r="D98" s="5"/>
      <c r="E98" s="5"/>
      <c r="F98" s="5"/>
      <c r="G98" s="5"/>
      <c r="H98" s="5"/>
      <c r="I98" s="5"/>
      <c r="J98" s="5"/>
      <c r="K98" s="5"/>
      <c r="L98" s="5"/>
      <c r="M98" s="65"/>
    </row>
    <row r="99" spans="1:13" ht="12" customHeight="1" x14ac:dyDescent="0.2">
      <c r="A99" s="11" t="s">
        <v>176</v>
      </c>
      <c r="B99" s="41" t="s">
        <v>71</v>
      </c>
      <c r="C99" s="34">
        <v>1243</v>
      </c>
      <c r="D99" s="5">
        <v>143</v>
      </c>
      <c r="E99" s="5">
        <v>81</v>
      </c>
      <c r="F99" s="5">
        <v>99</v>
      </c>
      <c r="G99" s="5">
        <v>79</v>
      </c>
      <c r="H99" s="5">
        <v>98</v>
      </c>
      <c r="I99" s="5">
        <v>111</v>
      </c>
      <c r="J99" s="5">
        <v>89</v>
      </c>
      <c r="K99" s="5">
        <v>103</v>
      </c>
      <c r="L99" s="5">
        <v>97</v>
      </c>
      <c r="M99" s="65">
        <v>343</v>
      </c>
    </row>
    <row r="100" spans="1:13" ht="12" customHeight="1" x14ac:dyDescent="0.2">
      <c r="B100" s="41" t="s">
        <v>72</v>
      </c>
      <c r="C100" s="34">
        <v>1178</v>
      </c>
      <c r="D100" s="5">
        <v>152</v>
      </c>
      <c r="E100" s="5">
        <v>100</v>
      </c>
      <c r="F100" s="5">
        <v>112</v>
      </c>
      <c r="G100" s="5">
        <v>65</v>
      </c>
      <c r="H100" s="5">
        <v>68</v>
      </c>
      <c r="I100" s="5">
        <v>90</v>
      </c>
      <c r="J100" s="5">
        <v>77</v>
      </c>
      <c r="K100" s="5">
        <v>74</v>
      </c>
      <c r="L100" s="5">
        <v>61</v>
      </c>
      <c r="M100" s="65">
        <v>379</v>
      </c>
    </row>
    <row r="101" spans="1:13" ht="12" customHeight="1" x14ac:dyDescent="0.2">
      <c r="B101" s="41"/>
      <c r="C101" s="34"/>
      <c r="D101" s="5"/>
      <c r="E101" s="5"/>
      <c r="F101" s="5"/>
      <c r="G101" s="5"/>
      <c r="H101" s="5"/>
      <c r="I101" s="5"/>
      <c r="J101" s="5"/>
      <c r="K101" s="5"/>
      <c r="L101" s="5"/>
      <c r="M101" s="65"/>
    </row>
    <row r="102" spans="1:13" ht="12" customHeight="1" x14ac:dyDescent="0.2">
      <c r="A102" s="11" t="s">
        <v>177</v>
      </c>
      <c r="B102" s="41" t="s">
        <v>71</v>
      </c>
      <c r="C102" s="34">
        <v>170</v>
      </c>
      <c r="D102" s="5">
        <v>34</v>
      </c>
      <c r="E102" s="5">
        <v>8</v>
      </c>
      <c r="F102" s="5">
        <v>17</v>
      </c>
      <c r="G102" s="5">
        <v>12</v>
      </c>
      <c r="H102" s="5">
        <v>15</v>
      </c>
      <c r="I102" s="5">
        <v>19</v>
      </c>
      <c r="J102" s="5">
        <v>21</v>
      </c>
      <c r="K102" s="5">
        <v>8</v>
      </c>
      <c r="L102" s="5">
        <v>17</v>
      </c>
      <c r="M102" s="65">
        <v>19</v>
      </c>
    </row>
    <row r="103" spans="1:13" ht="12" customHeight="1" x14ac:dyDescent="0.2">
      <c r="B103" s="41" t="s">
        <v>72</v>
      </c>
      <c r="C103" s="34">
        <v>166</v>
      </c>
      <c r="D103" s="5">
        <v>34</v>
      </c>
      <c r="E103" s="5">
        <v>23</v>
      </c>
      <c r="F103" s="5">
        <v>20</v>
      </c>
      <c r="G103" s="5">
        <v>13</v>
      </c>
      <c r="H103" s="5">
        <v>16</v>
      </c>
      <c r="I103" s="5">
        <v>11</v>
      </c>
      <c r="J103" s="5">
        <v>4</v>
      </c>
      <c r="K103" s="5">
        <v>11</v>
      </c>
      <c r="L103" s="5">
        <v>12</v>
      </c>
      <c r="M103" s="65">
        <v>22</v>
      </c>
    </row>
    <row r="104" spans="1:13" s="72" customFormat="1" ht="23.25" customHeight="1" x14ac:dyDescent="0.25">
      <c r="A104" s="82" t="s">
        <v>169</v>
      </c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</row>
    <row r="105" spans="1:13" ht="12" customHeight="1" x14ac:dyDescent="0.2">
      <c r="A105" s="70">
        <v>2015</v>
      </c>
      <c r="B105" s="14"/>
    </row>
    <row r="106" spans="1:13" ht="12" customHeight="1" x14ac:dyDescent="0.2">
      <c r="A106" s="11" t="s">
        <v>178</v>
      </c>
      <c r="B106" s="41" t="s">
        <v>71</v>
      </c>
      <c r="C106" s="34">
        <v>4076</v>
      </c>
      <c r="D106" s="5">
        <v>682</v>
      </c>
      <c r="E106" s="5">
        <v>245</v>
      </c>
      <c r="F106" s="5">
        <v>453</v>
      </c>
      <c r="G106" s="5">
        <v>427</v>
      </c>
      <c r="H106" s="5">
        <v>438</v>
      </c>
      <c r="I106" s="5">
        <v>326</v>
      </c>
      <c r="J106" s="5">
        <v>288</v>
      </c>
      <c r="K106" s="5">
        <v>302</v>
      </c>
      <c r="L106" s="5">
        <v>262</v>
      </c>
      <c r="M106" s="65">
        <v>653</v>
      </c>
    </row>
    <row r="107" spans="1:13" ht="12" customHeight="1" x14ac:dyDescent="0.2">
      <c r="B107" s="41" t="s">
        <v>72</v>
      </c>
      <c r="C107" s="34">
        <v>4466</v>
      </c>
      <c r="D107" s="5">
        <v>701</v>
      </c>
      <c r="E107" s="5">
        <v>647</v>
      </c>
      <c r="F107" s="5">
        <v>801</v>
      </c>
      <c r="G107" s="5">
        <v>507</v>
      </c>
      <c r="H107" s="5">
        <v>374</v>
      </c>
      <c r="I107" s="5">
        <v>243</v>
      </c>
      <c r="J107" s="5">
        <v>218</v>
      </c>
      <c r="K107" s="5">
        <v>221</v>
      </c>
      <c r="L107" s="5">
        <v>203</v>
      </c>
      <c r="M107" s="65">
        <v>551</v>
      </c>
    </row>
    <row r="108" spans="1:13" ht="12" customHeight="1" x14ac:dyDescent="0.2">
      <c r="B108" s="41"/>
      <c r="C108" s="34"/>
      <c r="D108" s="5"/>
      <c r="E108" s="5"/>
      <c r="F108" s="5"/>
      <c r="G108" s="5"/>
      <c r="H108" s="5"/>
      <c r="I108" s="5"/>
      <c r="J108" s="5"/>
      <c r="K108" s="5"/>
      <c r="L108" s="5"/>
      <c r="M108" s="65"/>
    </row>
    <row r="109" spans="1:13" ht="12" customHeight="1" x14ac:dyDescent="0.2">
      <c r="A109" s="11" t="s">
        <v>179</v>
      </c>
      <c r="B109" s="41" t="s">
        <v>71</v>
      </c>
      <c r="C109" s="34">
        <v>1429</v>
      </c>
      <c r="D109" s="5">
        <v>135</v>
      </c>
      <c r="E109" s="5">
        <v>110</v>
      </c>
      <c r="F109" s="5">
        <v>124</v>
      </c>
      <c r="G109" s="5">
        <v>113</v>
      </c>
      <c r="H109" s="5">
        <v>128</v>
      </c>
      <c r="I109" s="5">
        <v>100</v>
      </c>
      <c r="J109" s="5">
        <v>114</v>
      </c>
      <c r="K109" s="5">
        <v>117</v>
      </c>
      <c r="L109" s="5">
        <v>120</v>
      </c>
      <c r="M109" s="65">
        <v>368</v>
      </c>
    </row>
    <row r="110" spans="1:13" ht="12" customHeight="1" x14ac:dyDescent="0.2">
      <c r="B110" s="41" t="s">
        <v>72</v>
      </c>
      <c r="C110" s="34">
        <v>1310</v>
      </c>
      <c r="D110" s="5">
        <v>160</v>
      </c>
      <c r="E110" s="5">
        <v>167</v>
      </c>
      <c r="F110" s="5">
        <v>138</v>
      </c>
      <c r="G110" s="5">
        <v>110</v>
      </c>
      <c r="H110" s="5">
        <v>69</v>
      </c>
      <c r="I110" s="5">
        <v>74</v>
      </c>
      <c r="J110" s="5">
        <v>72</v>
      </c>
      <c r="K110" s="5">
        <v>88</v>
      </c>
      <c r="L110" s="5">
        <v>97</v>
      </c>
      <c r="M110" s="65">
        <v>335</v>
      </c>
    </row>
    <row r="111" spans="1:13" ht="12" customHeight="1" x14ac:dyDescent="0.2">
      <c r="B111" s="41"/>
      <c r="C111" s="34"/>
      <c r="D111" s="5"/>
      <c r="E111" s="5"/>
      <c r="F111" s="5"/>
      <c r="G111" s="5"/>
      <c r="H111" s="5"/>
      <c r="I111" s="5"/>
      <c r="J111" s="5"/>
      <c r="K111" s="5"/>
      <c r="L111" s="5"/>
      <c r="M111" s="65"/>
    </row>
    <row r="112" spans="1:13" ht="12" customHeight="1" x14ac:dyDescent="0.2">
      <c r="A112" s="11" t="s">
        <v>180</v>
      </c>
      <c r="B112" s="41" t="s">
        <v>71</v>
      </c>
      <c r="C112" s="34">
        <v>173</v>
      </c>
      <c r="D112" s="5">
        <v>59</v>
      </c>
      <c r="E112" s="5">
        <v>20</v>
      </c>
      <c r="F112" s="5">
        <v>21</v>
      </c>
      <c r="G112" s="5">
        <v>14</v>
      </c>
      <c r="H112" s="5">
        <v>15</v>
      </c>
      <c r="I112" s="5">
        <v>6</v>
      </c>
      <c r="J112" s="5">
        <v>4</v>
      </c>
      <c r="K112" s="5">
        <v>5</v>
      </c>
      <c r="L112" s="5">
        <v>7</v>
      </c>
      <c r="M112" s="65">
        <v>22</v>
      </c>
    </row>
    <row r="113" spans="1:13" ht="12" customHeight="1" x14ac:dyDescent="0.2">
      <c r="A113" s="71"/>
      <c r="B113" s="41" t="s">
        <v>72</v>
      </c>
      <c r="C113" s="34">
        <v>193</v>
      </c>
      <c r="D113" s="5">
        <v>69</v>
      </c>
      <c r="E113" s="5">
        <v>29</v>
      </c>
      <c r="F113" s="5">
        <v>29</v>
      </c>
      <c r="G113" s="5">
        <v>9</v>
      </c>
      <c r="H113" s="5">
        <v>9</v>
      </c>
      <c r="I113" s="5">
        <v>4</v>
      </c>
      <c r="J113" s="5">
        <v>12</v>
      </c>
      <c r="K113" s="5">
        <v>6</v>
      </c>
      <c r="L113" s="5">
        <v>8</v>
      </c>
      <c r="M113" s="65">
        <v>18</v>
      </c>
    </row>
    <row r="114" spans="1:13" ht="12" customHeight="1" x14ac:dyDescent="0.2">
      <c r="A114" s="71"/>
      <c r="B114" s="41"/>
    </row>
    <row r="115" spans="1:13" ht="12" customHeight="1" x14ac:dyDescent="0.2">
      <c r="A115" s="70">
        <v>2016</v>
      </c>
      <c r="B115" s="14"/>
    </row>
    <row r="116" spans="1:13" ht="12" customHeight="1" x14ac:dyDescent="0.2">
      <c r="A116" s="11" t="s">
        <v>178</v>
      </c>
      <c r="B116" s="41" t="s">
        <v>71</v>
      </c>
      <c r="C116" s="34">
        <v>3929</v>
      </c>
      <c r="D116" s="5">
        <v>633</v>
      </c>
      <c r="E116" s="5">
        <v>263</v>
      </c>
      <c r="F116" s="5">
        <v>392</v>
      </c>
      <c r="G116" s="5">
        <v>397</v>
      </c>
      <c r="H116" s="5">
        <v>322</v>
      </c>
      <c r="I116" s="5">
        <v>294</v>
      </c>
      <c r="J116" s="5">
        <v>248</v>
      </c>
      <c r="K116" s="5">
        <v>303</v>
      </c>
      <c r="L116" s="5">
        <v>278</v>
      </c>
      <c r="M116" s="65">
        <v>799</v>
      </c>
    </row>
    <row r="117" spans="1:13" ht="12" customHeight="1" x14ac:dyDescent="0.2">
      <c r="B117" s="41" t="s">
        <v>72</v>
      </c>
      <c r="C117" s="34">
        <v>4947</v>
      </c>
      <c r="D117" s="5">
        <v>730</v>
      </c>
      <c r="E117" s="5">
        <v>635</v>
      </c>
      <c r="F117" s="5">
        <v>800</v>
      </c>
      <c r="G117" s="5">
        <v>536</v>
      </c>
      <c r="H117" s="5">
        <v>339</v>
      </c>
      <c r="I117" s="5">
        <v>286</v>
      </c>
      <c r="J117" s="5">
        <v>240</v>
      </c>
      <c r="K117" s="5">
        <v>266</v>
      </c>
      <c r="L117" s="5">
        <v>284</v>
      </c>
      <c r="M117" s="65">
        <v>831</v>
      </c>
    </row>
    <row r="118" spans="1:13" ht="12" customHeight="1" x14ac:dyDescent="0.2">
      <c r="B118" s="41"/>
      <c r="C118" s="34"/>
      <c r="D118" s="5"/>
      <c r="E118" s="5"/>
      <c r="F118" s="5"/>
      <c r="G118" s="5"/>
      <c r="H118" s="5"/>
      <c r="I118" s="5"/>
      <c r="J118" s="5"/>
      <c r="K118" s="5"/>
      <c r="L118" s="5"/>
      <c r="M118" s="65"/>
    </row>
    <row r="119" spans="1:13" ht="12" customHeight="1" x14ac:dyDescent="0.2">
      <c r="A119" s="11" t="s">
        <v>179</v>
      </c>
      <c r="B119" s="41" t="s">
        <v>71</v>
      </c>
      <c r="C119" s="34">
        <v>1324</v>
      </c>
      <c r="D119" s="5">
        <v>133</v>
      </c>
      <c r="E119" s="5">
        <v>87</v>
      </c>
      <c r="F119" s="5">
        <v>126</v>
      </c>
      <c r="G119" s="5">
        <v>105</v>
      </c>
      <c r="H119" s="5">
        <v>102</v>
      </c>
      <c r="I119" s="5">
        <v>99</v>
      </c>
      <c r="J119" s="5">
        <v>92</v>
      </c>
      <c r="K119" s="5">
        <v>118</v>
      </c>
      <c r="L119" s="5">
        <v>111</v>
      </c>
      <c r="M119" s="65">
        <v>351</v>
      </c>
    </row>
    <row r="120" spans="1:13" ht="12" customHeight="1" x14ac:dyDescent="0.2">
      <c r="B120" s="41" t="s">
        <v>72</v>
      </c>
      <c r="C120" s="34">
        <v>1139</v>
      </c>
      <c r="D120" s="5">
        <v>159</v>
      </c>
      <c r="E120" s="5">
        <v>138</v>
      </c>
      <c r="F120" s="5">
        <v>130</v>
      </c>
      <c r="G120" s="5">
        <v>120</v>
      </c>
      <c r="H120" s="5">
        <v>76</v>
      </c>
      <c r="I120" s="5">
        <v>57</v>
      </c>
      <c r="J120" s="5">
        <v>42</v>
      </c>
      <c r="K120" s="5">
        <v>76</v>
      </c>
      <c r="L120" s="5">
        <v>68</v>
      </c>
      <c r="M120" s="65">
        <v>273</v>
      </c>
    </row>
    <row r="121" spans="1:13" ht="12" customHeight="1" x14ac:dyDescent="0.2">
      <c r="B121" s="41"/>
      <c r="C121" s="34"/>
      <c r="D121" s="5"/>
      <c r="E121" s="5"/>
      <c r="F121" s="5"/>
      <c r="G121" s="5"/>
      <c r="H121" s="5"/>
      <c r="I121" s="5"/>
      <c r="J121" s="5"/>
      <c r="K121" s="5"/>
      <c r="L121" s="5"/>
      <c r="M121" s="65"/>
    </row>
    <row r="122" spans="1:13" ht="12" customHeight="1" x14ac:dyDescent="0.2">
      <c r="A122" s="11" t="s">
        <v>180</v>
      </c>
      <c r="B122" s="41" t="s">
        <v>71</v>
      </c>
      <c r="C122" s="34">
        <v>157</v>
      </c>
      <c r="D122" s="5">
        <v>46</v>
      </c>
      <c r="E122" s="5">
        <v>24</v>
      </c>
      <c r="F122" s="5">
        <v>14</v>
      </c>
      <c r="G122" s="5">
        <v>13</v>
      </c>
      <c r="H122" s="5">
        <v>13</v>
      </c>
      <c r="I122" s="5">
        <v>11</v>
      </c>
      <c r="J122" s="5">
        <v>12</v>
      </c>
      <c r="K122" s="5">
        <v>6</v>
      </c>
      <c r="L122" s="5">
        <v>6</v>
      </c>
      <c r="M122" s="65">
        <v>12</v>
      </c>
    </row>
    <row r="123" spans="1:13" ht="12" customHeight="1" x14ac:dyDescent="0.2">
      <c r="A123" s="71"/>
      <c r="B123" s="41" t="s">
        <v>72</v>
      </c>
      <c r="C123" s="34">
        <v>191</v>
      </c>
      <c r="D123" s="5">
        <v>51</v>
      </c>
      <c r="E123" s="5">
        <v>22</v>
      </c>
      <c r="F123" s="5">
        <v>37</v>
      </c>
      <c r="G123" s="5">
        <v>12</v>
      </c>
      <c r="H123" s="5">
        <v>10</v>
      </c>
      <c r="I123" s="5">
        <v>15</v>
      </c>
      <c r="J123" s="5">
        <v>5</v>
      </c>
      <c r="K123" s="5">
        <v>7</v>
      </c>
      <c r="L123" s="5">
        <v>8</v>
      </c>
      <c r="M123" s="65">
        <v>24</v>
      </c>
    </row>
    <row r="124" spans="1:13" ht="12" customHeight="1" x14ac:dyDescent="0.2">
      <c r="A124" s="71"/>
      <c r="B124" s="41"/>
    </row>
    <row r="125" spans="1:13" ht="12" customHeight="1" x14ac:dyDescent="0.2">
      <c r="A125" s="70">
        <v>2017</v>
      </c>
      <c r="B125" s="14"/>
    </row>
    <row r="126" spans="1:13" ht="12" customHeight="1" x14ac:dyDescent="0.2">
      <c r="A126" s="11" t="s">
        <v>178</v>
      </c>
      <c r="B126" s="41" t="s">
        <v>71</v>
      </c>
      <c r="C126" s="34">
        <v>2407</v>
      </c>
      <c r="D126" s="5">
        <v>575</v>
      </c>
      <c r="E126" s="5">
        <v>160</v>
      </c>
      <c r="F126" s="5">
        <v>297</v>
      </c>
      <c r="G126" s="5">
        <v>251</v>
      </c>
      <c r="H126" s="5">
        <v>223</v>
      </c>
      <c r="I126" s="5">
        <v>157</v>
      </c>
      <c r="J126" s="5">
        <v>121</v>
      </c>
      <c r="K126" s="5">
        <v>141</v>
      </c>
      <c r="L126" s="5">
        <v>138</v>
      </c>
      <c r="M126" s="65">
        <v>344</v>
      </c>
    </row>
    <row r="127" spans="1:13" ht="12" customHeight="1" x14ac:dyDescent="0.2">
      <c r="B127" s="41" t="s">
        <v>72</v>
      </c>
      <c r="C127" s="34">
        <v>3491</v>
      </c>
      <c r="D127" s="5">
        <v>582</v>
      </c>
      <c r="E127" s="5">
        <v>528</v>
      </c>
      <c r="F127" s="5">
        <v>722</v>
      </c>
      <c r="G127" s="5">
        <v>435</v>
      </c>
      <c r="H127" s="5">
        <v>264</v>
      </c>
      <c r="I127" s="5">
        <v>157</v>
      </c>
      <c r="J127" s="5">
        <v>127</v>
      </c>
      <c r="K127" s="5">
        <v>119</v>
      </c>
      <c r="L127" s="5">
        <v>142</v>
      </c>
      <c r="M127" s="65">
        <v>415</v>
      </c>
    </row>
    <row r="128" spans="1:13" ht="12" customHeight="1" x14ac:dyDescent="0.2">
      <c r="B128" s="41"/>
      <c r="C128" s="34"/>
      <c r="D128" s="5"/>
      <c r="E128" s="5"/>
      <c r="F128" s="5"/>
      <c r="G128" s="5"/>
      <c r="H128" s="5"/>
      <c r="I128" s="5"/>
      <c r="J128" s="5"/>
      <c r="K128" s="5"/>
      <c r="L128" s="5"/>
      <c r="M128" s="65"/>
    </row>
    <row r="129" spans="1:13" ht="12" customHeight="1" x14ac:dyDescent="0.2">
      <c r="A129" s="11" t="s">
        <v>179</v>
      </c>
      <c r="B129" s="41" t="s">
        <v>71</v>
      </c>
      <c r="C129" s="34">
        <v>1215</v>
      </c>
      <c r="D129" s="5">
        <v>126</v>
      </c>
      <c r="E129" s="5">
        <v>108</v>
      </c>
      <c r="F129" s="5">
        <v>112</v>
      </c>
      <c r="G129" s="5">
        <v>81</v>
      </c>
      <c r="H129" s="5">
        <v>91</v>
      </c>
      <c r="I129" s="5">
        <v>100</v>
      </c>
      <c r="J129" s="5">
        <v>67</v>
      </c>
      <c r="K129" s="5">
        <v>104</v>
      </c>
      <c r="L129" s="5">
        <v>108</v>
      </c>
      <c r="M129" s="65">
        <v>318</v>
      </c>
    </row>
    <row r="130" spans="1:13" ht="12" customHeight="1" x14ac:dyDescent="0.2">
      <c r="B130" s="41" t="s">
        <v>72</v>
      </c>
      <c r="C130" s="34">
        <v>1163</v>
      </c>
      <c r="D130" s="5">
        <v>147</v>
      </c>
      <c r="E130" s="5">
        <v>147</v>
      </c>
      <c r="F130" s="5">
        <v>138</v>
      </c>
      <c r="G130" s="5">
        <v>112</v>
      </c>
      <c r="H130" s="5">
        <v>79</v>
      </c>
      <c r="I130" s="5">
        <v>68</v>
      </c>
      <c r="J130" s="5">
        <v>62</v>
      </c>
      <c r="K130" s="5">
        <v>63</v>
      </c>
      <c r="L130" s="5">
        <v>76</v>
      </c>
      <c r="M130" s="65">
        <v>271</v>
      </c>
    </row>
    <row r="131" spans="1:13" ht="12" customHeight="1" x14ac:dyDescent="0.2">
      <c r="B131" s="41"/>
      <c r="C131" s="34"/>
      <c r="D131" s="5"/>
      <c r="E131" s="5"/>
      <c r="F131" s="5"/>
      <c r="G131" s="5"/>
      <c r="H131" s="5"/>
      <c r="I131" s="5"/>
      <c r="J131" s="5"/>
      <c r="K131" s="5"/>
      <c r="L131" s="5"/>
      <c r="M131" s="65"/>
    </row>
    <row r="132" spans="1:13" ht="12" customHeight="1" x14ac:dyDescent="0.2">
      <c r="A132" s="11" t="s">
        <v>180</v>
      </c>
      <c r="B132" s="41" t="s">
        <v>71</v>
      </c>
      <c r="C132" s="34">
        <v>156</v>
      </c>
      <c r="D132" s="5">
        <v>67</v>
      </c>
      <c r="E132" s="5">
        <v>16</v>
      </c>
      <c r="F132" s="5">
        <v>19</v>
      </c>
      <c r="G132" s="5">
        <v>12</v>
      </c>
      <c r="H132" s="5">
        <v>4</v>
      </c>
      <c r="I132" s="5">
        <v>6</v>
      </c>
      <c r="J132" s="5">
        <v>7</v>
      </c>
      <c r="K132" s="5">
        <v>6</v>
      </c>
      <c r="L132" s="5">
        <v>3</v>
      </c>
      <c r="M132" s="65">
        <v>16</v>
      </c>
    </row>
    <row r="133" spans="1:13" ht="12" customHeight="1" x14ac:dyDescent="0.2">
      <c r="A133" s="71"/>
      <c r="B133" s="41" t="s">
        <v>72</v>
      </c>
      <c r="C133" s="34">
        <v>219</v>
      </c>
      <c r="D133" s="5">
        <v>58</v>
      </c>
      <c r="E133" s="5">
        <v>37</v>
      </c>
      <c r="F133" s="5">
        <v>51</v>
      </c>
      <c r="G133" s="5">
        <v>11</v>
      </c>
      <c r="H133" s="5">
        <v>7</v>
      </c>
      <c r="I133" s="5">
        <v>8</v>
      </c>
      <c r="J133" s="5">
        <v>8</v>
      </c>
      <c r="K133" s="5">
        <v>8</v>
      </c>
      <c r="L133" s="5">
        <v>8</v>
      </c>
      <c r="M133" s="65">
        <v>23</v>
      </c>
    </row>
    <row r="134" spans="1:13" ht="12" customHeight="1" x14ac:dyDescent="0.2">
      <c r="A134" s="71"/>
      <c r="B134" s="41"/>
    </row>
    <row r="135" spans="1:13" ht="12" customHeight="1" x14ac:dyDescent="0.2">
      <c r="A135" s="70">
        <v>2018</v>
      </c>
      <c r="B135" s="14"/>
    </row>
    <row r="136" spans="1:13" ht="12" customHeight="1" x14ac:dyDescent="0.2">
      <c r="A136" s="11" t="s">
        <v>178</v>
      </c>
      <c r="B136" s="41" t="s">
        <v>71</v>
      </c>
      <c r="C136" s="34">
        <v>2336</v>
      </c>
      <c r="D136" s="5">
        <v>569</v>
      </c>
      <c r="E136" s="5">
        <v>160</v>
      </c>
      <c r="F136" s="5">
        <v>311</v>
      </c>
      <c r="G136" s="5">
        <v>258</v>
      </c>
      <c r="H136" s="5">
        <v>210</v>
      </c>
      <c r="I136" s="5">
        <v>163</v>
      </c>
      <c r="J136" s="5">
        <v>116</v>
      </c>
      <c r="K136" s="5">
        <v>115</v>
      </c>
      <c r="L136" s="5">
        <v>144</v>
      </c>
      <c r="M136" s="65">
        <v>290</v>
      </c>
    </row>
    <row r="137" spans="1:13" ht="12" customHeight="1" x14ac:dyDescent="0.2">
      <c r="B137" s="41" t="s">
        <v>72</v>
      </c>
      <c r="C137" s="34">
        <v>3579</v>
      </c>
      <c r="D137" s="5">
        <v>612</v>
      </c>
      <c r="E137" s="5">
        <v>591</v>
      </c>
      <c r="F137" s="5">
        <v>756</v>
      </c>
      <c r="G137" s="5">
        <v>470</v>
      </c>
      <c r="H137" s="5">
        <v>264</v>
      </c>
      <c r="I137" s="5">
        <v>193</v>
      </c>
      <c r="J137" s="5">
        <v>112</v>
      </c>
      <c r="K137" s="5">
        <v>135</v>
      </c>
      <c r="L137" s="5">
        <v>99</v>
      </c>
      <c r="M137" s="65">
        <v>347</v>
      </c>
    </row>
    <row r="138" spans="1:13" ht="12" customHeight="1" x14ac:dyDescent="0.2">
      <c r="B138" s="41"/>
      <c r="C138" s="34"/>
      <c r="D138" s="5"/>
      <c r="E138" s="5"/>
      <c r="F138" s="5"/>
      <c r="G138" s="5"/>
      <c r="H138" s="5"/>
      <c r="I138" s="5"/>
      <c r="J138" s="5"/>
      <c r="K138" s="5"/>
      <c r="L138" s="5"/>
      <c r="M138" s="65"/>
    </row>
    <row r="139" spans="1:13" ht="12" customHeight="1" x14ac:dyDescent="0.2">
      <c r="A139" s="11" t="s">
        <v>179</v>
      </c>
      <c r="B139" s="41" t="s">
        <v>71</v>
      </c>
      <c r="C139" s="34">
        <v>1144</v>
      </c>
      <c r="D139" s="5">
        <v>120</v>
      </c>
      <c r="E139" s="5">
        <v>101</v>
      </c>
      <c r="F139" s="5">
        <v>102</v>
      </c>
      <c r="G139" s="5">
        <v>87</v>
      </c>
      <c r="H139" s="5">
        <v>73</v>
      </c>
      <c r="I139" s="5">
        <v>74</v>
      </c>
      <c r="J139" s="5">
        <v>76</v>
      </c>
      <c r="K139" s="5">
        <v>89</v>
      </c>
      <c r="L139" s="5">
        <v>93</v>
      </c>
      <c r="M139" s="65">
        <v>329</v>
      </c>
    </row>
    <row r="140" spans="1:13" ht="12" customHeight="1" x14ac:dyDescent="0.2">
      <c r="B140" s="41" t="s">
        <v>72</v>
      </c>
      <c r="C140" s="34">
        <v>1122</v>
      </c>
      <c r="D140" s="5">
        <v>140</v>
      </c>
      <c r="E140" s="5">
        <v>166</v>
      </c>
      <c r="F140" s="5">
        <v>139</v>
      </c>
      <c r="G140" s="5">
        <v>105</v>
      </c>
      <c r="H140" s="5">
        <v>83</v>
      </c>
      <c r="I140" s="5">
        <v>54</v>
      </c>
      <c r="J140" s="5">
        <v>50</v>
      </c>
      <c r="K140" s="5">
        <v>59</v>
      </c>
      <c r="L140" s="5">
        <v>71</v>
      </c>
      <c r="M140" s="65">
        <v>255</v>
      </c>
    </row>
    <row r="141" spans="1:13" ht="12" customHeight="1" x14ac:dyDescent="0.2">
      <c r="B141" s="41"/>
      <c r="C141" s="34"/>
      <c r="D141" s="5"/>
      <c r="E141" s="5"/>
      <c r="F141" s="5"/>
      <c r="G141" s="5"/>
      <c r="H141" s="5"/>
      <c r="I141" s="5"/>
      <c r="J141" s="5"/>
      <c r="K141" s="5"/>
      <c r="L141" s="5"/>
      <c r="M141" s="65"/>
    </row>
    <row r="142" spans="1:13" ht="12" customHeight="1" x14ac:dyDescent="0.2">
      <c r="A142" s="11" t="s">
        <v>180</v>
      </c>
      <c r="B142" s="41" t="s">
        <v>71</v>
      </c>
      <c r="C142" s="34">
        <v>152</v>
      </c>
      <c r="D142" s="5">
        <v>43</v>
      </c>
      <c r="E142" s="5">
        <v>17</v>
      </c>
      <c r="F142" s="5">
        <v>20</v>
      </c>
      <c r="G142" s="5">
        <v>14</v>
      </c>
      <c r="H142" s="5">
        <v>9</v>
      </c>
      <c r="I142" s="5">
        <v>11</v>
      </c>
      <c r="J142" s="5">
        <v>5</v>
      </c>
      <c r="K142" s="5">
        <v>7</v>
      </c>
      <c r="L142" s="5">
        <v>7</v>
      </c>
      <c r="M142" s="65">
        <v>19</v>
      </c>
    </row>
    <row r="143" spans="1:13" ht="12" customHeight="1" x14ac:dyDescent="0.2">
      <c r="A143" s="71"/>
      <c r="B143" s="41" t="s">
        <v>72</v>
      </c>
      <c r="C143" s="34">
        <v>166</v>
      </c>
      <c r="D143" s="5">
        <v>38</v>
      </c>
      <c r="E143" s="5">
        <v>34</v>
      </c>
      <c r="F143" s="5">
        <v>30</v>
      </c>
      <c r="G143" s="5">
        <v>10</v>
      </c>
      <c r="H143" s="5">
        <v>10</v>
      </c>
      <c r="I143" s="5">
        <v>5</v>
      </c>
      <c r="J143" s="5">
        <v>9</v>
      </c>
      <c r="K143" s="5">
        <v>5</v>
      </c>
      <c r="L143" s="5">
        <v>11</v>
      </c>
      <c r="M143" s="65">
        <v>14</v>
      </c>
    </row>
    <row r="144" spans="1:13" ht="12" customHeight="1" x14ac:dyDescent="0.2">
      <c r="A144" s="71"/>
      <c r="B144" s="41"/>
    </row>
    <row r="145" spans="1:13" ht="12" customHeight="1" x14ac:dyDescent="0.2">
      <c r="A145" s="70">
        <v>2019</v>
      </c>
      <c r="B145" s="14"/>
    </row>
    <row r="146" spans="1:13" ht="12" customHeight="1" x14ac:dyDescent="0.2">
      <c r="A146" s="11" t="s">
        <v>178</v>
      </c>
      <c r="B146" s="41" t="s">
        <v>71</v>
      </c>
      <c r="C146" s="34">
        <v>2216</v>
      </c>
      <c r="D146" s="5">
        <v>575</v>
      </c>
      <c r="E146" s="5">
        <v>152</v>
      </c>
      <c r="F146" s="5">
        <v>266</v>
      </c>
      <c r="G146" s="5">
        <v>269</v>
      </c>
      <c r="H146" s="5">
        <v>194</v>
      </c>
      <c r="I146" s="5">
        <v>163</v>
      </c>
      <c r="J146" s="5">
        <v>127</v>
      </c>
      <c r="K146" s="5">
        <v>96</v>
      </c>
      <c r="L146" s="5">
        <v>98</v>
      </c>
      <c r="M146" s="65">
        <v>276</v>
      </c>
    </row>
    <row r="147" spans="1:13" ht="12" customHeight="1" x14ac:dyDescent="0.2">
      <c r="B147" s="41" t="s">
        <v>72</v>
      </c>
      <c r="C147" s="34">
        <v>3404</v>
      </c>
      <c r="D147" s="5">
        <v>628</v>
      </c>
      <c r="E147" s="5">
        <v>547</v>
      </c>
      <c r="F147" s="5">
        <v>740</v>
      </c>
      <c r="G147" s="5">
        <v>434</v>
      </c>
      <c r="H147" s="5">
        <v>264</v>
      </c>
      <c r="I147" s="5">
        <v>156</v>
      </c>
      <c r="J147" s="5">
        <v>116</v>
      </c>
      <c r="K147" s="5">
        <v>101</v>
      </c>
      <c r="L147" s="5">
        <v>91</v>
      </c>
      <c r="M147" s="65">
        <v>327</v>
      </c>
    </row>
    <row r="148" spans="1:13" ht="12" customHeight="1" x14ac:dyDescent="0.2">
      <c r="B148" s="41"/>
      <c r="C148" s="34"/>
      <c r="D148" s="5"/>
      <c r="E148" s="5"/>
      <c r="F148" s="5"/>
      <c r="G148" s="5"/>
      <c r="H148" s="5"/>
      <c r="I148" s="5"/>
      <c r="J148" s="5"/>
      <c r="K148" s="5"/>
      <c r="L148" s="5"/>
      <c r="M148" s="65"/>
    </row>
    <row r="149" spans="1:13" ht="12" customHeight="1" x14ac:dyDescent="0.2">
      <c r="A149" s="11" t="s">
        <v>179</v>
      </c>
      <c r="B149" s="41" t="s">
        <v>71</v>
      </c>
      <c r="C149" s="34">
        <v>1103</v>
      </c>
      <c r="D149" s="5">
        <v>130</v>
      </c>
      <c r="E149" s="5">
        <v>91</v>
      </c>
      <c r="F149" s="5">
        <v>64</v>
      </c>
      <c r="G149" s="5">
        <v>76</v>
      </c>
      <c r="H149" s="5">
        <v>101</v>
      </c>
      <c r="I149" s="5">
        <v>83</v>
      </c>
      <c r="J149" s="5">
        <v>70</v>
      </c>
      <c r="K149" s="5">
        <v>92</v>
      </c>
      <c r="L149" s="5">
        <v>97</v>
      </c>
      <c r="M149" s="65">
        <v>299</v>
      </c>
    </row>
    <row r="150" spans="1:13" ht="12" customHeight="1" x14ac:dyDescent="0.2">
      <c r="B150" s="41" t="s">
        <v>72</v>
      </c>
      <c r="C150" s="34">
        <v>1087</v>
      </c>
      <c r="D150" s="5">
        <v>165</v>
      </c>
      <c r="E150" s="5">
        <v>153</v>
      </c>
      <c r="F150" s="5">
        <v>102</v>
      </c>
      <c r="G150" s="5">
        <v>105</v>
      </c>
      <c r="H150" s="5">
        <v>76</v>
      </c>
      <c r="I150" s="5">
        <v>58</v>
      </c>
      <c r="J150" s="5">
        <v>57</v>
      </c>
      <c r="K150" s="5">
        <v>48</v>
      </c>
      <c r="L150" s="5">
        <v>75</v>
      </c>
      <c r="M150" s="65">
        <v>248</v>
      </c>
    </row>
    <row r="151" spans="1:13" ht="12" customHeight="1" x14ac:dyDescent="0.2">
      <c r="B151" s="41"/>
      <c r="C151" s="34"/>
      <c r="D151" s="5"/>
      <c r="E151" s="5"/>
      <c r="F151" s="5"/>
      <c r="G151" s="5"/>
      <c r="H151" s="5"/>
      <c r="I151" s="5"/>
      <c r="J151" s="5"/>
      <c r="K151" s="5"/>
      <c r="L151" s="5"/>
      <c r="M151" s="65"/>
    </row>
    <row r="152" spans="1:13" ht="12" customHeight="1" x14ac:dyDescent="0.2">
      <c r="A152" s="11" t="s">
        <v>180</v>
      </c>
      <c r="B152" s="41" t="s">
        <v>71</v>
      </c>
      <c r="C152" s="34">
        <v>163</v>
      </c>
      <c r="D152" s="5">
        <v>50</v>
      </c>
      <c r="E152" s="5">
        <v>13</v>
      </c>
      <c r="F152" s="5">
        <v>19</v>
      </c>
      <c r="G152" s="5">
        <v>14</v>
      </c>
      <c r="H152" s="5">
        <v>10</v>
      </c>
      <c r="I152" s="5">
        <v>7</v>
      </c>
      <c r="J152" s="5">
        <v>6</v>
      </c>
      <c r="K152" s="5">
        <v>17</v>
      </c>
      <c r="L152" s="5">
        <v>8</v>
      </c>
      <c r="M152" s="65">
        <v>19</v>
      </c>
    </row>
    <row r="153" spans="1:13" ht="12" customHeight="1" x14ac:dyDescent="0.2">
      <c r="A153" s="71"/>
      <c r="B153" s="41" t="s">
        <v>72</v>
      </c>
      <c r="C153" s="34">
        <v>172</v>
      </c>
      <c r="D153" s="5">
        <v>45</v>
      </c>
      <c r="E153" s="5">
        <v>22</v>
      </c>
      <c r="F153" s="5">
        <v>40</v>
      </c>
      <c r="G153" s="5">
        <v>15</v>
      </c>
      <c r="H153" s="5">
        <v>7</v>
      </c>
      <c r="I153" s="5">
        <v>6</v>
      </c>
      <c r="J153" s="5">
        <v>3</v>
      </c>
      <c r="K153" s="5">
        <v>12</v>
      </c>
      <c r="L153" s="5">
        <v>5</v>
      </c>
      <c r="M153" s="65">
        <v>17</v>
      </c>
    </row>
    <row r="154" spans="1:13" ht="12" customHeight="1" x14ac:dyDescent="0.2">
      <c r="A154" s="71"/>
      <c r="B154" s="41"/>
    </row>
    <row r="155" spans="1:13" ht="12" customHeight="1" x14ac:dyDescent="0.2">
      <c r="A155" s="70">
        <v>2020</v>
      </c>
      <c r="B155" s="14"/>
    </row>
    <row r="156" spans="1:13" ht="12" customHeight="1" x14ac:dyDescent="0.2">
      <c r="A156" s="11" t="s">
        <v>178</v>
      </c>
      <c r="B156" s="41" t="s">
        <v>71</v>
      </c>
      <c r="C156" s="34">
        <v>2322</v>
      </c>
      <c r="D156" s="5">
        <v>509</v>
      </c>
      <c r="E156" s="5">
        <v>174</v>
      </c>
      <c r="F156" s="5">
        <v>297</v>
      </c>
      <c r="G156" s="5">
        <v>298</v>
      </c>
      <c r="H156" s="5">
        <v>234</v>
      </c>
      <c r="I156" s="5">
        <v>156</v>
      </c>
      <c r="J156" s="5">
        <v>144</v>
      </c>
      <c r="K156" s="5">
        <v>125</v>
      </c>
      <c r="L156" s="5">
        <v>97</v>
      </c>
      <c r="M156" s="65">
        <v>288</v>
      </c>
    </row>
    <row r="157" spans="1:13" ht="12" customHeight="1" x14ac:dyDescent="0.2">
      <c r="B157" s="41" t="s">
        <v>72</v>
      </c>
      <c r="C157" s="34">
        <v>3421</v>
      </c>
      <c r="D157" s="5">
        <v>558</v>
      </c>
      <c r="E157" s="5">
        <v>522</v>
      </c>
      <c r="F157" s="5">
        <v>715</v>
      </c>
      <c r="G157" s="5">
        <v>402</v>
      </c>
      <c r="H157" s="5">
        <v>285</v>
      </c>
      <c r="I157" s="5">
        <v>226</v>
      </c>
      <c r="J157" s="5">
        <v>131</v>
      </c>
      <c r="K157" s="5">
        <v>111</v>
      </c>
      <c r="L157" s="5">
        <v>111</v>
      </c>
      <c r="M157" s="65">
        <v>360</v>
      </c>
    </row>
    <row r="158" spans="1:13" ht="12" customHeight="1" x14ac:dyDescent="0.2">
      <c r="B158" s="41"/>
      <c r="C158" s="34"/>
      <c r="D158" s="5"/>
      <c r="E158" s="5"/>
      <c r="F158" s="5"/>
      <c r="G158" s="5"/>
      <c r="H158" s="5"/>
      <c r="I158" s="5"/>
      <c r="J158" s="5"/>
      <c r="K158" s="5"/>
      <c r="L158" s="5"/>
      <c r="M158" s="65"/>
    </row>
    <row r="159" spans="1:13" ht="12" customHeight="1" x14ac:dyDescent="0.2">
      <c r="A159" s="11" t="s">
        <v>179</v>
      </c>
      <c r="B159" s="41" t="s">
        <v>71</v>
      </c>
      <c r="C159" s="34">
        <v>1054</v>
      </c>
      <c r="D159" s="5">
        <v>133</v>
      </c>
      <c r="E159" s="5">
        <v>111</v>
      </c>
      <c r="F159" s="5">
        <v>98</v>
      </c>
      <c r="G159" s="5">
        <v>86</v>
      </c>
      <c r="H159" s="5">
        <v>86</v>
      </c>
      <c r="I159" s="5">
        <v>82</v>
      </c>
      <c r="J159" s="5">
        <v>77</v>
      </c>
      <c r="K159" s="5">
        <v>61</v>
      </c>
      <c r="L159" s="5">
        <v>84</v>
      </c>
      <c r="M159" s="65">
        <v>236</v>
      </c>
    </row>
    <row r="160" spans="1:13" ht="12" customHeight="1" x14ac:dyDescent="0.2">
      <c r="B160" s="41" t="s">
        <v>72</v>
      </c>
      <c r="C160" s="34">
        <v>955</v>
      </c>
      <c r="D160" s="5">
        <v>126</v>
      </c>
      <c r="E160" s="5">
        <v>150</v>
      </c>
      <c r="F160" s="5">
        <v>106</v>
      </c>
      <c r="G160" s="5">
        <v>79</v>
      </c>
      <c r="H160" s="5">
        <v>81</v>
      </c>
      <c r="I160" s="5">
        <v>59</v>
      </c>
      <c r="J160" s="5">
        <v>45</v>
      </c>
      <c r="K160" s="5">
        <v>40</v>
      </c>
      <c r="L160" s="5">
        <v>70</v>
      </c>
      <c r="M160" s="65">
        <v>199</v>
      </c>
    </row>
    <row r="161" spans="1:13" ht="12" customHeight="1" x14ac:dyDescent="0.2">
      <c r="B161" s="41"/>
      <c r="C161" s="34"/>
      <c r="D161" s="5"/>
      <c r="E161" s="5"/>
      <c r="F161" s="5"/>
      <c r="G161" s="5"/>
      <c r="H161" s="5"/>
      <c r="I161" s="5"/>
      <c r="J161" s="5"/>
      <c r="K161" s="5"/>
      <c r="L161" s="5"/>
      <c r="M161" s="65"/>
    </row>
    <row r="162" spans="1:13" ht="12" customHeight="1" x14ac:dyDescent="0.2">
      <c r="A162" s="11" t="s">
        <v>180</v>
      </c>
      <c r="B162" s="41" t="s">
        <v>71</v>
      </c>
      <c r="C162" s="34">
        <v>114</v>
      </c>
      <c r="D162" s="5">
        <v>32</v>
      </c>
      <c r="E162" s="5">
        <v>13</v>
      </c>
      <c r="F162" s="5">
        <v>9</v>
      </c>
      <c r="G162" s="5">
        <v>16</v>
      </c>
      <c r="H162" s="5">
        <v>11</v>
      </c>
      <c r="I162" s="5">
        <v>6</v>
      </c>
      <c r="J162" s="5">
        <v>2</v>
      </c>
      <c r="K162" s="5">
        <v>7</v>
      </c>
      <c r="L162" s="5">
        <v>6</v>
      </c>
      <c r="M162" s="65">
        <v>12</v>
      </c>
    </row>
    <row r="163" spans="1:13" ht="12" customHeight="1" x14ac:dyDescent="0.2">
      <c r="A163" s="71"/>
      <c r="B163" s="41" t="s">
        <v>72</v>
      </c>
      <c r="C163" s="34">
        <v>165</v>
      </c>
      <c r="D163" s="5">
        <v>47</v>
      </c>
      <c r="E163" s="5">
        <v>22</v>
      </c>
      <c r="F163" s="5">
        <v>17</v>
      </c>
      <c r="G163" s="5">
        <v>17</v>
      </c>
      <c r="H163" s="5">
        <v>15</v>
      </c>
      <c r="I163" s="5">
        <v>11</v>
      </c>
      <c r="J163" s="5">
        <v>2</v>
      </c>
      <c r="K163" s="5">
        <v>7</v>
      </c>
      <c r="L163" s="5">
        <v>7</v>
      </c>
      <c r="M163" s="65">
        <v>20</v>
      </c>
    </row>
    <row r="164" spans="1:13" ht="12" customHeight="1" x14ac:dyDescent="0.2">
      <c r="A164" s="71"/>
      <c r="B164" s="41"/>
    </row>
    <row r="165" spans="1:13" ht="12" customHeight="1" x14ac:dyDescent="0.2">
      <c r="A165" s="70">
        <v>2021</v>
      </c>
      <c r="B165" s="14"/>
    </row>
    <row r="166" spans="1:13" ht="12" customHeight="1" x14ac:dyDescent="0.2">
      <c r="A166" s="11" t="s">
        <v>178</v>
      </c>
      <c r="B166" s="41" t="s">
        <v>71</v>
      </c>
      <c r="C166" s="34">
        <v>2261</v>
      </c>
      <c r="D166" s="5">
        <v>510</v>
      </c>
      <c r="E166" s="5">
        <v>141</v>
      </c>
      <c r="F166" s="5">
        <v>288</v>
      </c>
      <c r="G166" s="5">
        <v>251</v>
      </c>
      <c r="H166" s="5">
        <v>246</v>
      </c>
      <c r="I166" s="5">
        <v>171</v>
      </c>
      <c r="J166" s="5">
        <v>144</v>
      </c>
      <c r="K166" s="5">
        <v>106</v>
      </c>
      <c r="L166" s="5">
        <v>93</v>
      </c>
      <c r="M166" s="65">
        <v>311</v>
      </c>
    </row>
    <row r="167" spans="1:13" ht="12" customHeight="1" x14ac:dyDescent="0.2">
      <c r="B167" s="41" t="s">
        <v>72</v>
      </c>
      <c r="C167" s="34">
        <v>3542</v>
      </c>
      <c r="D167" s="5">
        <v>621</v>
      </c>
      <c r="E167" s="5">
        <v>534</v>
      </c>
      <c r="F167" s="5">
        <v>705</v>
      </c>
      <c r="G167" s="5">
        <v>436</v>
      </c>
      <c r="H167" s="5">
        <v>318</v>
      </c>
      <c r="I167" s="5">
        <v>218</v>
      </c>
      <c r="J167" s="5">
        <v>139</v>
      </c>
      <c r="K167" s="5">
        <v>107</v>
      </c>
      <c r="L167" s="5">
        <v>108</v>
      </c>
      <c r="M167" s="65">
        <v>356</v>
      </c>
    </row>
    <row r="168" spans="1:13" ht="12" customHeight="1" x14ac:dyDescent="0.2">
      <c r="B168" s="41"/>
      <c r="C168" s="34"/>
      <c r="D168" s="5"/>
      <c r="E168" s="5"/>
      <c r="F168" s="5"/>
      <c r="G168" s="5"/>
      <c r="H168" s="5"/>
      <c r="I168" s="5"/>
      <c r="J168" s="5"/>
      <c r="K168" s="5"/>
      <c r="L168" s="5"/>
      <c r="M168" s="65"/>
    </row>
    <row r="169" spans="1:13" ht="12" customHeight="1" x14ac:dyDescent="0.2">
      <c r="A169" s="11" t="s">
        <v>179</v>
      </c>
      <c r="B169" s="41" t="s">
        <v>71</v>
      </c>
      <c r="C169" s="34">
        <v>1052</v>
      </c>
      <c r="D169" s="5">
        <v>150</v>
      </c>
      <c r="E169" s="5">
        <v>85</v>
      </c>
      <c r="F169" s="5">
        <v>83</v>
      </c>
      <c r="G169" s="5">
        <v>71</v>
      </c>
      <c r="H169" s="5">
        <v>86</v>
      </c>
      <c r="I169" s="5">
        <v>84</v>
      </c>
      <c r="J169" s="5">
        <v>65</v>
      </c>
      <c r="K169" s="5">
        <v>79</v>
      </c>
      <c r="L169" s="5">
        <v>69</v>
      </c>
      <c r="M169" s="65">
        <v>280</v>
      </c>
    </row>
    <row r="170" spans="1:13" ht="12" customHeight="1" x14ac:dyDescent="0.2">
      <c r="B170" s="41" t="s">
        <v>72</v>
      </c>
      <c r="C170" s="34">
        <v>1124</v>
      </c>
      <c r="D170" s="5">
        <v>180</v>
      </c>
      <c r="E170" s="5">
        <v>137</v>
      </c>
      <c r="F170" s="5">
        <v>126</v>
      </c>
      <c r="G170" s="5">
        <v>89</v>
      </c>
      <c r="H170" s="5">
        <v>77</v>
      </c>
      <c r="I170" s="5">
        <v>71</v>
      </c>
      <c r="J170" s="5">
        <v>74</v>
      </c>
      <c r="K170" s="5">
        <v>54</v>
      </c>
      <c r="L170" s="5">
        <v>54</v>
      </c>
      <c r="M170" s="65">
        <v>262</v>
      </c>
    </row>
    <row r="171" spans="1:13" ht="12" customHeight="1" x14ac:dyDescent="0.2">
      <c r="B171" s="41"/>
      <c r="C171" s="34"/>
      <c r="D171" s="5"/>
      <c r="E171" s="5"/>
      <c r="F171" s="5"/>
      <c r="G171" s="5"/>
      <c r="H171" s="5"/>
      <c r="I171" s="5"/>
      <c r="J171" s="5"/>
      <c r="K171" s="5"/>
      <c r="L171" s="5"/>
      <c r="M171" s="65"/>
    </row>
    <row r="172" spans="1:13" ht="12" customHeight="1" x14ac:dyDescent="0.2">
      <c r="A172" s="11" t="s">
        <v>180</v>
      </c>
      <c r="B172" s="41" t="s">
        <v>71</v>
      </c>
      <c r="C172" s="34">
        <v>124</v>
      </c>
      <c r="D172" s="5">
        <v>43</v>
      </c>
      <c r="E172" s="5">
        <v>18</v>
      </c>
      <c r="F172" s="5">
        <v>7</v>
      </c>
      <c r="G172" s="5">
        <v>12</v>
      </c>
      <c r="H172" s="5">
        <v>7</v>
      </c>
      <c r="I172" s="5">
        <v>4</v>
      </c>
      <c r="J172" s="5">
        <v>8</v>
      </c>
      <c r="K172" s="5">
        <v>7</v>
      </c>
      <c r="L172" s="5">
        <v>4</v>
      </c>
      <c r="M172" s="65">
        <v>14</v>
      </c>
    </row>
    <row r="173" spans="1:13" ht="12" customHeight="1" x14ac:dyDescent="0.2">
      <c r="A173" s="71"/>
      <c r="B173" s="41" t="s">
        <v>72</v>
      </c>
      <c r="C173" s="34">
        <v>139</v>
      </c>
      <c r="D173" s="5">
        <v>37</v>
      </c>
      <c r="E173" s="5">
        <v>21</v>
      </c>
      <c r="F173" s="5">
        <v>24</v>
      </c>
      <c r="G173" s="5">
        <v>9</v>
      </c>
      <c r="H173" s="5">
        <v>8</v>
      </c>
      <c r="I173" s="5">
        <v>6</v>
      </c>
      <c r="J173" s="5">
        <v>6</v>
      </c>
      <c r="K173" s="5">
        <v>6</v>
      </c>
      <c r="L173" s="5">
        <v>6</v>
      </c>
      <c r="M173" s="65">
        <v>16</v>
      </c>
    </row>
    <row r="174" spans="1:13" ht="12" customHeight="1" x14ac:dyDescent="0.2">
      <c r="A174" s="71"/>
      <c r="B174" s="41"/>
    </row>
    <row r="175" spans="1:13" ht="12" customHeight="1" x14ac:dyDescent="0.2">
      <c r="A175" s="70">
        <v>2022</v>
      </c>
      <c r="B175" s="14"/>
    </row>
    <row r="176" spans="1:13" ht="12" customHeight="1" x14ac:dyDescent="0.2">
      <c r="A176" s="11" t="s">
        <v>178</v>
      </c>
      <c r="B176" s="41" t="s">
        <v>71</v>
      </c>
      <c r="C176" s="34">
        <v>2620</v>
      </c>
      <c r="D176" s="5">
        <v>637</v>
      </c>
      <c r="E176" s="5">
        <v>151</v>
      </c>
      <c r="F176" s="5">
        <v>311</v>
      </c>
      <c r="G176" s="5">
        <v>282</v>
      </c>
      <c r="H176" s="5">
        <v>241</v>
      </c>
      <c r="I176" s="5">
        <v>216</v>
      </c>
      <c r="J176" s="5">
        <v>165</v>
      </c>
      <c r="K176" s="5">
        <v>150</v>
      </c>
      <c r="L176" s="5">
        <v>127</v>
      </c>
      <c r="M176" s="65">
        <v>340</v>
      </c>
    </row>
    <row r="177" spans="1:13" ht="12" customHeight="1" x14ac:dyDescent="0.2">
      <c r="B177" s="41" t="s">
        <v>72</v>
      </c>
      <c r="C177" s="34">
        <v>3617</v>
      </c>
      <c r="D177" s="5">
        <v>678</v>
      </c>
      <c r="E177" s="5">
        <v>444</v>
      </c>
      <c r="F177" s="5">
        <v>690</v>
      </c>
      <c r="G177" s="5">
        <v>432</v>
      </c>
      <c r="H177" s="5">
        <v>303</v>
      </c>
      <c r="I177" s="5">
        <v>233</v>
      </c>
      <c r="J177" s="5">
        <v>163</v>
      </c>
      <c r="K177" s="5">
        <v>130</v>
      </c>
      <c r="L177" s="5">
        <v>114</v>
      </c>
      <c r="M177" s="65">
        <v>430</v>
      </c>
    </row>
    <row r="178" spans="1:13" ht="12" customHeight="1" x14ac:dyDescent="0.2">
      <c r="B178" s="41"/>
      <c r="C178" s="34"/>
      <c r="D178" s="5"/>
      <c r="E178" s="5"/>
      <c r="F178" s="5"/>
      <c r="G178" s="5"/>
      <c r="H178" s="5"/>
      <c r="I178" s="5"/>
      <c r="J178" s="5"/>
      <c r="K178" s="5"/>
      <c r="L178" s="5"/>
      <c r="M178" s="65"/>
    </row>
    <row r="179" spans="1:13" ht="12" customHeight="1" x14ac:dyDescent="0.2">
      <c r="A179" s="11" t="s">
        <v>179</v>
      </c>
      <c r="B179" s="41" t="s">
        <v>71</v>
      </c>
      <c r="C179" s="34">
        <v>1106</v>
      </c>
      <c r="D179" s="5">
        <v>154</v>
      </c>
      <c r="E179" s="5">
        <v>66</v>
      </c>
      <c r="F179" s="5">
        <v>88</v>
      </c>
      <c r="G179" s="5">
        <v>83</v>
      </c>
      <c r="H179" s="5">
        <v>82</v>
      </c>
      <c r="I179" s="5">
        <v>89</v>
      </c>
      <c r="J179" s="5">
        <v>79</v>
      </c>
      <c r="K179" s="5">
        <v>68</v>
      </c>
      <c r="L179" s="5">
        <v>84</v>
      </c>
      <c r="M179" s="65">
        <v>313</v>
      </c>
    </row>
    <row r="180" spans="1:13" ht="12" customHeight="1" x14ac:dyDescent="0.2">
      <c r="B180" s="41" t="s">
        <v>72</v>
      </c>
      <c r="C180" s="34">
        <v>1273</v>
      </c>
      <c r="D180" s="5">
        <v>194</v>
      </c>
      <c r="E180" s="5">
        <v>145</v>
      </c>
      <c r="F180" s="5">
        <v>145</v>
      </c>
      <c r="G180" s="5">
        <v>100</v>
      </c>
      <c r="H180" s="5">
        <v>92</v>
      </c>
      <c r="I180" s="5">
        <v>77</v>
      </c>
      <c r="J180" s="5">
        <v>69</v>
      </c>
      <c r="K180" s="5">
        <v>59</v>
      </c>
      <c r="L180" s="5">
        <v>67</v>
      </c>
      <c r="M180" s="65">
        <v>325</v>
      </c>
    </row>
    <row r="181" spans="1:13" ht="12" customHeight="1" x14ac:dyDescent="0.2">
      <c r="B181" s="41"/>
      <c r="C181" s="34"/>
      <c r="D181" s="5"/>
      <c r="E181" s="5"/>
      <c r="F181" s="5"/>
      <c r="G181" s="5"/>
      <c r="H181" s="5"/>
      <c r="I181" s="5"/>
      <c r="J181" s="5"/>
      <c r="K181" s="5"/>
      <c r="L181" s="5"/>
      <c r="M181" s="65"/>
    </row>
    <row r="182" spans="1:13" ht="12" customHeight="1" x14ac:dyDescent="0.2">
      <c r="A182" s="11" t="s">
        <v>180</v>
      </c>
      <c r="B182" s="41" t="s">
        <v>71</v>
      </c>
      <c r="C182" s="34">
        <v>106</v>
      </c>
      <c r="D182" s="5">
        <v>25</v>
      </c>
      <c r="E182" s="5">
        <v>7</v>
      </c>
      <c r="F182" s="5">
        <v>12</v>
      </c>
      <c r="G182" s="5">
        <v>9</v>
      </c>
      <c r="H182" s="5">
        <v>8</v>
      </c>
      <c r="I182" s="5">
        <v>11</v>
      </c>
      <c r="J182" s="5">
        <v>12</v>
      </c>
      <c r="K182" s="5">
        <v>4</v>
      </c>
      <c r="L182" s="5">
        <v>2</v>
      </c>
      <c r="M182" s="65">
        <v>16</v>
      </c>
    </row>
    <row r="183" spans="1:13" ht="12" customHeight="1" x14ac:dyDescent="0.2">
      <c r="A183" s="71"/>
      <c r="B183" s="41" t="s">
        <v>72</v>
      </c>
      <c r="C183" s="34">
        <v>145</v>
      </c>
      <c r="D183" s="5">
        <v>33</v>
      </c>
      <c r="E183" s="5">
        <v>23</v>
      </c>
      <c r="F183" s="5">
        <v>24</v>
      </c>
      <c r="G183" s="5">
        <v>10</v>
      </c>
      <c r="H183" s="5">
        <v>6</v>
      </c>
      <c r="I183" s="5">
        <v>7</v>
      </c>
      <c r="J183" s="5">
        <v>13</v>
      </c>
      <c r="K183" s="5">
        <v>10</v>
      </c>
      <c r="L183" s="5">
        <v>5</v>
      </c>
      <c r="M183" s="65">
        <v>14</v>
      </c>
    </row>
    <row r="184" spans="1:13" ht="12" customHeight="1" x14ac:dyDescent="0.2">
      <c r="A184" s="71"/>
      <c r="B184" s="41"/>
    </row>
    <row r="185" spans="1:13" ht="12" customHeight="1" x14ac:dyDescent="0.2">
      <c r="A185" s="70">
        <v>2023</v>
      </c>
      <c r="B185" s="14"/>
    </row>
    <row r="186" spans="1:13" ht="12" customHeight="1" x14ac:dyDescent="0.2">
      <c r="A186" s="11" t="s">
        <v>178</v>
      </c>
      <c r="B186" s="41" t="s">
        <v>71</v>
      </c>
      <c r="C186" s="34">
        <v>2631</v>
      </c>
      <c r="D186" s="5">
        <v>690</v>
      </c>
      <c r="E186" s="5">
        <v>139</v>
      </c>
      <c r="F186" s="5">
        <v>300</v>
      </c>
      <c r="G186" s="5">
        <v>256</v>
      </c>
      <c r="H186" s="5">
        <v>226</v>
      </c>
      <c r="I186" s="5">
        <v>211</v>
      </c>
      <c r="J186" s="5">
        <v>179</v>
      </c>
      <c r="K186" s="5">
        <v>123</v>
      </c>
      <c r="L186" s="5">
        <v>141</v>
      </c>
      <c r="M186" s="65">
        <v>366</v>
      </c>
    </row>
    <row r="187" spans="1:13" ht="12" customHeight="1" x14ac:dyDescent="0.2">
      <c r="B187" s="41" t="s">
        <v>72</v>
      </c>
      <c r="C187" s="34">
        <v>3752</v>
      </c>
      <c r="D187" s="5">
        <v>758</v>
      </c>
      <c r="E187" s="5">
        <v>419</v>
      </c>
      <c r="F187" s="5">
        <v>738</v>
      </c>
      <c r="G187" s="5">
        <v>419</v>
      </c>
      <c r="H187" s="5">
        <v>321</v>
      </c>
      <c r="I187" s="5">
        <v>250</v>
      </c>
      <c r="J187" s="5">
        <v>191</v>
      </c>
      <c r="K187" s="5">
        <v>125</v>
      </c>
      <c r="L187" s="5">
        <v>121</v>
      </c>
      <c r="M187" s="65">
        <v>410</v>
      </c>
    </row>
    <row r="188" spans="1:13" ht="12" customHeight="1" x14ac:dyDescent="0.2">
      <c r="B188" s="41"/>
      <c r="C188" s="34"/>
      <c r="D188" s="5"/>
      <c r="E188" s="5"/>
      <c r="F188" s="5"/>
      <c r="G188" s="5"/>
      <c r="H188" s="5"/>
      <c r="I188" s="5"/>
      <c r="J188" s="5"/>
      <c r="K188" s="5"/>
      <c r="L188" s="5"/>
      <c r="M188" s="65"/>
    </row>
    <row r="189" spans="1:13" ht="12" customHeight="1" x14ac:dyDescent="0.2">
      <c r="A189" s="11" t="s">
        <v>179</v>
      </c>
      <c r="B189" s="41" t="s">
        <v>71</v>
      </c>
      <c r="C189" s="34">
        <v>1142</v>
      </c>
      <c r="D189" s="5">
        <v>157</v>
      </c>
      <c r="E189" s="5">
        <v>83</v>
      </c>
      <c r="F189" s="5">
        <v>74</v>
      </c>
      <c r="G189" s="5">
        <v>80</v>
      </c>
      <c r="H189" s="5">
        <v>75</v>
      </c>
      <c r="I189" s="5">
        <v>87</v>
      </c>
      <c r="J189" s="5">
        <v>77</v>
      </c>
      <c r="K189" s="5">
        <v>74</v>
      </c>
      <c r="L189" s="5">
        <v>85</v>
      </c>
      <c r="M189" s="65">
        <v>350</v>
      </c>
    </row>
    <row r="190" spans="1:13" ht="12" customHeight="1" x14ac:dyDescent="0.2">
      <c r="B190" s="41" t="s">
        <v>72</v>
      </c>
      <c r="C190" s="34">
        <v>1177</v>
      </c>
      <c r="D190" s="5">
        <v>195</v>
      </c>
      <c r="E190" s="5">
        <v>129</v>
      </c>
      <c r="F190" s="5">
        <v>129</v>
      </c>
      <c r="G190" s="5">
        <v>82</v>
      </c>
      <c r="H190" s="5">
        <v>75</v>
      </c>
      <c r="I190" s="5">
        <v>71</v>
      </c>
      <c r="J190" s="5">
        <v>67</v>
      </c>
      <c r="K190" s="5">
        <v>55</v>
      </c>
      <c r="L190" s="5">
        <v>72</v>
      </c>
      <c r="M190" s="65">
        <v>302</v>
      </c>
    </row>
    <row r="191" spans="1:13" ht="12" customHeight="1" x14ac:dyDescent="0.2">
      <c r="B191" s="41"/>
      <c r="C191" s="34"/>
      <c r="D191" s="5"/>
      <c r="E191" s="5"/>
      <c r="F191" s="5"/>
      <c r="G191" s="5"/>
      <c r="H191" s="5"/>
      <c r="I191" s="5"/>
      <c r="J191" s="5"/>
      <c r="K191" s="5"/>
      <c r="L191" s="5"/>
      <c r="M191" s="65"/>
    </row>
    <row r="192" spans="1:13" ht="12" customHeight="1" x14ac:dyDescent="0.2">
      <c r="A192" s="11" t="s">
        <v>180</v>
      </c>
      <c r="B192" s="41" t="s">
        <v>71</v>
      </c>
      <c r="C192" s="34">
        <v>99</v>
      </c>
      <c r="D192" s="5">
        <v>33</v>
      </c>
      <c r="E192" s="5">
        <v>3</v>
      </c>
      <c r="F192" s="5">
        <v>13</v>
      </c>
      <c r="G192" s="5">
        <v>7</v>
      </c>
      <c r="H192" s="5">
        <v>7</v>
      </c>
      <c r="I192" s="5">
        <v>3</v>
      </c>
      <c r="J192" s="5">
        <v>6</v>
      </c>
      <c r="K192" s="5">
        <v>4</v>
      </c>
      <c r="L192" s="5">
        <v>6</v>
      </c>
      <c r="M192" s="65">
        <v>17</v>
      </c>
    </row>
    <row r="193" spans="1:13" ht="12" customHeight="1" x14ac:dyDescent="0.2">
      <c r="A193" s="71"/>
      <c r="B193" s="41" t="s">
        <v>72</v>
      </c>
      <c r="C193" s="34">
        <v>147</v>
      </c>
      <c r="D193" s="5">
        <v>44</v>
      </c>
      <c r="E193" s="5">
        <v>22</v>
      </c>
      <c r="F193" s="5">
        <v>14</v>
      </c>
      <c r="G193" s="5">
        <v>12</v>
      </c>
      <c r="H193" s="5">
        <v>10</v>
      </c>
      <c r="I193" s="5">
        <v>8</v>
      </c>
      <c r="J193" s="5">
        <v>6</v>
      </c>
      <c r="K193" s="5">
        <v>4</v>
      </c>
      <c r="L193" s="5">
        <v>9</v>
      </c>
      <c r="M193" s="65">
        <v>18</v>
      </c>
    </row>
    <row r="194" spans="1:13" ht="12" customHeight="1" x14ac:dyDescent="0.2">
      <c r="A194" s="71"/>
      <c r="B194" s="41"/>
    </row>
    <row r="195" spans="1:13" ht="12" customHeight="1" x14ac:dyDescent="0.2">
      <c r="A195" s="70">
        <v>2024</v>
      </c>
      <c r="B195" s="14"/>
    </row>
    <row r="196" spans="1:13" ht="12" customHeight="1" x14ac:dyDescent="0.2">
      <c r="A196" s="11" t="s">
        <v>178</v>
      </c>
      <c r="B196" s="41" t="s">
        <v>71</v>
      </c>
      <c r="C196" s="34">
        <v>3042</v>
      </c>
      <c r="D196" s="5">
        <v>646</v>
      </c>
      <c r="E196" s="5">
        <v>179</v>
      </c>
      <c r="F196" s="5">
        <v>303</v>
      </c>
      <c r="G196" s="5">
        <v>305</v>
      </c>
      <c r="H196" s="5">
        <v>286</v>
      </c>
      <c r="I196" s="5">
        <v>296</v>
      </c>
      <c r="J196" s="5">
        <v>259</v>
      </c>
      <c r="K196" s="5">
        <v>181</v>
      </c>
      <c r="L196" s="5">
        <v>157</v>
      </c>
      <c r="M196" s="65">
        <v>430</v>
      </c>
    </row>
    <row r="197" spans="1:13" ht="12" customHeight="1" x14ac:dyDescent="0.2">
      <c r="B197" s="41" t="s">
        <v>72</v>
      </c>
      <c r="C197" s="34">
        <v>4120</v>
      </c>
      <c r="D197" s="5">
        <v>666</v>
      </c>
      <c r="E197" s="5">
        <v>458</v>
      </c>
      <c r="F197" s="5">
        <v>749</v>
      </c>
      <c r="G197" s="5">
        <v>482</v>
      </c>
      <c r="H197" s="5">
        <v>357</v>
      </c>
      <c r="I197" s="5">
        <v>327</v>
      </c>
      <c r="J197" s="5">
        <v>213</v>
      </c>
      <c r="K197" s="5">
        <v>183</v>
      </c>
      <c r="L197" s="5">
        <v>173</v>
      </c>
      <c r="M197" s="65">
        <v>512</v>
      </c>
    </row>
    <row r="198" spans="1:13" ht="12" customHeight="1" x14ac:dyDescent="0.2">
      <c r="B198" s="41"/>
      <c r="C198" s="34"/>
      <c r="D198" s="5"/>
      <c r="E198" s="5"/>
      <c r="F198" s="5"/>
      <c r="G198" s="5"/>
      <c r="H198" s="5"/>
      <c r="I198" s="5"/>
      <c r="J198" s="5"/>
      <c r="K198" s="5"/>
      <c r="L198" s="5"/>
      <c r="M198" s="65"/>
    </row>
    <row r="199" spans="1:13" ht="12" customHeight="1" x14ac:dyDescent="0.2">
      <c r="A199" s="11" t="s">
        <v>179</v>
      </c>
      <c r="B199" s="41" t="s">
        <v>71</v>
      </c>
      <c r="C199" s="34">
        <v>1114</v>
      </c>
      <c r="D199" s="5">
        <v>145</v>
      </c>
      <c r="E199" s="5">
        <v>67</v>
      </c>
      <c r="F199" s="5">
        <v>72</v>
      </c>
      <c r="G199" s="5">
        <v>79</v>
      </c>
      <c r="H199" s="5">
        <v>86</v>
      </c>
      <c r="I199" s="5">
        <v>100</v>
      </c>
      <c r="J199" s="5">
        <v>90</v>
      </c>
      <c r="K199" s="5">
        <v>81</v>
      </c>
      <c r="L199" s="5">
        <v>94</v>
      </c>
      <c r="M199" s="65">
        <v>300</v>
      </c>
    </row>
    <row r="200" spans="1:13" ht="12" customHeight="1" x14ac:dyDescent="0.2">
      <c r="B200" s="41" t="s">
        <v>72</v>
      </c>
      <c r="C200" s="34">
        <v>1158</v>
      </c>
      <c r="D200" s="5">
        <v>175</v>
      </c>
      <c r="E200" s="5">
        <v>169</v>
      </c>
      <c r="F200" s="5">
        <v>158</v>
      </c>
      <c r="G200" s="5">
        <v>65</v>
      </c>
      <c r="H200" s="5">
        <v>79</v>
      </c>
      <c r="I200" s="5">
        <v>78</v>
      </c>
      <c r="J200" s="5">
        <v>60</v>
      </c>
      <c r="K200" s="5">
        <v>68</v>
      </c>
      <c r="L200" s="5">
        <v>47</v>
      </c>
      <c r="M200" s="65">
        <v>259</v>
      </c>
    </row>
    <row r="201" spans="1:13" ht="12" customHeight="1" x14ac:dyDescent="0.2">
      <c r="B201" s="41"/>
      <c r="C201" s="34"/>
      <c r="D201" s="5"/>
      <c r="E201" s="5"/>
      <c r="F201" s="5"/>
      <c r="G201" s="5"/>
      <c r="H201" s="5"/>
      <c r="I201" s="5"/>
      <c r="J201" s="5"/>
      <c r="K201" s="5"/>
      <c r="L201" s="5"/>
      <c r="M201" s="65"/>
    </row>
    <row r="202" spans="1:13" ht="12" customHeight="1" x14ac:dyDescent="0.2">
      <c r="A202" s="11" t="s">
        <v>180</v>
      </c>
      <c r="B202" s="41" t="s">
        <v>71</v>
      </c>
      <c r="C202" s="34">
        <v>92</v>
      </c>
      <c r="D202" s="5">
        <v>26</v>
      </c>
      <c r="E202" s="5">
        <v>8</v>
      </c>
      <c r="F202" s="5">
        <v>9</v>
      </c>
      <c r="G202" s="5">
        <v>11</v>
      </c>
      <c r="H202" s="5">
        <v>9</v>
      </c>
      <c r="I202" s="5">
        <v>3</v>
      </c>
      <c r="J202" s="5">
        <v>7</v>
      </c>
      <c r="K202" s="5">
        <v>7</v>
      </c>
      <c r="L202" s="5">
        <v>2</v>
      </c>
      <c r="M202" s="65">
        <v>10</v>
      </c>
    </row>
    <row r="203" spans="1:13" ht="12" customHeight="1" x14ac:dyDescent="0.2">
      <c r="A203" s="71"/>
      <c r="B203" s="41" t="s">
        <v>72</v>
      </c>
      <c r="C203" s="34">
        <v>138</v>
      </c>
      <c r="D203" s="5">
        <v>40</v>
      </c>
      <c r="E203" s="5">
        <v>15</v>
      </c>
      <c r="F203" s="5">
        <v>19</v>
      </c>
      <c r="G203" s="5">
        <v>15</v>
      </c>
      <c r="H203" s="5">
        <v>14</v>
      </c>
      <c r="I203" s="5">
        <v>6</v>
      </c>
      <c r="J203" s="5">
        <v>3</v>
      </c>
      <c r="K203" s="5">
        <v>2</v>
      </c>
      <c r="L203" s="5">
        <v>6</v>
      </c>
      <c r="M203" s="65">
        <v>18</v>
      </c>
    </row>
  </sheetData>
  <customSheetViews>
    <customSheetView guid="{B1FECC38-EDBF-4761-9314-BFA1D08ECFA4}" showPageBreaks="1" printArea="1">
      <pane ySplit="3" topLeftCell="A4" activePane="bottomLeft" state="frozen"/>
      <selection pane="bottomLeft" activeCell="C202" sqref="C202:C20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howPageBreaks="1" printArea="1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printArea="1">
      <pane ySplit="3" topLeftCell="A4" activePane="bottomLeft" state="frozen"/>
      <selection pane="bottomLeft" activeCell="M2" sqref="M2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printArea="1">
      <pane ySplit="3" topLeftCell="A4" activePane="bottomLeft" state="frozen"/>
      <selection pane="bottomLeft" activeCell="D97" sqref="D97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E5A3913-AA33-4EF5-9ABD-587B01EAC5C6}" showPageBreaks="1" printArea="1">
      <pane ySplit="3" topLeftCell="A64" activePane="bottomLeft" state="frozen"/>
      <selection pane="bottomLeft" activeCell="C86" sqref="C86:M93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8696566-F5FC-44E5-A9CB-2AA2B78C1D14}" showPageBreaks="1" printArea="1">
      <pane ySplit="3" topLeftCell="A4" activePane="bottomLeft" state="frozen"/>
      <selection pane="bottomLeft" activeCell="C196" sqref="C196:M203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howPageBreaks="1" printArea="1">
      <pane ySplit="3" topLeftCell="A124" activePane="bottomLeft" state="frozen"/>
      <selection pane="bottomLeft" activeCell="M2" sqref="M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40427C19-F2C1-413F-8E4C-2918F718B996}" showPageBreaks="1" printArea="1">
      <pane ySplit="3" topLeftCell="A4" activePane="bottomLeft" state="frozen"/>
      <selection pane="bottomLeft" activeCell="M2" sqref="M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EDE8BCFE-7C91-432E-9375-F3D725ADA43C}">
      <pane ySplit="3" topLeftCell="A4" activePane="bottomLeft" state="frozen"/>
      <selection pane="bottomLeft" activeCell="M2" sqref="M2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2D0847EF-79C2-4642-A95B-6768970C5FE7}" showPageBreaks="1" printArea="1">
      <pane ySplit="3" topLeftCell="A4" activePane="bottomLeft" state="frozen"/>
      <selection pane="bottomLeft" activeCell="C6" sqref="C6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13951CAE-829E-469E-AC6A-F93AB5043A91}" showPageBreaks="1" printArea="1">
      <pane ySplit="3" topLeftCell="A4" activePane="bottomLeft" state="frozen"/>
      <selection pane="bottomLeft" activeCell="A6" sqref="A6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CAE7FCEF-AEAB-466D-AE84-CA497BF79F08}">
      <pane ySplit="3" topLeftCell="A4" activePane="bottomLeft" state="frozen"/>
      <selection pane="bottomLeft" activeCell="M2" sqref="M2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M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="130" zoomScaleNormal="130" workbookViewId="0"/>
  </sheetViews>
  <sheetFormatPr defaultRowHeight="14.25" x14ac:dyDescent="0.2"/>
  <cols>
    <col min="1" max="1" width="25.140625" style="1" customWidth="1"/>
    <col min="2" max="4" width="11.140625" style="1" customWidth="1"/>
    <col min="5" max="16384" width="9.140625" style="1"/>
  </cols>
  <sheetData>
    <row r="1" spans="1:4" s="98" customFormat="1" ht="12" x14ac:dyDescent="0.2">
      <c r="A1" s="162" t="s">
        <v>321</v>
      </c>
      <c r="B1" s="162"/>
      <c r="C1" s="162"/>
      <c r="D1" s="162"/>
    </row>
    <row r="2" spans="1:4" s="98" customFormat="1" ht="12.75" thickBot="1" x14ac:dyDescent="0.25">
      <c r="A2" s="162"/>
      <c r="B2" s="162"/>
      <c r="C2" s="162"/>
      <c r="D2" s="99" t="s">
        <v>44</v>
      </c>
    </row>
    <row r="3" spans="1:4" s="98" customFormat="1" ht="21" customHeight="1" thickTop="1" x14ac:dyDescent="0.2">
      <c r="A3" s="181" t="s">
        <v>294</v>
      </c>
      <c r="B3" s="182" t="s">
        <v>41</v>
      </c>
      <c r="C3" s="182" t="s">
        <v>55</v>
      </c>
      <c r="D3" s="183" t="s">
        <v>56</v>
      </c>
    </row>
    <row r="4" spans="1:4" s="98" customFormat="1" ht="15.75" customHeight="1" x14ac:dyDescent="0.2">
      <c r="A4" s="169" t="s">
        <v>54</v>
      </c>
      <c r="B4" s="147">
        <v>1170342</v>
      </c>
      <c r="C4" s="147">
        <v>571812</v>
      </c>
      <c r="D4" s="147">
        <v>598530</v>
      </c>
    </row>
    <row r="5" spans="1:4" s="186" customFormat="1" ht="18" customHeight="1" x14ac:dyDescent="0.2">
      <c r="A5" s="171" t="s">
        <v>263</v>
      </c>
      <c r="B5" s="177">
        <v>997920</v>
      </c>
      <c r="C5" s="177">
        <v>488007</v>
      </c>
      <c r="D5" s="177">
        <v>509913</v>
      </c>
    </row>
    <row r="6" spans="1:4" s="98" customFormat="1" ht="15.75" customHeight="1" x14ac:dyDescent="0.2">
      <c r="A6" s="173" t="s">
        <v>270</v>
      </c>
      <c r="B6" s="163">
        <v>969315</v>
      </c>
      <c r="C6" s="163">
        <v>476184</v>
      </c>
      <c r="D6" s="163">
        <v>493131</v>
      </c>
    </row>
    <row r="7" spans="1:4" s="98" customFormat="1" ht="15.75" customHeight="1" x14ac:dyDescent="0.2">
      <c r="A7" s="173" t="s">
        <v>271</v>
      </c>
      <c r="B7" s="163">
        <v>25763</v>
      </c>
      <c r="C7" s="163">
        <v>10431</v>
      </c>
      <c r="D7" s="163">
        <v>15332</v>
      </c>
    </row>
    <row r="8" spans="1:4" s="98" customFormat="1" ht="15.75" customHeight="1" x14ac:dyDescent="0.2">
      <c r="A8" s="173" t="s">
        <v>272</v>
      </c>
      <c r="B8" s="163">
        <v>298</v>
      </c>
      <c r="C8" s="163">
        <v>137</v>
      </c>
      <c r="D8" s="163">
        <v>161</v>
      </c>
    </row>
    <row r="9" spans="1:4" s="98" customFormat="1" ht="26.25" customHeight="1" x14ac:dyDescent="0.2">
      <c r="A9" s="174" t="s">
        <v>273</v>
      </c>
      <c r="B9" s="172">
        <v>2544</v>
      </c>
      <c r="C9" s="172">
        <v>1255</v>
      </c>
      <c r="D9" s="172">
        <v>1289</v>
      </c>
    </row>
    <row r="10" spans="1:4" s="98" customFormat="1" ht="15.75" customHeight="1" x14ac:dyDescent="0.2">
      <c r="A10" s="170" t="s">
        <v>264</v>
      </c>
      <c r="B10" s="163">
        <v>149435</v>
      </c>
      <c r="C10" s="163">
        <v>72605</v>
      </c>
      <c r="D10" s="163">
        <v>76830</v>
      </c>
    </row>
    <row r="11" spans="1:4" s="98" customFormat="1" ht="15.75" customHeight="1" x14ac:dyDescent="0.2">
      <c r="A11" s="170" t="s">
        <v>265</v>
      </c>
      <c r="B11" s="163">
        <v>13</v>
      </c>
      <c r="C11" s="163">
        <v>8</v>
      </c>
      <c r="D11" s="163">
        <v>5</v>
      </c>
    </row>
    <row r="12" spans="1:4" s="98" customFormat="1" ht="15.75" customHeight="1" x14ac:dyDescent="0.2">
      <c r="A12" s="170" t="s">
        <v>266</v>
      </c>
      <c r="B12" s="163">
        <v>84</v>
      </c>
      <c r="C12" s="163">
        <v>46</v>
      </c>
      <c r="D12" s="163">
        <v>38</v>
      </c>
    </row>
    <row r="13" spans="1:4" s="98" customFormat="1" ht="15.75" customHeight="1" x14ac:dyDescent="0.2">
      <c r="A13" s="170" t="s">
        <v>267</v>
      </c>
      <c r="B13" s="163">
        <v>5790</v>
      </c>
      <c r="C13" s="163">
        <v>2873</v>
      </c>
      <c r="D13" s="163">
        <v>2917</v>
      </c>
    </row>
    <row r="14" spans="1:4" s="98" customFormat="1" ht="15.75" customHeight="1" x14ac:dyDescent="0.2">
      <c r="A14" s="170" t="s">
        <v>268</v>
      </c>
      <c r="B14" s="163">
        <v>1223</v>
      </c>
      <c r="C14" s="163">
        <v>610</v>
      </c>
      <c r="D14" s="163">
        <v>613</v>
      </c>
    </row>
    <row r="15" spans="1:4" s="98" customFormat="1" ht="15.75" customHeight="1" x14ac:dyDescent="0.2">
      <c r="A15" s="170" t="s">
        <v>269</v>
      </c>
      <c r="B15" s="163">
        <v>5784</v>
      </c>
      <c r="C15" s="163">
        <v>3146</v>
      </c>
      <c r="D15" s="163">
        <v>2638</v>
      </c>
    </row>
    <row r="16" spans="1:4" s="98" customFormat="1" ht="15.75" customHeight="1" x14ac:dyDescent="0.2">
      <c r="A16" s="170" t="s">
        <v>262</v>
      </c>
      <c r="B16" s="163">
        <v>8028</v>
      </c>
      <c r="C16" s="163">
        <v>3554</v>
      </c>
      <c r="D16" s="163">
        <v>4474</v>
      </c>
    </row>
    <row r="17" spans="1:4" s="98" customFormat="1" ht="15.75" customHeight="1" x14ac:dyDescent="0.2">
      <c r="A17" s="170" t="s">
        <v>73</v>
      </c>
      <c r="B17" s="163">
        <v>2065</v>
      </c>
      <c r="C17" s="163">
        <v>963</v>
      </c>
      <c r="D17" s="163">
        <v>1102</v>
      </c>
    </row>
  </sheetData>
  <customSheetViews>
    <customSheetView guid="{B1FECC38-EDBF-4761-9314-BFA1D08ECFA4}" scale="130">
      <selection activeCell="G10" sqref="G10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selection activeCell="G10" sqref="G10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CAE7FCEF-AEAB-466D-AE84-CA497BF79F08}" scale="130">
      <selection activeCell="G10" sqref="G10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D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7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="130" zoomScaleNormal="130" workbookViewId="0"/>
  </sheetViews>
  <sheetFormatPr defaultRowHeight="14.25" x14ac:dyDescent="0.2"/>
  <cols>
    <col min="1" max="1" width="13.5703125" style="1" customWidth="1"/>
    <col min="2" max="4" width="11.140625" style="1" customWidth="1"/>
    <col min="5" max="16384" width="9.140625" style="1"/>
  </cols>
  <sheetData>
    <row r="1" spans="1:4" s="98" customFormat="1" ht="12" x14ac:dyDescent="0.2">
      <c r="A1" s="162" t="s">
        <v>322</v>
      </c>
      <c r="B1" s="162"/>
      <c r="C1" s="162"/>
      <c r="D1" s="162"/>
    </row>
    <row r="2" spans="1:4" s="98" customFormat="1" ht="12.75" thickBot="1" x14ac:dyDescent="0.25">
      <c r="A2" s="162"/>
      <c r="B2" s="162"/>
      <c r="C2" s="162"/>
      <c r="D2" s="99" t="s">
        <v>44</v>
      </c>
    </row>
    <row r="3" spans="1:4" s="98" customFormat="1" ht="21" customHeight="1" thickTop="1" x14ac:dyDescent="0.2">
      <c r="A3" s="181" t="s">
        <v>295</v>
      </c>
      <c r="B3" s="182" t="s">
        <v>41</v>
      </c>
      <c r="C3" s="182" t="s">
        <v>55</v>
      </c>
      <c r="D3" s="183" t="s">
        <v>56</v>
      </c>
    </row>
    <row r="4" spans="1:4" s="98" customFormat="1" ht="15.75" customHeight="1" x14ac:dyDescent="0.2">
      <c r="A4" s="175" t="s">
        <v>54</v>
      </c>
      <c r="B4" s="176">
        <v>1170342</v>
      </c>
      <c r="C4" s="176">
        <v>571812</v>
      </c>
      <c r="D4" s="176">
        <v>598530</v>
      </c>
    </row>
    <row r="5" spans="1:4" s="98" customFormat="1" ht="16.5" customHeight="1" x14ac:dyDescent="0.2">
      <c r="A5" s="171" t="s">
        <v>274</v>
      </c>
      <c r="B5" s="177">
        <v>150221</v>
      </c>
      <c r="C5" s="177">
        <v>73026</v>
      </c>
      <c r="D5" s="177">
        <v>77195</v>
      </c>
    </row>
    <row r="6" spans="1:4" s="98" customFormat="1" ht="15.75" customHeight="1" x14ac:dyDescent="0.2">
      <c r="A6" s="171" t="s">
        <v>275</v>
      </c>
      <c r="B6" s="177">
        <v>17315</v>
      </c>
      <c r="C6" s="177">
        <v>7870</v>
      </c>
      <c r="D6" s="177">
        <v>9445</v>
      </c>
    </row>
    <row r="7" spans="1:4" s="98" customFormat="1" ht="15.75" customHeight="1" x14ac:dyDescent="0.2">
      <c r="A7" s="171" t="s">
        <v>276</v>
      </c>
      <c r="B7" s="177">
        <v>982480</v>
      </c>
      <c r="C7" s="177">
        <v>481743</v>
      </c>
      <c r="D7" s="177">
        <v>500737</v>
      </c>
    </row>
    <row r="8" spans="1:4" s="98" customFormat="1" ht="15.75" customHeight="1" x14ac:dyDescent="0.2">
      <c r="A8" s="171" t="s">
        <v>277</v>
      </c>
      <c r="B8" s="177">
        <v>133</v>
      </c>
      <c r="C8" s="177">
        <v>94</v>
      </c>
      <c r="D8" s="177">
        <v>39</v>
      </c>
    </row>
    <row r="9" spans="1:4" s="98" customFormat="1" ht="12" x14ac:dyDescent="0.2">
      <c r="A9" s="171" t="s">
        <v>278</v>
      </c>
      <c r="B9" s="177">
        <v>99</v>
      </c>
      <c r="C9" s="177">
        <v>53</v>
      </c>
      <c r="D9" s="177">
        <v>46</v>
      </c>
    </row>
    <row r="10" spans="1:4" s="98" customFormat="1" ht="15.75" customHeight="1" x14ac:dyDescent="0.2">
      <c r="A10" s="170" t="s">
        <v>279</v>
      </c>
      <c r="B10" s="177">
        <v>56</v>
      </c>
      <c r="C10" s="177">
        <v>20</v>
      </c>
      <c r="D10" s="177">
        <v>36</v>
      </c>
    </row>
    <row r="11" spans="1:4" s="98" customFormat="1" ht="15.75" customHeight="1" x14ac:dyDescent="0.2">
      <c r="A11" s="170" t="s">
        <v>280</v>
      </c>
      <c r="B11" s="177">
        <v>153</v>
      </c>
      <c r="C11" s="177">
        <v>70</v>
      </c>
      <c r="D11" s="177">
        <v>83</v>
      </c>
    </row>
    <row r="12" spans="1:4" s="98" customFormat="1" ht="15.75" customHeight="1" x14ac:dyDescent="0.2">
      <c r="A12" s="170" t="s">
        <v>281</v>
      </c>
      <c r="B12" s="177">
        <v>92</v>
      </c>
      <c r="C12" s="177">
        <v>16</v>
      </c>
      <c r="D12" s="177">
        <v>76</v>
      </c>
    </row>
    <row r="13" spans="1:4" s="98" customFormat="1" ht="15.75" customHeight="1" x14ac:dyDescent="0.2">
      <c r="A13" s="170" t="s">
        <v>282</v>
      </c>
      <c r="B13" s="177">
        <v>220</v>
      </c>
      <c r="C13" s="177">
        <v>82</v>
      </c>
      <c r="D13" s="177">
        <v>138</v>
      </c>
    </row>
    <row r="14" spans="1:4" s="98" customFormat="1" ht="15.75" customHeight="1" x14ac:dyDescent="0.2">
      <c r="A14" s="170" t="s">
        <v>283</v>
      </c>
      <c r="B14" s="177">
        <v>136</v>
      </c>
      <c r="C14" s="177">
        <v>76</v>
      </c>
      <c r="D14" s="177">
        <v>60</v>
      </c>
    </row>
    <row r="15" spans="1:4" s="98" customFormat="1" ht="15.75" customHeight="1" x14ac:dyDescent="0.2">
      <c r="A15" s="170" t="s">
        <v>284</v>
      </c>
      <c r="B15" s="177">
        <v>51</v>
      </c>
      <c r="C15" s="177">
        <v>15</v>
      </c>
      <c r="D15" s="177">
        <v>36</v>
      </c>
    </row>
    <row r="16" spans="1:4" s="98" customFormat="1" ht="15.75" customHeight="1" x14ac:dyDescent="0.2">
      <c r="A16" s="170" t="s">
        <v>285</v>
      </c>
      <c r="B16" s="177">
        <v>1360</v>
      </c>
      <c r="C16" s="177">
        <v>717</v>
      </c>
      <c r="D16" s="177">
        <v>643</v>
      </c>
    </row>
    <row r="17" spans="1:4" s="98" customFormat="1" ht="15.75" customHeight="1" x14ac:dyDescent="0.2">
      <c r="A17" s="170" t="s">
        <v>286</v>
      </c>
      <c r="B17" s="177">
        <v>224</v>
      </c>
      <c r="C17" s="177">
        <v>106</v>
      </c>
      <c r="D17" s="177">
        <v>118</v>
      </c>
    </row>
    <row r="18" spans="1:4" x14ac:dyDescent="0.2">
      <c r="A18" s="170" t="s">
        <v>287</v>
      </c>
      <c r="B18" s="177">
        <v>197</v>
      </c>
      <c r="C18" s="177">
        <v>41</v>
      </c>
      <c r="D18" s="177">
        <v>156</v>
      </c>
    </row>
    <row r="19" spans="1:4" x14ac:dyDescent="0.2">
      <c r="A19" s="170" t="s">
        <v>288</v>
      </c>
      <c r="B19" s="177">
        <v>12</v>
      </c>
      <c r="C19" s="177">
        <v>4</v>
      </c>
      <c r="D19" s="177">
        <v>8</v>
      </c>
    </row>
    <row r="20" spans="1:4" x14ac:dyDescent="0.2">
      <c r="A20" s="170" t="s">
        <v>289</v>
      </c>
      <c r="B20" s="177">
        <v>52</v>
      </c>
      <c r="C20" s="177">
        <v>9</v>
      </c>
      <c r="D20" s="177">
        <v>43</v>
      </c>
    </row>
    <row r="21" spans="1:4" x14ac:dyDescent="0.2">
      <c r="A21" s="170" t="s">
        <v>290</v>
      </c>
      <c r="B21" s="177">
        <v>238</v>
      </c>
      <c r="C21" s="177">
        <v>61</v>
      </c>
      <c r="D21" s="177">
        <v>177</v>
      </c>
    </row>
    <row r="22" spans="1:4" x14ac:dyDescent="0.2">
      <c r="A22" s="170" t="s">
        <v>291</v>
      </c>
      <c r="B22" s="177">
        <v>7</v>
      </c>
      <c r="C22" s="177">
        <v>1</v>
      </c>
      <c r="D22" s="177">
        <v>6</v>
      </c>
    </row>
    <row r="23" spans="1:4" x14ac:dyDescent="0.2">
      <c r="A23" s="170" t="s">
        <v>292</v>
      </c>
      <c r="B23" s="177">
        <v>987</v>
      </c>
      <c r="C23" s="177">
        <v>481</v>
      </c>
      <c r="D23" s="177">
        <v>506</v>
      </c>
    </row>
    <row r="24" spans="1:4" x14ac:dyDescent="0.2">
      <c r="A24" s="170" t="s">
        <v>261</v>
      </c>
      <c r="B24" s="177">
        <v>13807</v>
      </c>
      <c r="C24" s="177">
        <v>6171</v>
      </c>
      <c r="D24" s="177">
        <v>7636</v>
      </c>
    </row>
    <row r="25" spans="1:4" x14ac:dyDescent="0.2">
      <c r="A25" s="170" t="s">
        <v>73</v>
      </c>
      <c r="B25" s="177">
        <v>2502</v>
      </c>
      <c r="C25" s="177">
        <v>1156</v>
      </c>
      <c r="D25" s="177">
        <v>1346</v>
      </c>
    </row>
  </sheetData>
  <customSheetViews>
    <customSheetView guid="{B1FECC38-EDBF-4761-9314-BFA1D08ECFA4}" scale="130">
      <selection activeCell="K9" sqref="K9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selection activeCell="K9" sqref="K9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CAE7FCEF-AEAB-466D-AE84-CA497BF79F08}" scale="130">
      <selection activeCell="K9" sqref="K9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D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7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="130" zoomScaleNormal="130" workbookViewId="0"/>
  </sheetViews>
  <sheetFormatPr defaultRowHeight="14.25" x14ac:dyDescent="0.2"/>
  <cols>
    <col min="1" max="1" width="20.28515625" style="1" customWidth="1"/>
    <col min="2" max="4" width="11.140625" style="1" customWidth="1"/>
    <col min="5" max="16384" width="9.140625" style="1"/>
  </cols>
  <sheetData>
    <row r="1" spans="1:4" s="98" customFormat="1" ht="12" x14ac:dyDescent="0.2">
      <c r="A1" s="162" t="s">
        <v>332</v>
      </c>
      <c r="B1" s="162"/>
      <c r="C1" s="162"/>
      <c r="D1" s="162"/>
    </row>
    <row r="2" spans="1:4" s="98" customFormat="1" ht="12.75" thickBot="1" x14ac:dyDescent="0.25">
      <c r="A2" s="162"/>
      <c r="B2" s="162"/>
      <c r="C2" s="162"/>
      <c r="D2" s="99" t="s">
        <v>44</v>
      </c>
    </row>
    <row r="3" spans="1:4" s="98" customFormat="1" ht="21" customHeight="1" thickTop="1" x14ac:dyDescent="0.2">
      <c r="A3" s="168" t="s">
        <v>300</v>
      </c>
      <c r="B3" s="182" t="s">
        <v>41</v>
      </c>
      <c r="C3" s="182" t="s">
        <v>55</v>
      </c>
      <c r="D3" s="183" t="s">
        <v>56</v>
      </c>
    </row>
    <row r="4" spans="1:4" s="98" customFormat="1" ht="15.75" customHeight="1" x14ac:dyDescent="0.2">
      <c r="A4" s="175" t="s">
        <v>54</v>
      </c>
      <c r="B4" s="176">
        <v>1005535</v>
      </c>
      <c r="C4" s="176">
        <v>487292</v>
      </c>
      <c r="D4" s="176">
        <v>518243</v>
      </c>
    </row>
    <row r="5" spans="1:4" s="98" customFormat="1" ht="16.5" customHeight="1" x14ac:dyDescent="0.2">
      <c r="A5" s="171" t="s">
        <v>296</v>
      </c>
      <c r="B5" s="177">
        <v>269618</v>
      </c>
      <c r="C5" s="177">
        <v>160658</v>
      </c>
      <c r="D5" s="177">
        <v>108960</v>
      </c>
    </row>
    <row r="6" spans="1:4" s="98" customFormat="1" ht="15.75" customHeight="1" x14ac:dyDescent="0.2">
      <c r="A6" s="171" t="s">
        <v>297</v>
      </c>
      <c r="B6" s="177">
        <v>576151</v>
      </c>
      <c r="C6" s="177">
        <v>286075</v>
      </c>
      <c r="D6" s="177">
        <v>290076</v>
      </c>
    </row>
    <row r="7" spans="1:4" s="98" customFormat="1" ht="15.75" customHeight="1" x14ac:dyDescent="0.2">
      <c r="A7" s="171" t="s">
        <v>298</v>
      </c>
      <c r="B7" s="177">
        <v>36228</v>
      </c>
      <c r="C7" s="177">
        <v>16573</v>
      </c>
      <c r="D7" s="177">
        <v>19655</v>
      </c>
    </row>
    <row r="8" spans="1:4" s="98" customFormat="1" ht="15.75" customHeight="1" x14ac:dyDescent="0.2">
      <c r="A8" s="171" t="s">
        <v>299</v>
      </c>
      <c r="B8" s="177">
        <v>123538</v>
      </c>
      <c r="C8" s="177">
        <v>23986</v>
      </c>
      <c r="D8" s="177">
        <v>99552</v>
      </c>
    </row>
  </sheetData>
  <customSheetViews>
    <customSheetView guid="{B1FECC38-EDBF-4761-9314-BFA1D08ECFA4}" scale="130">
      <selection activeCell="G20" sqref="G20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selection activeCell="G20" sqref="G20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CAE7FCEF-AEAB-466D-AE84-CA497BF79F08}" scale="130">
      <selection activeCell="G20" sqref="G20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D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zoomScale="130" zoomScaleNormal="130" workbookViewId="0"/>
  </sheetViews>
  <sheetFormatPr defaultRowHeight="14.25" x14ac:dyDescent="0.2"/>
  <cols>
    <col min="1" max="1" width="20.28515625" style="1" customWidth="1"/>
    <col min="2" max="2" width="19" style="1" customWidth="1"/>
    <col min="3" max="16384" width="9.140625" style="1"/>
  </cols>
  <sheetData>
    <row r="1" spans="1:2" s="98" customFormat="1" ht="16.5" customHeight="1" x14ac:dyDescent="0.2">
      <c r="A1" s="162" t="s">
        <v>323</v>
      </c>
      <c r="B1" s="162"/>
    </row>
    <row r="2" spans="1:2" s="98" customFormat="1" ht="16.5" customHeight="1" thickBot="1" x14ac:dyDescent="0.25">
      <c r="A2" s="162"/>
      <c r="B2" s="99" t="s">
        <v>44</v>
      </c>
    </row>
    <row r="3" spans="1:2" s="98" customFormat="1" ht="44.25" customHeight="1" thickTop="1" x14ac:dyDescent="0.2">
      <c r="A3" s="168" t="s">
        <v>307</v>
      </c>
      <c r="B3" s="179" t="s">
        <v>308</v>
      </c>
    </row>
    <row r="4" spans="1:2" s="98" customFormat="1" ht="15.75" customHeight="1" x14ac:dyDescent="0.2">
      <c r="A4" s="175" t="s">
        <v>54</v>
      </c>
      <c r="B4" s="177">
        <v>518243</v>
      </c>
    </row>
    <row r="5" spans="1:2" s="98" customFormat="1" ht="16.5" customHeight="1" x14ac:dyDescent="0.2">
      <c r="A5" s="178" t="s">
        <v>301</v>
      </c>
      <c r="B5" s="177">
        <v>131752</v>
      </c>
    </row>
    <row r="6" spans="1:2" s="98" customFormat="1" ht="15.75" customHeight="1" x14ac:dyDescent="0.2">
      <c r="A6" s="171" t="s">
        <v>302</v>
      </c>
      <c r="B6" s="177">
        <v>69805</v>
      </c>
    </row>
    <row r="7" spans="1:2" s="98" customFormat="1" ht="15.75" customHeight="1" x14ac:dyDescent="0.2">
      <c r="A7" s="171" t="s">
        <v>303</v>
      </c>
      <c r="B7" s="177">
        <v>201271</v>
      </c>
    </row>
    <row r="8" spans="1:2" s="98" customFormat="1" ht="15.75" customHeight="1" x14ac:dyDescent="0.2">
      <c r="A8" s="171" t="s">
        <v>304</v>
      </c>
      <c r="B8" s="177">
        <v>75481</v>
      </c>
    </row>
    <row r="9" spans="1:2" s="98" customFormat="1" ht="15.75" customHeight="1" x14ac:dyDescent="0.2">
      <c r="A9" s="171" t="s">
        <v>305</v>
      </c>
      <c r="B9" s="177">
        <v>22659</v>
      </c>
    </row>
    <row r="10" spans="1:2" x14ac:dyDescent="0.2">
      <c r="A10" s="171" t="s">
        <v>306</v>
      </c>
      <c r="B10" s="177">
        <v>17275</v>
      </c>
    </row>
  </sheetData>
  <customSheetViews>
    <customSheetView guid="{B1FECC38-EDBF-4761-9314-BFA1D08ECFA4}" scale="130">
      <selection activeCell="F8" sqref="F8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selection activeCell="F8" sqref="F8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CAE7FCEF-AEAB-466D-AE84-CA497BF79F08}" scale="130">
      <selection activeCell="F8" sqref="F8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B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="130" zoomScaleNormal="130" workbookViewId="0"/>
  </sheetViews>
  <sheetFormatPr defaultRowHeight="14.25" x14ac:dyDescent="0.2"/>
  <cols>
    <col min="1" max="1" width="20.28515625" style="1" customWidth="1"/>
    <col min="2" max="4" width="11.140625" style="1" customWidth="1"/>
    <col min="5" max="16384" width="9.140625" style="1"/>
  </cols>
  <sheetData>
    <row r="1" spans="1:4" s="98" customFormat="1" ht="15.75" customHeight="1" x14ac:dyDescent="0.2">
      <c r="A1" s="162" t="s">
        <v>333</v>
      </c>
      <c r="B1" s="162"/>
      <c r="C1" s="162"/>
      <c r="D1" s="162"/>
    </row>
    <row r="2" spans="1:4" s="98" customFormat="1" ht="15.75" customHeight="1" thickBot="1" x14ac:dyDescent="0.25">
      <c r="A2" s="162"/>
      <c r="B2" s="162"/>
      <c r="C2" s="162"/>
      <c r="D2" s="99" t="s">
        <v>44</v>
      </c>
    </row>
    <row r="3" spans="1:4" s="98" customFormat="1" ht="21" customHeight="1" thickTop="1" x14ac:dyDescent="0.2">
      <c r="A3" s="181" t="s">
        <v>325</v>
      </c>
      <c r="B3" s="182" t="s">
        <v>41</v>
      </c>
      <c r="C3" s="182" t="s">
        <v>55</v>
      </c>
      <c r="D3" s="184" t="s">
        <v>56</v>
      </c>
    </row>
    <row r="4" spans="1:4" s="98" customFormat="1" ht="15.75" customHeight="1" x14ac:dyDescent="0.2">
      <c r="A4" s="175" t="s">
        <v>54</v>
      </c>
      <c r="B4" s="176">
        <v>1062861</v>
      </c>
      <c r="C4" s="176">
        <v>516703</v>
      </c>
      <c r="D4" s="176">
        <v>546158</v>
      </c>
    </row>
    <row r="5" spans="1:4" s="98" customFormat="1" ht="16.5" customHeight="1" x14ac:dyDescent="0.2">
      <c r="A5" s="171" t="s">
        <v>309</v>
      </c>
      <c r="B5" s="177">
        <v>34928</v>
      </c>
      <c r="C5" s="177">
        <v>4987</v>
      </c>
      <c r="D5" s="177">
        <v>29941</v>
      </c>
    </row>
    <row r="6" spans="1:4" s="98" customFormat="1" ht="15.75" customHeight="1" x14ac:dyDescent="0.2">
      <c r="A6" s="171" t="s">
        <v>310</v>
      </c>
      <c r="B6" s="180">
        <v>3.2862246333245801</v>
      </c>
      <c r="C6" s="180">
        <v>0.96515793405495998</v>
      </c>
      <c r="D6" s="180">
        <v>5.4821132346317301</v>
      </c>
    </row>
    <row r="7" spans="1:4" s="98" customFormat="1" ht="15.75" customHeight="1" x14ac:dyDescent="0.2">
      <c r="A7" s="171" t="s">
        <v>311</v>
      </c>
      <c r="B7" s="176">
        <v>10476</v>
      </c>
      <c r="C7" s="176">
        <v>3675</v>
      </c>
      <c r="D7" s="176">
        <v>6801</v>
      </c>
    </row>
  </sheetData>
  <customSheetViews>
    <customSheetView guid="{B1FECC38-EDBF-4761-9314-BFA1D08ECFA4}" scale="130">
      <selection activeCell="C14" sqref="C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selection activeCell="C14" sqref="C1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CAE7FCEF-AEAB-466D-AE84-CA497BF79F08}" scale="130">
      <selection activeCell="C14" sqref="C1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D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="130" zoomScaleNormal="130" workbookViewId="0"/>
  </sheetViews>
  <sheetFormatPr defaultRowHeight="14.25" x14ac:dyDescent="0.2"/>
  <cols>
    <col min="1" max="1" width="32.28515625" style="1" customWidth="1"/>
    <col min="2" max="4" width="11.140625" style="1" customWidth="1"/>
    <col min="5" max="16384" width="9.140625" style="1"/>
  </cols>
  <sheetData>
    <row r="1" spans="1:4" s="98" customFormat="1" ht="12" x14ac:dyDescent="0.2">
      <c r="A1" s="162" t="s">
        <v>326</v>
      </c>
      <c r="B1" s="162"/>
      <c r="C1" s="162"/>
      <c r="D1" s="162"/>
    </row>
    <row r="2" spans="1:4" s="98" customFormat="1" ht="12.75" thickBot="1" x14ac:dyDescent="0.25">
      <c r="A2" s="162"/>
      <c r="B2" s="162"/>
      <c r="C2" s="162"/>
      <c r="D2" s="99" t="s">
        <v>44</v>
      </c>
    </row>
    <row r="3" spans="1:4" s="98" customFormat="1" ht="21" customHeight="1" thickTop="1" x14ac:dyDescent="0.2">
      <c r="A3" s="168" t="s">
        <v>319</v>
      </c>
      <c r="B3" s="182" t="s">
        <v>41</v>
      </c>
      <c r="C3" s="182" t="s">
        <v>55</v>
      </c>
      <c r="D3" s="184" t="s">
        <v>56</v>
      </c>
    </row>
    <row r="4" spans="1:4" s="98" customFormat="1" ht="15.75" customHeight="1" x14ac:dyDescent="0.2">
      <c r="A4" s="175" t="s">
        <v>54</v>
      </c>
      <c r="B4" s="176">
        <v>1005535</v>
      </c>
      <c r="C4" s="176">
        <v>487292</v>
      </c>
      <c r="D4" s="176">
        <v>518243</v>
      </c>
    </row>
    <row r="5" spans="1:4" s="98" customFormat="1" ht="16.5" customHeight="1" x14ac:dyDescent="0.2">
      <c r="A5" s="171" t="s">
        <v>312</v>
      </c>
      <c r="B5" s="177">
        <v>58651</v>
      </c>
      <c r="C5" s="177">
        <v>9370</v>
      </c>
      <c r="D5" s="177">
        <v>49281</v>
      </c>
    </row>
    <row r="6" spans="1:4" s="98" customFormat="1" ht="16.5" customHeight="1" x14ac:dyDescent="0.2">
      <c r="A6" s="171" t="s">
        <v>313</v>
      </c>
      <c r="B6" s="177">
        <v>97022</v>
      </c>
      <c r="C6" s="177">
        <v>33465</v>
      </c>
      <c r="D6" s="177">
        <v>63557</v>
      </c>
    </row>
    <row r="7" spans="1:4" s="98" customFormat="1" ht="16.5" customHeight="1" x14ac:dyDescent="0.2">
      <c r="A7" s="171" t="s">
        <v>314</v>
      </c>
      <c r="B7" s="177">
        <v>212834</v>
      </c>
      <c r="C7" s="177">
        <v>95682</v>
      </c>
      <c r="D7" s="177">
        <v>117152</v>
      </c>
    </row>
    <row r="8" spans="1:4" s="98" customFormat="1" ht="16.5" customHeight="1" x14ac:dyDescent="0.2">
      <c r="A8" s="171" t="s">
        <v>315</v>
      </c>
      <c r="B8" s="177">
        <v>508414</v>
      </c>
      <c r="C8" s="177">
        <v>280747</v>
      </c>
      <c r="D8" s="177">
        <v>227667</v>
      </c>
    </row>
    <row r="9" spans="1:4" s="98" customFormat="1" ht="16.5" customHeight="1" x14ac:dyDescent="0.2">
      <c r="A9" s="171" t="s">
        <v>316</v>
      </c>
      <c r="B9" s="177">
        <v>7618</v>
      </c>
      <c r="C9" s="177">
        <v>6324</v>
      </c>
      <c r="D9" s="177">
        <v>1294</v>
      </c>
    </row>
    <row r="10" spans="1:4" s="98" customFormat="1" ht="16.5" customHeight="1" x14ac:dyDescent="0.2">
      <c r="A10" s="171" t="s">
        <v>317</v>
      </c>
      <c r="B10" s="177">
        <v>33960</v>
      </c>
      <c r="C10" s="177">
        <v>19142</v>
      </c>
      <c r="D10" s="177">
        <v>14818</v>
      </c>
    </row>
    <row r="11" spans="1:4" s="98" customFormat="1" ht="27" customHeight="1" x14ac:dyDescent="0.2">
      <c r="A11" s="171" t="s">
        <v>318</v>
      </c>
      <c r="B11" s="172">
        <v>87036</v>
      </c>
      <c r="C11" s="172">
        <v>42562</v>
      </c>
      <c r="D11" s="172">
        <v>44474</v>
      </c>
    </row>
  </sheetData>
  <customSheetViews>
    <customSheetView guid="{B1FECC38-EDBF-4761-9314-BFA1D08ECFA4}" scale="130">
      <selection activeCell="C14" sqref="C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19081439-4269-4E03-A373-8BBF640EEC91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F6A9478A-712F-4784-9AC4-AB41F8A57368}" scale="130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401FE8B9-FEC5-4D7E-B827-110EEC939377}" scale="130">
      <selection activeCell="C14" sqref="C1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CAE7FCEF-AEAB-466D-AE84-CA497BF79F08}" scale="130">
      <selection activeCell="C14" sqref="C1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  <customSheetView guid="{AAAB4046-99C5-4ADB-903F-2168A3DC012B}" scale="130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&amp;L&amp;"Arial,Regular"&amp;12Становништво</oddHead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D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&amp;L&amp;"Arial,Regular"&amp;12Становништво</oddHeader>
    <oddFooter>&amp;L&amp;"Arial,Regular"&amp;8Статистички годишњак Републике Српске&amp;C&amp;"Arial,Regular"&amp;8Стр. &amp;P од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11</vt:i4>
      </vt:variant>
    </vt:vector>
  </HeadingPairs>
  <TitlesOfParts>
    <vt:vector size="50" baseType="lpstr">
      <vt:lpstr>Листа табела</vt:lpstr>
      <vt:lpstr>5.1.</vt:lpstr>
      <vt:lpstr>5.2.</vt:lpstr>
      <vt:lpstr>5.3.</vt:lpstr>
      <vt:lpstr>5.4.</vt:lpstr>
      <vt:lpstr>5.5.</vt:lpstr>
      <vt:lpstr>5.6.</vt:lpstr>
      <vt:lpstr>5.7.</vt:lpstr>
      <vt:lpstr>5.8.</vt:lpstr>
      <vt:lpstr>5.9.</vt:lpstr>
      <vt:lpstr>5.10.</vt:lpstr>
      <vt:lpstr>5.11.</vt:lpstr>
      <vt:lpstr>5.12.</vt:lpstr>
      <vt:lpstr>5.13.</vt:lpstr>
      <vt:lpstr>5.14.</vt:lpstr>
      <vt:lpstr>5.15.</vt:lpstr>
      <vt:lpstr>5.16.</vt:lpstr>
      <vt:lpstr>5.17.</vt:lpstr>
      <vt:lpstr>5.18.</vt:lpstr>
      <vt:lpstr>5.19.</vt:lpstr>
      <vt:lpstr>5.20.</vt:lpstr>
      <vt:lpstr>5.21.</vt:lpstr>
      <vt:lpstr>5.22.</vt:lpstr>
      <vt:lpstr>5.23.</vt:lpstr>
      <vt:lpstr>5.24.</vt:lpstr>
      <vt:lpstr>5.25.</vt:lpstr>
      <vt:lpstr>5.26.</vt:lpstr>
      <vt:lpstr>5.27.</vt:lpstr>
      <vt:lpstr>5.28.</vt:lpstr>
      <vt:lpstr>5.29.</vt:lpstr>
      <vt:lpstr>5.30.</vt:lpstr>
      <vt:lpstr>5.31.</vt:lpstr>
      <vt:lpstr>5.32.</vt:lpstr>
      <vt:lpstr>5.33.</vt:lpstr>
      <vt:lpstr>5.34.</vt:lpstr>
      <vt:lpstr>5.35.</vt:lpstr>
      <vt:lpstr>5.36.</vt:lpstr>
      <vt:lpstr>5.37.</vt:lpstr>
      <vt:lpstr>5.38.</vt:lpstr>
      <vt:lpstr>lista_tabela</vt:lpstr>
      <vt:lpstr>'5.15.'!Print_Area</vt:lpstr>
      <vt:lpstr>'5.16.'!Print_Area</vt:lpstr>
      <vt:lpstr>'5.38.'!Print_Area</vt:lpstr>
      <vt:lpstr>'5.17.'!Print_Titles</vt:lpstr>
      <vt:lpstr>'5.25.'!Print_Titles</vt:lpstr>
      <vt:lpstr>'5.26.'!Print_Titles</vt:lpstr>
      <vt:lpstr>'5.27.'!Print_Titles</vt:lpstr>
      <vt:lpstr>'5.28.'!Print_Titles</vt:lpstr>
      <vt:lpstr>'5.29.'!Print_Titles</vt:lpstr>
      <vt:lpstr>'5.38.'!Print_Titles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Становништво</dc:title>
  <dc:creator>РЗС РС</dc:creator>
  <cp:lastModifiedBy>Александра Зец</cp:lastModifiedBy>
  <cp:lastPrinted>2024-03-27T07:23:33Z</cp:lastPrinted>
  <dcterms:created xsi:type="dcterms:W3CDTF">2011-02-04T10:34:04Z</dcterms:created>
  <dcterms:modified xsi:type="dcterms:W3CDTF">2025-10-20T09:47:09Z</dcterms:modified>
</cp:coreProperties>
</file>