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4 Registar ODOBRENO\"/>
    </mc:Choice>
  </mc:AlternateContent>
  <bookViews>
    <workbookView xWindow="-120" yWindow="-120" windowWidth="29040" windowHeight="15720" tabRatio="817"/>
  </bookViews>
  <sheets>
    <sheet name="Листа табела" sheetId="1" r:id="rId1"/>
    <sheet name="4.1." sheetId="2" r:id="rId2"/>
    <sheet name="4.2." sheetId="3" r:id="rId3"/>
    <sheet name="4.3." sheetId="4" r:id="rId4"/>
    <sheet name="4.4." sheetId="5" r:id="rId5"/>
  </sheets>
  <definedNames>
    <definedName name="_4.1._Број_пословних_субјеката_према_подручјима_дјелатности_–_стање_31._децембар">'Листа табела'!$A$2</definedName>
    <definedName name="_4.1._Број_правних_субјеката_према_подручјима_дјелатности_–_стање_31._децембар">'Листа табела'!$A$2</definedName>
    <definedName name="_xlnm.Print_Titles" localSheetId="2">'4.2.'!$1:$4</definedName>
    <definedName name="_xlnm.Print_Titles" localSheetId="3">'4.3.'!$1:$4</definedName>
    <definedName name="_xlnm.Print_Titles" localSheetId="4">'4.4.'!$1:$4</definedName>
    <definedName name="Z_07213F21_3E64_46E1_ABC8_A9E438FC4550_.wvu.PrintTitles" localSheetId="2" hidden="1">'4.2.'!$1:$4</definedName>
    <definedName name="Z_07213F21_3E64_46E1_ABC8_A9E438FC4550_.wvu.PrintTitles" localSheetId="3" hidden="1">'4.3.'!$1:$4</definedName>
    <definedName name="Z_07213F21_3E64_46E1_ABC8_A9E438FC4550_.wvu.PrintTitles" localSheetId="4" hidden="1">'4.4.'!$1:$4</definedName>
    <definedName name="Z_5F04A396_305F_4DF9_8A12_1239D8BE6EB5_.wvu.PrintArea" localSheetId="2" hidden="1">'4.2.'!$A:$R</definedName>
    <definedName name="Z_5F04A396_305F_4DF9_8A12_1239D8BE6EB5_.wvu.PrintArea" localSheetId="3" hidden="1">'4.3.'!$A:$R</definedName>
    <definedName name="Z_5F04A396_305F_4DF9_8A12_1239D8BE6EB5_.wvu.PrintArea" localSheetId="4" hidden="1">'4.4.'!$A:$R</definedName>
    <definedName name="Z_5F04A396_305F_4DF9_8A12_1239D8BE6EB5_.wvu.PrintTitles" localSheetId="2" hidden="1">'4.2.'!$1:$4</definedName>
    <definedName name="Z_5F04A396_305F_4DF9_8A12_1239D8BE6EB5_.wvu.PrintTitles" localSheetId="3" hidden="1">'4.3.'!$1:$4</definedName>
    <definedName name="Z_5F04A396_305F_4DF9_8A12_1239D8BE6EB5_.wvu.PrintTitles" localSheetId="4" hidden="1">'4.4.'!$1:$4</definedName>
    <definedName name="Z_72187492_CED4_4281_A388_1AE67EDDEC88_.wvu.PrintTitles" localSheetId="2" hidden="1">'4.2.'!$1:$4</definedName>
    <definedName name="Z_72187492_CED4_4281_A388_1AE67EDDEC88_.wvu.PrintTitles" localSheetId="3" hidden="1">'4.3.'!$1:$4</definedName>
    <definedName name="Z_72187492_CED4_4281_A388_1AE67EDDEC88_.wvu.PrintTitles" localSheetId="4" hidden="1">'4.4.'!$1:$4</definedName>
    <definedName name="Z_7A2C253C_8242_4274_B497_AB6AA92B80FE_.wvu.PrintTitles" localSheetId="2" hidden="1">'4.2.'!$1:$4</definedName>
    <definedName name="Z_7A2C253C_8242_4274_B497_AB6AA92B80FE_.wvu.PrintTitles" localSheetId="3" hidden="1">'4.3.'!$1:$4</definedName>
    <definedName name="Z_7A2C253C_8242_4274_B497_AB6AA92B80FE_.wvu.PrintTitles" localSheetId="4" hidden="1">'4.4.'!$1:$4</definedName>
    <definedName name="Z_8C9C09BE_5A7D_456F_BD47_13ED8828EE29_.wvu.PrintTitles" localSheetId="2" hidden="1">'4.2.'!$1:$4</definedName>
    <definedName name="Z_8C9C09BE_5A7D_456F_BD47_13ED8828EE29_.wvu.PrintTitles" localSheetId="3" hidden="1">'4.3.'!$1:$4</definedName>
    <definedName name="Z_8C9C09BE_5A7D_456F_BD47_13ED8828EE29_.wvu.PrintTitles" localSheetId="4" hidden="1">'4.4.'!$1:$4</definedName>
    <definedName name="Z_A38E6BFF_8D79_40A8_9548_FB99DFCB65FE_.wvu.PrintTitles" localSheetId="2" hidden="1">'4.2.'!$1:$4</definedName>
    <definedName name="Z_A38E6BFF_8D79_40A8_9548_FB99DFCB65FE_.wvu.PrintTitles" localSheetId="3" hidden="1">'4.3.'!$1:$4</definedName>
    <definedName name="Z_A38E6BFF_8D79_40A8_9548_FB99DFCB65FE_.wvu.PrintTitles" localSheetId="4" hidden="1">'4.4.'!$1:$4</definedName>
    <definedName name="Z_A5D72A4F_90CC_4ABC_AD25_8671BF80C47C_.wvu.PrintTitles" localSheetId="2" hidden="1">'4.2.'!$1:$4</definedName>
    <definedName name="Z_A5D72A4F_90CC_4ABC_AD25_8671BF80C47C_.wvu.PrintTitles" localSheetId="3" hidden="1">'4.3.'!$1:$4</definedName>
    <definedName name="Z_A5D72A4F_90CC_4ABC_AD25_8671BF80C47C_.wvu.PrintTitles" localSheetId="4" hidden="1">'4.4.'!$1:$4</definedName>
    <definedName name="Z_ADB7F185_C5BC_47D8_9007_7483BF67EB40_.wvu.PrintTitles" localSheetId="2" hidden="1">'4.2.'!$1:$4</definedName>
    <definedName name="Z_ADB7F185_C5BC_47D8_9007_7483BF67EB40_.wvu.PrintTitles" localSheetId="3" hidden="1">'4.3.'!$1:$4</definedName>
    <definedName name="Z_ADB7F185_C5BC_47D8_9007_7483BF67EB40_.wvu.PrintTitles" localSheetId="4" hidden="1">'4.4.'!$1:$4</definedName>
    <definedName name="Z_B7717AEF_4DC3_4C73_8DBF_C9591F1BFB9B_.wvu.PrintTitles" localSheetId="2" hidden="1">'4.2.'!$1:$4</definedName>
    <definedName name="Z_B7717AEF_4DC3_4C73_8DBF_C9591F1BFB9B_.wvu.PrintTitles" localSheetId="3" hidden="1">'4.3.'!$1:$4</definedName>
    <definedName name="Z_B7717AEF_4DC3_4C73_8DBF_C9591F1BFB9B_.wvu.PrintTitles" localSheetId="4" hidden="1">'4.4.'!$1:$4</definedName>
    <definedName name="Z_BED792CC_CD54_4640_BCC7_9E83057BD652_.wvu.PrintTitles" localSheetId="2" hidden="1">'4.2.'!$1:$4</definedName>
    <definedName name="Z_BED792CC_CD54_4640_BCC7_9E83057BD652_.wvu.PrintTitles" localSheetId="3" hidden="1">'4.3.'!$1:$4</definedName>
    <definedName name="Z_BED792CC_CD54_4640_BCC7_9E83057BD652_.wvu.PrintTitles" localSheetId="4" hidden="1">'4.4.'!$1:$4</definedName>
    <definedName name="Z_C2087D29_7A74_4DC8_BBF5_7F0B7328A42B_.wvu.PrintArea" localSheetId="2" hidden="1">'4.2.'!$A:$R</definedName>
    <definedName name="Z_C2087D29_7A74_4DC8_BBF5_7F0B7328A42B_.wvu.PrintArea" localSheetId="3" hidden="1">'4.3.'!$A:$R</definedName>
    <definedName name="Z_C2087D29_7A74_4DC8_BBF5_7F0B7328A42B_.wvu.PrintArea" localSheetId="4" hidden="1">'4.4.'!$A:$R</definedName>
    <definedName name="Z_C2087D29_7A74_4DC8_BBF5_7F0B7328A42B_.wvu.PrintTitles" localSheetId="2" hidden="1">'4.2.'!$1:$4</definedName>
    <definedName name="Z_C2087D29_7A74_4DC8_BBF5_7F0B7328A42B_.wvu.PrintTitles" localSheetId="3" hidden="1">'4.3.'!$1:$4</definedName>
    <definedName name="Z_C2087D29_7A74_4DC8_BBF5_7F0B7328A42B_.wvu.PrintTitles" localSheetId="4" hidden="1">'4.4.'!$1:$4</definedName>
    <definedName name="Z_D179F737_7BD2_46C8_83ED_0B9E42B27C32_.wvu.PrintTitles" localSheetId="2" hidden="1">'4.2.'!$1:$4</definedName>
    <definedName name="Z_D179F737_7BD2_46C8_83ED_0B9E42B27C32_.wvu.PrintTitles" localSheetId="3" hidden="1">'4.3.'!$1:$4</definedName>
    <definedName name="Z_D179F737_7BD2_46C8_83ED_0B9E42B27C32_.wvu.PrintTitles" localSheetId="4" hidden="1">'4.4.'!$1:$4</definedName>
  </definedNames>
  <calcPr calcId="162913"/>
  <customWorkbookViews>
    <customWorkbookView name="Александра Зец - Personal View" guid="{7A2C253C-8242-4274-B497-AB6AA92B80FE}" mergeInterval="0" personalView="1" maximized="1" xWindow="-1688" yWindow="13" windowWidth="1696" windowHeight="1026" tabRatio="817" activeSheetId="5"/>
    <customWorkbookView name="Administrator - Personal View" guid="{A38E6BFF-8D79-40A8-9548-FB99DFCB65FE}" mergeInterval="0" personalView="1" maximized="1" xWindow="-9" yWindow="-9" windowWidth="1938" windowHeight="1048" tabRatio="817" activeSheetId="2"/>
    <customWorkbookView name="РЗС РС - Personal View" guid="{72187492-CED4-4281-A388-1AE67EDDEC88}" mergeInterval="0" personalView="1" xWindow="26" yWindow="26" windowWidth="1629" windowHeight="1009" tabRatio="817" activeSheetId="1"/>
    <customWorkbookView name="Stevan Marjanovic - Personal View" guid="{D179F737-7BD2-46C8-83ED-0B9E42B27C32}" mergeInterval="0" personalView="1" xWindow="263" yWindow="225" windowWidth="1263" windowHeight="701" tabRatio="817" activeSheetId="1"/>
    <customWorkbookView name="Aleksandra Zec - Personal View" guid="{BED792CC-CD54-4640-BCC7-9E83057BD652}" mergeInterval="0" personalView="1" maximized="1" xWindow="-8" yWindow="-8" windowWidth="1936" windowHeight="1056" tabRatio="817" activeSheetId="1"/>
    <customWorkbookView name="Darko Marinkovic - Personal View" guid="{C2087D29-7A74-4DC8-BBF5-7F0B7328A42B}" mergeInterval="0" personalView="1" maximized="1" xWindow="1" yWindow="1" windowWidth="1276" windowHeight="804" tabRatio="817" activeSheetId="2"/>
    <customWorkbookView name="jakovljevicna - Personal View" guid="{B7717AEF-4DC3-4C73-8DBF-C9591F1BFB9B}" mergeInterval="0" personalView="1" maximized="1" xWindow="1" yWindow="1" windowWidth="1916" windowHeight="850" tabRatio="817" activeSheetId="5"/>
    <customWorkbookView name="zecal - Personal View" guid="{ADB7F185-C5BC-47D8-9007-7483BF67EB40}" mergeInterval="0" personalView="1" maximized="1" xWindow="1" yWindow="1" windowWidth="1916" windowHeight="827" tabRatio="817" activeSheetId="1"/>
    <customWorkbookView name="kecmanna - Personal View" guid="{5F04A396-305F-4DF9-8A12-1239D8BE6EB5}" mergeInterval="0" personalView="1" maximized="1" xWindow="1" yWindow="1" windowWidth="1020" windowHeight="550" tabRatio="817" activeSheetId="5"/>
    <customWorkbookView name="RSIS - Personal View" guid="{8C9C09BE-5A7D-456F-BD47-13ED8828EE29}" mergeInterval="0" personalView="1" maximized="1" xWindow="1" yWindow="1" windowWidth="1872" windowHeight="815" tabRatio="817" activeSheetId="2"/>
    <customWorkbookView name="Nada Jakovljevic - Personal View" guid="{07213F21-3E64-46E1-ABC8-A9E438FC4550}" mergeInterval="0" personalView="1" maximized="1" xWindow="-8" yWindow="-8" windowWidth="1936" windowHeight="1056" tabRatio="817" activeSheetId="3"/>
    <customWorkbookView name="RZS RS - Personal View" guid="{A5D72A4F-90CC-4ABC-AD25-8671BF80C47C}" mergeInterval="0" personalView="1" maximized="1" xWindow="-8" yWindow="-8" windowWidth="1936" windowHeight="1056" tabRatio="81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A2" i="1" l="1"/>
  <c r="A3" i="1"/>
  <c r="A4" i="1"/>
  <c r="A5" i="1"/>
</calcChain>
</file>

<file path=xl/sharedStrings.xml><?xml version="1.0" encoding="utf-8"?>
<sst xmlns="http://schemas.openxmlformats.org/spreadsheetml/2006/main" count="462" uniqueCount="88">
  <si>
    <t>укупно</t>
  </si>
  <si>
    <t>УКУПНО</t>
  </si>
  <si>
    <t>B</t>
  </si>
  <si>
    <t>C</t>
  </si>
  <si>
    <t>Вађење руда и камена</t>
  </si>
  <si>
    <t>D</t>
  </si>
  <si>
    <t>Прерађивачка индустрија</t>
  </si>
  <si>
    <t>E</t>
  </si>
  <si>
    <t>F</t>
  </si>
  <si>
    <t>Грађевинарство</t>
  </si>
  <si>
    <t>G</t>
  </si>
  <si>
    <t>H</t>
  </si>
  <si>
    <t>I</t>
  </si>
  <si>
    <t>J</t>
  </si>
  <si>
    <t>K</t>
  </si>
  <si>
    <t>L</t>
  </si>
  <si>
    <t>M</t>
  </si>
  <si>
    <t>Образовање</t>
  </si>
  <si>
    <t>N</t>
  </si>
  <si>
    <t>O</t>
  </si>
  <si>
    <t>Q</t>
  </si>
  <si>
    <t>A</t>
  </si>
  <si>
    <t>Јавна предузећа</t>
  </si>
  <si>
    <t>Акционарска друштва</t>
  </si>
  <si>
    <t>Друштва са ограниченом одговорношћу</t>
  </si>
  <si>
    <t>Командитна друштва</t>
  </si>
  <si>
    <t>Ортачка друштва</t>
  </si>
  <si>
    <t>Предузећа за запошљавање инвалида</t>
  </si>
  <si>
    <t>Пословна удружења</t>
  </si>
  <si>
    <t>Опште задруге</t>
  </si>
  <si>
    <t>Специјализоване задруге</t>
  </si>
  <si>
    <t>Задружни савези</t>
  </si>
  <si>
    <t>Фондови</t>
  </si>
  <si>
    <t>Друге финансијске организације</t>
  </si>
  <si>
    <t>Установе</t>
  </si>
  <si>
    <t>Тијела законодавне и извршне власти</t>
  </si>
  <si>
    <t>Судски и правосудни органи</t>
  </si>
  <si>
    <t>Удружења</t>
  </si>
  <si>
    <t>Фондације</t>
  </si>
  <si>
    <t>Вјерске организације/заједнице</t>
  </si>
  <si>
    <t>Стране невладине организације</t>
  </si>
  <si>
    <t>Представништва страних лица</t>
  </si>
  <si>
    <t>Остали облици организовања</t>
  </si>
  <si>
    <t xml:space="preserve">Без облика </t>
  </si>
  <si>
    <t xml:space="preserve">Државна </t>
  </si>
  <si>
    <t xml:space="preserve">Приватна </t>
  </si>
  <si>
    <t xml:space="preserve">Задружна </t>
  </si>
  <si>
    <t xml:space="preserve">Без ознаке </t>
  </si>
  <si>
    <t xml:space="preserve">Домаћи </t>
  </si>
  <si>
    <t>Страни</t>
  </si>
  <si>
    <t>Мјешовити</t>
  </si>
  <si>
    <t>Листа табела</t>
  </si>
  <si>
    <t>Пољопривреда, шумарство и риболов</t>
  </si>
  <si>
    <t>Производња и снабдијевање електричном енергијом, гасом, паром  и климатизација</t>
  </si>
  <si>
    <t>Снабдијевање водом; канализација, управљање отпадом и дјелатности санације (ремедијације) животне средине</t>
  </si>
  <si>
    <t>Саобраћај и складиштење</t>
  </si>
  <si>
    <t>Информације и комуникације</t>
  </si>
  <si>
    <t>Финансијске дјелатности и дјелатности осигурања</t>
  </si>
  <si>
    <t>Пословање некретнинама</t>
  </si>
  <si>
    <t>Стручне, научне  и техничке дјелатности</t>
  </si>
  <si>
    <t>Административне и помоћне услужне дјелатности</t>
  </si>
  <si>
    <t>Јавна управа и одбрана; обавезно социјално осигурање</t>
  </si>
  <si>
    <t>P</t>
  </si>
  <si>
    <t>Дјелатности здравствене заштите и социјалног рада</t>
  </si>
  <si>
    <t>R</t>
  </si>
  <si>
    <t>Умјетност, забава и рекреација</t>
  </si>
  <si>
    <t>S</t>
  </si>
  <si>
    <t>Остале услужне дјелатности</t>
  </si>
  <si>
    <t>U</t>
  </si>
  <si>
    <t>Дјелатности екстериторијалних организација и органа</t>
  </si>
  <si>
    <t>Трговина на велико и на мало; поправка моторних возила и мотоцикала</t>
  </si>
  <si>
    <t>Дјелатности пружања смјештаја, припреме и послуживања хране; хотелијерство и угоститељство</t>
  </si>
  <si>
    <t xml:space="preserve">4.1. Број пословних субјеката према подручјима КД – стање 31. децембар </t>
  </si>
  <si>
    <t>Подручја КД</t>
  </si>
  <si>
    <t>4. Регистар пословних субјеката</t>
  </si>
  <si>
    <r>
      <t>2013</t>
    </r>
    <r>
      <rPr>
        <vertAlign val="superscript"/>
        <sz val="9"/>
        <color indexed="8"/>
        <rFont val="Arial"/>
        <family val="2"/>
      </rPr>
      <t>1)</t>
    </r>
  </si>
  <si>
    <t>Мјешовита</t>
  </si>
  <si>
    <t>Извор: Агенција за посредничке, информатичке и финансијске услуге</t>
  </si>
  <si>
    <t>T</t>
  </si>
  <si>
    <t>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</si>
  <si>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-</t>
  </si>
  <si>
    <t>Облик организовања</t>
  </si>
  <si>
    <t>Облик својине</t>
  </si>
  <si>
    <t>Поријекло капитала</t>
  </si>
  <si>
    <r>
      <rPr>
        <vertAlign val="superscript"/>
        <sz val="9"/>
        <color indexed="8"/>
        <rFont val="Arial"/>
        <family val="2"/>
      </rPr>
      <t>1)</t>
    </r>
    <r>
      <rPr>
        <sz val="9"/>
        <color indexed="8"/>
        <rFont val="Arial"/>
        <family val="2"/>
        <charset val="238"/>
      </rPr>
      <t xml:space="preserve"> Од 2013. године, извор података је Агенција за посредничке, информатичке и финансијске услуге.</t>
    </r>
  </si>
  <si>
    <t>4.2. Број пословних субјеката према облику организовања и подручјима КД – стање 31. децембар 2024.</t>
  </si>
  <si>
    <t>4.3. Број пословних субјеката према облику својине и подручјима КД – стање 31. децембар 2024.</t>
  </si>
  <si>
    <t>4.4. Број пословних субјеката према поријеклу капитала и подручјима КД – стање 31. децембар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</si>
</sst>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  <charset val="238"/>
    </font>
    <font>
      <b/>
      <u/>
      <sz val="7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20"/>
      <color rgb="FF505050"/>
      <name val="Arial Narrow"/>
      <family val="2"/>
      <charset val="238"/>
    </font>
    <font>
      <sz val="9"/>
      <color rgb="FF000000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on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vertical="center"/>
    </xf>
    <xf numFmtId="0" fontId="11" fillId="0" borderId="0" xfId="0" applyFont="1"/>
    <xf numFmtId="0" fontId="6" fillId="0" borderId="0" xfId="1" applyAlignment="1" applyProtection="1"/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justify" vertical="top" wrapText="1"/>
    </xf>
    <xf numFmtId="0" fontId="7" fillId="0" borderId="10" xfId="0" applyFont="1" applyBorder="1" applyAlignment="1">
      <alignment vertical="top" wrapText="1"/>
    </xf>
    <xf numFmtId="0" fontId="8" fillId="0" borderId="0" xfId="0" applyFont="1" applyAlignment="1">
      <alignment horizontal="justify" vertical="top" wrapText="1"/>
    </xf>
    <xf numFmtId="0" fontId="8" fillId="0" borderId="10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right" vertical="top" wrapText="1"/>
    </xf>
    <xf numFmtId="0" fontId="13" fillId="0" borderId="6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1" applyFont="1" applyAlignment="1" applyProtection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4" fillId="0" borderId="10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wrapText="1"/>
    </xf>
    <xf numFmtId="1" fontId="8" fillId="0" borderId="0" xfId="0" applyNumberFormat="1" applyFont="1"/>
    <xf numFmtId="1" fontId="13" fillId="0" borderId="15" xfId="0" applyNumberFormat="1" applyFont="1" applyBorder="1" applyAlignment="1">
      <alignment horizontal="right" vertical="top" wrapText="1"/>
    </xf>
    <xf numFmtId="1" fontId="13" fillId="0" borderId="16" xfId="0" applyNumberFormat="1" applyFont="1" applyBorder="1" applyAlignment="1">
      <alignment horizontal="right" vertical="top" wrapText="1"/>
    </xf>
    <xf numFmtId="1" fontId="13" fillId="0" borderId="17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1" fontId="4" fillId="0" borderId="17" xfId="0" applyNumberFormat="1" applyFont="1" applyBorder="1" applyAlignment="1">
      <alignment horizontal="right" vertical="top" wrapText="1"/>
    </xf>
    <xf numFmtId="1" fontId="4" fillId="0" borderId="0" xfId="0" applyNumberFormat="1" applyFont="1" applyAlignment="1">
      <alignment horizontal="right" vertical="top" wrapText="1"/>
    </xf>
    <xf numFmtId="0" fontId="14" fillId="0" borderId="0" xfId="1" applyFont="1" applyFill="1" applyAlignment="1" applyProtection="1">
      <alignment horizontal="right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1" fontId="4" fillId="0" borderId="18" xfId="0" applyNumberFormat="1" applyFont="1" applyBorder="1" applyAlignment="1">
      <alignment horizontal="right" wrapText="1"/>
    </xf>
    <xf numFmtId="1" fontId="4" fillId="0" borderId="16" xfId="0" applyNumberFormat="1" applyFont="1" applyBorder="1" applyAlignment="1">
      <alignment horizontal="right" wrapText="1"/>
    </xf>
    <xf numFmtId="1" fontId="4" fillId="0" borderId="19" xfId="0" applyNumberFormat="1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1" fontId="4" fillId="0" borderId="18" xfId="0" applyNumberFormat="1" applyFont="1" applyBorder="1" applyAlignment="1">
      <alignment horizontal="right" vertical="center" wrapText="1"/>
    </xf>
    <xf numFmtId="1" fontId="4" fillId="0" borderId="16" xfId="0" applyNumberFormat="1" applyFont="1" applyBorder="1" applyAlignment="1">
      <alignment horizontal="right" vertical="center" wrapText="1"/>
    </xf>
    <xf numFmtId="1" fontId="4" fillId="0" borderId="19" xfId="0" applyNumberFormat="1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1" fontId="13" fillId="0" borderId="18" xfId="0" applyNumberFormat="1" applyFont="1" applyFill="1" applyBorder="1" applyAlignment="1">
      <alignment horizontal="right" vertical="center" wrapText="1"/>
    </xf>
    <xf numFmtId="1" fontId="8" fillId="0" borderId="16" xfId="0" applyNumberFormat="1" applyFont="1" applyFill="1" applyBorder="1"/>
    <xf numFmtId="1" fontId="4" fillId="0" borderId="16" xfId="0" applyNumberFormat="1" applyFont="1" applyFill="1" applyBorder="1"/>
    <xf numFmtId="1" fontId="13" fillId="0" borderId="19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Hyperlink" xfId="1" builtinId="8" customBuilti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4.bin"/><Relationship Id="rId10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58.bin"/><Relationship Id="rId12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6" Type="http://schemas.openxmlformats.org/officeDocument/2006/relationships/printerSettings" Target="../printerSettings/printerSettings57.bin"/><Relationship Id="rId1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6.bin"/><Relationship Id="rId10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55.bin"/><Relationship Id="rId9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abSelected="1" workbookViewId="0"/>
  </sheetViews>
  <sheetFormatPr defaultColWidth="9.140625" defaultRowHeight="14.25" x14ac:dyDescent="0.2"/>
  <cols>
    <col min="1" max="1" width="114.140625" style="4" customWidth="1"/>
    <col min="2" max="2" width="16.28515625" style="4" customWidth="1"/>
    <col min="3" max="16384" width="9.140625" style="4"/>
  </cols>
  <sheetData>
    <row r="1" spans="1:1" ht="26.25" customHeight="1" x14ac:dyDescent="0.25">
      <c r="A1" s="6" t="s">
        <v>74</v>
      </c>
    </row>
    <row r="2" spans="1:1" ht="21.75" customHeight="1" x14ac:dyDescent="0.2">
      <c r="A2" s="7" t="str">
        <f>'4.1.'!A1</f>
        <v xml:space="preserve">4.1. Број пословних субјеката према подручјима КД – стање 31. децембар </v>
      </c>
    </row>
    <row r="3" spans="1:1" ht="21.75" customHeight="1" x14ac:dyDescent="0.2">
      <c r="A3" s="7" t="str">
        <f>'4.2.'!A1</f>
        <v>4.2. Број пословних субјеката према облику организовања и подручјима КД – стање 31. децембар 2024.</v>
      </c>
    </row>
    <row r="4" spans="1:1" ht="21.75" customHeight="1" x14ac:dyDescent="0.2">
      <c r="A4" s="7" t="str">
        <f>'4.3.'!A1</f>
        <v>4.3. Број пословних субјеката према облику својине и подручјима КД – стање 31. децембар 2024.</v>
      </c>
    </row>
    <row r="5" spans="1:1" ht="21.75" customHeight="1" x14ac:dyDescent="0.2">
      <c r="A5" s="7" t="str">
        <f>'4.4.'!A1</f>
        <v>4.4. Број пословних субјеката према поријеклу капитала и подручјима КД – стање 31. децембар 2024.</v>
      </c>
    </row>
    <row r="6" spans="1:1" ht="21.75" customHeight="1" x14ac:dyDescent="0.2">
      <c r="A6" s="7"/>
    </row>
    <row r="7" spans="1:1" ht="21.75" customHeight="1" x14ac:dyDescent="0.2">
      <c r="A7" s="7"/>
    </row>
    <row r="8" spans="1:1" ht="21.75" customHeight="1" x14ac:dyDescent="0.2">
      <c r="A8" s="7"/>
    </row>
    <row r="9" spans="1:1" ht="21.75" customHeight="1" x14ac:dyDescent="0.2">
      <c r="A9" s="7"/>
    </row>
    <row r="10" spans="1:1" ht="21.75" customHeight="1" x14ac:dyDescent="0.2">
      <c r="A10" s="7"/>
    </row>
    <row r="11" spans="1:1" ht="21.75" customHeight="1" x14ac:dyDescent="0.2">
      <c r="A11" s="7"/>
    </row>
    <row r="12" spans="1:1" ht="21.75" customHeight="1" x14ac:dyDescent="0.2">
      <c r="A12" s="7"/>
    </row>
    <row r="13" spans="1:1" ht="21.75" customHeight="1" x14ac:dyDescent="0.2">
      <c r="A13" s="7"/>
    </row>
    <row r="21" spans="1:1" ht="25.5" x14ac:dyDescent="0.35">
      <c r="A21" s="9"/>
    </row>
  </sheetData>
  <customSheetViews>
    <customSheetView guid="{7A2C253C-8242-4274-B497-AB6AA92B80FE}">
      <selection activeCell="A3" sqref="A3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A38E6BFF-8D79-40A8-9548-FB99DFCB65FE}">
      <selection activeCell="A3" sqref="A3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72187492-CED4-4281-A388-1AE67EDDEC88}">
      <selection activeCell="A3" sqref="A3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D179F737-7BD2-46C8-83ED-0B9E42B27C32}">
      <selection activeCell="A2" sqref="A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BED792CC-CD54-4640-BCC7-9E83057BD652}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C2087D29-7A74-4DC8-BBF5-7F0B7328A42B}">
      <selection activeCell="A2" sqref="A2"/>
      <pageMargins left="0.31496062992126" right="0.31496062992126" top="0.74803149606299202" bottom="0.74803149606299202" header="0.31496062992126" footer="0.31496062992126"/>
      <pageSetup paperSize="9" orientation="portrait" r:id="rId6"/>
      <headerFooter>
        <oddFooter>&amp;L&amp;"Arial,Regular"&amp;8Статистички годишњак Републике Српске 2012&amp;C&amp;"Arial,Regular"&amp;8Стр. &amp;P од  &amp;N</oddFooter>
      </headerFooter>
    </customSheetView>
    <customSheetView guid="{B7717AEF-4DC3-4C73-8DBF-C9591F1BFB9B}"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 2015&amp;C&amp;"Arial,Regular"&amp;8Стр. &amp;P од  &amp;N</oddFooter>
      </headerFooter>
    </customSheetView>
    <customSheetView guid="{ADB7F185-C5BC-47D8-9007-7483BF67EB40}" showPageBreaks="1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 2016&amp;C&amp;"Arial,Regular"&amp;8Стр. &amp;P од  &amp;N</oddFooter>
      </headerFooter>
    </customSheetView>
    <customSheetView guid="{5F04A396-305F-4DF9-8A12-1239D8BE6EB5}" showPageBreaks="1"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 2011&amp;C&amp;"Arial,Regular"&amp;8Стр. &amp;P од  &amp;N</oddFooter>
      </headerFooter>
    </customSheetView>
    <customSheetView guid="{8C9C09BE-5A7D-456F-BD47-13ED8828EE29}">
      <selection activeCell="A4" sqref="A4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07213F21-3E64-46E1-ABC8-A9E438FC4550}"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Footer>&amp;L&amp;"Arial,Regular"&amp;8Статистички годишњак Републике Српске&amp;C&amp;"Arial,Regular"&amp;8Стр. &amp;P од  &amp;N</oddFooter>
      </headerFooter>
    </customSheetView>
    <customSheetView guid="{A5D72A4F-90CC-4ABC-AD25-8671BF80C47C}">
      <selection activeCell="A2" sqref="A2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Footer>&amp;L&amp;"Arial,Regular"&amp;8Статистички годишњак Републике Српске&amp;C&amp;"Arial,Regular"&amp;8Стр. &amp;P од  &amp;N</oddFooter>
      </headerFooter>
    </customSheetView>
  </customSheetViews>
  <hyperlinks>
    <hyperlink ref="A2" location="'4.1.'!A1" display="'4.1.'!A1"/>
    <hyperlink ref="A3" location="'4.1.'!A1" display="'4.1.'!A1"/>
    <hyperlink ref="A4" location="'4.1.'!A1" display="'4.1.'!A1"/>
    <hyperlink ref="A5" location="'4.1.'!A1" display="'4.1.'!A1"/>
  </hyperlinks>
  <pageMargins left="0.31496062992125984" right="0.31496062992125984" top="0.74803149606299213" bottom="0.74803149606299213" header="0.31496062992125984" footer="0.31496062992125984"/>
  <pageSetup paperSize="9" orientation="portrait" r:id="rId13"/>
  <headerFooter>
    <oddFooter>&amp;L&amp;"Arial,Regular"&amp;8Статистички годишњак Републике Српске&amp;C&amp;"Arial,Regular"&amp;8Стр. &amp;P од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110" zoomScaleNormal="110" workbookViewId="0"/>
  </sheetViews>
  <sheetFormatPr defaultColWidth="9.140625" defaultRowHeight="12" x14ac:dyDescent="0.2"/>
  <cols>
    <col min="1" max="1" width="3.28515625" style="2" customWidth="1"/>
    <col min="2" max="2" width="36.42578125" style="2" customWidth="1"/>
    <col min="3" max="16" width="7.140625" style="2" customWidth="1"/>
    <col min="17" max="16384" width="9.140625" style="2"/>
  </cols>
  <sheetData>
    <row r="1" spans="1:16" ht="15.75" customHeight="1" x14ac:dyDescent="0.2">
      <c r="A1" s="1" t="s">
        <v>72</v>
      </c>
    </row>
    <row r="2" spans="1:16" ht="12.75" thickBot="1" x14ac:dyDescent="0.25">
      <c r="A2" s="3"/>
      <c r="P2" s="35" t="s">
        <v>51</v>
      </c>
    </row>
    <row r="3" spans="1:16" s="5" customFormat="1" ht="22.5" customHeight="1" thickTop="1" x14ac:dyDescent="0.25">
      <c r="A3" s="57" t="s">
        <v>73</v>
      </c>
      <c r="B3" s="58"/>
      <c r="C3" s="8">
        <v>2011</v>
      </c>
      <c r="D3" s="8">
        <v>2012</v>
      </c>
      <c r="E3" s="8" t="s">
        <v>75</v>
      </c>
      <c r="F3" s="8">
        <v>2014</v>
      </c>
      <c r="G3" s="8">
        <v>2015</v>
      </c>
      <c r="H3" s="8">
        <v>2016</v>
      </c>
      <c r="I3" s="8">
        <v>2017</v>
      </c>
      <c r="J3" s="8">
        <v>2018</v>
      </c>
      <c r="K3" s="8">
        <v>2019</v>
      </c>
      <c r="L3" s="8">
        <v>2020</v>
      </c>
      <c r="M3" s="8">
        <v>2021</v>
      </c>
      <c r="N3" s="8">
        <v>2022</v>
      </c>
      <c r="O3" s="8">
        <v>2023</v>
      </c>
      <c r="P3" s="36">
        <v>2024</v>
      </c>
    </row>
    <row r="4" spans="1:16" x14ac:dyDescent="0.2">
      <c r="A4" s="59" t="s">
        <v>1</v>
      </c>
      <c r="B4" s="60"/>
      <c r="C4" s="29">
        <v>25173</v>
      </c>
      <c r="D4" s="30">
        <v>26233</v>
      </c>
      <c r="E4" s="30">
        <v>27207</v>
      </c>
      <c r="F4" s="30">
        <v>28348</v>
      </c>
      <c r="G4" s="30">
        <v>29140</v>
      </c>
      <c r="H4" s="30">
        <v>30275</v>
      </c>
      <c r="I4" s="30">
        <v>31286</v>
      </c>
      <c r="J4" s="30">
        <v>32376</v>
      </c>
      <c r="K4" s="30">
        <v>33447</v>
      </c>
      <c r="L4" s="30">
        <v>34467</v>
      </c>
      <c r="M4" s="30">
        <f>SUM(M6:M26)</f>
        <v>35778</v>
      </c>
      <c r="N4" s="30">
        <v>37129</v>
      </c>
      <c r="O4" s="30">
        <v>38571</v>
      </c>
      <c r="P4" s="2">
        <v>39911</v>
      </c>
    </row>
    <row r="5" spans="1:16" x14ac:dyDescent="0.2">
      <c r="A5" s="11"/>
      <c r="B5" s="12"/>
      <c r="C5" s="31"/>
      <c r="D5" s="16"/>
      <c r="E5" s="16"/>
      <c r="F5" s="16"/>
      <c r="G5" s="16"/>
      <c r="K5" s="16"/>
      <c r="L5" s="16"/>
      <c r="M5" s="16"/>
      <c r="N5" s="16"/>
      <c r="O5" s="16"/>
    </row>
    <row r="6" spans="1:16" x14ac:dyDescent="0.2">
      <c r="A6" s="13" t="s">
        <v>21</v>
      </c>
      <c r="B6" s="14" t="s">
        <v>52</v>
      </c>
      <c r="C6" s="31">
        <v>912</v>
      </c>
      <c r="D6" s="16">
        <v>938</v>
      </c>
      <c r="E6" s="16">
        <v>983</v>
      </c>
      <c r="F6" s="16">
        <v>1025</v>
      </c>
      <c r="G6" s="16">
        <v>1057</v>
      </c>
      <c r="H6" s="16">
        <v>1106</v>
      </c>
      <c r="I6" s="32">
        <v>1144</v>
      </c>
      <c r="J6" s="32">
        <v>1180</v>
      </c>
      <c r="K6" s="16">
        <v>1205</v>
      </c>
      <c r="L6" s="16">
        <v>1245</v>
      </c>
      <c r="M6" s="16">
        <v>1264</v>
      </c>
      <c r="N6" s="37">
        <v>1300</v>
      </c>
      <c r="O6" s="37">
        <v>1327</v>
      </c>
      <c r="P6" s="37">
        <v>1341</v>
      </c>
    </row>
    <row r="7" spans="1:16" x14ac:dyDescent="0.2">
      <c r="A7" s="10" t="s">
        <v>2</v>
      </c>
      <c r="B7" s="14" t="s">
        <v>4</v>
      </c>
      <c r="C7" s="31">
        <v>157</v>
      </c>
      <c r="D7" s="16">
        <v>161</v>
      </c>
      <c r="E7" s="16">
        <v>169</v>
      </c>
      <c r="F7" s="16">
        <v>176</v>
      </c>
      <c r="G7" s="16">
        <v>178</v>
      </c>
      <c r="H7" s="16">
        <v>182</v>
      </c>
      <c r="I7" s="32">
        <v>185</v>
      </c>
      <c r="J7" s="32">
        <v>192</v>
      </c>
      <c r="K7" s="16">
        <v>197</v>
      </c>
      <c r="L7" s="16">
        <v>212</v>
      </c>
      <c r="M7" s="16">
        <v>225</v>
      </c>
      <c r="N7" s="37">
        <v>237</v>
      </c>
      <c r="O7" s="37">
        <v>257</v>
      </c>
      <c r="P7" s="37">
        <v>263</v>
      </c>
    </row>
    <row r="8" spans="1:16" x14ac:dyDescent="0.2">
      <c r="A8" s="10" t="s">
        <v>3</v>
      </c>
      <c r="B8" s="14" t="s">
        <v>6</v>
      </c>
      <c r="C8" s="31">
        <v>3462</v>
      </c>
      <c r="D8" s="16">
        <v>3576</v>
      </c>
      <c r="E8" s="16">
        <v>3701</v>
      </c>
      <c r="F8" s="16">
        <v>3840</v>
      </c>
      <c r="G8" s="16">
        <v>3941</v>
      </c>
      <c r="H8" s="16">
        <v>4075</v>
      </c>
      <c r="I8" s="32">
        <v>4187</v>
      </c>
      <c r="J8" s="32">
        <v>4324</v>
      </c>
      <c r="K8" s="16">
        <v>4427</v>
      </c>
      <c r="L8" s="16">
        <v>4521</v>
      </c>
      <c r="M8" s="16">
        <v>4618</v>
      </c>
      <c r="N8" s="37">
        <v>4744</v>
      </c>
      <c r="O8" s="37">
        <v>4847</v>
      </c>
      <c r="P8" s="37">
        <v>4917</v>
      </c>
    </row>
    <row r="9" spans="1:16" ht="36" x14ac:dyDescent="0.2">
      <c r="A9" s="10" t="s">
        <v>5</v>
      </c>
      <c r="B9" s="14" t="s">
        <v>53</v>
      </c>
      <c r="C9" s="31">
        <v>125</v>
      </c>
      <c r="D9" s="16">
        <v>136</v>
      </c>
      <c r="E9" s="16">
        <v>158</v>
      </c>
      <c r="F9" s="16">
        <v>168</v>
      </c>
      <c r="G9" s="16">
        <v>171</v>
      </c>
      <c r="H9" s="16">
        <v>189</v>
      </c>
      <c r="I9" s="32">
        <v>200</v>
      </c>
      <c r="J9" s="32">
        <v>209</v>
      </c>
      <c r="K9" s="16">
        <v>226</v>
      </c>
      <c r="L9" s="16">
        <v>243</v>
      </c>
      <c r="M9" s="16">
        <v>267</v>
      </c>
      <c r="N9" s="37">
        <v>375</v>
      </c>
      <c r="O9" s="37">
        <v>559</v>
      </c>
      <c r="P9" s="37">
        <v>705</v>
      </c>
    </row>
    <row r="10" spans="1:16" ht="36" x14ac:dyDescent="0.2">
      <c r="A10" s="13" t="s">
        <v>7</v>
      </c>
      <c r="B10" s="14" t="s">
        <v>54</v>
      </c>
      <c r="C10" s="31">
        <v>192</v>
      </c>
      <c r="D10" s="16">
        <v>203</v>
      </c>
      <c r="E10" s="16">
        <v>214</v>
      </c>
      <c r="F10" s="16">
        <v>226</v>
      </c>
      <c r="G10" s="16">
        <v>233</v>
      </c>
      <c r="H10" s="16">
        <v>241</v>
      </c>
      <c r="I10" s="32">
        <v>248</v>
      </c>
      <c r="J10" s="32">
        <v>261</v>
      </c>
      <c r="K10" s="16">
        <v>269</v>
      </c>
      <c r="L10" s="16">
        <v>276</v>
      </c>
      <c r="M10" s="16">
        <v>284</v>
      </c>
      <c r="N10" s="37">
        <v>292</v>
      </c>
      <c r="O10" s="37">
        <v>297</v>
      </c>
      <c r="P10" s="37">
        <v>300</v>
      </c>
    </row>
    <row r="11" spans="1:16" x14ac:dyDescent="0.2">
      <c r="A11" s="10" t="s">
        <v>8</v>
      </c>
      <c r="B11" s="14" t="s">
        <v>9</v>
      </c>
      <c r="C11" s="31">
        <v>1401</v>
      </c>
      <c r="D11" s="16">
        <v>1438</v>
      </c>
      <c r="E11" s="16">
        <v>1479</v>
      </c>
      <c r="F11" s="16">
        <v>1534</v>
      </c>
      <c r="G11" s="16">
        <v>1556</v>
      </c>
      <c r="H11" s="16">
        <v>1625</v>
      </c>
      <c r="I11" s="32">
        <v>1696</v>
      </c>
      <c r="J11" s="32">
        <v>1757</v>
      </c>
      <c r="K11" s="16">
        <v>1805</v>
      </c>
      <c r="L11" s="16">
        <v>1875</v>
      </c>
      <c r="M11" s="16">
        <v>1969</v>
      </c>
      <c r="N11" s="37">
        <v>2085</v>
      </c>
      <c r="O11" s="37">
        <v>2215</v>
      </c>
      <c r="P11" s="37">
        <v>2321</v>
      </c>
    </row>
    <row r="12" spans="1:16" ht="24" x14ac:dyDescent="0.2">
      <c r="A12" s="13" t="s">
        <v>10</v>
      </c>
      <c r="B12" s="14" t="s">
        <v>70</v>
      </c>
      <c r="C12" s="31">
        <v>7958</v>
      </c>
      <c r="D12" s="16">
        <v>8087</v>
      </c>
      <c r="E12" s="16">
        <v>8272</v>
      </c>
      <c r="F12" s="16">
        <v>8510</v>
      </c>
      <c r="G12" s="16">
        <v>8588</v>
      </c>
      <c r="H12" s="16">
        <v>8829</v>
      </c>
      <c r="I12" s="32">
        <v>9029</v>
      </c>
      <c r="J12" s="32">
        <v>9227</v>
      </c>
      <c r="K12" s="16">
        <v>9389</v>
      </c>
      <c r="L12" s="16">
        <v>9555</v>
      </c>
      <c r="M12" s="16">
        <v>9746</v>
      </c>
      <c r="N12" s="37">
        <v>9943</v>
      </c>
      <c r="O12" s="37">
        <v>10197</v>
      </c>
      <c r="P12" s="37">
        <v>10437</v>
      </c>
    </row>
    <row r="13" spans="1:16" x14ac:dyDescent="0.2">
      <c r="A13" s="10" t="s">
        <v>11</v>
      </c>
      <c r="B13" s="14" t="s">
        <v>55</v>
      </c>
      <c r="C13" s="31">
        <v>1203</v>
      </c>
      <c r="D13" s="16">
        <v>1253</v>
      </c>
      <c r="E13" s="16">
        <v>1286</v>
      </c>
      <c r="F13" s="16">
        <v>1337</v>
      </c>
      <c r="G13" s="16">
        <v>1368</v>
      </c>
      <c r="H13" s="16">
        <v>1419</v>
      </c>
      <c r="I13" s="32">
        <v>1461</v>
      </c>
      <c r="J13" s="32">
        <v>1499</v>
      </c>
      <c r="K13" s="16">
        <v>1517</v>
      </c>
      <c r="L13" s="16">
        <v>1559</v>
      </c>
      <c r="M13" s="16">
        <v>1606</v>
      </c>
      <c r="N13" s="37">
        <v>1653</v>
      </c>
      <c r="O13" s="37">
        <v>1701</v>
      </c>
      <c r="P13" s="37">
        <v>1737</v>
      </c>
    </row>
    <row r="14" spans="1:16" ht="36" x14ac:dyDescent="0.2">
      <c r="A14" s="13" t="s">
        <v>12</v>
      </c>
      <c r="B14" s="14" t="s">
        <v>71</v>
      </c>
      <c r="C14" s="31">
        <v>329</v>
      </c>
      <c r="D14" s="16">
        <v>343</v>
      </c>
      <c r="E14" s="16">
        <v>359</v>
      </c>
      <c r="F14" s="16">
        <v>374</v>
      </c>
      <c r="G14" s="16">
        <v>389</v>
      </c>
      <c r="H14" s="16">
        <v>407</v>
      </c>
      <c r="I14" s="32">
        <v>425</v>
      </c>
      <c r="J14" s="32">
        <v>451</v>
      </c>
      <c r="K14" s="16">
        <v>470</v>
      </c>
      <c r="L14" s="16">
        <v>486</v>
      </c>
      <c r="M14" s="16">
        <v>520</v>
      </c>
      <c r="N14" s="37">
        <v>547</v>
      </c>
      <c r="O14" s="37">
        <v>566</v>
      </c>
      <c r="P14" s="37">
        <v>602</v>
      </c>
    </row>
    <row r="15" spans="1:16" x14ac:dyDescent="0.2">
      <c r="A15" s="10" t="s">
        <v>13</v>
      </c>
      <c r="B15" s="14" t="s">
        <v>56</v>
      </c>
      <c r="C15" s="31">
        <v>447</v>
      </c>
      <c r="D15" s="16">
        <v>458</v>
      </c>
      <c r="E15" s="16">
        <v>487</v>
      </c>
      <c r="F15" s="16">
        <v>510</v>
      </c>
      <c r="G15" s="16">
        <v>544</v>
      </c>
      <c r="H15" s="16">
        <v>595</v>
      </c>
      <c r="I15" s="32">
        <v>644</v>
      </c>
      <c r="J15" s="32">
        <v>694</v>
      </c>
      <c r="K15" s="16">
        <v>754</v>
      </c>
      <c r="L15" s="16">
        <v>799</v>
      </c>
      <c r="M15" s="16">
        <v>881</v>
      </c>
      <c r="N15" s="37">
        <v>965</v>
      </c>
      <c r="O15" s="37">
        <v>1035</v>
      </c>
      <c r="P15" s="37">
        <v>1106</v>
      </c>
    </row>
    <row r="16" spans="1:16" ht="24" x14ac:dyDescent="0.2">
      <c r="A16" s="13" t="s">
        <v>14</v>
      </c>
      <c r="B16" s="14" t="s">
        <v>57</v>
      </c>
      <c r="C16" s="31">
        <v>164</v>
      </c>
      <c r="D16" s="16">
        <v>165</v>
      </c>
      <c r="E16" s="16">
        <v>167</v>
      </c>
      <c r="F16" s="16">
        <v>177</v>
      </c>
      <c r="G16" s="16">
        <v>177</v>
      </c>
      <c r="H16" s="16">
        <v>184</v>
      </c>
      <c r="I16" s="32">
        <v>196</v>
      </c>
      <c r="J16" s="32">
        <v>200</v>
      </c>
      <c r="K16" s="16">
        <v>202</v>
      </c>
      <c r="L16" s="16">
        <v>210</v>
      </c>
      <c r="M16" s="16">
        <v>218</v>
      </c>
      <c r="N16" s="37">
        <v>229</v>
      </c>
      <c r="O16" s="37">
        <v>237</v>
      </c>
      <c r="P16" s="37">
        <v>249</v>
      </c>
    </row>
    <row r="17" spans="1:16" x14ac:dyDescent="0.2">
      <c r="A17" s="13" t="s">
        <v>15</v>
      </c>
      <c r="B17" s="14" t="s">
        <v>58</v>
      </c>
      <c r="C17" s="31">
        <v>112</v>
      </c>
      <c r="D17" s="16">
        <v>126</v>
      </c>
      <c r="E17" s="16">
        <v>144</v>
      </c>
      <c r="F17" s="16">
        <v>151</v>
      </c>
      <c r="G17" s="16">
        <v>158</v>
      </c>
      <c r="H17" s="16">
        <v>174</v>
      </c>
      <c r="I17" s="32">
        <v>192</v>
      </c>
      <c r="J17" s="32">
        <v>212</v>
      </c>
      <c r="K17" s="16">
        <v>233</v>
      </c>
      <c r="L17" s="16">
        <v>248</v>
      </c>
      <c r="M17" s="16">
        <v>288</v>
      </c>
      <c r="N17" s="37">
        <v>343</v>
      </c>
      <c r="O17" s="37">
        <v>387</v>
      </c>
      <c r="P17" s="37">
        <v>412</v>
      </c>
    </row>
    <row r="18" spans="1:16" x14ac:dyDescent="0.2">
      <c r="A18" s="10" t="s">
        <v>16</v>
      </c>
      <c r="B18" s="14" t="s">
        <v>59</v>
      </c>
      <c r="C18" s="31">
        <v>1117</v>
      </c>
      <c r="D18" s="16">
        <v>1173</v>
      </c>
      <c r="E18" s="16">
        <v>1241</v>
      </c>
      <c r="F18" s="16">
        <v>1326</v>
      </c>
      <c r="G18" s="16">
        <v>1399</v>
      </c>
      <c r="H18" s="16">
        <v>1490</v>
      </c>
      <c r="I18" s="32">
        <v>1570</v>
      </c>
      <c r="J18" s="32">
        <v>1687</v>
      </c>
      <c r="K18" s="16">
        <v>1832</v>
      </c>
      <c r="L18" s="16">
        <v>1941</v>
      </c>
      <c r="M18" s="16">
        <v>2083</v>
      </c>
      <c r="N18" s="37">
        <v>2261</v>
      </c>
      <c r="O18" s="37">
        <v>2446</v>
      </c>
      <c r="P18" s="37">
        <v>2618</v>
      </c>
    </row>
    <row r="19" spans="1:16" ht="24" x14ac:dyDescent="0.2">
      <c r="A19" s="13" t="s">
        <v>18</v>
      </c>
      <c r="B19" s="14" t="s">
        <v>60</v>
      </c>
      <c r="C19" s="31">
        <v>299</v>
      </c>
      <c r="D19" s="16">
        <v>307</v>
      </c>
      <c r="E19" s="16">
        <v>322</v>
      </c>
      <c r="F19" s="16">
        <v>346</v>
      </c>
      <c r="G19" s="16">
        <v>361</v>
      </c>
      <c r="H19" s="16">
        <v>396</v>
      </c>
      <c r="I19" s="32">
        <v>423</v>
      </c>
      <c r="J19" s="32">
        <v>470</v>
      </c>
      <c r="K19" s="16">
        <v>541</v>
      </c>
      <c r="L19" s="16">
        <v>611</v>
      </c>
      <c r="M19" s="16">
        <v>767</v>
      </c>
      <c r="N19" s="37">
        <v>915</v>
      </c>
      <c r="O19" s="37">
        <v>1041</v>
      </c>
      <c r="P19" s="37">
        <v>1234</v>
      </c>
    </row>
    <row r="20" spans="1:16" ht="24" x14ac:dyDescent="0.2">
      <c r="A20" s="13" t="s">
        <v>19</v>
      </c>
      <c r="B20" s="14" t="s">
        <v>61</v>
      </c>
      <c r="C20" s="31">
        <v>507</v>
      </c>
      <c r="D20" s="16">
        <v>468</v>
      </c>
      <c r="E20" s="16">
        <v>341</v>
      </c>
      <c r="F20" s="16">
        <v>342</v>
      </c>
      <c r="G20" s="16">
        <v>342</v>
      </c>
      <c r="H20" s="16">
        <v>342</v>
      </c>
      <c r="I20" s="32">
        <v>349</v>
      </c>
      <c r="J20" s="32">
        <v>351</v>
      </c>
      <c r="K20" s="16">
        <v>358</v>
      </c>
      <c r="L20" s="16">
        <v>361</v>
      </c>
      <c r="M20" s="16">
        <v>367</v>
      </c>
      <c r="N20" s="37">
        <v>364</v>
      </c>
      <c r="O20" s="37">
        <v>364</v>
      </c>
      <c r="P20" s="37">
        <v>364</v>
      </c>
    </row>
    <row r="21" spans="1:16" x14ac:dyDescent="0.2">
      <c r="A21" s="13" t="s">
        <v>62</v>
      </c>
      <c r="B21" s="14" t="s">
        <v>17</v>
      </c>
      <c r="C21" s="31">
        <v>514</v>
      </c>
      <c r="D21" s="16">
        <v>528</v>
      </c>
      <c r="E21" s="16">
        <v>548</v>
      </c>
      <c r="F21" s="16">
        <v>570</v>
      </c>
      <c r="G21" s="16">
        <v>591</v>
      </c>
      <c r="H21" s="16">
        <v>615</v>
      </c>
      <c r="I21" s="32">
        <v>636</v>
      </c>
      <c r="J21" s="32">
        <v>650</v>
      </c>
      <c r="K21" s="16">
        <v>668</v>
      </c>
      <c r="L21" s="16">
        <v>678</v>
      </c>
      <c r="M21" s="16">
        <v>698</v>
      </c>
      <c r="N21" s="37">
        <v>712</v>
      </c>
      <c r="O21" s="37">
        <v>723</v>
      </c>
      <c r="P21" s="37">
        <v>742</v>
      </c>
    </row>
    <row r="22" spans="1:16" ht="24" x14ac:dyDescent="0.2">
      <c r="A22" s="13" t="s">
        <v>20</v>
      </c>
      <c r="B22" s="14" t="s">
        <v>63</v>
      </c>
      <c r="C22" s="31">
        <v>489</v>
      </c>
      <c r="D22" s="16">
        <v>603</v>
      </c>
      <c r="E22" s="16">
        <v>646</v>
      </c>
      <c r="F22" s="16">
        <v>691</v>
      </c>
      <c r="G22" s="16">
        <v>714</v>
      </c>
      <c r="H22" s="16">
        <v>754</v>
      </c>
      <c r="I22" s="32">
        <v>789</v>
      </c>
      <c r="J22" s="32">
        <v>839</v>
      </c>
      <c r="K22" s="16">
        <v>889</v>
      </c>
      <c r="L22" s="16">
        <v>932</v>
      </c>
      <c r="M22" s="16">
        <v>981</v>
      </c>
      <c r="N22" s="37">
        <v>1023</v>
      </c>
      <c r="O22" s="37">
        <v>1066</v>
      </c>
      <c r="P22" s="37">
        <v>1089</v>
      </c>
    </row>
    <row r="23" spans="1:16" x14ac:dyDescent="0.2">
      <c r="A23" s="13" t="s">
        <v>64</v>
      </c>
      <c r="B23" s="14" t="s">
        <v>65</v>
      </c>
      <c r="C23" s="31">
        <v>1849</v>
      </c>
      <c r="D23" s="16">
        <v>1968</v>
      </c>
      <c r="E23" s="16">
        <v>2092</v>
      </c>
      <c r="F23" s="16">
        <v>2154</v>
      </c>
      <c r="G23" s="16">
        <v>2203</v>
      </c>
      <c r="H23" s="16">
        <v>2258</v>
      </c>
      <c r="I23" s="32">
        <v>2318</v>
      </c>
      <c r="J23" s="32">
        <v>2363</v>
      </c>
      <c r="K23" s="16">
        <v>2419</v>
      </c>
      <c r="L23" s="16">
        <v>2462</v>
      </c>
      <c r="M23" s="16">
        <v>2527</v>
      </c>
      <c r="N23" s="37">
        <v>2574</v>
      </c>
      <c r="O23" s="37">
        <v>2643</v>
      </c>
      <c r="P23" s="37">
        <v>2691</v>
      </c>
    </row>
    <row r="24" spans="1:16" x14ac:dyDescent="0.2">
      <c r="A24" s="13" t="s">
        <v>66</v>
      </c>
      <c r="B24" s="14" t="s">
        <v>67</v>
      </c>
      <c r="C24" s="31">
        <v>3935</v>
      </c>
      <c r="D24" s="16">
        <v>4301</v>
      </c>
      <c r="E24" s="16">
        <v>4597</v>
      </c>
      <c r="F24" s="16">
        <v>4890</v>
      </c>
      <c r="G24" s="16">
        <v>5167</v>
      </c>
      <c r="H24" s="16">
        <v>5391</v>
      </c>
      <c r="I24" s="32">
        <v>5591</v>
      </c>
      <c r="J24" s="32">
        <v>5807</v>
      </c>
      <c r="K24" s="16">
        <v>6043</v>
      </c>
      <c r="L24" s="16">
        <v>6249</v>
      </c>
      <c r="M24" s="16">
        <v>6465</v>
      </c>
      <c r="N24" s="37">
        <v>6563</v>
      </c>
      <c r="O24" s="37">
        <v>6658</v>
      </c>
      <c r="P24" s="37">
        <v>6777</v>
      </c>
    </row>
    <row r="25" spans="1:16" s="22" customFormat="1" ht="53.25" customHeight="1" x14ac:dyDescent="0.2">
      <c r="A25" s="23" t="s">
        <v>78</v>
      </c>
      <c r="B25" s="24" t="s">
        <v>79</v>
      </c>
      <c r="C25" s="33" t="s">
        <v>80</v>
      </c>
      <c r="D25" s="34" t="s">
        <v>80</v>
      </c>
      <c r="E25" s="34" t="s">
        <v>80</v>
      </c>
      <c r="F25" s="34" t="s">
        <v>80</v>
      </c>
      <c r="G25" s="34">
        <v>2</v>
      </c>
      <c r="H25" s="16">
        <v>2</v>
      </c>
      <c r="I25" s="32">
        <v>2</v>
      </c>
      <c r="J25" s="32">
        <v>2</v>
      </c>
      <c r="K25" s="16">
        <v>2</v>
      </c>
      <c r="L25" s="16">
        <v>2</v>
      </c>
      <c r="M25" s="34">
        <v>2</v>
      </c>
      <c r="N25" s="37">
        <v>2</v>
      </c>
      <c r="O25" s="37">
        <v>2</v>
      </c>
      <c r="P25" s="37">
        <v>2</v>
      </c>
    </row>
    <row r="26" spans="1:16" ht="24" x14ac:dyDescent="0.2">
      <c r="A26" s="13" t="s">
        <v>68</v>
      </c>
      <c r="B26" s="14" t="s">
        <v>69</v>
      </c>
      <c r="C26" s="31">
        <v>1</v>
      </c>
      <c r="D26" s="16">
        <v>1</v>
      </c>
      <c r="E26" s="16">
        <v>1</v>
      </c>
      <c r="F26" s="16">
        <v>1</v>
      </c>
      <c r="G26" s="34">
        <v>1</v>
      </c>
      <c r="H26" s="16">
        <v>1</v>
      </c>
      <c r="I26" s="32">
        <v>1</v>
      </c>
      <c r="J26" s="32">
        <v>1</v>
      </c>
      <c r="K26" s="16">
        <v>1</v>
      </c>
      <c r="L26" s="16">
        <v>2</v>
      </c>
      <c r="M26" s="34">
        <v>2</v>
      </c>
      <c r="N26" s="37">
        <v>2</v>
      </c>
      <c r="O26" s="37">
        <v>3</v>
      </c>
      <c r="P26" s="37">
        <v>4</v>
      </c>
    </row>
    <row r="27" spans="1:16" x14ac:dyDescent="0.2">
      <c r="G27" s="16"/>
      <c r="H27" s="16"/>
      <c r="I27" s="16"/>
      <c r="J27" s="16"/>
      <c r="K27" s="16"/>
      <c r="L27" s="16"/>
      <c r="M27" s="28"/>
      <c r="N27" s="28"/>
      <c r="O27" s="28"/>
    </row>
    <row r="28" spans="1:16" ht="13.5" x14ac:dyDescent="0.2">
      <c r="A28" s="18" t="s">
        <v>84</v>
      </c>
    </row>
  </sheetData>
  <customSheetViews>
    <customSheetView guid="{7A2C253C-8242-4274-B497-AB6AA92B80FE}" scale="110" topLeftCell="C1">
      <selection activeCell="P4" sqref="P4:P26"/>
      <pageMargins left="0.35433070866141736" right="0.23622047244094491" top="0.74803149606299213" bottom="0.74803149606299213" header="0.31496062992125984" footer="0.31496062992125984"/>
      <pageSetup paperSize="9" orientation="landscape" r:id="rId1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A38E6BFF-8D79-40A8-9548-FB99DFCB65FE}" scale="110" topLeftCell="E1">
      <selection activeCell="S22" sqref="S22"/>
      <pageMargins left="0.35433070866141736" right="0.23622047244094491" top="0.74803149606299213" bottom="0.74803149606299213" header="0.31496062992125984" footer="0.31496062992125984"/>
      <pageSetup paperSize="9" orientation="landscape" r:id="rId2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72187492-CED4-4281-A388-1AE67EDDEC88}" scale="110" showPageBreaks="1">
      <pageMargins left="0.35433070866141736" right="0.23622047244094491" top="0.74803149606299213" bottom="0.74803149606299213" header="0.31496062992125984" footer="0.31496062992125984"/>
      <pageSetup paperSize="9" scale="95" orientation="landscape" r:id="rId3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D179F737-7BD2-46C8-83ED-0B9E42B27C32}" scale="110">
      <selection activeCell="M6" sqref="M6"/>
      <pageMargins left="0.35433070866141736" right="0.23622047244094491" top="0.74803149606299213" bottom="0.74803149606299213" header="0.31496062992125984" footer="0.31496062992125984"/>
      <pageSetup paperSize="9" orientation="landscape" r:id="rId4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BED792CC-CD54-4640-BCC7-9E83057BD652}" scale="110" showPageBreaks="1">
      <selection activeCell="D11" sqref="D11"/>
      <pageMargins left="0.35433070866141736" right="0.23622047244094491" top="0.74803149606299213" bottom="0.74803149606299213" header="0.31496062992125984" footer="0.31496062992125984"/>
      <pageSetup paperSize="9" orientation="landscape" r:id="rId5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C2087D29-7A74-4DC8-BBF5-7F0B7328A42B}" scale="110" showPageBreaks="1">
      <pageMargins left="0.35433070866141703" right="0.23622047244094499" top="0.74803149606299202" bottom="0.74803149606299202" header="0.31496062992126" footer="0.31496062992126"/>
      <pageSetup paperSize="9" orientation="landscape" r:id="rId6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 2012</oddFooter>
      </headerFooter>
    </customSheetView>
    <customSheetView guid="{B7717AEF-4DC3-4C73-8DBF-C9591F1BFB9B}" scale="110">
      <selection activeCell="F4" sqref="F4:F25"/>
      <pageMargins left="0.35433070866141736" right="0.23622047244094491" top="0.74803149606299213" bottom="0.74803149606299213" header="0.31496062992125984" footer="0.31496062992125984"/>
      <pageSetup paperSize="9" orientation="portrait" r:id="rId7"/>
      <headerFooter>
        <oddHeader>&amp;L&amp;"Arial,Regular"&amp;12Регистар пословних субјеката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DB7F185-C5BC-47D8-9007-7483BF67EB40}" scale="110" showPageBreaks="1">
      <selection activeCell="C3" sqref="C3:G3"/>
      <pageMargins left="0.35433070866141736" right="0.23622047244094491" top="0.74803149606299213" bottom="0.74803149606299213" header="0.31496062992125984" footer="0.31496062992125984"/>
      <pageSetup paperSize="9" orientation="portrait" r:id="rId8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 2016</oddFooter>
      </headerFooter>
    </customSheetView>
    <customSheetView guid="{5F04A396-305F-4DF9-8A12-1239D8BE6EB5}" scale="110" showPageBreaks="1" topLeftCell="A19">
      <selection activeCell="F17" sqref="F17"/>
      <pageMargins left="0.35433070866141736" right="0.23622047244094491" top="0.74803149606299213" bottom="0.74803149606299213" header="0.31496062992125984" footer="0.31496062992125984"/>
      <pageSetup paperSize="9" orientation="landscape" r:id="rId9"/>
      <headerFooter>
        <oddHeader>&amp;L&amp;"Arial,Regular"&amp;12Регистар јединица разврставања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8C9C09BE-5A7D-456F-BD47-13ED8828EE29}" scale="110" showPageBreaks="1">
      <selection activeCell="E15" sqref="E15"/>
      <pageMargins left="0.35433070866141736" right="0.23622047244094491" top="0.74803149606299213" bottom="0.74803149606299213" header="0.31496062992125984" footer="0.31496062992125984"/>
      <pageSetup paperSize="9" orientation="portrait" r:id="rId10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07213F21-3E64-46E1-ABC8-A9E438FC4550}" scale="110">
      <selection activeCell="B20" sqref="B20"/>
      <pageMargins left="0.35433070866141736" right="0.23622047244094491" top="0.74803149606299213" bottom="0.74803149606299213" header="0.31496062992125984" footer="0.31496062992125984"/>
      <pageSetup paperSize="9" orientation="landscape" r:id="rId11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A5D72A4F-90CC-4ABC-AD25-8671BF80C47C}" scale="110" showPageBreaks="1">
      <selection activeCell="M6" sqref="M6"/>
      <pageMargins left="0.35433070866141736" right="0.23622047244094491" top="0.74803149606299213" bottom="0.74803149606299213" header="0.31496062992125984" footer="0.31496062992125984"/>
      <pageSetup paperSize="9" orientation="landscape" r:id="rId12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2">
    <mergeCell ref="A3:B3"/>
    <mergeCell ref="A4:B4"/>
  </mergeCells>
  <hyperlinks>
    <hyperlink ref="P2" location="'Листа табела'!A1" display="Листа табела"/>
  </hyperlinks>
  <pageMargins left="0.35433070866141736" right="0.23622047244094491" top="0.74803149606299213" bottom="0.74803149606299213" header="0.31496062992125984" footer="0.31496062992125984"/>
  <pageSetup paperSize="9" orientation="landscape" r:id="rId13"/>
  <headerFooter>
    <oddHeader>&amp;L&amp;"Arial,Regular"&amp;12Регистар пословних субјеката</oddHeader>
    <oddFooter>&amp;C&amp;"Arial,Regular"&amp;8Стр. &amp;P од 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zoomScale="110" zoomScaleNormal="11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24.42578125" style="2" customWidth="1"/>
    <col min="2" max="2" width="6.7109375" style="2" customWidth="1"/>
    <col min="3" max="8" width="5.140625" style="2" customWidth="1"/>
    <col min="9" max="9" width="5.42578125" style="2" bestFit="1" customWidth="1"/>
    <col min="10" max="21" width="5.140625" style="2" customWidth="1"/>
    <col min="22" max="22" width="5.140625" style="22" customWidth="1"/>
    <col min="23" max="23" width="5.140625" style="2" customWidth="1"/>
    <col min="24" max="16384" width="9.140625" style="2"/>
  </cols>
  <sheetData>
    <row r="1" spans="1:24" x14ac:dyDescent="0.2">
      <c r="A1" s="1" t="s">
        <v>85</v>
      </c>
    </row>
    <row r="2" spans="1:24" ht="12.75" thickBot="1" x14ac:dyDescent="0.25">
      <c r="T2" s="19"/>
      <c r="U2" s="19"/>
      <c r="W2" s="20" t="s">
        <v>51</v>
      </c>
    </row>
    <row r="3" spans="1:24" ht="27.75" customHeight="1" thickTop="1" x14ac:dyDescent="0.2">
      <c r="A3" s="63" t="s">
        <v>81</v>
      </c>
      <c r="B3" s="61" t="s">
        <v>73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4" s="5" customFormat="1" ht="24.75" customHeight="1" x14ac:dyDescent="0.25">
      <c r="A4" s="64"/>
      <c r="B4" s="15" t="s">
        <v>0</v>
      </c>
      <c r="C4" s="15" t="s">
        <v>21</v>
      </c>
      <c r="D4" s="15" t="s">
        <v>2</v>
      </c>
      <c r="E4" s="15" t="s">
        <v>3</v>
      </c>
      <c r="F4" s="15" t="s">
        <v>5</v>
      </c>
      <c r="G4" s="15" t="s">
        <v>7</v>
      </c>
      <c r="H4" s="15" t="s">
        <v>8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5" t="s">
        <v>18</v>
      </c>
      <c r="Q4" s="15" t="s">
        <v>19</v>
      </c>
      <c r="R4" s="15" t="s">
        <v>62</v>
      </c>
      <c r="S4" s="15" t="s">
        <v>20</v>
      </c>
      <c r="T4" s="15" t="s">
        <v>64</v>
      </c>
      <c r="U4" s="15" t="s">
        <v>66</v>
      </c>
      <c r="V4" s="26" t="s">
        <v>78</v>
      </c>
      <c r="W4" s="25" t="s">
        <v>68</v>
      </c>
    </row>
    <row r="5" spans="1:24" ht="12.95" customHeight="1" x14ac:dyDescent="0.2">
      <c r="A5" s="17" t="s">
        <v>1</v>
      </c>
      <c r="B5" s="48">
        <v>39911</v>
      </c>
      <c r="C5" s="49">
        <v>1341</v>
      </c>
      <c r="D5" s="49">
        <v>263</v>
      </c>
      <c r="E5" s="50">
        <v>4917</v>
      </c>
      <c r="F5" s="49">
        <v>705</v>
      </c>
      <c r="G5" s="49">
        <v>300</v>
      </c>
      <c r="H5" s="49">
        <v>2321</v>
      </c>
      <c r="I5" s="49">
        <v>10437</v>
      </c>
      <c r="J5" s="49">
        <v>1737</v>
      </c>
      <c r="K5" s="49">
        <v>602</v>
      </c>
      <c r="L5" s="50">
        <v>1106</v>
      </c>
      <c r="M5" s="49">
        <v>249</v>
      </c>
      <c r="N5" s="50">
        <v>412</v>
      </c>
      <c r="O5" s="50">
        <v>2618</v>
      </c>
      <c r="P5" s="49">
        <v>1234</v>
      </c>
      <c r="Q5" s="49">
        <v>364</v>
      </c>
      <c r="R5" s="49">
        <v>742</v>
      </c>
      <c r="S5" s="49">
        <v>1089</v>
      </c>
      <c r="T5" s="50">
        <v>2691</v>
      </c>
      <c r="U5" s="49">
        <v>6777</v>
      </c>
      <c r="V5" s="49">
        <v>2</v>
      </c>
      <c r="W5" s="49">
        <v>4</v>
      </c>
      <c r="X5" s="28"/>
    </row>
    <row r="6" spans="1:24" ht="12.95" customHeight="1" x14ac:dyDescent="0.2">
      <c r="A6" s="17" t="s">
        <v>22</v>
      </c>
      <c r="B6" s="51">
        <v>191</v>
      </c>
      <c r="C6" s="52">
        <v>19</v>
      </c>
      <c r="D6" s="52" t="s">
        <v>80</v>
      </c>
      <c r="E6" s="52">
        <v>23</v>
      </c>
      <c r="F6" s="52">
        <v>9</v>
      </c>
      <c r="G6" s="52">
        <v>27</v>
      </c>
      <c r="H6" s="52">
        <v>15</v>
      </c>
      <c r="I6" s="52">
        <v>22</v>
      </c>
      <c r="J6" s="52">
        <v>11</v>
      </c>
      <c r="K6" s="52">
        <v>2</v>
      </c>
      <c r="L6" s="52">
        <v>25</v>
      </c>
      <c r="M6" s="52">
        <v>1</v>
      </c>
      <c r="N6" s="52">
        <v>1</v>
      </c>
      <c r="O6" s="52">
        <v>17</v>
      </c>
      <c r="P6" s="52">
        <v>2</v>
      </c>
      <c r="Q6" s="52">
        <v>4</v>
      </c>
      <c r="R6" s="52">
        <v>3</v>
      </c>
      <c r="S6" s="52">
        <v>1</v>
      </c>
      <c r="T6" s="52">
        <v>8</v>
      </c>
      <c r="U6" s="52">
        <v>1</v>
      </c>
      <c r="V6" s="53" t="s">
        <v>80</v>
      </c>
      <c r="W6" s="54" t="s">
        <v>80</v>
      </c>
      <c r="X6" s="28"/>
    </row>
    <row r="7" spans="1:24" ht="12.95" customHeight="1" x14ac:dyDescent="0.2">
      <c r="A7" s="17" t="s">
        <v>23</v>
      </c>
      <c r="B7" s="51">
        <v>2172</v>
      </c>
      <c r="C7" s="52">
        <v>88</v>
      </c>
      <c r="D7" s="52">
        <v>19</v>
      </c>
      <c r="E7" s="52">
        <v>462</v>
      </c>
      <c r="F7" s="52">
        <v>26</v>
      </c>
      <c r="G7" s="52">
        <v>74</v>
      </c>
      <c r="H7" s="52">
        <v>157</v>
      </c>
      <c r="I7" s="52">
        <v>856</v>
      </c>
      <c r="J7" s="52">
        <v>151</v>
      </c>
      <c r="K7" s="52">
        <v>64</v>
      </c>
      <c r="L7" s="52">
        <v>18</v>
      </c>
      <c r="M7" s="52">
        <v>81</v>
      </c>
      <c r="N7" s="52">
        <v>31</v>
      </c>
      <c r="O7" s="52">
        <v>100</v>
      </c>
      <c r="P7" s="52">
        <v>14</v>
      </c>
      <c r="Q7" s="52" t="s">
        <v>80</v>
      </c>
      <c r="R7" s="52">
        <v>4</v>
      </c>
      <c r="S7" s="52">
        <v>6</v>
      </c>
      <c r="T7" s="52">
        <v>6</v>
      </c>
      <c r="U7" s="52">
        <v>15</v>
      </c>
      <c r="V7" s="53" t="s">
        <v>80</v>
      </c>
      <c r="W7" s="54" t="s">
        <v>80</v>
      </c>
      <c r="X7" s="28"/>
    </row>
    <row r="8" spans="1:24" ht="27.95" customHeight="1" x14ac:dyDescent="0.2">
      <c r="A8" s="17" t="s">
        <v>24</v>
      </c>
      <c r="B8" s="51">
        <v>24623</v>
      </c>
      <c r="C8" s="52">
        <v>867</v>
      </c>
      <c r="D8" s="52">
        <v>240</v>
      </c>
      <c r="E8" s="52">
        <v>4327</v>
      </c>
      <c r="F8" s="52">
        <v>670</v>
      </c>
      <c r="G8" s="52">
        <v>195</v>
      </c>
      <c r="H8" s="52">
        <v>2062</v>
      </c>
      <c r="I8" s="52">
        <v>9164</v>
      </c>
      <c r="J8" s="52">
        <v>1559</v>
      </c>
      <c r="K8" s="52">
        <v>516</v>
      </c>
      <c r="L8" s="52">
        <v>1037</v>
      </c>
      <c r="M8" s="52">
        <v>122</v>
      </c>
      <c r="N8" s="52">
        <v>294</v>
      </c>
      <c r="O8" s="52">
        <v>2360</v>
      </c>
      <c r="P8" s="52">
        <v>662</v>
      </c>
      <c r="Q8" s="52">
        <v>2</v>
      </c>
      <c r="R8" s="52">
        <v>106</v>
      </c>
      <c r="S8" s="52">
        <v>33</v>
      </c>
      <c r="T8" s="52">
        <v>184</v>
      </c>
      <c r="U8" s="52">
        <v>223</v>
      </c>
      <c r="V8" s="53" t="s">
        <v>80</v>
      </c>
      <c r="W8" s="55" t="s">
        <v>80</v>
      </c>
      <c r="X8" s="28"/>
    </row>
    <row r="9" spans="1:24" ht="12.95" customHeight="1" x14ac:dyDescent="0.2">
      <c r="A9" s="17" t="s">
        <v>25</v>
      </c>
      <c r="B9" s="51">
        <v>4</v>
      </c>
      <c r="C9" s="52" t="s">
        <v>80</v>
      </c>
      <c r="D9" s="52" t="s">
        <v>80</v>
      </c>
      <c r="E9" s="52">
        <v>1</v>
      </c>
      <c r="F9" s="52" t="s">
        <v>80</v>
      </c>
      <c r="G9" s="52" t="s">
        <v>80</v>
      </c>
      <c r="H9" s="52">
        <v>2</v>
      </c>
      <c r="I9" s="52">
        <v>1</v>
      </c>
      <c r="J9" s="52" t="s">
        <v>80</v>
      </c>
      <c r="K9" s="52" t="s">
        <v>80</v>
      </c>
      <c r="L9" s="52" t="s">
        <v>80</v>
      </c>
      <c r="M9" s="52" t="s">
        <v>80</v>
      </c>
      <c r="N9" s="52" t="s">
        <v>80</v>
      </c>
      <c r="O9" s="52" t="s">
        <v>80</v>
      </c>
      <c r="P9" s="52" t="s">
        <v>80</v>
      </c>
      <c r="Q9" s="52" t="s">
        <v>80</v>
      </c>
      <c r="R9" s="52" t="s">
        <v>80</v>
      </c>
      <c r="S9" s="52" t="s">
        <v>80</v>
      </c>
      <c r="T9" s="52" t="s">
        <v>80</v>
      </c>
      <c r="U9" s="52" t="s">
        <v>80</v>
      </c>
      <c r="V9" s="53" t="s">
        <v>80</v>
      </c>
      <c r="W9" s="54" t="s">
        <v>80</v>
      </c>
      <c r="X9" s="28"/>
    </row>
    <row r="10" spans="1:24" ht="12.95" customHeight="1" x14ac:dyDescent="0.2">
      <c r="A10" s="17" t="s">
        <v>26</v>
      </c>
      <c r="B10" s="51">
        <v>156</v>
      </c>
      <c r="C10" s="52">
        <v>8</v>
      </c>
      <c r="D10" s="52">
        <v>2</v>
      </c>
      <c r="E10" s="52">
        <v>26</v>
      </c>
      <c r="F10" s="52" t="s">
        <v>80</v>
      </c>
      <c r="G10" s="52" t="s">
        <v>80</v>
      </c>
      <c r="H10" s="52">
        <v>16</v>
      </c>
      <c r="I10" s="52">
        <v>79</v>
      </c>
      <c r="J10" s="52">
        <v>9</v>
      </c>
      <c r="K10" s="52">
        <v>5</v>
      </c>
      <c r="L10" s="52" t="s">
        <v>80</v>
      </c>
      <c r="M10" s="52" t="s">
        <v>80</v>
      </c>
      <c r="N10" s="52" t="s">
        <v>80</v>
      </c>
      <c r="O10" s="52">
        <v>8</v>
      </c>
      <c r="P10" s="52">
        <v>1</v>
      </c>
      <c r="Q10" s="52" t="s">
        <v>80</v>
      </c>
      <c r="R10" s="52" t="s">
        <v>80</v>
      </c>
      <c r="S10" s="52" t="s">
        <v>80</v>
      </c>
      <c r="T10" s="52" t="s">
        <v>80</v>
      </c>
      <c r="U10" s="52">
        <v>2</v>
      </c>
      <c r="V10" s="53" t="s">
        <v>80</v>
      </c>
      <c r="W10" s="54" t="s">
        <v>80</v>
      </c>
      <c r="X10" s="28"/>
    </row>
    <row r="11" spans="1:24" ht="27.95" customHeight="1" x14ac:dyDescent="0.2">
      <c r="A11" s="17" t="s">
        <v>27</v>
      </c>
      <c r="B11" s="51">
        <v>2</v>
      </c>
      <c r="C11" s="52" t="s">
        <v>80</v>
      </c>
      <c r="D11" s="52" t="s">
        <v>80</v>
      </c>
      <c r="E11" s="52">
        <v>1</v>
      </c>
      <c r="F11" s="52" t="s">
        <v>80</v>
      </c>
      <c r="G11" s="52" t="s">
        <v>80</v>
      </c>
      <c r="H11" s="52" t="s">
        <v>80</v>
      </c>
      <c r="I11" s="52" t="s">
        <v>80</v>
      </c>
      <c r="J11" s="52" t="s">
        <v>80</v>
      </c>
      <c r="K11" s="52" t="s">
        <v>80</v>
      </c>
      <c r="L11" s="52" t="s">
        <v>80</v>
      </c>
      <c r="M11" s="52" t="s">
        <v>80</v>
      </c>
      <c r="N11" s="52" t="s">
        <v>80</v>
      </c>
      <c r="O11" s="52" t="s">
        <v>80</v>
      </c>
      <c r="P11" s="52" t="s">
        <v>80</v>
      </c>
      <c r="Q11" s="52" t="s">
        <v>80</v>
      </c>
      <c r="R11" s="52" t="s">
        <v>80</v>
      </c>
      <c r="S11" s="52">
        <v>1</v>
      </c>
      <c r="T11" s="52" t="s">
        <v>80</v>
      </c>
      <c r="U11" s="52" t="s">
        <v>80</v>
      </c>
      <c r="V11" s="53" t="s">
        <v>80</v>
      </c>
      <c r="W11" s="54" t="s">
        <v>80</v>
      </c>
      <c r="X11" s="28"/>
    </row>
    <row r="12" spans="1:24" ht="12.95" customHeight="1" x14ac:dyDescent="0.2">
      <c r="A12" s="17" t="s">
        <v>28</v>
      </c>
      <c r="B12" s="51">
        <v>29</v>
      </c>
      <c r="C12" s="52" t="s">
        <v>80</v>
      </c>
      <c r="D12" s="52" t="s">
        <v>80</v>
      </c>
      <c r="E12" s="52" t="s">
        <v>80</v>
      </c>
      <c r="F12" s="52" t="s">
        <v>80</v>
      </c>
      <c r="G12" s="52" t="s">
        <v>80</v>
      </c>
      <c r="H12" s="52" t="s">
        <v>80</v>
      </c>
      <c r="I12" s="52" t="s">
        <v>80</v>
      </c>
      <c r="J12" s="52" t="s">
        <v>80</v>
      </c>
      <c r="K12" s="52" t="s">
        <v>80</v>
      </c>
      <c r="L12" s="52" t="s">
        <v>80</v>
      </c>
      <c r="M12" s="52" t="s">
        <v>80</v>
      </c>
      <c r="N12" s="52" t="s">
        <v>80</v>
      </c>
      <c r="O12" s="52">
        <v>1</v>
      </c>
      <c r="P12" s="52" t="s">
        <v>80</v>
      </c>
      <c r="Q12" s="52" t="s">
        <v>80</v>
      </c>
      <c r="R12" s="52" t="s">
        <v>80</v>
      </c>
      <c r="S12" s="52" t="s">
        <v>80</v>
      </c>
      <c r="T12" s="52" t="s">
        <v>80</v>
      </c>
      <c r="U12" s="52">
        <v>28</v>
      </c>
      <c r="V12" s="53" t="s">
        <v>80</v>
      </c>
      <c r="W12" s="54" t="s">
        <v>80</v>
      </c>
      <c r="X12" s="28"/>
    </row>
    <row r="13" spans="1:24" ht="12.95" customHeight="1" x14ac:dyDescent="0.2">
      <c r="A13" s="17" t="s">
        <v>29</v>
      </c>
      <c r="B13" s="51">
        <v>344</v>
      </c>
      <c r="C13" s="52">
        <v>248</v>
      </c>
      <c r="D13" s="52">
        <v>1</v>
      </c>
      <c r="E13" s="52">
        <v>36</v>
      </c>
      <c r="F13" s="52" t="s">
        <v>80</v>
      </c>
      <c r="G13" s="52" t="s">
        <v>80</v>
      </c>
      <c r="H13" s="52">
        <v>4</v>
      </c>
      <c r="I13" s="52">
        <v>45</v>
      </c>
      <c r="J13" s="52" t="s">
        <v>80</v>
      </c>
      <c r="K13" s="52" t="s">
        <v>80</v>
      </c>
      <c r="L13" s="52" t="s">
        <v>80</v>
      </c>
      <c r="M13" s="52" t="s">
        <v>80</v>
      </c>
      <c r="N13" s="52" t="s">
        <v>80</v>
      </c>
      <c r="O13" s="52">
        <v>3</v>
      </c>
      <c r="P13" s="52">
        <v>1</v>
      </c>
      <c r="Q13" s="52" t="s">
        <v>80</v>
      </c>
      <c r="R13" s="52" t="s">
        <v>80</v>
      </c>
      <c r="S13" s="52" t="s">
        <v>80</v>
      </c>
      <c r="T13" s="52" t="s">
        <v>80</v>
      </c>
      <c r="U13" s="52">
        <v>6</v>
      </c>
      <c r="V13" s="53" t="s">
        <v>80</v>
      </c>
      <c r="W13" s="54" t="s">
        <v>80</v>
      </c>
      <c r="X13" s="28"/>
    </row>
    <row r="14" spans="1:24" ht="12.95" customHeight="1" x14ac:dyDescent="0.2">
      <c r="A14" s="17" t="s">
        <v>30</v>
      </c>
      <c r="B14" s="51">
        <v>221</v>
      </c>
      <c r="C14" s="52">
        <v>89</v>
      </c>
      <c r="D14" s="52">
        <v>1</v>
      </c>
      <c r="E14" s="52">
        <v>9</v>
      </c>
      <c r="F14" s="52" t="s">
        <v>80</v>
      </c>
      <c r="G14" s="52" t="s">
        <v>80</v>
      </c>
      <c r="H14" s="52">
        <v>32</v>
      </c>
      <c r="I14" s="52">
        <v>18</v>
      </c>
      <c r="J14" s="52">
        <v>2</v>
      </c>
      <c r="K14" s="52" t="s">
        <v>80</v>
      </c>
      <c r="L14" s="52" t="s">
        <v>80</v>
      </c>
      <c r="M14" s="52" t="s">
        <v>80</v>
      </c>
      <c r="N14" s="52">
        <v>10</v>
      </c>
      <c r="O14" s="52">
        <v>10</v>
      </c>
      <c r="P14" s="52">
        <v>8</v>
      </c>
      <c r="Q14" s="52" t="s">
        <v>80</v>
      </c>
      <c r="R14" s="52" t="s">
        <v>80</v>
      </c>
      <c r="S14" s="52" t="s">
        <v>80</v>
      </c>
      <c r="T14" s="52" t="s">
        <v>80</v>
      </c>
      <c r="U14" s="52">
        <v>42</v>
      </c>
      <c r="V14" s="53" t="s">
        <v>80</v>
      </c>
      <c r="W14" s="54" t="s">
        <v>80</v>
      </c>
      <c r="X14" s="28"/>
    </row>
    <row r="15" spans="1:24" ht="12.95" customHeight="1" x14ac:dyDescent="0.2">
      <c r="A15" s="17" t="s">
        <v>31</v>
      </c>
      <c r="B15" s="51">
        <v>8</v>
      </c>
      <c r="C15" s="52">
        <v>2</v>
      </c>
      <c r="D15" s="52" t="s">
        <v>80</v>
      </c>
      <c r="E15" s="52">
        <v>1</v>
      </c>
      <c r="F15" s="52" t="s">
        <v>80</v>
      </c>
      <c r="G15" s="52" t="s">
        <v>80</v>
      </c>
      <c r="H15" s="52">
        <v>1</v>
      </c>
      <c r="I15" s="52" t="s">
        <v>80</v>
      </c>
      <c r="J15" s="52" t="s">
        <v>80</v>
      </c>
      <c r="K15" s="52" t="s">
        <v>80</v>
      </c>
      <c r="L15" s="52" t="s">
        <v>80</v>
      </c>
      <c r="M15" s="52" t="s">
        <v>80</v>
      </c>
      <c r="N15" s="52" t="s">
        <v>80</v>
      </c>
      <c r="O15" s="52">
        <v>1</v>
      </c>
      <c r="P15" s="52">
        <v>1</v>
      </c>
      <c r="Q15" s="52" t="s">
        <v>80</v>
      </c>
      <c r="R15" s="52" t="s">
        <v>80</v>
      </c>
      <c r="S15" s="52" t="s">
        <v>80</v>
      </c>
      <c r="T15" s="52" t="s">
        <v>80</v>
      </c>
      <c r="U15" s="52">
        <v>2</v>
      </c>
      <c r="V15" s="53" t="s">
        <v>80</v>
      </c>
      <c r="W15" s="54" t="s">
        <v>80</v>
      </c>
      <c r="X15" s="28"/>
    </row>
    <row r="16" spans="1:24" ht="12.95" customHeight="1" x14ac:dyDescent="0.2">
      <c r="A16" s="17" t="s">
        <v>32</v>
      </c>
      <c r="B16" s="51">
        <v>23</v>
      </c>
      <c r="C16" s="52" t="s">
        <v>80</v>
      </c>
      <c r="D16" s="52" t="s">
        <v>80</v>
      </c>
      <c r="E16" s="52" t="s">
        <v>80</v>
      </c>
      <c r="F16" s="52" t="s">
        <v>80</v>
      </c>
      <c r="G16" s="52" t="s">
        <v>80</v>
      </c>
      <c r="H16" s="52">
        <v>1</v>
      </c>
      <c r="I16" s="52" t="s">
        <v>80</v>
      </c>
      <c r="J16" s="52" t="s">
        <v>80</v>
      </c>
      <c r="K16" s="52" t="s">
        <v>80</v>
      </c>
      <c r="L16" s="52" t="s">
        <v>80</v>
      </c>
      <c r="M16" s="52">
        <v>9</v>
      </c>
      <c r="N16" s="52" t="s">
        <v>80</v>
      </c>
      <c r="O16" s="52" t="s">
        <v>80</v>
      </c>
      <c r="P16" s="52" t="s">
        <v>80</v>
      </c>
      <c r="Q16" s="52">
        <v>6</v>
      </c>
      <c r="R16" s="52" t="s">
        <v>80</v>
      </c>
      <c r="S16" s="52" t="s">
        <v>80</v>
      </c>
      <c r="T16" s="52">
        <v>2</v>
      </c>
      <c r="U16" s="52">
        <v>5</v>
      </c>
      <c r="V16" s="53" t="s">
        <v>80</v>
      </c>
      <c r="W16" s="54" t="s">
        <v>80</v>
      </c>
      <c r="X16" s="28"/>
    </row>
    <row r="17" spans="1:24" ht="27.95" customHeight="1" x14ac:dyDescent="0.2">
      <c r="A17" s="17" t="s">
        <v>33</v>
      </c>
      <c r="B17" s="51">
        <v>29</v>
      </c>
      <c r="C17" s="52" t="s">
        <v>80</v>
      </c>
      <c r="D17" s="52" t="s">
        <v>80</v>
      </c>
      <c r="E17" s="52" t="s">
        <v>80</v>
      </c>
      <c r="F17" s="52" t="s">
        <v>80</v>
      </c>
      <c r="G17" s="52" t="s">
        <v>80</v>
      </c>
      <c r="H17" s="52" t="s">
        <v>80</v>
      </c>
      <c r="I17" s="52" t="s">
        <v>80</v>
      </c>
      <c r="J17" s="52" t="s">
        <v>80</v>
      </c>
      <c r="K17" s="52" t="s">
        <v>80</v>
      </c>
      <c r="L17" s="52" t="s">
        <v>80</v>
      </c>
      <c r="M17" s="52">
        <v>29</v>
      </c>
      <c r="N17" s="52" t="s">
        <v>80</v>
      </c>
      <c r="O17" s="52" t="s">
        <v>80</v>
      </c>
      <c r="P17" s="52" t="s">
        <v>80</v>
      </c>
      <c r="Q17" s="52" t="s">
        <v>80</v>
      </c>
      <c r="R17" s="52" t="s">
        <v>80</v>
      </c>
      <c r="S17" s="52" t="s">
        <v>80</v>
      </c>
      <c r="T17" s="52" t="s">
        <v>80</v>
      </c>
      <c r="U17" s="52" t="s">
        <v>80</v>
      </c>
      <c r="V17" s="53" t="s">
        <v>80</v>
      </c>
      <c r="W17" s="54" t="s">
        <v>80</v>
      </c>
      <c r="X17" s="28"/>
    </row>
    <row r="18" spans="1:24" ht="12.95" customHeight="1" x14ac:dyDescent="0.2">
      <c r="A18" s="17" t="s">
        <v>34</v>
      </c>
      <c r="B18" s="51">
        <v>1899</v>
      </c>
      <c r="C18" s="52">
        <v>4</v>
      </c>
      <c r="D18" s="52" t="s">
        <v>80</v>
      </c>
      <c r="E18" s="52">
        <v>22</v>
      </c>
      <c r="F18" s="52" t="s">
        <v>80</v>
      </c>
      <c r="G18" s="52" t="s">
        <v>80</v>
      </c>
      <c r="H18" s="52">
        <v>1</v>
      </c>
      <c r="I18" s="52">
        <v>248</v>
      </c>
      <c r="J18" s="52" t="s">
        <v>80</v>
      </c>
      <c r="K18" s="52">
        <v>14</v>
      </c>
      <c r="L18" s="52">
        <v>11</v>
      </c>
      <c r="M18" s="52">
        <v>1</v>
      </c>
      <c r="N18" s="52" t="s">
        <v>80</v>
      </c>
      <c r="O18" s="52">
        <v>28</v>
      </c>
      <c r="P18" s="52">
        <v>18</v>
      </c>
      <c r="Q18" s="52">
        <v>61</v>
      </c>
      <c r="R18" s="52">
        <v>489</v>
      </c>
      <c r="S18" s="52">
        <v>878</v>
      </c>
      <c r="T18" s="52">
        <v>124</v>
      </c>
      <c r="U18" s="52" t="s">
        <v>80</v>
      </c>
      <c r="V18" s="53" t="s">
        <v>80</v>
      </c>
      <c r="W18" s="54" t="s">
        <v>80</v>
      </c>
      <c r="X18" s="28"/>
    </row>
    <row r="19" spans="1:24" ht="27.95" customHeight="1" x14ac:dyDescent="0.2">
      <c r="A19" s="17" t="s">
        <v>35</v>
      </c>
      <c r="B19" s="51">
        <v>203</v>
      </c>
      <c r="C19" s="52" t="s">
        <v>80</v>
      </c>
      <c r="D19" s="52" t="s">
        <v>80</v>
      </c>
      <c r="E19" s="52" t="s">
        <v>80</v>
      </c>
      <c r="F19" s="52" t="s">
        <v>80</v>
      </c>
      <c r="G19" s="52" t="s">
        <v>80</v>
      </c>
      <c r="H19" s="52" t="s">
        <v>80</v>
      </c>
      <c r="I19" s="52" t="s">
        <v>80</v>
      </c>
      <c r="J19" s="52" t="s">
        <v>80</v>
      </c>
      <c r="K19" s="52" t="s">
        <v>80</v>
      </c>
      <c r="L19" s="52" t="s">
        <v>80</v>
      </c>
      <c r="M19" s="52" t="s">
        <v>80</v>
      </c>
      <c r="N19" s="52" t="s">
        <v>80</v>
      </c>
      <c r="O19" s="52" t="s">
        <v>80</v>
      </c>
      <c r="P19" s="52" t="s">
        <v>80</v>
      </c>
      <c r="Q19" s="52">
        <v>202</v>
      </c>
      <c r="R19" s="52" t="s">
        <v>80</v>
      </c>
      <c r="S19" s="52" t="s">
        <v>80</v>
      </c>
      <c r="T19" s="53">
        <v>1</v>
      </c>
      <c r="U19" s="53" t="s">
        <v>80</v>
      </c>
      <c r="V19" s="53" t="s">
        <v>80</v>
      </c>
      <c r="W19" s="54" t="s">
        <v>80</v>
      </c>
      <c r="X19" s="28"/>
    </row>
    <row r="20" spans="1:24" ht="12.95" customHeight="1" x14ac:dyDescent="0.2">
      <c r="A20" s="17" t="s">
        <v>36</v>
      </c>
      <c r="B20" s="51">
        <v>66</v>
      </c>
      <c r="C20" s="56" t="s">
        <v>80</v>
      </c>
      <c r="D20" s="56" t="s">
        <v>80</v>
      </c>
      <c r="E20" s="56" t="s">
        <v>80</v>
      </c>
      <c r="F20" s="56" t="s">
        <v>80</v>
      </c>
      <c r="G20" s="56" t="s">
        <v>80</v>
      </c>
      <c r="H20" s="56" t="s">
        <v>80</v>
      </c>
      <c r="I20" s="56" t="s">
        <v>80</v>
      </c>
      <c r="J20" s="56" t="s">
        <v>80</v>
      </c>
      <c r="K20" s="56" t="s">
        <v>80</v>
      </c>
      <c r="L20" s="56" t="s">
        <v>80</v>
      </c>
      <c r="M20" s="56" t="s">
        <v>80</v>
      </c>
      <c r="N20" s="56" t="s">
        <v>80</v>
      </c>
      <c r="O20" s="56" t="s">
        <v>80</v>
      </c>
      <c r="P20" s="56" t="s">
        <v>80</v>
      </c>
      <c r="Q20" s="56">
        <v>66</v>
      </c>
      <c r="R20" s="56" t="s">
        <v>80</v>
      </c>
      <c r="S20" s="56" t="s">
        <v>80</v>
      </c>
      <c r="T20" s="54" t="s">
        <v>80</v>
      </c>
      <c r="U20" s="54" t="s">
        <v>80</v>
      </c>
      <c r="V20" s="54" t="s">
        <v>80</v>
      </c>
      <c r="W20" s="54" t="s">
        <v>80</v>
      </c>
      <c r="X20" s="28"/>
    </row>
    <row r="21" spans="1:24" ht="12.95" customHeight="1" x14ac:dyDescent="0.2">
      <c r="A21" s="17" t="s">
        <v>37</v>
      </c>
      <c r="B21" s="51">
        <v>9084</v>
      </c>
      <c r="C21" s="56">
        <v>12</v>
      </c>
      <c r="D21" s="56" t="s">
        <v>80</v>
      </c>
      <c r="E21" s="56">
        <v>1</v>
      </c>
      <c r="F21" s="56" t="s">
        <v>80</v>
      </c>
      <c r="G21" s="56">
        <v>1</v>
      </c>
      <c r="H21" s="56" t="s">
        <v>80</v>
      </c>
      <c r="I21" s="56" t="s">
        <v>80</v>
      </c>
      <c r="J21" s="56">
        <v>4</v>
      </c>
      <c r="K21" s="56" t="s">
        <v>80</v>
      </c>
      <c r="L21" s="56">
        <v>9</v>
      </c>
      <c r="M21" s="56">
        <v>1</v>
      </c>
      <c r="N21" s="56">
        <v>70</v>
      </c>
      <c r="O21" s="56">
        <v>11</v>
      </c>
      <c r="P21" s="56">
        <v>523</v>
      </c>
      <c r="Q21" s="56">
        <v>3</v>
      </c>
      <c r="R21" s="56">
        <v>120</v>
      </c>
      <c r="S21" s="56">
        <v>84</v>
      </c>
      <c r="T21" s="54">
        <v>2356</v>
      </c>
      <c r="U21" s="54">
        <v>5887</v>
      </c>
      <c r="V21" s="54">
        <v>2</v>
      </c>
      <c r="W21" s="54" t="s">
        <v>80</v>
      </c>
      <c r="X21" s="28"/>
    </row>
    <row r="22" spans="1:24" ht="12.95" customHeight="1" x14ac:dyDescent="0.2">
      <c r="A22" s="17" t="s">
        <v>38</v>
      </c>
      <c r="B22" s="51">
        <v>118</v>
      </c>
      <c r="C22" s="56" t="s">
        <v>80</v>
      </c>
      <c r="D22" s="56" t="s">
        <v>80</v>
      </c>
      <c r="E22" s="56" t="s">
        <v>80</v>
      </c>
      <c r="F22" s="56" t="s">
        <v>80</v>
      </c>
      <c r="G22" s="56" t="s">
        <v>80</v>
      </c>
      <c r="H22" s="56" t="s">
        <v>80</v>
      </c>
      <c r="I22" s="56" t="s">
        <v>80</v>
      </c>
      <c r="J22" s="56" t="s">
        <v>80</v>
      </c>
      <c r="K22" s="56" t="s">
        <v>80</v>
      </c>
      <c r="L22" s="56">
        <v>1</v>
      </c>
      <c r="M22" s="56">
        <v>2</v>
      </c>
      <c r="N22" s="56" t="s">
        <v>80</v>
      </c>
      <c r="O22" s="56">
        <v>1</v>
      </c>
      <c r="P22" s="56" t="s">
        <v>80</v>
      </c>
      <c r="Q22" s="56">
        <v>1</v>
      </c>
      <c r="R22" s="56">
        <v>4</v>
      </c>
      <c r="S22" s="56">
        <v>7</v>
      </c>
      <c r="T22" s="54">
        <v>3</v>
      </c>
      <c r="U22" s="54">
        <v>99</v>
      </c>
      <c r="V22" s="54" t="s">
        <v>80</v>
      </c>
      <c r="W22" s="54" t="s">
        <v>80</v>
      </c>
      <c r="X22" s="28"/>
    </row>
    <row r="23" spans="1:24" ht="27.95" customHeight="1" x14ac:dyDescent="0.2">
      <c r="A23" s="17" t="s">
        <v>39</v>
      </c>
      <c r="B23" s="51">
        <v>402</v>
      </c>
      <c r="C23" s="56" t="s">
        <v>80</v>
      </c>
      <c r="D23" s="56" t="s">
        <v>80</v>
      </c>
      <c r="E23" s="56" t="s">
        <v>80</v>
      </c>
      <c r="F23" s="56" t="s">
        <v>80</v>
      </c>
      <c r="G23" s="56" t="s">
        <v>80</v>
      </c>
      <c r="H23" s="56" t="s">
        <v>80</v>
      </c>
      <c r="I23" s="56" t="s">
        <v>80</v>
      </c>
      <c r="J23" s="56" t="s">
        <v>80</v>
      </c>
      <c r="K23" s="56" t="s">
        <v>80</v>
      </c>
      <c r="L23" s="56" t="s">
        <v>80</v>
      </c>
      <c r="M23" s="56" t="s">
        <v>80</v>
      </c>
      <c r="N23" s="56" t="s">
        <v>80</v>
      </c>
      <c r="O23" s="56" t="s">
        <v>80</v>
      </c>
      <c r="P23" s="56" t="s">
        <v>80</v>
      </c>
      <c r="Q23" s="56" t="s">
        <v>80</v>
      </c>
      <c r="R23" s="56" t="s">
        <v>80</v>
      </c>
      <c r="S23" s="56" t="s">
        <v>80</v>
      </c>
      <c r="T23" s="54" t="s">
        <v>80</v>
      </c>
      <c r="U23" s="54">
        <v>402</v>
      </c>
      <c r="V23" s="54" t="s">
        <v>80</v>
      </c>
      <c r="W23" s="54" t="s">
        <v>80</v>
      </c>
      <c r="X23" s="28"/>
    </row>
    <row r="24" spans="1:24" ht="27.95" customHeight="1" x14ac:dyDescent="0.2">
      <c r="A24" s="17" t="s">
        <v>40</v>
      </c>
      <c r="B24" s="51">
        <v>33</v>
      </c>
      <c r="C24" s="56" t="s">
        <v>80</v>
      </c>
      <c r="D24" s="56" t="s">
        <v>80</v>
      </c>
      <c r="E24" s="56" t="s">
        <v>80</v>
      </c>
      <c r="F24" s="56" t="s">
        <v>80</v>
      </c>
      <c r="G24" s="56" t="s">
        <v>80</v>
      </c>
      <c r="H24" s="56" t="s">
        <v>80</v>
      </c>
      <c r="I24" s="56" t="s">
        <v>80</v>
      </c>
      <c r="J24" s="56" t="s">
        <v>80</v>
      </c>
      <c r="K24" s="56" t="s">
        <v>80</v>
      </c>
      <c r="L24" s="56" t="s">
        <v>80</v>
      </c>
      <c r="M24" s="56" t="s">
        <v>80</v>
      </c>
      <c r="N24" s="56" t="s">
        <v>80</v>
      </c>
      <c r="O24" s="56">
        <v>1</v>
      </c>
      <c r="P24" s="56" t="s">
        <v>80</v>
      </c>
      <c r="Q24" s="56" t="s">
        <v>80</v>
      </c>
      <c r="R24" s="56" t="s">
        <v>80</v>
      </c>
      <c r="S24" s="56">
        <v>3</v>
      </c>
      <c r="T24" s="54" t="s">
        <v>80</v>
      </c>
      <c r="U24" s="54">
        <v>29</v>
      </c>
      <c r="V24" s="54" t="s">
        <v>80</v>
      </c>
      <c r="W24" s="54" t="s">
        <v>80</v>
      </c>
      <c r="X24" s="28"/>
    </row>
    <row r="25" spans="1:24" ht="27.95" customHeight="1" x14ac:dyDescent="0.2">
      <c r="A25" s="17" t="s">
        <v>41</v>
      </c>
      <c r="B25" s="51">
        <v>122</v>
      </c>
      <c r="C25" s="56">
        <v>1</v>
      </c>
      <c r="D25" s="56" t="s">
        <v>80</v>
      </c>
      <c r="E25" s="56">
        <v>7</v>
      </c>
      <c r="F25" s="56" t="s">
        <v>80</v>
      </c>
      <c r="G25" s="56">
        <v>1</v>
      </c>
      <c r="H25" s="56">
        <v>28</v>
      </c>
      <c r="I25" s="56">
        <v>2</v>
      </c>
      <c r="J25" s="56">
        <v>1</v>
      </c>
      <c r="K25" s="56">
        <v>1</v>
      </c>
      <c r="L25" s="56">
        <v>3</v>
      </c>
      <c r="M25" s="56" t="s">
        <v>80</v>
      </c>
      <c r="N25" s="56">
        <v>2</v>
      </c>
      <c r="O25" s="56">
        <v>69</v>
      </c>
      <c r="P25" s="56">
        <v>2</v>
      </c>
      <c r="Q25" s="56" t="s">
        <v>80</v>
      </c>
      <c r="R25" s="56" t="s">
        <v>80</v>
      </c>
      <c r="S25" s="56" t="s">
        <v>80</v>
      </c>
      <c r="T25" s="54" t="s">
        <v>80</v>
      </c>
      <c r="U25" s="54">
        <v>1</v>
      </c>
      <c r="V25" s="54" t="s">
        <v>80</v>
      </c>
      <c r="W25" s="54">
        <v>4</v>
      </c>
      <c r="X25" s="28"/>
    </row>
    <row r="26" spans="1:24" ht="12.95" customHeight="1" x14ac:dyDescent="0.2">
      <c r="A26" s="17" t="s">
        <v>42</v>
      </c>
      <c r="B26" s="51">
        <v>182</v>
      </c>
      <c r="C26" s="56">
        <v>3</v>
      </c>
      <c r="D26" s="56" t="s">
        <v>80</v>
      </c>
      <c r="E26" s="56">
        <v>1</v>
      </c>
      <c r="F26" s="56" t="s">
        <v>80</v>
      </c>
      <c r="G26" s="56">
        <v>2</v>
      </c>
      <c r="H26" s="56">
        <v>2</v>
      </c>
      <c r="I26" s="56">
        <v>2</v>
      </c>
      <c r="J26" s="56" t="s">
        <v>80</v>
      </c>
      <c r="K26" s="56" t="s">
        <v>80</v>
      </c>
      <c r="L26" s="56">
        <v>2</v>
      </c>
      <c r="M26" s="56">
        <v>3</v>
      </c>
      <c r="N26" s="56">
        <v>4</v>
      </c>
      <c r="O26" s="56">
        <v>8</v>
      </c>
      <c r="P26" s="56">
        <v>2</v>
      </c>
      <c r="Q26" s="56">
        <v>19</v>
      </c>
      <c r="R26" s="56">
        <v>16</v>
      </c>
      <c r="S26" s="56">
        <v>76</v>
      </c>
      <c r="T26" s="54">
        <v>7</v>
      </c>
      <c r="U26" s="54">
        <v>35</v>
      </c>
      <c r="V26" s="54" t="s">
        <v>80</v>
      </c>
      <c r="W26" s="54" t="s">
        <v>80</v>
      </c>
      <c r="X26" s="28"/>
    </row>
    <row r="27" spans="1:24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4" x14ac:dyDescent="0.2">
      <c r="A28" s="2" t="s">
        <v>77</v>
      </c>
    </row>
  </sheetData>
  <customSheetViews>
    <customSheetView guid="{7A2C253C-8242-4274-B497-AB6AA92B80FE}" scale="110">
      <pane ySplit="4" topLeftCell="A5" activePane="bottomLeft" state="frozen"/>
      <selection pane="bottomLeft" activeCell="B5" sqref="B5:W26"/>
      <pageMargins left="0.196850393700787" right="0.196850393700787" top="0.74803149606299202" bottom="0.74803149606299202" header="0.31496062992126" footer="0.31496062992126"/>
      <pageSetup paperSize="9" orientation="landscape" r:id="rId1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A38E6BFF-8D79-40A8-9548-FB99DFCB65FE}" scale="110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2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72187492-CED4-4281-A388-1AE67EDDEC88}" scale="110" showPageBreaks="1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3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D179F737-7BD2-46C8-83ED-0B9E42B27C32}" scale="110">
      <pane ySplit="4" topLeftCell="A5" activePane="bottomLeft" state="frozen"/>
      <selection pane="bottomLeft" activeCell="B5" sqref="B5"/>
      <pageMargins left="0.196850393700787" right="0.196850393700787" top="0.74803149606299202" bottom="0.74803149606299202" header="0.31496062992126" footer="0.31496062992126"/>
      <pageSetup paperSize="9" orientation="landscape" r:id="rId4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BED792CC-CD54-4640-BCC7-9E83057BD652}" scale="110">
      <pane ySplit="4" topLeftCell="A5" activePane="bottomLeft" state="frozen"/>
      <selection pane="bottomLeft" activeCell="G10" sqref="G10"/>
      <pageMargins left="0.19685039370078741" right="0.19685039370078741" top="0.74803149606299213" bottom="0.74803149606299213" header="0.31496062992125984" footer="0.31496062992125984"/>
      <pageSetup paperSize="9" orientation="landscape" r:id="rId5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C2087D29-7A74-4DC8-BBF5-7F0B7328A42B}" scale="110" showPageBreaks="1" printArea="1">
      <pane ySplit="4" topLeftCell="A5" activePane="bottomLeft" state="frozen"/>
      <selection pane="bottomLeft"/>
      <rowBreaks count="1" manualBreakCount="1">
        <brk id="28" max="16383" man="1"/>
      </rowBreaks>
      <pageMargins left="0.196850393700787" right="0.196850393700787" top="0.74803149606299202" bottom="0.74803149606299202" header="0.31496062992126" footer="0.31496062992126"/>
      <pageSetup paperSize="9" orientation="landscape" r:id="rId6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 2012</oddFooter>
      </headerFooter>
    </customSheetView>
    <customSheetView guid="{B7717AEF-4DC3-4C73-8DBF-C9591F1BFB9B}" scale="110">
      <pane ySplit="4" topLeftCell="A5" activePane="bottomLeft" state="frozen"/>
      <selection pane="bottomLeft" activeCell="B5" sqref="B5:V26"/>
      <pageMargins left="0.196850393700787" right="0.196850393700787" top="0.74803149606299202" bottom="0.74803149606299202" header="0.31496062992126" footer="0.31496062992126"/>
      <pageSetup paperSize="9" orientation="landscape" r:id="rId7"/>
      <headerFooter>
        <oddHeader>&amp;L&amp;"Arial,Regular"&amp;12Регистар пословних субјеката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DB7F185-C5BC-47D8-9007-7483BF67EB40}" scale="110" showPageBreaks="1">
      <pane ySplit="4" topLeftCell="A5" activePane="bottomLeft" state="frozen"/>
      <selection pane="bottomLeft" activeCell="T24" sqref="T24"/>
      <pageMargins left="0.196850393700787" right="0.196850393700787" top="0.74803149606299202" bottom="0.74803149606299202" header="0.31496062992126" footer="0.31496062992126"/>
      <pageSetup paperSize="9" orientation="landscape" r:id="rId8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 2016</oddFooter>
      </headerFooter>
    </customSheetView>
    <customSheetView guid="{5F04A396-305F-4DF9-8A12-1239D8BE6EB5}" scale="110" showPageBreaks="1" printArea="1" topLeftCell="D1">
      <pane ySplit="4" topLeftCell="A18" activePane="bottomLeft" state="frozen"/>
      <selection pane="bottomLeft" activeCell="B40" sqref="B40"/>
      <rowBreaks count="1" manualBreakCount="1">
        <brk id="28" max="16383" man="1"/>
      </rowBreaks>
      <pageMargins left="0.19685039370078741" right="0.19685039370078741" top="0.74803149606299213" bottom="0.74803149606299213" header="0.31496062992125984" footer="0.31496062992125984"/>
      <pageSetup paperSize="9" orientation="landscape" r:id="rId9"/>
      <headerFooter>
        <oddHeader>&amp;L&amp;"Arial,Regular"&amp;12Регистар јединица разврставања</oddHeader>
        <oddFooter>&amp;C&amp;"Arial,Regular"&amp;8Стр. &amp;P од  &amp;N&amp;L&amp;"Arial,Regular"&amp;8Статистички годишњак Републике Српске 2011</oddFooter>
      </headerFooter>
    </customSheetView>
    <customSheetView guid="{8C9C09BE-5A7D-456F-BD47-13ED8828EE29}" scale="110" showPageBreaks="1">
      <pane ySplit="4" topLeftCell="A5" activePane="bottomLeft" state="frozen"/>
      <selection pane="bottomLeft" activeCell="A8" sqref="A8"/>
      <pageMargins left="0.19685039370078741" right="0.19685039370078741" top="0.74803149606299213" bottom="0.74803149606299213" header="0.31496062992125984" footer="0.31496062992125984"/>
      <pageSetup paperSize="9" orientation="landscape" r:id="rId10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07213F21-3E64-46E1-ABC8-A9E438FC4550}" scale="110">
      <pane ySplit="4" topLeftCell="A5" activePane="bottomLeft" state="frozen"/>
      <selection pane="bottomLeft" activeCell="I18" sqref="I18"/>
      <pageMargins left="0.196850393700787" right="0.196850393700787" top="0.74803149606299202" bottom="0.74803149606299202" header="0.31496062992126" footer="0.31496062992126"/>
      <pageSetup paperSize="9" orientation="landscape" r:id="rId11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A5D72A4F-90CC-4ABC-AD25-8671BF80C47C}" scale="110" showPageBreaks="1">
      <pane ySplit="4" topLeftCell="A5" activePane="bottomLeft" state="frozen"/>
      <selection pane="bottomLeft" activeCell="B5" sqref="B5"/>
      <pageMargins left="0.196850393700787" right="0.196850393700787" top="0.74803149606299202" bottom="0.74803149606299202" header="0.31496062992126" footer="0.31496062992126"/>
      <pageSetup paperSize="9" orientation="landscape" r:id="rId12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2">
    <mergeCell ref="B3:W3"/>
    <mergeCell ref="A3:A4"/>
  </mergeCells>
  <hyperlinks>
    <hyperlink ref="W2" location="'Листа табела'!A1" display="Листа табела"/>
  </hyperlinks>
  <pageMargins left="0.196850393700787" right="0.196850393700787" top="0.74803149606299202" bottom="0.74803149606299202" header="0.31496062992126" footer="0.31496062992126"/>
  <pageSetup paperSize="9" orientation="landscape" r:id="rId13"/>
  <headerFooter>
    <oddHeader>&amp;L&amp;"Arial,Regular"&amp;12Регистар пословних субјеката</oddHeader>
    <oddFooter>&amp;C&amp;"Arial,Regular"&amp;8Стр. &amp;P од 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zoomScale="110" zoomScaleNormal="11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14.42578125" style="2" customWidth="1"/>
    <col min="2" max="2" width="6.7109375" style="2" customWidth="1"/>
    <col min="3" max="21" width="5.5703125" style="2" customWidth="1"/>
    <col min="22" max="22" width="5.5703125" style="22" customWidth="1"/>
    <col min="23" max="23" width="6.28515625" style="21" customWidth="1"/>
    <col min="24" max="16384" width="9.140625" style="2"/>
  </cols>
  <sheetData>
    <row r="1" spans="1:23" x14ac:dyDescent="0.2">
      <c r="A1" s="1" t="s">
        <v>86</v>
      </c>
    </row>
    <row r="2" spans="1:23" ht="12.75" thickBot="1" x14ac:dyDescent="0.25">
      <c r="U2" s="19"/>
      <c r="W2" s="20" t="s">
        <v>51</v>
      </c>
    </row>
    <row r="3" spans="1:23" ht="27.75" customHeight="1" thickTop="1" x14ac:dyDescent="0.2">
      <c r="A3" s="63" t="s">
        <v>82</v>
      </c>
      <c r="B3" s="61" t="s">
        <v>73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3" s="5" customFormat="1" ht="24.75" customHeight="1" x14ac:dyDescent="0.25">
      <c r="A4" s="64"/>
      <c r="B4" s="15" t="s">
        <v>0</v>
      </c>
      <c r="C4" s="15" t="s">
        <v>21</v>
      </c>
      <c r="D4" s="15" t="s">
        <v>2</v>
      </c>
      <c r="E4" s="15" t="s">
        <v>3</v>
      </c>
      <c r="F4" s="15" t="s">
        <v>5</v>
      </c>
      <c r="G4" s="15" t="s">
        <v>7</v>
      </c>
      <c r="H4" s="15" t="s">
        <v>8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5" t="s">
        <v>18</v>
      </c>
      <c r="Q4" s="15" t="s">
        <v>19</v>
      </c>
      <c r="R4" s="15" t="s">
        <v>62</v>
      </c>
      <c r="S4" s="15" t="s">
        <v>20</v>
      </c>
      <c r="T4" s="15" t="s">
        <v>64</v>
      </c>
      <c r="U4" s="15" t="s">
        <v>66</v>
      </c>
      <c r="V4" s="26" t="s">
        <v>78</v>
      </c>
      <c r="W4" s="25" t="s">
        <v>68</v>
      </c>
    </row>
    <row r="5" spans="1:23" ht="15" customHeight="1" x14ac:dyDescent="0.2">
      <c r="A5" s="27" t="s">
        <v>1</v>
      </c>
      <c r="B5" s="43">
        <v>39911</v>
      </c>
      <c r="C5" s="44">
        <v>1341</v>
      </c>
      <c r="D5" s="44">
        <v>263</v>
      </c>
      <c r="E5" s="44">
        <v>4917</v>
      </c>
      <c r="F5" s="44">
        <v>705</v>
      </c>
      <c r="G5" s="44">
        <v>300</v>
      </c>
      <c r="H5" s="44">
        <v>2321</v>
      </c>
      <c r="I5" s="44">
        <v>10437</v>
      </c>
      <c r="J5" s="44">
        <v>1737</v>
      </c>
      <c r="K5" s="44">
        <v>602</v>
      </c>
      <c r="L5" s="44">
        <v>1106</v>
      </c>
      <c r="M5" s="44">
        <v>249</v>
      </c>
      <c r="N5" s="44">
        <v>412</v>
      </c>
      <c r="O5" s="44">
        <v>2618</v>
      </c>
      <c r="P5" s="44">
        <v>1234</v>
      </c>
      <c r="Q5" s="44">
        <v>364</v>
      </c>
      <c r="R5" s="44">
        <v>742</v>
      </c>
      <c r="S5" s="44">
        <v>1089</v>
      </c>
      <c r="T5" s="44">
        <v>2691</v>
      </c>
      <c r="U5" s="44">
        <v>6777</v>
      </c>
      <c r="V5" s="44">
        <v>2</v>
      </c>
      <c r="W5" s="44">
        <v>4</v>
      </c>
    </row>
    <row r="6" spans="1:23" ht="15" customHeight="1" x14ac:dyDescent="0.2">
      <c r="A6" s="27" t="s">
        <v>43</v>
      </c>
      <c r="B6" s="45">
        <v>10025</v>
      </c>
      <c r="C6" s="46">
        <v>20</v>
      </c>
      <c r="D6" s="46">
        <v>1</v>
      </c>
      <c r="E6" s="46">
        <v>24</v>
      </c>
      <c r="F6" s="46">
        <v>15</v>
      </c>
      <c r="G6" s="46">
        <v>4</v>
      </c>
      <c r="H6" s="46">
        <v>8</v>
      </c>
      <c r="I6" s="46">
        <v>43</v>
      </c>
      <c r="J6" s="46">
        <v>8</v>
      </c>
      <c r="K6" s="46">
        <v>12</v>
      </c>
      <c r="L6" s="46">
        <v>15</v>
      </c>
      <c r="M6" s="46">
        <v>5</v>
      </c>
      <c r="N6" s="46">
        <v>79</v>
      </c>
      <c r="O6" s="46">
        <v>69</v>
      </c>
      <c r="P6" s="46">
        <v>528</v>
      </c>
      <c r="Q6" s="46">
        <v>132</v>
      </c>
      <c r="R6" s="46">
        <v>129</v>
      </c>
      <c r="S6" s="46">
        <v>102</v>
      </c>
      <c r="T6" s="46">
        <v>2381</v>
      </c>
      <c r="U6" s="46">
        <v>6444</v>
      </c>
      <c r="V6" s="46">
        <v>2</v>
      </c>
      <c r="W6" s="47">
        <v>4</v>
      </c>
    </row>
    <row r="7" spans="1:23" ht="15" customHeight="1" x14ac:dyDescent="0.2">
      <c r="A7" s="27" t="s">
        <v>44</v>
      </c>
      <c r="B7" s="45">
        <v>1371</v>
      </c>
      <c r="C7" s="46">
        <v>26</v>
      </c>
      <c r="D7" s="46">
        <v>1</v>
      </c>
      <c r="E7" s="46">
        <v>51</v>
      </c>
      <c r="F7" s="46">
        <v>25</v>
      </c>
      <c r="G7" s="46">
        <v>56</v>
      </c>
      <c r="H7" s="46">
        <v>30</v>
      </c>
      <c r="I7" s="46">
        <v>79</v>
      </c>
      <c r="J7" s="46">
        <v>25</v>
      </c>
      <c r="K7" s="46">
        <v>21</v>
      </c>
      <c r="L7" s="46">
        <v>46</v>
      </c>
      <c r="M7" s="46">
        <v>28</v>
      </c>
      <c r="N7" s="46">
        <v>3</v>
      </c>
      <c r="O7" s="46">
        <v>60</v>
      </c>
      <c r="P7" s="46">
        <v>24</v>
      </c>
      <c r="Q7" s="46">
        <v>230</v>
      </c>
      <c r="R7" s="46">
        <v>330</v>
      </c>
      <c r="S7" s="46">
        <v>163</v>
      </c>
      <c r="T7" s="46">
        <v>136</v>
      </c>
      <c r="U7" s="46">
        <v>37</v>
      </c>
      <c r="V7" s="46" t="s">
        <v>80</v>
      </c>
      <c r="W7" s="47" t="s">
        <v>80</v>
      </c>
    </row>
    <row r="8" spans="1:23" ht="15" customHeight="1" x14ac:dyDescent="0.2">
      <c r="A8" s="27" t="s">
        <v>45</v>
      </c>
      <c r="B8" s="45">
        <v>27100</v>
      </c>
      <c r="C8" s="46">
        <v>989</v>
      </c>
      <c r="D8" s="46">
        <v>242</v>
      </c>
      <c r="E8" s="46">
        <v>4498</v>
      </c>
      <c r="F8" s="46">
        <v>629</v>
      </c>
      <c r="G8" s="46">
        <v>180</v>
      </c>
      <c r="H8" s="46">
        <v>2165</v>
      </c>
      <c r="I8" s="46">
        <v>10110</v>
      </c>
      <c r="J8" s="46">
        <v>1653</v>
      </c>
      <c r="K8" s="46">
        <v>523</v>
      </c>
      <c r="L8" s="46">
        <v>1035</v>
      </c>
      <c r="M8" s="46">
        <v>194</v>
      </c>
      <c r="N8" s="46">
        <v>299</v>
      </c>
      <c r="O8" s="46">
        <v>2409</v>
      </c>
      <c r="P8" s="46">
        <v>668</v>
      </c>
      <c r="Q8" s="46">
        <v>2</v>
      </c>
      <c r="R8" s="46">
        <v>279</v>
      </c>
      <c r="S8" s="46">
        <v>815</v>
      </c>
      <c r="T8" s="46">
        <v>172</v>
      </c>
      <c r="U8" s="46">
        <v>238</v>
      </c>
      <c r="V8" s="46" t="s">
        <v>80</v>
      </c>
      <c r="W8" s="47" t="s">
        <v>80</v>
      </c>
    </row>
    <row r="9" spans="1:23" ht="15" customHeight="1" x14ac:dyDescent="0.2">
      <c r="A9" s="27" t="s">
        <v>46</v>
      </c>
      <c r="B9" s="45">
        <v>457</v>
      </c>
      <c r="C9" s="46">
        <v>259</v>
      </c>
      <c r="D9" s="46">
        <v>2</v>
      </c>
      <c r="E9" s="46">
        <v>28</v>
      </c>
      <c r="F9" s="46" t="s">
        <v>80</v>
      </c>
      <c r="G9" s="46" t="s">
        <v>80</v>
      </c>
      <c r="H9" s="46">
        <v>37</v>
      </c>
      <c r="I9" s="46">
        <v>56</v>
      </c>
      <c r="J9" s="46">
        <v>2</v>
      </c>
      <c r="K9" s="46" t="s">
        <v>80</v>
      </c>
      <c r="L9" s="46" t="s">
        <v>80</v>
      </c>
      <c r="M9" s="46" t="s">
        <v>80</v>
      </c>
      <c r="N9" s="46">
        <v>10</v>
      </c>
      <c r="O9" s="46">
        <v>11</v>
      </c>
      <c r="P9" s="46">
        <v>9</v>
      </c>
      <c r="Q9" s="46" t="s">
        <v>80</v>
      </c>
      <c r="R9" s="46" t="s">
        <v>80</v>
      </c>
      <c r="S9" s="46" t="s">
        <v>80</v>
      </c>
      <c r="T9" s="46" t="s">
        <v>80</v>
      </c>
      <c r="U9" s="46">
        <v>43</v>
      </c>
      <c r="V9" s="46" t="s">
        <v>80</v>
      </c>
      <c r="W9" s="47" t="s">
        <v>80</v>
      </c>
    </row>
    <row r="10" spans="1:23" ht="15" customHeight="1" x14ac:dyDescent="0.2">
      <c r="A10" s="27" t="s">
        <v>76</v>
      </c>
      <c r="B10" s="45">
        <v>958</v>
      </c>
      <c r="C10" s="46">
        <v>47</v>
      </c>
      <c r="D10" s="46">
        <v>17</v>
      </c>
      <c r="E10" s="46">
        <v>316</v>
      </c>
      <c r="F10" s="46">
        <v>36</v>
      </c>
      <c r="G10" s="46">
        <v>60</v>
      </c>
      <c r="H10" s="46">
        <v>81</v>
      </c>
      <c r="I10" s="46">
        <v>149</v>
      </c>
      <c r="J10" s="46">
        <v>49</v>
      </c>
      <c r="K10" s="46">
        <v>46</v>
      </c>
      <c r="L10" s="46">
        <v>10</v>
      </c>
      <c r="M10" s="46">
        <v>22</v>
      </c>
      <c r="N10" s="46">
        <v>21</v>
      </c>
      <c r="O10" s="46">
        <v>69</v>
      </c>
      <c r="P10" s="46">
        <v>5</v>
      </c>
      <c r="Q10" s="46" t="s">
        <v>80</v>
      </c>
      <c r="R10" s="46">
        <v>4</v>
      </c>
      <c r="S10" s="46">
        <v>9</v>
      </c>
      <c r="T10" s="46">
        <v>2</v>
      </c>
      <c r="U10" s="46">
        <v>15</v>
      </c>
      <c r="V10" s="46" t="s">
        <v>80</v>
      </c>
      <c r="W10" s="47" t="s">
        <v>80</v>
      </c>
    </row>
    <row r="11" spans="1:23" x14ac:dyDescent="0.2">
      <c r="V11" s="19"/>
    </row>
    <row r="12" spans="1:23" x14ac:dyDescent="0.2">
      <c r="A12" s="2" t="s">
        <v>77</v>
      </c>
    </row>
    <row r="15" spans="1:23" x14ac:dyDescent="0.2">
      <c r="K15" s="28"/>
    </row>
  </sheetData>
  <customSheetViews>
    <customSheetView guid="{7A2C253C-8242-4274-B497-AB6AA92B80FE}" scale="110">
      <pane ySplit="4" topLeftCell="A5" activePane="bottomLeft" state="frozen"/>
      <selection pane="bottomLeft" activeCell="B5" sqref="B5:W10"/>
      <pageMargins left="0.196850393700787" right="0.196850393700787" top="0.74803149606299202" bottom="0.74803149606299202" header="0.31496062992126" footer="0.31496062992126"/>
      <pageSetup paperSize="9" orientation="landscape" r:id="rId1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A38E6BFF-8D79-40A8-9548-FB99DFCB65FE}" scale="110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2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72187492-CED4-4281-A388-1AE67EDDEC88}" scale="110" showPageBreaks="1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3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D179F737-7BD2-46C8-83ED-0B9E42B27C32}" scale="110">
      <pane ySplit="4" topLeftCell="A5" activePane="bottomLeft" state="frozen"/>
      <selection pane="bottomLeft" activeCell="E6" sqref="E6"/>
      <pageMargins left="0.196850393700787" right="0.196850393700787" top="0.74803149606299202" bottom="0.74803149606299202" header="0.31496062992126" footer="0.31496062992126"/>
      <pageSetup paperSize="9" orientation="landscape" r:id="rId4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BED792CC-CD54-4640-BCC7-9E83057BD652}" scale="110">
      <pane ySplit="4" topLeftCell="A5" activePane="bottomLeft" state="frozen"/>
      <selection pane="bottomLeft" activeCell="B5" sqref="B5"/>
      <pageMargins left="0.196850393700787" right="0.196850393700787" top="0.74803149606299202" bottom="0.74803149606299202" header="0.31496062992126" footer="0.31496062992126"/>
      <pageSetup paperSize="9" orientation="landscape" r:id="rId5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B7717AEF-4DC3-4C73-8DBF-C9591F1BFB9B}" scale="110">
      <pane ySplit="4" topLeftCell="A5" activePane="bottomLeft" state="frozen"/>
      <selection pane="bottomLeft" activeCell="I22" sqref="I22"/>
      <pageMargins left="0.196850393700787" right="0.196850393700787" top="0.74803149606299202" bottom="0.74803149606299202" header="0.31496062992126" footer="0.31496062992126"/>
      <pageSetup paperSize="9" orientation="landscape" r:id="rId6"/>
      <headerFooter>
        <oddHeader>&amp;L&amp;"Arial,Regular"&amp;12Регистар пословних субјеката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DB7F185-C5BC-47D8-9007-7483BF67EB40}" scale="110" showPageBreaks="1">
      <pane ySplit="4" topLeftCell="A5" activePane="bottomLeft" state="frozen"/>
      <selection pane="bottomLeft" activeCell="O19" sqref="O19"/>
      <pageMargins left="0.196850393700787" right="0.196850393700787" top="0.74803149606299202" bottom="0.74803149606299202" header="0.31496062992126" footer="0.31496062992126"/>
      <pageSetup paperSize="9" orientation="landscape" r:id="rId7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 2016</oddFooter>
      </headerFooter>
    </customSheetView>
    <customSheetView guid="{5F04A396-305F-4DF9-8A12-1239D8BE6EB5}" scale="110" showPageBreaks="1" printArea="1" topLeftCell="D1">
      <pane ySplit="4" topLeftCell="A5" activePane="bottomLeft" state="frozen"/>
      <selection pane="bottomLeft" activeCell="O19" sqref="O19"/>
      <pageMargins left="0.196850393700787" right="0.196850393700787" top="0.74803149606299202" bottom="0.74803149606299202" header="0.31496062992126" footer="0.31496062992126"/>
      <pageSetup paperSize="9" orientation="landscape" r:id="rId8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 2016</oddFooter>
      </headerFooter>
    </customSheetView>
    <customSheetView guid="{8C9C09BE-5A7D-456F-BD47-13ED8828EE29}" scale="110" showPageBreaks="1">
      <pane ySplit="4" topLeftCell="A5" activePane="bottomLeft" state="frozen"/>
      <selection pane="bottomLeft" activeCell="C7" sqref="C7"/>
      <pageMargins left="0.196850393700787" right="0.196850393700787" top="0.74803149606299202" bottom="0.74803149606299202" header="0.31496062992126" footer="0.31496062992126"/>
      <pageSetup paperSize="9" orientation="landscape" r:id="rId9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07213F21-3E64-46E1-ABC8-A9E438FC4550}" scale="110">
      <pane ySplit="4" topLeftCell="A5" activePane="bottomLeft" state="frozen"/>
      <selection pane="bottomLeft" activeCell="W8" sqref="W8"/>
      <pageMargins left="0.196850393700787" right="0.196850393700787" top="0.74803149606299202" bottom="0.74803149606299202" header="0.31496062992126" footer="0.31496062992126"/>
      <pageSetup paperSize="9" orientation="landscape" r:id="rId10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A5D72A4F-90CC-4ABC-AD25-8671BF80C47C}" scale="110" showPageBreaks="1">
      <pane ySplit="4" topLeftCell="A5" activePane="bottomLeft" state="frozen"/>
      <selection pane="bottomLeft" activeCell="E6" sqref="E6"/>
      <pageMargins left="0.196850393700787" right="0.196850393700787" top="0.74803149606299202" bottom="0.74803149606299202" header="0.31496062992126" footer="0.31496062992126"/>
      <pageSetup paperSize="9" orientation="landscape" r:id="rId11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2">
    <mergeCell ref="B3:W3"/>
    <mergeCell ref="A3:A4"/>
  </mergeCells>
  <hyperlinks>
    <hyperlink ref="W2" location="'Листа табела'!A1" display="Листа табела"/>
  </hyperlinks>
  <pageMargins left="0.196850393700787" right="0.196850393700787" top="0.74803149606299202" bottom="0.74803149606299202" header="0.31496062992126" footer="0.31496062992126"/>
  <pageSetup paperSize="9" orientation="landscape" r:id="rId12"/>
  <headerFooter>
    <oddHeader>&amp;L&amp;"Arial,Regular"&amp;12Регистар пословних субјеката</oddHeader>
    <oddFooter>&amp;C&amp;"Arial,Regular"&amp;8Стр. &amp;P од 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zoomScale="110" zoomScaleNormal="11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14.85546875" style="2" customWidth="1"/>
    <col min="2" max="2" width="6.7109375" style="2" customWidth="1"/>
    <col min="3" max="21" width="5.5703125" style="2" customWidth="1"/>
    <col min="22" max="22" width="5.5703125" style="22" customWidth="1"/>
    <col min="23" max="23" width="6.140625" style="2" customWidth="1"/>
    <col min="24" max="27" width="9.140625" style="2"/>
    <col min="28" max="28" width="14.42578125" style="2" customWidth="1"/>
    <col min="29" max="16384" width="9.140625" style="2"/>
  </cols>
  <sheetData>
    <row r="1" spans="1:23" x14ac:dyDescent="0.2">
      <c r="A1" s="1" t="s">
        <v>87</v>
      </c>
    </row>
    <row r="2" spans="1:23" ht="12.75" thickBot="1" x14ac:dyDescent="0.25">
      <c r="T2" s="19"/>
      <c r="U2" s="19"/>
      <c r="W2" s="20" t="s">
        <v>51</v>
      </c>
    </row>
    <row r="3" spans="1:23" ht="27.75" customHeight="1" thickTop="1" x14ac:dyDescent="0.2">
      <c r="A3" s="65" t="s">
        <v>83</v>
      </c>
      <c r="B3" s="61" t="s">
        <v>73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3" s="5" customFormat="1" ht="24.75" customHeight="1" x14ac:dyDescent="0.25">
      <c r="A4" s="66"/>
      <c r="B4" s="15" t="s">
        <v>0</v>
      </c>
      <c r="C4" s="15" t="s">
        <v>21</v>
      </c>
      <c r="D4" s="15" t="s">
        <v>2</v>
      </c>
      <c r="E4" s="15" t="s">
        <v>3</v>
      </c>
      <c r="F4" s="15" t="s">
        <v>5</v>
      </c>
      <c r="G4" s="15" t="s">
        <v>7</v>
      </c>
      <c r="H4" s="15" t="s">
        <v>8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15" t="s">
        <v>16</v>
      </c>
      <c r="P4" s="15" t="s">
        <v>18</v>
      </c>
      <c r="Q4" s="15" t="s">
        <v>19</v>
      </c>
      <c r="R4" s="15" t="s">
        <v>62</v>
      </c>
      <c r="S4" s="15" t="s">
        <v>20</v>
      </c>
      <c r="T4" s="15" t="s">
        <v>64</v>
      </c>
      <c r="U4" s="15" t="s">
        <v>66</v>
      </c>
      <c r="V4" s="26" t="s">
        <v>78</v>
      </c>
      <c r="W4" s="25" t="s">
        <v>68</v>
      </c>
    </row>
    <row r="5" spans="1:23" ht="15" customHeight="1" x14ac:dyDescent="0.2">
      <c r="A5" s="27" t="s">
        <v>1</v>
      </c>
      <c r="B5" s="38">
        <v>39911</v>
      </c>
      <c r="C5" s="39">
        <v>1341</v>
      </c>
      <c r="D5" s="39">
        <v>263</v>
      </c>
      <c r="E5" s="39">
        <v>4917</v>
      </c>
      <c r="F5" s="39">
        <v>705</v>
      </c>
      <c r="G5" s="39">
        <v>300</v>
      </c>
      <c r="H5" s="39">
        <v>2321</v>
      </c>
      <c r="I5" s="39">
        <v>10437</v>
      </c>
      <c r="J5" s="39">
        <v>1737</v>
      </c>
      <c r="K5" s="39">
        <v>602</v>
      </c>
      <c r="L5" s="39">
        <v>1106</v>
      </c>
      <c r="M5" s="39">
        <v>249</v>
      </c>
      <c r="N5" s="39">
        <v>412</v>
      </c>
      <c r="O5" s="39">
        <v>2618</v>
      </c>
      <c r="P5" s="39">
        <v>1234</v>
      </c>
      <c r="Q5" s="39">
        <v>364</v>
      </c>
      <c r="R5" s="39">
        <v>742</v>
      </c>
      <c r="S5" s="39">
        <v>1089</v>
      </c>
      <c r="T5" s="39">
        <v>2691</v>
      </c>
      <c r="U5" s="39">
        <v>6777</v>
      </c>
      <c r="V5" s="39">
        <v>2</v>
      </c>
      <c r="W5" s="39">
        <v>4</v>
      </c>
    </row>
    <row r="6" spans="1:23" ht="15" customHeight="1" x14ac:dyDescent="0.2">
      <c r="A6" s="27" t="s">
        <v>47</v>
      </c>
      <c r="B6" s="40">
        <v>10037</v>
      </c>
      <c r="C6" s="41">
        <v>20</v>
      </c>
      <c r="D6" s="41" t="s">
        <v>80</v>
      </c>
      <c r="E6" s="41">
        <v>23</v>
      </c>
      <c r="F6" s="41">
        <v>16</v>
      </c>
      <c r="G6" s="41">
        <v>4</v>
      </c>
      <c r="H6" s="41">
        <v>9</v>
      </c>
      <c r="I6" s="41">
        <v>40</v>
      </c>
      <c r="J6" s="41">
        <v>12</v>
      </c>
      <c r="K6" s="41">
        <v>12</v>
      </c>
      <c r="L6" s="41">
        <v>16</v>
      </c>
      <c r="M6" s="41">
        <v>5</v>
      </c>
      <c r="N6" s="41">
        <v>78</v>
      </c>
      <c r="O6" s="41">
        <v>72</v>
      </c>
      <c r="P6" s="41">
        <v>533</v>
      </c>
      <c r="Q6" s="41">
        <v>132</v>
      </c>
      <c r="R6" s="41">
        <v>126</v>
      </c>
      <c r="S6" s="41">
        <v>102</v>
      </c>
      <c r="T6" s="41">
        <v>2381</v>
      </c>
      <c r="U6" s="41">
        <v>6450</v>
      </c>
      <c r="V6" s="41">
        <v>2</v>
      </c>
      <c r="W6" s="42">
        <v>4</v>
      </c>
    </row>
    <row r="7" spans="1:23" ht="15" customHeight="1" x14ac:dyDescent="0.2">
      <c r="A7" s="27" t="s">
        <v>48</v>
      </c>
      <c r="B7" s="40">
        <v>24773</v>
      </c>
      <c r="C7" s="41">
        <v>1191</v>
      </c>
      <c r="D7" s="41">
        <v>204</v>
      </c>
      <c r="E7" s="41">
        <v>3977</v>
      </c>
      <c r="F7" s="41">
        <v>547</v>
      </c>
      <c r="G7" s="41">
        <v>237</v>
      </c>
      <c r="H7" s="41">
        <v>1983</v>
      </c>
      <c r="I7" s="41">
        <v>8601</v>
      </c>
      <c r="J7" s="41">
        <v>1590</v>
      </c>
      <c r="K7" s="41">
        <v>509</v>
      </c>
      <c r="L7" s="41">
        <v>774</v>
      </c>
      <c r="M7" s="41">
        <v>163</v>
      </c>
      <c r="N7" s="41">
        <v>238</v>
      </c>
      <c r="O7" s="41">
        <v>1867</v>
      </c>
      <c r="P7" s="41">
        <v>530</v>
      </c>
      <c r="Q7" s="41">
        <v>232</v>
      </c>
      <c r="R7" s="41">
        <v>589</v>
      </c>
      <c r="S7" s="41">
        <v>975</v>
      </c>
      <c r="T7" s="41">
        <v>272</v>
      </c>
      <c r="U7" s="41">
        <v>294</v>
      </c>
      <c r="V7" s="41" t="s">
        <v>80</v>
      </c>
      <c r="W7" s="42" t="s">
        <v>80</v>
      </c>
    </row>
    <row r="8" spans="1:23" ht="15" customHeight="1" x14ac:dyDescent="0.2">
      <c r="A8" s="27" t="s">
        <v>49</v>
      </c>
      <c r="B8" s="40">
        <v>3895</v>
      </c>
      <c r="C8" s="41">
        <v>73</v>
      </c>
      <c r="D8" s="41">
        <v>37</v>
      </c>
      <c r="E8" s="41">
        <v>614</v>
      </c>
      <c r="F8" s="41">
        <v>96</v>
      </c>
      <c r="G8" s="41">
        <v>43</v>
      </c>
      <c r="H8" s="41">
        <v>253</v>
      </c>
      <c r="I8" s="41">
        <v>1433</v>
      </c>
      <c r="J8" s="41">
        <v>102</v>
      </c>
      <c r="K8" s="41">
        <v>59</v>
      </c>
      <c r="L8" s="41">
        <v>253</v>
      </c>
      <c r="M8" s="41">
        <v>46</v>
      </c>
      <c r="N8" s="41">
        <v>86</v>
      </c>
      <c r="O8" s="41">
        <v>574</v>
      </c>
      <c r="P8" s="41">
        <v>144</v>
      </c>
      <c r="Q8" s="41" t="s">
        <v>80</v>
      </c>
      <c r="R8" s="41">
        <v>17</v>
      </c>
      <c r="S8" s="41">
        <v>11</v>
      </c>
      <c r="T8" s="41">
        <v>29</v>
      </c>
      <c r="U8" s="41">
        <v>25</v>
      </c>
      <c r="V8" s="41" t="s">
        <v>80</v>
      </c>
      <c r="W8" s="42" t="s">
        <v>80</v>
      </c>
    </row>
    <row r="9" spans="1:23" ht="15" customHeight="1" x14ac:dyDescent="0.2">
      <c r="A9" s="27" t="s">
        <v>50</v>
      </c>
      <c r="B9" s="40">
        <v>1206</v>
      </c>
      <c r="C9" s="41">
        <v>57</v>
      </c>
      <c r="D9" s="41">
        <v>22</v>
      </c>
      <c r="E9" s="41">
        <v>303</v>
      </c>
      <c r="F9" s="41">
        <v>46</v>
      </c>
      <c r="G9" s="41">
        <v>16</v>
      </c>
      <c r="H9" s="41">
        <v>76</v>
      </c>
      <c r="I9" s="41">
        <v>363</v>
      </c>
      <c r="J9" s="41">
        <v>33</v>
      </c>
      <c r="K9" s="41">
        <v>22</v>
      </c>
      <c r="L9" s="41">
        <v>63</v>
      </c>
      <c r="M9" s="41">
        <v>35</v>
      </c>
      <c r="N9" s="41">
        <v>10</v>
      </c>
      <c r="O9" s="41">
        <v>105</v>
      </c>
      <c r="P9" s="41">
        <v>27</v>
      </c>
      <c r="Q9" s="41" t="s">
        <v>80</v>
      </c>
      <c r="R9" s="41">
        <v>10</v>
      </c>
      <c r="S9" s="41">
        <v>1</v>
      </c>
      <c r="T9" s="41">
        <v>9</v>
      </c>
      <c r="U9" s="41">
        <v>8</v>
      </c>
      <c r="V9" s="41" t="s">
        <v>80</v>
      </c>
      <c r="W9" s="42" t="s">
        <v>80</v>
      </c>
    </row>
    <row r="11" spans="1:23" x14ac:dyDescent="0.2">
      <c r="A11" s="2" t="s">
        <v>77</v>
      </c>
    </row>
  </sheetData>
  <customSheetViews>
    <customSheetView guid="{7A2C253C-8242-4274-B497-AB6AA92B80FE}" scale="110">
      <pane ySplit="4" topLeftCell="A5" activePane="bottomLeft" state="frozen"/>
      <selection pane="bottomLeft" activeCell="B5" sqref="B5:W9"/>
      <pageMargins left="0.196850393700787" right="0.196850393700787" top="0.74803149606299202" bottom="0.74803149606299202" header="0.31496062992126" footer="0.31496062992126"/>
      <pageSetup paperSize="9" orientation="landscape" r:id="rId1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A38E6BFF-8D79-40A8-9548-FB99DFCB65FE}" scale="110">
      <pane ySplit="4" topLeftCell="A5" activePane="bottomLeft" state="frozen"/>
      <selection pane="bottomLeft" activeCell="L11" sqref="L11"/>
      <pageMargins left="0.196850393700787" right="0.196850393700787" top="0.74803149606299202" bottom="0.74803149606299202" header="0.31496062992126" footer="0.31496062992126"/>
      <pageSetup paperSize="9" orientation="landscape" r:id="rId2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72187492-CED4-4281-A388-1AE67EDDEC88}" scale="110" showPageBreaks="1">
      <pane ySplit="4" topLeftCell="A5" activePane="bottomLeft" state="frozen"/>
      <selection pane="bottomLeft"/>
      <pageMargins left="0.196850393700787" right="0.196850393700787" top="0.74803149606299202" bottom="0.74803149606299202" header="0.31496062992126" footer="0.31496062992126"/>
      <pageSetup paperSize="9" orientation="landscape" r:id="rId3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D179F737-7BD2-46C8-83ED-0B9E42B27C32}" scale="110">
      <pane ySplit="4" topLeftCell="A5" activePane="bottomLeft" state="frozen"/>
      <selection pane="bottomLeft" activeCell="B5" sqref="B5"/>
      <pageMargins left="0.196850393700787" right="0.196850393700787" top="0.74803149606299202" bottom="0.74803149606299202" header="0.31496062992126" footer="0.31496062992126"/>
      <pageSetup paperSize="9" orientation="landscape" r:id="rId4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BED792CC-CD54-4640-BCC7-9E83057BD652}" scale="110">
      <pane ySplit="4" topLeftCell="A5" activePane="bottomLeft" state="frozen"/>
      <selection pane="bottomLeft" activeCell="W2" sqref="W2"/>
      <pageMargins left="0.196850393700787" right="0.196850393700787" top="0.74803149606299202" bottom="0.74803149606299202" header="0.31496062992126" footer="0.31496062992126"/>
      <pageSetup paperSize="9" orientation="landscape" r:id="rId5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B7717AEF-4DC3-4C73-8DBF-C9591F1BFB9B}" scale="110">
      <pane ySplit="4" topLeftCell="A5" activePane="bottomLeft" state="frozen"/>
      <selection pane="bottomLeft" activeCell="B5" sqref="B5:V9"/>
      <pageMargins left="0.196850393700787" right="0.196850393700787" top="0.74803149606299202" bottom="0.74803149606299202" header="0.31496062992126" footer="0.31496062992126"/>
      <pageSetup paperSize="9" orientation="landscape" r:id="rId6"/>
      <headerFooter>
        <oddHeader>&amp;L&amp;"Arial,Regular"&amp;12Регистар пословних субјеката</oddHeader>
        <oddFooter>&amp;L&amp;"Arial,Regular"&amp;8Статистички годишњак Републике Српске 2015&amp;C&amp;"Arial,Regular"&amp;8Стр. &amp;P од  &amp;N</oddFooter>
      </headerFooter>
    </customSheetView>
    <customSheetView guid="{ADB7F185-C5BC-47D8-9007-7483BF67EB40}" scale="110" showPageBreaks="1">
      <pane ySplit="4" topLeftCell="A5" activePane="bottomLeft" state="frozen"/>
      <selection pane="bottomLeft" activeCell="V2" sqref="V2"/>
      <pageMargins left="0.196850393700787" right="0.196850393700787" top="0.74803149606299202" bottom="0.74803149606299202" header="0.31496062992126" footer="0.31496062992126"/>
      <pageSetup paperSize="9" orientation="landscape" r:id="rId7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 2016</oddFooter>
      </headerFooter>
    </customSheetView>
    <customSheetView guid="{5F04A396-305F-4DF9-8A12-1239D8BE6EB5}" scale="110" showPageBreaks="1" printArea="1" topLeftCell="C1">
      <pane ySplit="4" topLeftCell="A5" activePane="bottomLeft" state="frozen"/>
      <selection pane="bottomLeft" activeCell="V2" sqref="V2"/>
      <pageMargins left="0.196850393700787" right="0.196850393700787" top="0.74803149606299202" bottom="0.74803149606299202" header="0.31496062992126" footer="0.31496062992126"/>
      <pageSetup paperSize="9" orientation="landscape" r:id="rId8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 2016</oddFooter>
      </headerFooter>
    </customSheetView>
    <customSheetView guid="{8C9C09BE-5A7D-456F-BD47-13ED8828EE29}" scale="110" showPageBreaks="1">
      <pane ySplit="4" topLeftCell="A5" activePane="bottomLeft" state="frozen"/>
      <selection pane="bottomLeft" activeCell="A7" sqref="A7"/>
      <pageMargins left="0.196850393700787" right="0.196850393700787" top="0.74803149606299202" bottom="0.74803149606299202" header="0.31496062992126" footer="0.31496062992126"/>
      <pageSetup paperSize="9" orientation="landscape" r:id="rId9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07213F21-3E64-46E1-ABC8-A9E438FC4550}" scale="110">
      <pane ySplit="4" topLeftCell="A5" activePane="bottomLeft" state="frozen"/>
      <selection pane="bottomLeft" activeCell="W2" sqref="W2"/>
      <pageMargins left="0.196850393700787" right="0.196850393700787" top="0.74803149606299202" bottom="0.74803149606299202" header="0.31496062992126" footer="0.31496062992126"/>
      <pageSetup paperSize="9" orientation="landscape" r:id="rId10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  <customSheetView guid="{A5D72A4F-90CC-4ABC-AD25-8671BF80C47C}" scale="110" showPageBreaks="1">
      <pane ySplit="4" topLeftCell="A5" activePane="bottomLeft" state="frozen"/>
      <selection pane="bottomLeft" activeCell="B5" sqref="B5"/>
      <pageMargins left="0.196850393700787" right="0.196850393700787" top="0.74803149606299202" bottom="0.74803149606299202" header="0.31496062992126" footer="0.31496062992126"/>
      <pageSetup paperSize="9" orientation="landscape" r:id="rId11"/>
      <headerFooter>
        <oddHeader>&amp;L&amp;"Arial,Regular"&amp;12Регистар пословних субјеката</oddHeader>
        <oddFooter>&amp;C&amp;"Arial,Regular"&amp;8Стр. &amp;P од  &amp;N&amp;L&amp;"Arial,Regular"&amp;8Статистички годишњак Републике Српске</oddFooter>
      </headerFooter>
    </customSheetView>
  </customSheetViews>
  <mergeCells count="2">
    <mergeCell ref="B3:W3"/>
    <mergeCell ref="A3:A4"/>
  </mergeCells>
  <hyperlinks>
    <hyperlink ref="W2" location="'Листа табела'!A1" display="Листа табела"/>
  </hyperlinks>
  <pageMargins left="0.196850393700787" right="0.196850393700787" top="0.74803149606299202" bottom="0.74803149606299202" header="0.31496062992126" footer="0.31496062992126"/>
  <pageSetup paperSize="9" orientation="landscape" r:id="rId12"/>
  <headerFooter>
    <oddHeader>&amp;L&amp;"Arial,Regular"&amp;12Регистар пословних субјеката</oddHeader>
    <oddFooter>&amp;C&amp;"Arial,Regular"&amp;8Стр. &amp;P од 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Листа табела</vt:lpstr>
      <vt:lpstr>4.1.</vt:lpstr>
      <vt:lpstr>4.2.</vt:lpstr>
      <vt:lpstr>4.3.</vt:lpstr>
      <vt:lpstr>4.4.</vt:lpstr>
      <vt:lpstr>_4.1._Број_пословних_субјеката_према_подручјима_дјелатности_–_стање_31._децембар</vt:lpstr>
      <vt:lpstr>_4.1._Број_правних_субјеката_према_подручјима_дјелатности_–_стање_31._децембар</vt:lpstr>
      <vt:lpstr>'4.2.'!Print_Titles</vt:lpstr>
      <vt:lpstr>'4.3.'!Print_Titles</vt:lpstr>
      <vt:lpstr>'4.4.'!Print_Titles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Александра Зец</cp:lastModifiedBy>
  <cp:lastPrinted>2025-08-28T07:28:17Z</cp:lastPrinted>
  <dcterms:created xsi:type="dcterms:W3CDTF">2011-01-12T10:27:01Z</dcterms:created>
  <dcterms:modified xsi:type="dcterms:W3CDTF">2025-09-17T07:21:04Z</dcterms:modified>
</cp:coreProperties>
</file>