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24\03 FINAL excel\"/>
    </mc:Choice>
  </mc:AlternateContent>
  <bookViews>
    <workbookView xWindow="0" yWindow="0" windowWidth="28800" windowHeight="12300"/>
  </bookViews>
  <sheets>
    <sheet name="List of tables" sheetId="1" r:id="rId1"/>
    <sheet name="16.1.ENG" sheetId="2" r:id="rId2"/>
    <sheet name="16.2.ENG" sheetId="3" r:id="rId3"/>
    <sheet name="16.3.ENG" sheetId="4" r:id="rId4"/>
    <sheet name="16.4.ENG" sheetId="5" r:id="rId5"/>
    <sheet name="16.5.ENG" sheetId="6" r:id="rId6"/>
    <sheet name="16.6.ENG" sheetId="7" r:id="rId7"/>
    <sheet name="16.7.ENG" sheetId="8" r:id="rId8"/>
    <sheet name="16.8.ENG" sheetId="9" r:id="rId9"/>
    <sheet name="16.9.ENG" sheetId="10" r:id="rId10"/>
    <sheet name="16.10.ENG" sheetId="11" r:id="rId11"/>
    <sheet name="16.11.ENG" sheetId="12" r:id="rId12"/>
  </sheets>
  <definedNames>
    <definedName name="List_of_tables">'List of tables'!$A$1</definedName>
    <definedName name="_xlnm.Print_Titles" localSheetId="10">'16.10.ENG'!$1:$3</definedName>
    <definedName name="_xlnm.Print_Titles" localSheetId="4">'16.4.ENG'!$1:$4</definedName>
    <definedName name="_xlnm.Print_Titles" localSheetId="5">'16.5.ENG'!$1:$5</definedName>
    <definedName name="_xlnm.Print_Titles" localSheetId="6">'16.6.ENG'!$1:$4</definedName>
    <definedName name="Z_1C6F1B4E_AA3F_4AA0_B93E_50A599C898E4_.wvu.PrintTitles" localSheetId="10" hidden="1">'16.10.ENG'!$1:$3</definedName>
    <definedName name="Z_1C6F1B4E_AA3F_4AA0_B93E_50A599C898E4_.wvu.PrintTitles" localSheetId="4" hidden="1">'16.4.ENG'!$1:$4</definedName>
    <definedName name="Z_1C6F1B4E_AA3F_4AA0_B93E_50A599C898E4_.wvu.PrintTitles" localSheetId="5" hidden="1">'16.5.ENG'!$1:$5</definedName>
    <definedName name="Z_1C6F1B4E_AA3F_4AA0_B93E_50A599C898E4_.wvu.PrintTitles" localSheetId="6" hidden="1">'16.6.ENG'!$1:$4</definedName>
    <definedName name="Z_5BEC2BA1_C3BE_4EB3_A697_B4C2251BED73_.wvu.PrintTitles" localSheetId="10" hidden="1">'16.10.ENG'!$1:$3</definedName>
    <definedName name="Z_5BEC2BA1_C3BE_4EB3_A697_B4C2251BED73_.wvu.PrintTitles" localSheetId="4" hidden="1">'16.4.ENG'!$1:$4</definedName>
    <definedName name="Z_5BEC2BA1_C3BE_4EB3_A697_B4C2251BED73_.wvu.PrintTitles" localSheetId="5" hidden="1">'16.5.ENG'!$1:$5</definedName>
    <definedName name="Z_5BEC2BA1_C3BE_4EB3_A697_B4C2251BED73_.wvu.PrintTitles" localSheetId="6" hidden="1">'16.6.ENG'!$1:$4</definedName>
    <definedName name="Z_61B02DDC_570A_4B9F_87F8_309DD345DFB1_.wvu.PrintTitles" localSheetId="10" hidden="1">'16.10.ENG'!$1:$3</definedName>
    <definedName name="Z_61B02DDC_570A_4B9F_87F8_309DD345DFB1_.wvu.PrintTitles" localSheetId="4" hidden="1">'16.4.ENG'!$1:$4</definedName>
    <definedName name="Z_61B02DDC_570A_4B9F_87F8_309DD345DFB1_.wvu.PrintTitles" localSheetId="5" hidden="1">'16.5.ENG'!$1:$5</definedName>
    <definedName name="Z_61B02DDC_570A_4B9F_87F8_309DD345DFB1_.wvu.PrintTitles" localSheetId="6" hidden="1">'16.6.ENG'!$1:$4</definedName>
    <definedName name="Z_804C3E3A_FA70_41D3_9869_E0645978B990_.wvu.PrintTitles" localSheetId="10" hidden="1">'16.10.ENG'!$1:$3</definedName>
    <definedName name="Z_804C3E3A_FA70_41D3_9869_E0645978B990_.wvu.PrintTitles" localSheetId="4" hidden="1">'16.4.ENG'!$1:$4</definedName>
    <definedName name="Z_804C3E3A_FA70_41D3_9869_E0645978B990_.wvu.PrintTitles" localSheetId="5" hidden="1">'16.5.ENG'!$1:$5</definedName>
    <definedName name="Z_804C3E3A_FA70_41D3_9869_E0645978B990_.wvu.PrintTitles" localSheetId="6" hidden="1">'16.6.ENG'!$1:$4</definedName>
    <definedName name="Z_8B7E2829_3164_432E_AFBD_48DDE3AC6D1D_.wvu.PrintTitles" localSheetId="10" hidden="1">'16.10.ENG'!$1:$3</definedName>
    <definedName name="Z_8B7E2829_3164_432E_AFBD_48DDE3AC6D1D_.wvu.PrintTitles" localSheetId="4" hidden="1">'16.4.ENG'!$1:$4</definedName>
    <definedName name="Z_8B7E2829_3164_432E_AFBD_48DDE3AC6D1D_.wvu.PrintTitles" localSheetId="5" hidden="1">'16.5.ENG'!$1:$5</definedName>
    <definedName name="Z_8B7E2829_3164_432E_AFBD_48DDE3AC6D1D_.wvu.PrintTitles" localSheetId="6" hidden="1">'16.6.ENG'!$1:$4</definedName>
    <definedName name="Z_D044FFDE_9E18_4D9A_986C_AC06DD5AD043_.wvu.PrintTitles" localSheetId="10" hidden="1">'16.10.ENG'!$1:$3</definedName>
    <definedName name="Z_D044FFDE_9E18_4D9A_986C_AC06DD5AD043_.wvu.PrintTitles" localSheetId="4" hidden="1">'16.4.ENG'!$1:$4</definedName>
    <definedName name="Z_D044FFDE_9E18_4D9A_986C_AC06DD5AD043_.wvu.PrintTitles" localSheetId="5" hidden="1">'16.5.ENG'!$1:$5</definedName>
    <definedName name="Z_D044FFDE_9E18_4D9A_986C_AC06DD5AD043_.wvu.PrintTitles" localSheetId="6" hidden="1">'16.6.ENG'!$1:$4</definedName>
    <definedName name="Z_D1AC6375_0393_43C7_B764_8FC484E67425_.wvu.PrintTitles" localSheetId="10" hidden="1">'16.10.ENG'!$1:$3</definedName>
    <definedName name="Z_D1AC6375_0393_43C7_B764_8FC484E67425_.wvu.PrintTitles" localSheetId="4" hidden="1">'16.4.ENG'!$1:$4</definedName>
    <definedName name="Z_D1AC6375_0393_43C7_B764_8FC484E67425_.wvu.PrintTitles" localSheetId="5" hidden="1">'16.5.ENG'!$1:$5</definedName>
    <definedName name="Z_D1AC6375_0393_43C7_B764_8FC484E67425_.wvu.PrintTitles" localSheetId="6" hidden="1">'16.6.ENG'!$1:$4</definedName>
    <definedName name="Z_D7DBD2D7_F8C5_4C54_81F1_3F079D11AC65_.wvu.PrintTitles" localSheetId="10" hidden="1">'16.10.ENG'!$1:$3</definedName>
    <definedName name="Z_D7DBD2D7_F8C5_4C54_81F1_3F079D11AC65_.wvu.PrintTitles" localSheetId="4" hidden="1">'16.4.ENG'!$1:$4</definedName>
    <definedName name="Z_D7DBD2D7_F8C5_4C54_81F1_3F079D11AC65_.wvu.PrintTitles" localSheetId="5" hidden="1">'16.5.ENG'!$1:$5</definedName>
    <definedName name="Z_D7DBD2D7_F8C5_4C54_81F1_3F079D11AC65_.wvu.PrintTitles" localSheetId="6" hidden="1">'16.6.ENG'!$1:$4</definedName>
    <definedName name="Z_E95AA937_39E8_46D9_B265_9115DDCCB914_.wvu.PrintTitles" localSheetId="10" hidden="1">'16.10.ENG'!$1:$3</definedName>
    <definedName name="Z_E95AA937_39E8_46D9_B265_9115DDCCB914_.wvu.PrintTitles" localSheetId="4" hidden="1">'16.4.ENG'!$1:$4</definedName>
    <definedName name="Z_E95AA937_39E8_46D9_B265_9115DDCCB914_.wvu.PrintTitles" localSheetId="5" hidden="1">'16.5.ENG'!$1:$5</definedName>
    <definedName name="Z_E95AA937_39E8_46D9_B265_9115DDCCB914_.wvu.PrintTitles" localSheetId="6" hidden="1">'16.6.ENG'!$1:$4</definedName>
  </definedNames>
  <calcPr calcId="162913"/>
  <customWorkbookViews>
    <customWorkbookView name="RZS RS - Personal View" guid="{804C3E3A-FA70-41D3-9869-E0645978B990}" mergeInterval="0" personalView="1" maximized="1" xWindow="-8" yWindow="-8" windowWidth="1936" windowHeight="1056" activeSheetId="9"/>
    <customWorkbookView name="РЗС РС - Personal View" guid="{61B02DDC-570A-4B9F-87F8-309DD345DFB1}" mergeInterval="0" personalView="1" maximized="1" xWindow="-8" yWindow="-8" windowWidth="1936" windowHeight="1056" activeSheetId="1"/>
    <customWorkbookView name="Stana Kopranovic - Personal View" guid="{D7DBD2D7-F8C5-4C54-81F1-3F079D11AC65}" mergeInterval="0" personalView="1" maximized="1" xWindow="-8" yWindow="-8" windowWidth="1936" windowHeight="1056" activeSheetId="2"/>
    <customWorkbookView name="zecal - Personal View" guid="{5BEC2BA1-C3BE-4EB3-A697-B4C2251BED73}" mergeInterval="0" personalView="1" maximized="1" xWindow="1" yWindow="1" windowWidth="1916" windowHeight="827" activeSheetId="1"/>
    <customWorkbookView name="Stana Kopranović - Personal View" guid="{A1C32432-5609-4AD3-9EBF-507283B14AA4}" mergeInterval="0" personalView="1" maximized="1" xWindow="1" yWindow="1" windowWidth="1020" windowHeight="543" activeSheetId="2" showComments="commIndAndComment"/>
    <customWorkbookView name="RSIS - Personal View" guid="{8B7E2829-3164-432E-AFBD-48DDE3AC6D1D}" mergeInterval="0" personalView="1" maximized="1" xWindow="1" yWindow="1" windowWidth="1916" windowHeight="827" activeSheetId="1"/>
    <customWorkbookView name="Windows User - Personal View" guid="{D044FFDE-9E18-4D9A-986C-AC06DD5AD043}" mergeInterval="0" personalView="1" maximized="1" xWindow="-8" yWindow="-8" windowWidth="1696" windowHeight="1026" activeSheetId="8"/>
    <customWorkbookView name="Olja Vrucinic - Personal View" guid="{E95AA937-39E8-46D9-B265-9115DDCCB914}" mergeInterval="0" personalView="1" maximized="1" xWindow="-8" yWindow="-8" windowWidth="1936" windowHeight="1056" activeSheetId="7"/>
    <customWorkbookView name="Natasa Markovic - Personal View" guid="{1C6F1B4E-AA3F-4AA0-B93E-50A599C898E4}" mergeInterval="0" personalView="1" maximized="1" xWindow="-8" yWindow="-8" windowWidth="1936" windowHeight="1056" activeSheetId="7"/>
    <customWorkbookView name="Александра Зец - Personal View" guid="{D1AC6375-0393-43C7-B764-8FC484E67425}" mergeInterval="0" personalView="1" maximized="1" xWindow="-8" yWindow="-8" windowWidth="1936" windowHeight="1056" activeSheetId="10"/>
  </customWorkbookViews>
</workbook>
</file>

<file path=xl/calcChain.xml><?xml version="1.0" encoding="utf-8"?>
<calcChain xmlns="http://schemas.openxmlformats.org/spreadsheetml/2006/main">
  <c r="A2" i="1" l="1"/>
  <c r="A3" i="1"/>
  <c r="A4" i="1"/>
  <c r="A5" i="1"/>
  <c r="A6" i="1"/>
  <c r="A8" i="1"/>
  <c r="A9" i="1"/>
  <c r="A10" i="1"/>
  <c r="A11" i="1"/>
  <c r="A12" i="1"/>
</calcChain>
</file>

<file path=xl/sharedStrings.xml><?xml version="1.0" encoding="utf-8"?>
<sst xmlns="http://schemas.openxmlformats.org/spreadsheetml/2006/main" count="732" uniqueCount="340">
  <si>
    <t>C</t>
  </si>
  <si>
    <t>D</t>
  </si>
  <si>
    <t>TOTAL</t>
  </si>
  <si>
    <t>Mining and quarrying</t>
  </si>
  <si>
    <t>Manufacturing</t>
  </si>
  <si>
    <t>Mining of metal ores</t>
  </si>
  <si>
    <t>Other mining and quarrying</t>
  </si>
  <si>
    <t>List of tables</t>
  </si>
  <si>
    <t>Manufacture of chemicals and chemical products</t>
  </si>
  <si>
    <t>Manufacture of rubber and plastic products</t>
  </si>
  <si>
    <t>thous. m³</t>
  </si>
  <si>
    <t xml:space="preserve">Volume of water captured </t>
  </si>
  <si>
    <t>Underground waters</t>
  </si>
  <si>
    <t>Springs</t>
  </si>
  <si>
    <t>Watercourses</t>
  </si>
  <si>
    <t>Reservoirs</t>
  </si>
  <si>
    <t>Lakes</t>
  </si>
  <si>
    <t>Volume of water taken from other water supply systems</t>
  </si>
  <si>
    <t>Households</t>
  </si>
  <si>
    <t>Agriculture, forestry and fishing</t>
  </si>
  <si>
    <t>Industry</t>
  </si>
  <si>
    <t>Other activities</t>
  </si>
  <si>
    <t>Other water supply systems</t>
  </si>
  <si>
    <t>Total water losses</t>
  </si>
  <si>
    <t xml:space="preserve">Total length of water supply network, km </t>
  </si>
  <si>
    <t>Lenght of water mains, km</t>
  </si>
  <si>
    <t>Lenght of distribution network, km</t>
  </si>
  <si>
    <t>Number of street hydrants</t>
  </si>
  <si>
    <t>Water sources</t>
  </si>
  <si>
    <t>Volume of water distributed</t>
  </si>
  <si>
    <t>Water supply network</t>
  </si>
  <si>
    <t>-</t>
  </si>
  <si>
    <t>Waste waters</t>
  </si>
  <si>
    <t>Discharged waste waters</t>
  </si>
  <si>
    <t>Sewage network</t>
  </si>
  <si>
    <t>From households</t>
  </si>
  <si>
    <t>From agriculture, forestry and fishing</t>
  </si>
  <si>
    <t>Form industry</t>
  </si>
  <si>
    <t>From other activities</t>
  </si>
  <si>
    <t>Unpurified waters – all</t>
  </si>
  <si>
    <t>Into ground waters</t>
  </si>
  <si>
    <t>Into watercourses</t>
  </si>
  <si>
    <t>Into lakes</t>
  </si>
  <si>
    <t>Total lenght of sewage network, km</t>
  </si>
  <si>
    <t>Lenght of main sewer, km</t>
  </si>
  <si>
    <t>Number of street drains</t>
  </si>
  <si>
    <t>Total</t>
  </si>
  <si>
    <t>From own water supplies</t>
  </si>
  <si>
    <t>From public water supply system</t>
  </si>
  <si>
    <t>From other systems</t>
  </si>
  <si>
    <t>from underground waters</t>
  </si>
  <si>
    <t>from reservoires</t>
  </si>
  <si>
    <t xml:space="preserve"> from springs</t>
  </si>
  <si>
    <t xml:space="preserve"> from water courses</t>
  </si>
  <si>
    <t>For technological process</t>
  </si>
  <si>
    <t>For sanitary purposes</t>
  </si>
  <si>
    <t>For other purposes</t>
  </si>
  <si>
    <t>for production</t>
  </si>
  <si>
    <t>for cooling</t>
  </si>
  <si>
    <t>total</t>
  </si>
  <si>
    <t>into soil</t>
  </si>
  <si>
    <t>into public sewage system</t>
  </si>
  <si>
    <t>into surface waters</t>
  </si>
  <si>
    <t>Purified</t>
  </si>
  <si>
    <t>Not purified</t>
  </si>
  <si>
    <r>
      <t xml:space="preserve">1) </t>
    </r>
    <r>
      <rPr>
        <sz val="8"/>
        <color indexed="8"/>
        <rFont val="Arial"/>
        <family val="2"/>
        <charset val="238"/>
      </rPr>
      <t>Waste water does not include amount of water used for production of electricity in hydro power plants</t>
    </r>
  </si>
  <si>
    <t>t</t>
  </si>
  <si>
    <t>Generated and collected waste</t>
  </si>
  <si>
    <t>Total amount of generated waste</t>
  </si>
  <si>
    <t>Amount of generated waste per capita, kg</t>
  </si>
  <si>
    <t>Total amount of collected waste</t>
  </si>
  <si>
    <t>Disposed waste</t>
  </si>
  <si>
    <t>Total amount of disposed waste</t>
  </si>
  <si>
    <t>Waste disposal sites</t>
  </si>
  <si>
    <t xml:space="preserve">Number of registered waste disposal sites </t>
  </si>
  <si>
    <t>II</t>
  </si>
  <si>
    <t>III</t>
  </si>
  <si>
    <t>Pale</t>
  </si>
  <si>
    <t>Kotor Varoš</t>
  </si>
  <si>
    <t>National park "Sutjeska"</t>
  </si>
  <si>
    <t>National park "Kozara"</t>
  </si>
  <si>
    <t>Natural monument "Pećina Ljubačevo"</t>
  </si>
  <si>
    <t>Natural monument "Pećina Orlovača"</t>
  </si>
  <si>
    <t>Natural monument "Žuta bukva"</t>
  </si>
  <si>
    <t>National parks</t>
  </si>
  <si>
    <t>Natural monuments or features</t>
  </si>
  <si>
    <t>Protected areas with sustainable use of natural resources</t>
  </si>
  <si>
    <t>Name and category</t>
  </si>
  <si>
    <t>Source: Republic Institute for Protection of Cultural, Historical and Natural Heritage</t>
  </si>
  <si>
    <t>VI</t>
  </si>
  <si>
    <t>Teslić</t>
  </si>
  <si>
    <t>Ribnik</t>
  </si>
  <si>
    <t>Natural monument "Pećina Rastuša"</t>
  </si>
  <si>
    <t>Natural monument "Jama Ledana"</t>
  </si>
  <si>
    <t>05</t>
  </si>
  <si>
    <t>Mining of coal and lignite (black coal)</t>
  </si>
  <si>
    <t>07</t>
  </si>
  <si>
    <t>08</t>
  </si>
  <si>
    <t>B</t>
  </si>
  <si>
    <t>Manufacture of food products</t>
  </si>
  <si>
    <t>Manufacture of beverages</t>
  </si>
  <si>
    <t>Manufacture of tobacco products</t>
  </si>
  <si>
    <t>Manufacture of textiles</t>
  </si>
  <si>
    <t>Manufacture of wearing apparel</t>
  </si>
  <si>
    <t>Manufacture of leather and related products</t>
  </si>
  <si>
    <t>Manufacture of wood and of products of wood and cork, except furniture; manufacture of articles of straw and plaiting materials</t>
  </si>
  <si>
    <t>Manufacture of  paper and paper products</t>
  </si>
  <si>
    <t>Printing and reproduction of recorded media</t>
  </si>
  <si>
    <t>Manufacture of coke and refined petroleum products</t>
  </si>
  <si>
    <t>Manufacture of basic pharmaceutical products and pharmaceutical preparations</t>
  </si>
  <si>
    <t>Manufacture of other non-metallic mineral products</t>
  </si>
  <si>
    <t>Manufacture of basic metals</t>
  </si>
  <si>
    <t>Manufacture of fabricated metal products, except machinery and equipment</t>
  </si>
  <si>
    <t>Manufacture of computer, electronic and optical products</t>
  </si>
  <si>
    <t>Manufacture of electrical equipment</t>
  </si>
  <si>
    <t>Manufacture of machinery and equipment n.e.c.</t>
  </si>
  <si>
    <t>Manufacture of motor vehicles, trailers and semi-trailers</t>
  </si>
  <si>
    <t>Manufacture of other transport equipment</t>
  </si>
  <si>
    <t>Manufacture of furniture</t>
  </si>
  <si>
    <t>Other manufacturing</t>
  </si>
  <si>
    <t>Repair and installation of machinery and equipment</t>
  </si>
  <si>
    <t>of which</t>
  </si>
  <si>
    <t xml:space="preserve">Strict nature reserves </t>
  </si>
  <si>
    <t>Strict nature reserve "Prašuma Janj"</t>
  </si>
  <si>
    <t>Šipovo</t>
  </si>
  <si>
    <t>I a</t>
  </si>
  <si>
    <t>Natural monument "Vaganska pećina"</t>
  </si>
  <si>
    <t>Natural monument "Pećina Đatlo"</t>
  </si>
  <si>
    <t>Natural monument "Pavlova pećina"</t>
  </si>
  <si>
    <t>Bileća, Gacko</t>
  </si>
  <si>
    <t>Petrovac, Istočni Drvar</t>
  </si>
  <si>
    <r>
      <t>Category IUCN</t>
    </r>
    <r>
      <rPr>
        <vertAlign val="superscript"/>
        <sz val="9"/>
        <rFont val="Arial"/>
        <family val="2"/>
      </rPr>
      <t>1)</t>
    </r>
  </si>
  <si>
    <r>
      <t>Year of proclamation</t>
    </r>
    <r>
      <rPr>
        <vertAlign val="superscript"/>
        <sz val="9"/>
        <rFont val="Arial"/>
        <family val="2"/>
      </rPr>
      <t>2)</t>
    </r>
  </si>
  <si>
    <r>
      <rPr>
        <vertAlign val="superscript"/>
        <sz val="8"/>
        <color indexed="8"/>
        <rFont val="Arial"/>
        <family val="2"/>
      </rPr>
      <t xml:space="preserve">1) </t>
    </r>
    <r>
      <rPr>
        <sz val="8"/>
        <color indexed="8"/>
        <rFont val="Arial"/>
        <family val="2"/>
      </rPr>
      <t>International Union for Conservation of Nature</t>
    </r>
  </si>
  <si>
    <t>International category</t>
  </si>
  <si>
    <t>Primary treatment</t>
  </si>
  <si>
    <t>Secondary treatment</t>
  </si>
  <si>
    <t>Tertiary treatment</t>
  </si>
  <si>
    <t>Foča, Gacko, Kalinovik</t>
  </si>
  <si>
    <t>16. Environment</t>
  </si>
  <si>
    <r>
      <t>Ramsar area (no. 1658)</t>
    </r>
    <r>
      <rPr>
        <vertAlign val="superscript"/>
        <sz val="9"/>
        <rFont val="Arial"/>
        <family val="2"/>
      </rPr>
      <t>2)</t>
    </r>
  </si>
  <si>
    <t>Srbac</t>
  </si>
  <si>
    <t>16.7. Generated, collected and disposed waste</t>
  </si>
  <si>
    <t xml:space="preserve">16.3. Public sewage system </t>
  </si>
  <si>
    <t xml:space="preserve">16.2. Public water supply </t>
  </si>
  <si>
    <t>Name of protected area</t>
  </si>
  <si>
    <t>16.1. Public water supply and sewage system</t>
  </si>
  <si>
    <t>Public water supply</t>
  </si>
  <si>
    <t>Public sewage system</t>
  </si>
  <si>
    <t>water captured</t>
  </si>
  <si>
    <t>water distributed</t>
  </si>
  <si>
    <t>total length of water supply network, km</t>
  </si>
  <si>
    <t>discharged wastewater</t>
  </si>
  <si>
    <t>total lenght of sewage network, km</t>
  </si>
  <si>
    <r>
      <t>...</t>
    </r>
    <r>
      <rPr>
        <vertAlign val="superscript"/>
        <sz val="9"/>
        <rFont val="Arial"/>
        <family val="2"/>
      </rPr>
      <t>1)</t>
    </r>
  </si>
  <si>
    <t>Natural monument "Girska pećina"</t>
  </si>
  <si>
    <t>Sokolac</t>
  </si>
  <si>
    <t>Foča</t>
  </si>
  <si>
    <t>Natural monument "Pećina pod lipom"</t>
  </si>
  <si>
    <t>Natural monument "Pećina Ledenjača"</t>
  </si>
  <si>
    <t>Municipality/city</t>
  </si>
  <si>
    <r>
      <rPr>
        <vertAlign val="superscript"/>
        <sz val="8"/>
        <rFont val="Arial"/>
        <family val="2"/>
        <charset val="238"/>
      </rPr>
      <t xml:space="preserve">1) </t>
    </r>
    <r>
      <rPr>
        <sz val="8"/>
        <rFont val="Arial"/>
        <family val="2"/>
      </rPr>
      <t>Calculation procedure not optimally applicable due to the floods in 2014.</t>
    </r>
  </si>
  <si>
    <t>16.11. Internationally designated protected areas</t>
  </si>
  <si>
    <t>05–07</t>
  </si>
  <si>
    <t>10–33</t>
  </si>
  <si>
    <t xml:space="preserve">Manufacturing </t>
  </si>
  <si>
    <t>10–12</t>
  </si>
  <si>
    <t>Manufacture of food products; 
Manufacture of beverages;
Manufacture of tobacco products</t>
  </si>
  <si>
    <t>13–15</t>
  </si>
  <si>
    <t>Manufacture of textiles;
Manufacture of wearing apparel;
Manufacture of leather and related products</t>
  </si>
  <si>
    <t>17–18</t>
  </si>
  <si>
    <t>Manufacture of  paper and paper products;                     Printing and reproduction of recorded media</t>
  </si>
  <si>
    <t>20–22</t>
  </si>
  <si>
    <t xml:space="preserve">Manufacture of chemicals and chemical products;
Manufacture of basic pharmaceutical products and pharmaceutical; 
Manufacture of rubber and plastic products
</t>
  </si>
  <si>
    <t>24–25</t>
  </si>
  <si>
    <t xml:space="preserve">Manufacture of basic metals;
Manufacture of fabricated metal products, except machinery and equipment
</t>
  </si>
  <si>
    <t>26–30</t>
  </si>
  <si>
    <t xml:space="preserve">Manufacture of computer, electronic and optical products;  
Manufacture of electrical equipment;  
Manufacture of machinery and equipment n.e.c.;
Manufacture of motor vehicles, trailers and semi-trailers; 
Manufacture of other transport equipment
</t>
  </si>
  <si>
    <t>31–33</t>
  </si>
  <si>
    <t xml:space="preserve">Manufacture of furniture;
Other manufacturing;
Repair and installation of machinery and equipment
</t>
  </si>
  <si>
    <t>Electricity, gas, steam and air conditioning supply</t>
  </si>
  <si>
    <t xml:space="preserve"> t</t>
  </si>
  <si>
    <t>Waste type</t>
  </si>
  <si>
    <t>01.2</t>
  </si>
  <si>
    <t>Acid, alkaline or saline wastes</t>
  </si>
  <si>
    <t>01.3</t>
  </si>
  <si>
    <t>Used oils</t>
  </si>
  <si>
    <t>01.4, 02, 03.1</t>
  </si>
  <si>
    <t>Chemical wastes</t>
  </si>
  <si>
    <t>03.2</t>
  </si>
  <si>
    <t xml:space="preserve">Industrial effluent sludges </t>
  </si>
  <si>
    <t>Health care and biological wastes</t>
  </si>
  <si>
    <t>06.1</t>
  </si>
  <si>
    <t>Metallic wastes, ferrous</t>
  </si>
  <si>
    <t>06.2</t>
  </si>
  <si>
    <t>Metallic wastes, non-ferrous</t>
  </si>
  <si>
    <t>06.3</t>
  </si>
  <si>
    <t>Metallic wastes, mixed ferrous and non-ferrous</t>
  </si>
  <si>
    <t>07.1</t>
  </si>
  <si>
    <t>Glass wastes</t>
  </si>
  <si>
    <t>07.2</t>
  </si>
  <si>
    <t>Paper and cardboard wastes</t>
  </si>
  <si>
    <t>07.3</t>
  </si>
  <si>
    <t>Rubber wastes</t>
  </si>
  <si>
    <t>07.4</t>
  </si>
  <si>
    <t>Plastic wastes</t>
  </si>
  <si>
    <t>07.5</t>
  </si>
  <si>
    <t>Wood wastes</t>
  </si>
  <si>
    <t>07.6</t>
  </si>
  <si>
    <t>Textile wastes</t>
  </si>
  <si>
    <t>07.7</t>
  </si>
  <si>
    <t xml:space="preserve">Waste containing PCBs </t>
  </si>
  <si>
    <t>08 (isklj. 08.1, 08.41)</t>
  </si>
  <si>
    <t>Discarded equipment (excl. discarded vehicles, batteries/accumulators)</t>
  </si>
  <si>
    <t>08.1</t>
  </si>
  <si>
    <t>Discarded vehicles</t>
  </si>
  <si>
    <t>08.41</t>
  </si>
  <si>
    <t>Batteries and accumulators</t>
  </si>
  <si>
    <t>09.1</t>
  </si>
  <si>
    <t>Animal and mixed food wastes</t>
  </si>
  <si>
    <t>09.2</t>
  </si>
  <si>
    <t>Vegetal wastes</t>
  </si>
  <si>
    <t>09.3</t>
  </si>
  <si>
    <t>Animal faeces, urine and manure</t>
  </si>
  <si>
    <t>10.1</t>
  </si>
  <si>
    <t>10.2</t>
  </si>
  <si>
    <t>Mixed and undifferentiated materials</t>
  </si>
  <si>
    <t>Common sludges</t>
  </si>
  <si>
    <t>12.1</t>
  </si>
  <si>
    <t xml:space="preserve">Mineral wastes from construction and demolition </t>
  </si>
  <si>
    <t xml:space="preserve">12.2, 12.3, 12.5 </t>
  </si>
  <si>
    <t>Other mineral wastes</t>
  </si>
  <si>
    <t>12.4</t>
  </si>
  <si>
    <t>Combustion waste</t>
  </si>
  <si>
    <t>12.6</t>
  </si>
  <si>
    <t xml:space="preserve">Soils </t>
  </si>
  <si>
    <t>12.7</t>
  </si>
  <si>
    <t>Dredging spoils</t>
  </si>
  <si>
    <t>12.8, 13</t>
  </si>
  <si>
    <t>Wastes from waste treatment and stabilised wastes</t>
  </si>
  <si>
    <r>
      <t xml:space="preserve">1) </t>
    </r>
    <r>
      <rPr>
        <sz val="8"/>
        <rFont val="Arial"/>
        <family val="2"/>
        <charset val="238"/>
      </rPr>
      <t>Waste code according to the European Waste Catalogue for Statistics (EWC-STAT 4)</t>
    </r>
  </si>
  <si>
    <t>Total, thous. m³</t>
  </si>
  <si>
    <t>F</t>
  </si>
  <si>
    <t>Construction</t>
  </si>
  <si>
    <t>10.3</t>
  </si>
  <si>
    <t>Sorting residues</t>
  </si>
  <si>
    <t>Natural monument "Velika pećina"</t>
  </si>
  <si>
    <t>Bileća</t>
  </si>
  <si>
    <t>Park-forest "Slatina"</t>
  </si>
  <si>
    <t>Laktaši</t>
  </si>
  <si>
    <t>Park architecture monument  "Univerzitetski grad"</t>
  </si>
  <si>
    <t>National park "Drina"</t>
  </si>
  <si>
    <t>Srebrenica</t>
  </si>
  <si>
    <t>Area, ha</t>
  </si>
  <si>
    <t>IV</t>
  </si>
  <si>
    <t>831,30</t>
  </si>
  <si>
    <t>V</t>
  </si>
  <si>
    <t>Bijeljina</t>
  </si>
  <si>
    <t>Protected landscapes</t>
  </si>
  <si>
    <t>Kozarska Dubica, Kostajnica, Krupa na Uni, Novi Grad</t>
  </si>
  <si>
    <t>Manufacture of wood and of products of wood and cork, except furniture; Manufacture of articles of straw and plaiting materials</t>
  </si>
  <si>
    <t>Total generated waste</t>
  </si>
  <si>
    <t>Of which, 
hazardous waste</t>
  </si>
  <si>
    <t xml:space="preserve">Non-hazardous waste </t>
  </si>
  <si>
    <t>Hazardous waste</t>
  </si>
  <si>
    <r>
      <t>EWC-STAT code</t>
    </r>
    <r>
      <rPr>
        <vertAlign val="superscript"/>
        <sz val="9"/>
        <color theme="1"/>
        <rFont val="Arial"/>
        <family val="2"/>
      </rPr>
      <t>1)</t>
    </r>
  </si>
  <si>
    <t>Protected habitats</t>
  </si>
  <si>
    <t>Protected habitat area "Gromiželj"</t>
  </si>
  <si>
    <t>Natural monument "Pećina Kuk"</t>
  </si>
  <si>
    <t>Kalinovik</t>
  </si>
  <si>
    <t>3)</t>
  </si>
  <si>
    <t>Natural monument "Lijevčanski knez"</t>
  </si>
  <si>
    <t>Gradiška</t>
  </si>
  <si>
    <t>Čajniče</t>
  </si>
  <si>
    <t>Natural park "Cicelj"</t>
  </si>
  <si>
    <t>Park-forest "Jelića brdo"</t>
  </si>
  <si>
    <t>Banja Luka</t>
  </si>
  <si>
    <t>Prijedor, Gradiška, Kozarska Dubica</t>
  </si>
  <si>
    <t>Trebinje</t>
  </si>
  <si>
    <r>
      <t xml:space="preserve">2) </t>
    </r>
    <r>
      <rPr>
        <sz val="8"/>
        <color indexed="8"/>
        <rFont val="Arial"/>
        <family val="2"/>
      </rPr>
      <t>The year when the Proclamation Act was passed</t>
    </r>
  </si>
  <si>
    <r>
      <t xml:space="preserve">3) </t>
    </r>
    <r>
      <rPr>
        <sz val="8"/>
        <rFont val="Arial"/>
        <family val="2"/>
      </rPr>
      <t>Due to the size of the cadastral parcel where the entrance to the cave is located, it is necessary to parcel it out before the coverage and the area under protection is defined.</t>
    </r>
  </si>
  <si>
    <t>Šamac</t>
  </si>
  <si>
    <t>Protected habitat area "Tišina"</t>
  </si>
  <si>
    <t>Natural park "Una"</t>
  </si>
  <si>
    <t>01.1</t>
  </si>
  <si>
    <t>Spent solvents</t>
  </si>
  <si>
    <r>
      <t>Purified waters – all</t>
    </r>
    <r>
      <rPr>
        <vertAlign val="superscript"/>
        <sz val="9"/>
        <rFont val="Arial"/>
        <family val="2"/>
        <charset val="238"/>
      </rPr>
      <t>1)</t>
    </r>
  </si>
  <si>
    <r>
      <t>Treated wastewater by treatement – all</t>
    </r>
    <r>
      <rPr>
        <vertAlign val="superscript"/>
        <sz val="9"/>
        <rFont val="Arial"/>
        <family val="2"/>
        <charset val="238"/>
      </rPr>
      <t>1)</t>
    </r>
  </si>
  <si>
    <t>Natural park "Orjen"</t>
  </si>
  <si>
    <t>Bardača Wetlands</t>
  </si>
  <si>
    <t>Strict nature reserve "Prašuma Perućica"</t>
  </si>
  <si>
    <r>
      <t>1)</t>
    </r>
    <r>
      <rPr>
        <sz val="8"/>
        <rFont val="Arial"/>
        <family val="2"/>
      </rPr>
      <t>The Ramsar Convention on Wetlands of International Importance</t>
    </r>
  </si>
  <si>
    <t>Strict nature reserve "Prašuma Lom"</t>
  </si>
  <si>
    <r>
      <t xml:space="preserve">2) </t>
    </r>
    <r>
      <rPr>
        <sz val="8"/>
        <rFont val="Arial"/>
        <family val="2"/>
        <charset val="238"/>
      </rPr>
      <t>List</t>
    </r>
    <r>
      <rPr>
        <sz val="8"/>
        <rFont val="Arial"/>
        <family val="2"/>
      </rPr>
      <t xml:space="preserve"> of cultural and natural heritage nominated for inscription on the World Heritage List by member states of UNESCO (United Nations Educational, Scientific and Cultural Organization for Education)</t>
    </r>
  </si>
  <si>
    <r>
      <t>no. 6260/2017
Tentative list UNESCO</t>
    </r>
    <r>
      <rPr>
        <vertAlign val="superscript"/>
        <sz val="9"/>
        <rFont val="Arial"/>
        <family val="2"/>
      </rPr>
      <t>2)</t>
    </r>
  </si>
  <si>
    <t>16.10. Protected areas of nature under national regulations</t>
  </si>
  <si>
    <t>Electricity, gas, steam and air-conditioning supply</t>
  </si>
  <si>
    <t>Rogatica</t>
  </si>
  <si>
    <t>Natural park "Prača"</t>
  </si>
  <si>
    <t>no. 1133quater 
UNESCO Natural Heritage</t>
  </si>
  <si>
    <t>Strict nature reserve "Prašuma Janj" 
(serial transnational site "The Ancient and Primeval Beech Forests of the Carpathians and Other Regions of Europe")</t>
  </si>
  <si>
    <t>Mrkonjić Grad, Ribnik</t>
  </si>
  <si>
    <t>Natural monument "Vrela Sane"</t>
  </si>
  <si>
    <t>41–43</t>
  </si>
  <si>
    <t>Wastes similar to household wastes</t>
  </si>
  <si>
    <t>E</t>
  </si>
  <si>
    <t>Water supply, sewarage, waste management and remediation activities</t>
  </si>
  <si>
    <t>Natural monument "Pećina Mokranjska Miljacka"</t>
  </si>
  <si>
    <t>Protected habitat area "Gostilj"</t>
  </si>
  <si>
    <t>Doboj</t>
  </si>
  <si>
    <t>Natural park "Tara"</t>
  </si>
  <si>
    <r>
      <t>treated wastewater</t>
    </r>
    <r>
      <rPr>
        <vertAlign val="superscript"/>
        <sz val="9"/>
        <rFont val="Arial"/>
        <family val="2"/>
      </rPr>
      <t>1)</t>
    </r>
  </si>
  <si>
    <r>
      <t xml:space="preserve">1) </t>
    </r>
    <r>
      <rPr>
        <sz val="8"/>
        <color indexed="8"/>
        <rFont val="Arial"/>
        <family val="2"/>
      </rPr>
      <t>Since 2009, the total volume of purified waste water does not include the amount of waste water that was treated and discharged into recipient on the territory of FBH.</t>
    </r>
  </si>
  <si>
    <r>
      <rPr>
        <vertAlign val="superscript"/>
        <sz val="8"/>
        <color rgb="FF000000"/>
        <rFont val="Arial"/>
        <family val="2"/>
      </rPr>
      <t xml:space="preserve">2) </t>
    </r>
    <r>
      <rPr>
        <sz val="8"/>
        <color rgb="FF000000"/>
        <rFont val="Arial"/>
        <family val="2"/>
      </rPr>
      <t>Since 2016, data have been collected by the methodology that was improved on the basis of the Joint OECD/Eurostat Questionnaire on Inland Waters.</t>
    </r>
  </si>
  <si>
    <r>
      <t>Number of sewage connections</t>
    </r>
    <r>
      <rPr>
        <vertAlign val="superscript"/>
        <sz val="9"/>
        <color theme="1"/>
        <rFont val="Arial"/>
        <family val="2"/>
      </rPr>
      <t>2)</t>
    </r>
  </si>
  <si>
    <r>
      <t xml:space="preserve">1) </t>
    </r>
    <r>
      <rPr>
        <sz val="8"/>
        <color indexed="8"/>
        <rFont val="Arial"/>
        <family val="2"/>
        <charset val="238"/>
      </rPr>
      <t>The total volume of purified waste water does not include the amount of waste water that was treated and discharged into recipient on the territory of FBH.</t>
    </r>
  </si>
  <si>
    <t>36–39</t>
  </si>
  <si>
    <t>Natural park "Trebević"</t>
  </si>
  <si>
    <t>Pale, Istočni Stari Grad, Istočno Novo Sarajevo</t>
  </si>
  <si>
    <r>
      <t>Own consumption and other uses</t>
    </r>
    <r>
      <rPr>
        <vertAlign val="superscript"/>
        <sz val="9"/>
        <rFont val="Arial"/>
        <family val="2"/>
      </rPr>
      <t>2</t>
    </r>
    <r>
      <rPr>
        <vertAlign val="superscript"/>
        <sz val="9"/>
        <rFont val="Arial"/>
        <family val="2"/>
        <charset val="238"/>
      </rPr>
      <t>)</t>
    </r>
  </si>
  <si>
    <r>
      <t>Number of connecting pipes</t>
    </r>
    <r>
      <rPr>
        <vertAlign val="superscript"/>
        <sz val="9"/>
        <rFont val="Arial"/>
        <family val="2"/>
      </rPr>
      <t>3)</t>
    </r>
  </si>
  <si>
    <r>
      <rPr>
        <vertAlign val="superscript"/>
        <sz val="8"/>
        <rFont val="Arial"/>
        <family val="2"/>
        <charset val="238"/>
      </rPr>
      <t xml:space="preserve">2) </t>
    </r>
    <r>
      <rPr>
        <sz val="8"/>
        <rFont val="Arial"/>
        <family val="2"/>
        <charset val="238"/>
      </rPr>
      <t>Rinsing of water pipelines and sewage, cleaning of reservoirs, cleaning of public areas, public fountains and other forms of unbilled authorized water consumption.</t>
    </r>
  </si>
  <si>
    <r>
      <rPr>
        <vertAlign val="superscript"/>
        <sz val="8"/>
        <color rgb="FF000000"/>
        <rFont val="Arial"/>
        <family val="2"/>
      </rPr>
      <t xml:space="preserve">3) </t>
    </r>
    <r>
      <rPr>
        <sz val="8"/>
        <color rgb="FF000000"/>
        <rFont val="Arial"/>
        <family val="2"/>
      </rPr>
      <t>Since 2016, data have been collected by the methodology that was improved on the basis of the Joint OECD/Eurostat Questionnaire on Inland Waters.</t>
    </r>
  </si>
  <si>
    <t>Natural monument "Crvene stijene"</t>
  </si>
  <si>
    <t>Pale, Sokolac</t>
  </si>
  <si>
    <r>
      <t>143</t>
    </r>
    <r>
      <rPr>
        <vertAlign val="superscript"/>
        <sz val="9"/>
        <rFont val="Arial"/>
        <family val="2"/>
        <charset val="238"/>
      </rPr>
      <t>1)</t>
    </r>
  </si>
  <si>
    <r>
      <rPr>
        <vertAlign val="superscript"/>
        <sz val="8"/>
        <rFont val="Arial"/>
        <family val="2"/>
      </rPr>
      <t xml:space="preserve">1) </t>
    </r>
    <r>
      <rPr>
        <sz val="8"/>
        <rFont val="Arial"/>
        <family val="2"/>
      </rPr>
      <t>Part of the data on water delivered to Agriculture, forestry and fishing section is not available.</t>
    </r>
  </si>
  <si>
    <t>16.4. Water supply in industry, 2023</t>
  </si>
  <si>
    <t>16.5. Water utilisation in industry, 2023</t>
  </si>
  <si>
    <r>
      <t>16.6. Waste waters</t>
    </r>
    <r>
      <rPr>
        <b/>
        <vertAlign val="superscript"/>
        <sz val="9"/>
        <color indexed="8"/>
        <rFont val="Arial"/>
        <family val="2"/>
      </rPr>
      <t>1)</t>
    </r>
    <r>
      <rPr>
        <b/>
        <sz val="9"/>
        <color indexed="8"/>
        <rFont val="Arial"/>
        <family val="2"/>
      </rPr>
      <t xml:space="preserve"> from industry, 2023</t>
    </r>
  </si>
  <si>
    <t>16.8. Generated waste, 2022</t>
  </si>
  <si>
    <t>16.9. Non-hazardous and hazardous waste in 2022 – by waste types</t>
  </si>
  <si>
    <r>
      <t>147</t>
    </r>
    <r>
      <rPr>
        <vertAlign val="superscript"/>
        <sz val="9"/>
        <rFont val="Arial"/>
        <family val="2"/>
      </rPr>
      <t>1)</t>
    </r>
  </si>
  <si>
    <t>138688*</t>
  </si>
  <si>
    <t>G-S</t>
  </si>
  <si>
    <t>Services</t>
  </si>
  <si>
    <t>03.3</t>
  </si>
  <si>
    <t>Sludges, liquid wastes from waste treatment</t>
  </si>
  <si>
    <t>45-96
 (excl. 46.77)</t>
  </si>
  <si>
    <t>16.6. Waste waters from industry,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</si>
</sst>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color theme="1"/>
      <name val="Calibri"/>
      <family val="2"/>
      <scheme val="minor"/>
    </font>
    <font>
      <sz val="11"/>
      <color indexed="8"/>
      <name val="Calibri"/>
      <family val="2"/>
    </font>
    <font>
      <b/>
      <sz val="13"/>
      <name val="Arial"/>
      <family val="2"/>
      <charset val="238"/>
    </font>
    <font>
      <sz val="8"/>
      <color indexed="8"/>
      <name val="Arial"/>
      <family val="2"/>
      <charset val="238"/>
    </font>
    <font>
      <sz val="9"/>
      <name val="Arial"/>
      <family val="2"/>
    </font>
    <font>
      <sz val="9"/>
      <name val="Arial"/>
      <family val="2"/>
      <charset val="238"/>
    </font>
    <font>
      <sz val="8"/>
      <color indexed="8"/>
      <name val="Arial"/>
      <family val="2"/>
    </font>
    <font>
      <vertAlign val="superscript"/>
      <sz val="9"/>
      <name val="Arial"/>
      <family val="2"/>
    </font>
    <font>
      <b/>
      <sz val="9"/>
      <name val="Arial"/>
      <family val="2"/>
    </font>
    <font>
      <vertAlign val="superscript"/>
      <sz val="8"/>
      <color indexed="8"/>
      <name val="Arial"/>
      <family val="2"/>
    </font>
    <font>
      <sz val="8"/>
      <name val="Arial"/>
      <family val="2"/>
      <charset val="238"/>
    </font>
    <font>
      <vertAlign val="superscript"/>
      <sz val="9"/>
      <name val="Arial"/>
      <family val="2"/>
      <charset val="238"/>
    </font>
    <font>
      <vertAlign val="superscript"/>
      <sz val="8"/>
      <name val="Arial"/>
      <family val="2"/>
      <charset val="238"/>
    </font>
    <font>
      <sz val="10"/>
      <name val="Arial"/>
      <family val="2"/>
    </font>
    <font>
      <sz val="8"/>
      <name val="Arial"/>
      <family val="2"/>
    </font>
    <font>
      <sz val="7"/>
      <name val="Arial"/>
      <family val="2"/>
    </font>
    <font>
      <vertAlign val="superscript"/>
      <sz val="8"/>
      <name val="Arial"/>
      <family val="2"/>
    </font>
    <font>
      <sz val="11"/>
      <name val="Arial"/>
      <family val="2"/>
    </font>
    <font>
      <b/>
      <shadow/>
      <sz val="9"/>
      <name val="Arial"/>
      <family val="2"/>
      <charset val="238"/>
    </font>
    <font>
      <shadow/>
      <sz val="9"/>
      <name val="Arial"/>
      <family val="2"/>
      <charset val="238"/>
    </font>
    <font>
      <b/>
      <sz val="9"/>
      <name val="Arial"/>
      <family val="2"/>
      <charset val="238"/>
    </font>
    <font>
      <sz val="9"/>
      <color indexed="8"/>
      <name val="Arial"/>
      <family val="2"/>
    </font>
    <font>
      <vertAlign val="superscript"/>
      <sz val="8"/>
      <color indexed="10"/>
      <name val="Arial"/>
      <family val="2"/>
    </font>
    <font>
      <u/>
      <sz val="11"/>
      <color theme="10"/>
      <name val="Calibri"/>
      <family val="2"/>
    </font>
    <font>
      <sz val="11"/>
      <color theme="1"/>
      <name val="Calibri"/>
      <family val="2"/>
      <charset val="204"/>
      <scheme val="minor"/>
    </font>
    <font>
      <sz val="11"/>
      <color rgb="FFFF0000"/>
      <name val="Calibri"/>
      <family val="2"/>
      <scheme val="minor"/>
    </font>
    <font>
      <sz val="9"/>
      <color theme="1"/>
      <name val="Arial"/>
      <family val="2"/>
      <charset val="238"/>
    </font>
    <font>
      <sz val="11"/>
      <color indexed="18"/>
      <name val="Calibri"/>
      <family val="2"/>
      <charset val="238"/>
      <scheme val="minor"/>
    </font>
    <font>
      <u/>
      <sz val="10"/>
      <color rgb="FF0000FF"/>
      <name val="Arial"/>
      <family val="2"/>
      <charset val="238"/>
    </font>
    <font>
      <b/>
      <sz val="9"/>
      <color theme="1"/>
      <name val="Arial"/>
      <family val="2"/>
      <charset val="238"/>
    </font>
    <font>
      <b/>
      <u/>
      <sz val="7"/>
      <color rgb="FF0000FF"/>
      <name val="Arial"/>
      <family val="2"/>
      <charset val="238"/>
    </font>
    <font>
      <sz val="8"/>
      <color theme="1"/>
      <name val="Arial"/>
      <family val="2"/>
      <charset val="238"/>
    </font>
    <font>
      <vertAlign val="superscript"/>
      <sz val="8"/>
      <color theme="1"/>
      <name val="Arial"/>
      <family val="2"/>
      <charset val="238"/>
    </font>
    <font>
      <b/>
      <sz val="9"/>
      <color rgb="FF000000"/>
      <name val="Arial"/>
      <family val="2"/>
      <charset val="238"/>
    </font>
    <font>
      <sz val="9"/>
      <color rgb="FF000000"/>
      <name val="Arial"/>
      <family val="2"/>
      <charset val="238"/>
    </font>
    <font>
      <b/>
      <shadow/>
      <sz val="9"/>
      <color theme="1"/>
      <name val="Arial"/>
      <family val="2"/>
      <charset val="238"/>
    </font>
    <font>
      <b/>
      <sz val="9"/>
      <color theme="1"/>
      <name val="Arial"/>
      <family val="2"/>
    </font>
    <font>
      <sz val="8"/>
      <color rgb="FF000000"/>
      <name val="Arial"/>
      <family val="2"/>
    </font>
    <font>
      <sz val="11"/>
      <color rgb="FF0070C0"/>
      <name val="Calibri"/>
      <family val="2"/>
      <scheme val="minor"/>
    </font>
    <font>
      <sz val="11"/>
      <name val="Calibri"/>
      <family val="2"/>
      <scheme val="minor"/>
    </font>
    <font>
      <sz val="8"/>
      <color theme="1"/>
      <name val="Calibri"/>
      <family val="2"/>
      <scheme val="minor"/>
    </font>
    <font>
      <vertAlign val="superscript"/>
      <sz val="8"/>
      <color theme="1"/>
      <name val="Arial"/>
      <family val="2"/>
    </font>
    <font>
      <sz val="9"/>
      <color theme="1"/>
      <name val="Arial"/>
      <family val="2"/>
    </font>
    <font>
      <sz val="8"/>
      <color rgb="FF000000"/>
      <name val="Arial"/>
      <family val="2"/>
      <charset val="238"/>
    </font>
    <font>
      <sz val="9"/>
      <color rgb="FFFF0000"/>
      <name val="Arial"/>
      <family val="2"/>
      <charset val="238"/>
    </font>
    <font>
      <vertAlign val="superscript"/>
      <sz val="8"/>
      <color rgb="FF000000"/>
      <name val="Arial"/>
      <family val="2"/>
    </font>
    <font>
      <vertAlign val="superscript"/>
      <sz val="7"/>
      <color rgb="FFFF0000"/>
      <name val="Arial"/>
      <family val="2"/>
      <charset val="238"/>
    </font>
    <font>
      <vertAlign val="superscript"/>
      <sz val="9"/>
      <color theme="1"/>
      <name val="Arial"/>
      <family val="2"/>
    </font>
    <font>
      <b/>
      <vertAlign val="superscript"/>
      <sz val="9"/>
      <color indexed="8"/>
      <name val="Arial"/>
      <family val="2"/>
    </font>
    <font>
      <b/>
      <sz val="9"/>
      <color indexed="8"/>
      <name val="Arial"/>
      <family val="2"/>
    </font>
  </fonts>
  <fills count="2">
    <fill>
      <patternFill patternType="none"/>
    </fill>
    <fill>
      <patternFill patternType="gray125"/>
    </fill>
  </fills>
  <borders count="22">
    <border>
      <left/>
      <right/>
      <top/>
      <bottom/>
      <diagonal/>
    </border>
    <border>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23" fillId="0" borderId="0" applyNumberFormat="0" applyFont="0" applyFill="0" applyBorder="0" applyAlignment="0" applyProtection="0">
      <alignment vertical="top"/>
      <protection locked="0"/>
    </xf>
    <xf numFmtId="0" fontId="13" fillId="0" borderId="0"/>
    <xf numFmtId="0" fontId="24" fillId="0" borderId="0"/>
  </cellStyleXfs>
  <cellXfs count="220">
    <xf numFmtId="0" fontId="0" fillId="0" borderId="0" xfId="0"/>
    <xf numFmtId="0" fontId="26" fillId="0" borderId="0" xfId="0" applyFont="1"/>
    <xf numFmtId="0" fontId="26" fillId="0" borderId="1" xfId="0" applyFont="1" applyBorder="1" applyAlignment="1">
      <alignment wrapText="1"/>
    </xf>
    <xf numFmtId="0" fontId="27" fillId="0" borderId="0" xfId="0" applyFont="1"/>
    <xf numFmtId="0" fontId="2" fillId="0" borderId="0" xfId="0" applyFont="1" applyFill="1"/>
    <xf numFmtId="0" fontId="28" fillId="0" borderId="0" xfId="1" quotePrefix="1" applyFont="1" applyFill="1" applyAlignment="1" applyProtection="1"/>
    <xf numFmtId="0" fontId="29" fillId="0" borderId="0" xfId="0" applyFont="1"/>
    <xf numFmtId="0" fontId="30" fillId="0" borderId="0" xfId="1" applyFont="1" applyAlignment="1" applyProtection="1">
      <alignment horizontal="right"/>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0" xfId="0" applyFont="1" applyBorder="1"/>
    <xf numFmtId="0" fontId="26" fillId="0" borderId="0" xfId="0" applyFont="1" applyBorder="1" applyAlignment="1">
      <alignment horizontal="center" vertical="top" wrapText="1"/>
    </xf>
    <xf numFmtId="0" fontId="26" fillId="0" borderId="0" xfId="0" applyFont="1" applyBorder="1" applyAlignment="1">
      <alignment vertical="top" wrapText="1"/>
    </xf>
    <xf numFmtId="0" fontId="31" fillId="0" borderId="0" xfId="0" applyFont="1" applyAlignment="1">
      <alignment horizontal="left"/>
    </xf>
    <xf numFmtId="1" fontId="26" fillId="0" borderId="0" xfId="0" applyNumberFormat="1" applyFont="1" applyBorder="1" applyAlignment="1">
      <alignment wrapText="1"/>
    </xf>
    <xf numFmtId="0" fontId="26" fillId="0" borderId="1" xfId="0" applyFont="1" applyBorder="1" applyAlignment="1">
      <alignment horizontal="left" wrapText="1" indent="1"/>
    </xf>
    <xf numFmtId="1" fontId="26" fillId="0" borderId="0" xfId="0" applyNumberFormat="1" applyFont="1" applyBorder="1" applyAlignment="1">
      <alignment horizontal="right" wrapText="1"/>
    </xf>
    <xf numFmtId="1" fontId="26" fillId="0" borderId="0" xfId="0" applyNumberFormat="1" applyFont="1" applyAlignment="1">
      <alignment horizontal="right" wrapText="1"/>
    </xf>
    <xf numFmtId="0" fontId="26" fillId="0" borderId="0" xfId="0" applyFont="1" applyAlignment="1">
      <alignment vertical="center"/>
    </xf>
    <xf numFmtId="0" fontId="32" fillId="0" borderId="0" xfId="0" applyFont="1" applyAlignment="1">
      <alignment vertical="top"/>
    </xf>
    <xf numFmtId="0" fontId="33" fillId="0" borderId="0" xfId="0" applyFont="1"/>
    <xf numFmtId="0" fontId="34" fillId="0" borderId="5" xfId="0" applyFont="1" applyBorder="1" applyAlignment="1">
      <alignment horizontal="center" vertical="center" wrapText="1"/>
    </xf>
    <xf numFmtId="0" fontId="35" fillId="0" borderId="0" xfId="0" applyFont="1" applyBorder="1" applyAlignment="1">
      <alignment horizontal="center" vertical="top" wrapText="1"/>
    </xf>
    <xf numFmtId="0" fontId="34" fillId="0" borderId="1" xfId="0" applyFont="1" applyBorder="1" applyAlignment="1">
      <alignment vertical="top"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29" fillId="0" borderId="1" xfId="0" applyFont="1" applyBorder="1" applyAlignment="1">
      <alignment wrapText="1"/>
    </xf>
    <xf numFmtId="0" fontId="35" fillId="0" borderId="8" xfId="0" applyFont="1" applyBorder="1" applyAlignment="1">
      <alignment horizontal="centerContinuous" vertical="center" wrapText="1"/>
    </xf>
    <xf numFmtId="0" fontId="26" fillId="0" borderId="0" xfId="0" applyFont="1" applyAlignment="1">
      <alignment horizontal="centerContinuous"/>
    </xf>
    <xf numFmtId="0" fontId="35" fillId="0" borderId="0" xfId="0" applyFont="1" applyBorder="1" applyAlignment="1">
      <alignment horizontal="centerContinuous" vertical="center" wrapText="1"/>
    </xf>
    <xf numFmtId="1" fontId="5" fillId="0" borderId="0" xfId="0" applyNumberFormat="1" applyFont="1" applyBorder="1" applyAlignment="1">
      <alignment horizontal="right" wrapText="1"/>
    </xf>
    <xf numFmtId="0" fontId="5" fillId="0" borderId="1" xfId="0" applyFont="1" applyBorder="1" applyAlignment="1">
      <alignment wrapText="1"/>
    </xf>
    <xf numFmtId="0" fontId="36" fillId="0" borderId="0" xfId="0" applyFont="1"/>
    <xf numFmtId="0" fontId="0" fillId="0" borderId="9" xfId="0" applyBorder="1"/>
    <xf numFmtId="1" fontId="4" fillId="0" borderId="0" xfId="0" applyNumberFormat="1" applyFont="1" applyBorder="1" applyAlignment="1">
      <alignment horizontal="right" wrapText="1"/>
    </xf>
    <xf numFmtId="0" fontId="37" fillId="0" borderId="0" xfId="0" applyFont="1"/>
    <xf numFmtId="0" fontId="34" fillId="0" borderId="0" xfId="0" applyFont="1" applyBorder="1" applyAlignment="1">
      <alignment vertical="top" wrapText="1"/>
    </xf>
    <xf numFmtId="0" fontId="26" fillId="0" borderId="0" xfId="0" applyFont="1" applyBorder="1" applyAlignment="1">
      <alignment horizontal="centerContinuous"/>
    </xf>
    <xf numFmtId="0" fontId="38" fillId="0" borderId="0" xfId="0" applyFont="1"/>
    <xf numFmtId="0" fontId="34" fillId="0" borderId="5" xfId="0" applyFont="1" applyBorder="1" applyAlignment="1">
      <alignment horizontal="center" vertical="center" wrapText="1"/>
    </xf>
    <xf numFmtId="0" fontId="5"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39" fillId="0" borderId="10" xfId="0" applyFont="1" applyBorder="1"/>
    <xf numFmtId="0" fontId="39" fillId="0" borderId="0" xfId="0" applyFont="1"/>
    <xf numFmtId="0" fontId="8" fillId="0" borderId="1" xfId="0" applyFont="1" applyBorder="1"/>
    <xf numFmtId="0" fontId="4" fillId="0" borderId="1" xfId="0" applyFont="1" applyBorder="1"/>
    <xf numFmtId="0" fontId="4" fillId="0" borderId="0" xfId="0" applyFont="1" applyBorder="1" applyAlignment="1">
      <alignment horizontal="center"/>
    </xf>
    <xf numFmtId="0" fontId="4" fillId="0" borderId="0" xfId="0" applyFont="1" applyAlignment="1">
      <alignment horizontal="right"/>
    </xf>
    <xf numFmtId="0" fontId="4" fillId="0" borderId="1" xfId="0" applyFont="1" applyBorder="1" applyAlignment="1">
      <alignment wrapText="1"/>
    </xf>
    <xf numFmtId="0" fontId="39" fillId="0" borderId="1" xfId="0" applyFont="1" applyBorder="1"/>
    <xf numFmtId="0" fontId="4" fillId="0" borderId="0" xfId="0" applyFont="1"/>
    <xf numFmtId="0" fontId="4" fillId="0" borderId="0" xfId="0" applyFont="1" applyAlignment="1">
      <alignment horizontal="center"/>
    </xf>
    <xf numFmtId="0" fontId="8" fillId="0" borderId="1" xfId="0" applyFont="1" applyBorder="1" applyAlignment="1">
      <alignment wrapText="1"/>
    </xf>
    <xf numFmtId="0" fontId="38" fillId="0" borderId="0" xfId="0" applyFont="1" applyAlignment="1"/>
    <xf numFmtId="0" fontId="4" fillId="0" borderId="1" xfId="0" applyFont="1" applyBorder="1" applyAlignment="1"/>
    <xf numFmtId="0" fontId="4" fillId="0" borderId="0" xfId="0" applyFont="1" applyAlignment="1">
      <alignment horizontal="center" vertical="center"/>
    </xf>
    <xf numFmtId="0" fontId="6" fillId="0" borderId="0" xfId="0" applyFont="1"/>
    <xf numFmtId="0" fontId="40" fillId="0" borderId="0" xfId="0" applyFont="1"/>
    <xf numFmtId="0" fontId="41" fillId="0" borderId="0" xfId="0" applyFont="1"/>
    <xf numFmtId="0" fontId="39" fillId="0" borderId="11" xfId="0" applyFont="1" applyBorder="1"/>
    <xf numFmtId="0" fontId="39" fillId="0" borderId="12" xfId="0" applyFont="1" applyBorder="1"/>
    <xf numFmtId="0" fontId="4" fillId="0" borderId="12" xfId="0" applyFont="1" applyBorder="1" applyAlignment="1">
      <alignment horizontal="left"/>
    </xf>
    <xf numFmtId="0" fontId="4" fillId="0" borderId="12" xfId="0" applyFont="1" applyBorder="1" applyAlignment="1">
      <alignment horizontal="left" wrapText="1"/>
    </xf>
    <xf numFmtId="0" fontId="39" fillId="0" borderId="12" xfId="0" applyFont="1" applyBorder="1" applyAlignment="1">
      <alignment horizontal="left"/>
    </xf>
    <xf numFmtId="0" fontId="5" fillId="0" borderId="0" xfId="0" applyFont="1"/>
    <xf numFmtId="0" fontId="25" fillId="0" borderId="0" xfId="0" applyFont="1"/>
    <xf numFmtId="0" fontId="36" fillId="0" borderId="0" xfId="0" applyFont="1" applyBorder="1" applyAlignment="1">
      <alignment horizontal="left" vertical="center"/>
    </xf>
    <xf numFmtId="0" fontId="42" fillId="0" borderId="13" xfId="0" applyFont="1" applyBorder="1"/>
    <xf numFmtId="0" fontId="42" fillId="0" borderId="14" xfId="0" applyFont="1" applyBorder="1" applyAlignment="1">
      <alignment horizontal="centerContinuous" vertical="center"/>
    </xf>
    <xf numFmtId="0" fontId="42" fillId="0" borderId="4" xfId="0" applyFont="1" applyBorder="1" applyAlignment="1">
      <alignment horizontal="centerContinuous" vertical="center"/>
    </xf>
    <xf numFmtId="0" fontId="42" fillId="0" borderId="2" xfId="0" applyFont="1" applyBorder="1" applyAlignment="1">
      <alignment horizontal="centerContinuous"/>
    </xf>
    <xf numFmtId="0" fontId="42" fillId="0" borderId="0" xfId="0" applyFont="1"/>
    <xf numFmtId="0" fontId="42" fillId="0" borderId="15" xfId="0" applyFont="1" applyBorder="1"/>
    <xf numFmtId="0" fontId="4" fillId="0" borderId="5" xfId="0" applyNumberFormat="1" applyFont="1" applyBorder="1" applyAlignment="1">
      <alignment horizontal="center" vertical="center" wrapText="1"/>
    </xf>
    <xf numFmtId="0" fontId="42" fillId="0" borderId="16" xfId="0" applyNumberFormat="1" applyFont="1" applyBorder="1" applyAlignment="1">
      <alignment horizontal="center" vertical="center" wrapText="1"/>
    </xf>
    <xf numFmtId="1" fontId="42" fillId="0" borderId="0" xfId="0" applyNumberFormat="1" applyFont="1" applyBorder="1" applyAlignment="1">
      <alignment wrapText="1"/>
    </xf>
    <xf numFmtId="1" fontId="4" fillId="0" borderId="0" xfId="0" applyNumberFormat="1" applyFont="1" applyBorder="1" applyAlignment="1">
      <alignment wrapText="1"/>
    </xf>
    <xf numFmtId="0" fontId="8" fillId="0" borderId="0" xfId="0" applyFont="1"/>
    <xf numFmtId="0" fontId="39" fillId="0" borderId="9" xfId="0" applyFont="1" applyBorder="1"/>
    <xf numFmtId="0" fontId="15" fillId="0" borderId="0" xfId="0" applyFont="1"/>
    <xf numFmtId="0" fontId="16" fillId="0" borderId="0" xfId="0" applyFont="1"/>
    <xf numFmtId="0" fontId="17" fillId="0" borderId="0" xfId="0" applyFont="1"/>
    <xf numFmtId="1" fontId="5" fillId="0" borderId="0" xfId="0" applyNumberFormat="1" applyFont="1" applyBorder="1" applyAlignment="1">
      <alignment wrapText="1"/>
    </xf>
    <xf numFmtId="1" fontId="5" fillId="0" borderId="0" xfId="0" applyNumberFormat="1" applyFont="1" applyBorder="1" applyAlignment="1">
      <alignment horizontal="centerContinuous" wrapText="1"/>
    </xf>
    <xf numFmtId="1" fontId="5" fillId="0" borderId="0" xfId="0" applyNumberFormat="1" applyFont="1" applyBorder="1" applyAlignment="1">
      <alignment vertical="center" wrapText="1"/>
    </xf>
    <xf numFmtId="0" fontId="5" fillId="0" borderId="1" xfId="0" applyFont="1" applyBorder="1" applyAlignment="1">
      <alignment horizontal="left" wrapText="1" indent="1"/>
    </xf>
    <xf numFmtId="0" fontId="18" fillId="0" borderId="8" xfId="0" applyFont="1" applyBorder="1" applyAlignment="1">
      <alignment horizontal="centerContinuous" vertical="center" wrapText="1"/>
    </xf>
    <xf numFmtId="1" fontId="5" fillId="0" borderId="0" xfId="0" applyNumberFormat="1" applyFont="1" applyBorder="1" applyAlignment="1">
      <alignment vertical="top" wrapText="1"/>
    </xf>
    <xf numFmtId="0" fontId="18" fillId="0" borderId="0" xfId="0" applyFont="1" applyBorder="1" applyAlignment="1">
      <alignment horizontal="centerContinuous" vertical="center" wrapText="1"/>
    </xf>
    <xf numFmtId="0" fontId="5" fillId="0" borderId="0" xfId="0" applyFont="1" applyBorder="1" applyAlignment="1">
      <alignment horizontal="centerContinuous"/>
    </xf>
    <xf numFmtId="0" fontId="10" fillId="0" borderId="0" xfId="0" applyFont="1"/>
    <xf numFmtId="0" fontId="32" fillId="0" borderId="0" xfId="0" applyFont="1" applyAlignment="1"/>
    <xf numFmtId="1" fontId="10" fillId="0" borderId="0" xfId="0" applyNumberFormat="1" applyFont="1" applyBorder="1" applyAlignment="1">
      <alignment horizontal="left"/>
    </xf>
    <xf numFmtId="0" fontId="4" fillId="0" borderId="0" xfId="0" applyFont="1" applyAlignment="1"/>
    <xf numFmtId="0" fontId="43" fillId="0" borderId="0" xfId="0" applyFont="1" applyAlignment="1">
      <alignment horizontal="left"/>
    </xf>
    <xf numFmtId="0" fontId="5" fillId="0" borderId="10" xfId="0" applyFont="1" applyBorder="1" applyAlignment="1">
      <alignment vertical="center"/>
    </xf>
    <xf numFmtId="1" fontId="5" fillId="0" borderId="0" xfId="0" applyNumberFormat="1" applyFont="1" applyBorder="1" applyAlignment="1">
      <alignment horizontal="right" vertical="center" wrapText="1"/>
    </xf>
    <xf numFmtId="0" fontId="19" fillId="0" borderId="0" xfId="0" applyFont="1" applyBorder="1" applyAlignment="1">
      <alignment vertical="top" wrapText="1"/>
    </xf>
    <xf numFmtId="49" fontId="19" fillId="0" borderId="0" xfId="0" applyNumberFormat="1" applyFont="1" applyBorder="1" applyAlignment="1">
      <alignment horizontal="center" vertical="top" wrapText="1"/>
    </xf>
    <xf numFmtId="0" fontId="19" fillId="0" borderId="1" xfId="0" applyFont="1" applyBorder="1" applyAlignment="1">
      <alignment vertical="top" wrapText="1"/>
    </xf>
    <xf numFmtId="0" fontId="19" fillId="0" borderId="0" xfId="0" applyFont="1" applyBorder="1" applyAlignment="1">
      <alignment horizontal="center" vertical="top" wrapText="1"/>
    </xf>
    <xf numFmtId="0" fontId="5" fillId="0" borderId="0" xfId="0" applyFont="1" applyBorder="1" applyAlignment="1">
      <alignment vertical="top"/>
    </xf>
    <xf numFmtId="0" fontId="5" fillId="0" borderId="0" xfId="0" applyFont="1" applyBorder="1" applyAlignment="1">
      <alignment horizontal="center" vertical="top"/>
    </xf>
    <xf numFmtId="0" fontId="20" fillId="0" borderId="0" xfId="0" applyFont="1"/>
    <xf numFmtId="0" fontId="5" fillId="0" borderId="0" xfId="0" applyFont="1" applyBorder="1"/>
    <xf numFmtId="0" fontId="10" fillId="0" borderId="0" xfId="0" applyFont="1" applyAlignment="1">
      <alignment horizontal="left"/>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vertical="top"/>
    </xf>
    <xf numFmtId="1" fontId="5" fillId="0" borderId="1" xfId="0" applyNumberFormat="1" applyFont="1" applyBorder="1" applyAlignment="1">
      <alignment horizontal="left" vertical="top" wrapText="1"/>
    </xf>
    <xf numFmtId="49" fontId="5" fillId="0" borderId="0" xfId="0" applyNumberFormat="1" applyFont="1" applyAlignment="1">
      <alignment vertical="top"/>
    </xf>
    <xf numFmtId="0" fontId="5" fillId="0" borderId="0" xfId="0" applyFont="1" applyAlignment="1">
      <alignment vertical="center" wrapText="1"/>
    </xf>
    <xf numFmtId="49" fontId="5" fillId="0" borderId="0" xfId="0" applyNumberFormat="1" applyFont="1" applyAlignment="1">
      <alignment vertical="top" wrapText="1"/>
    </xf>
    <xf numFmtId="49" fontId="44" fillId="0" borderId="0" xfId="0" applyNumberFormat="1" applyFont="1" applyAlignment="1">
      <alignment vertical="top"/>
    </xf>
    <xf numFmtId="0" fontId="12" fillId="0" borderId="0" xfId="0" applyFont="1" applyAlignment="1">
      <alignment vertical="top"/>
    </xf>
    <xf numFmtId="0" fontId="5" fillId="0" borderId="0" xfId="0" applyFont="1" applyAlignment="1">
      <alignment horizontal="centerContinuous" vertical="center"/>
    </xf>
    <xf numFmtId="0" fontId="5" fillId="0" borderId="0" xfId="0" applyFont="1" applyBorder="1" applyAlignment="1">
      <alignment horizontal="centerContinuous" vertical="center"/>
    </xf>
    <xf numFmtId="1" fontId="5" fillId="0" borderId="0" xfId="0" applyNumberFormat="1" applyFont="1" applyBorder="1" applyAlignment="1">
      <alignment horizontal="centerContinuous" vertical="center" wrapText="1"/>
    </xf>
    <xf numFmtId="4" fontId="4" fillId="0" borderId="0" xfId="0" applyNumberFormat="1" applyFont="1" applyAlignment="1"/>
    <xf numFmtId="0" fontId="42" fillId="0" borderId="0" xfId="0" applyFont="1" applyAlignment="1">
      <alignment horizontal="right"/>
    </xf>
    <xf numFmtId="0" fontId="42" fillId="0" borderId="12" xfId="0" applyFont="1" applyBorder="1" applyAlignment="1">
      <alignment horizontal="left"/>
    </xf>
    <xf numFmtId="0" fontId="38" fillId="0" borderId="0" xfId="0" applyFont="1" applyAlignment="1">
      <alignment horizontal="right"/>
    </xf>
    <xf numFmtId="0" fontId="22" fillId="0" borderId="0" xfId="0" applyFont="1" applyAlignment="1">
      <alignment horizontal="left" vertical="top" wrapText="1"/>
    </xf>
    <xf numFmtId="0" fontId="21" fillId="0" borderId="0" xfId="0" applyFont="1"/>
    <xf numFmtId="0" fontId="0" fillId="0" borderId="0" xfId="0" applyNumberFormat="1" applyAlignment="1">
      <alignment horizontal="centerContinuous" vertical="center"/>
    </xf>
    <xf numFmtId="0" fontId="26" fillId="0" borderId="0" xfId="0" applyFont="1" applyAlignment="1">
      <alignment horizontal="right"/>
    </xf>
    <xf numFmtId="0" fontId="4" fillId="0" borderId="12" xfId="0" applyFont="1" applyBorder="1" applyAlignment="1">
      <alignment horizontal="left" vertical="center" wrapText="1"/>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Border="1" applyAlignment="1">
      <alignment wrapText="1"/>
    </xf>
    <xf numFmtId="0" fontId="42" fillId="0" borderId="0" xfId="0" applyFont="1" applyBorder="1" applyAlignment="1">
      <alignment horizontal="left"/>
    </xf>
    <xf numFmtId="0" fontId="1" fillId="0" borderId="0" xfId="0" applyFont="1" applyBorder="1" applyAlignment="1"/>
    <xf numFmtId="4" fontId="38" fillId="0" borderId="0" xfId="0" applyNumberFormat="1" applyFont="1" applyAlignment="1">
      <alignment horizontal="right"/>
    </xf>
    <xf numFmtId="4" fontId="4" fillId="0" borderId="0" xfId="0" applyNumberFormat="1" applyFont="1" applyAlignment="1">
      <alignment horizontal="right"/>
    </xf>
    <xf numFmtId="4" fontId="4" fillId="0" borderId="0" xfId="0" applyNumberFormat="1" applyFont="1" applyAlignment="1">
      <alignment horizontal="right" vertical="center"/>
    </xf>
    <xf numFmtId="4" fontId="42" fillId="0" borderId="0" xfId="0" applyNumberFormat="1" applyFont="1" applyAlignment="1">
      <alignment horizontal="right"/>
    </xf>
    <xf numFmtId="0" fontId="46" fillId="0" borderId="0" xfId="0" applyFont="1"/>
    <xf numFmtId="0" fontId="20" fillId="0" borderId="0" xfId="0" applyFont="1" applyBorder="1" applyAlignment="1">
      <alignment wrapText="1"/>
    </xf>
    <xf numFmtId="0" fontId="5" fillId="0" borderId="12" xfId="0" applyFont="1" applyBorder="1" applyAlignment="1">
      <alignment horizontal="left"/>
    </xf>
    <xf numFmtId="0" fontId="5" fillId="0" borderId="0" xfId="0" applyFont="1" applyAlignment="1">
      <alignment vertical="center"/>
    </xf>
    <xf numFmtId="0" fontId="5" fillId="0" borderId="0" xfId="0" applyFont="1" applyAlignment="1">
      <alignment horizontal="right"/>
    </xf>
    <xf numFmtId="0" fontId="5" fillId="0" borderId="0" xfId="0" applyFont="1" applyBorder="1" applyAlignment="1">
      <alignment wrapText="1"/>
    </xf>
    <xf numFmtId="0" fontId="5" fillId="0" borderId="0" xfId="0" applyFont="1" applyAlignment="1">
      <alignment horizontal="center"/>
    </xf>
    <xf numFmtId="4" fontId="5" fillId="0" borderId="0" xfId="0" applyNumberFormat="1" applyFont="1" applyAlignment="1">
      <alignment horizontal="right"/>
    </xf>
    <xf numFmtId="0" fontId="5" fillId="0" borderId="0" xfId="0" applyFont="1" applyAlignment="1">
      <alignment horizontal="center" vertical="center"/>
    </xf>
    <xf numFmtId="0" fontId="5" fillId="0" borderId="0" xfId="0" applyFont="1" applyAlignment="1">
      <alignment horizontal="right" vertical="center"/>
    </xf>
    <xf numFmtId="0" fontId="5" fillId="0" borderId="12" xfId="0" applyFont="1" applyBorder="1" applyAlignment="1">
      <alignment horizontal="left"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5" fillId="0" borderId="3" xfId="0" applyFont="1" applyBorder="1" applyAlignment="1">
      <alignment horizontal="left" vertical="center" wrapText="1"/>
    </xf>
    <xf numFmtId="1" fontId="26" fillId="0" borderId="0" xfId="0" applyNumberFormat="1" applyFont="1"/>
    <xf numFmtId="0" fontId="26" fillId="0" borderId="0" xfId="0" applyFont="1" applyAlignment="1">
      <alignment vertical="top"/>
    </xf>
    <xf numFmtId="4" fontId="7" fillId="0" borderId="0" xfId="0" applyNumberFormat="1" applyFont="1" applyAlignment="1">
      <alignment horizontal="right"/>
    </xf>
    <xf numFmtId="0" fontId="5" fillId="0" borderId="1" xfId="0" applyFont="1" applyBorder="1" applyAlignment="1">
      <alignment vertical="top"/>
    </xf>
    <xf numFmtId="0" fontId="42" fillId="0" borderId="1" xfId="0" applyFont="1" applyBorder="1" applyAlignment="1">
      <alignment horizontal="center" wrapText="1"/>
    </xf>
    <xf numFmtId="1" fontId="26" fillId="0" borderId="0" xfId="0" applyNumberFormat="1" applyFont="1" applyAlignment="1">
      <alignment wrapText="1"/>
    </xf>
    <xf numFmtId="1" fontId="42" fillId="0" borderId="0" xfId="0" applyNumberFormat="1" applyFont="1" applyBorder="1" applyAlignment="1">
      <alignment horizontal="right" wrapText="1"/>
    </xf>
    <xf numFmtId="0" fontId="4" fillId="0" borderId="3" xfId="0" applyFont="1" applyBorder="1" applyAlignment="1">
      <alignment horizontal="center" vertical="center"/>
    </xf>
    <xf numFmtId="0" fontId="4" fillId="0" borderId="12" xfId="0" applyFont="1" applyBorder="1" applyAlignment="1">
      <alignment wrapText="1"/>
    </xf>
    <xf numFmtId="2" fontId="4" fillId="0" borderId="12" xfId="0" applyNumberFormat="1" applyFont="1" applyBorder="1" applyAlignment="1">
      <alignment horizontal="right" wrapText="1" indent="1"/>
    </xf>
    <xf numFmtId="0" fontId="4" fillId="0" borderId="1" xfId="0" applyFont="1" applyBorder="1" applyAlignment="1">
      <alignment vertical="center" wrapText="1"/>
    </xf>
    <xf numFmtId="0" fontId="4" fillId="0" borderId="12" xfId="0" applyFont="1" applyBorder="1" applyAlignment="1">
      <alignment vertical="center" wrapText="1"/>
    </xf>
    <xf numFmtId="2" fontId="4" fillId="0" borderId="12" xfId="0" applyNumberFormat="1" applyFont="1" applyBorder="1" applyAlignment="1">
      <alignment horizontal="right" vertical="center" wrapText="1" indent="1"/>
    </xf>
    <xf numFmtId="0" fontId="4" fillId="0" borderId="0" xfId="0" applyFont="1" applyBorder="1" applyAlignment="1">
      <alignment vertical="center" wrapText="1"/>
    </xf>
    <xf numFmtId="0" fontId="42" fillId="0" borderId="0" xfId="0" applyFont="1" applyAlignment="1">
      <alignment horizontal="center"/>
    </xf>
    <xf numFmtId="0" fontId="5" fillId="0" borderId="12" xfId="0" applyFont="1" applyBorder="1" applyAlignment="1">
      <alignment horizontal="left" wrapText="1"/>
    </xf>
    <xf numFmtId="2" fontId="5" fillId="0" borderId="0" xfId="0" applyNumberFormat="1" applyFont="1" applyAlignment="1"/>
    <xf numFmtId="2" fontId="5" fillId="0" borderId="0" xfId="0" applyNumberFormat="1" applyFont="1" applyAlignment="1">
      <alignment horizontal="right"/>
    </xf>
    <xf numFmtId="0" fontId="5" fillId="0" borderId="0" xfId="0" applyFont="1" applyBorder="1" applyAlignment="1">
      <alignment vertical="center" wrapText="1"/>
    </xf>
    <xf numFmtId="2" fontId="5" fillId="0" borderId="0" xfId="0" applyNumberFormat="1" applyFont="1" applyAlignment="1">
      <alignment vertical="center"/>
    </xf>
    <xf numFmtId="0" fontId="4" fillId="0" borderId="1" xfId="0" applyFont="1" applyBorder="1" applyAlignment="1">
      <alignment vertical="center"/>
    </xf>
    <xf numFmtId="1" fontId="5" fillId="0" borderId="0" xfId="0" applyNumberFormat="1" applyFont="1" applyBorder="1" applyAlignment="1">
      <alignment horizontal="right"/>
    </xf>
    <xf numFmtId="1" fontId="4" fillId="0" borderId="0" xfId="0" applyNumberFormat="1" applyFont="1" applyBorder="1" applyAlignment="1">
      <alignment horizontal="right"/>
    </xf>
    <xf numFmtId="0" fontId="26" fillId="0" borderId="1" xfId="0" applyFont="1" applyBorder="1"/>
    <xf numFmtId="1" fontId="5" fillId="0" borderId="0" xfId="0" applyNumberFormat="1" applyFont="1" applyBorder="1" applyAlignment="1">
      <alignment horizontal="right" vertical="top" wrapText="1"/>
    </xf>
    <xf numFmtId="4" fontId="4" fillId="0" borderId="0" xfId="0" applyNumberFormat="1" applyFont="1" applyAlignment="1">
      <alignment vertical="center"/>
    </xf>
    <xf numFmtId="2" fontId="5" fillId="0" borderId="0" xfId="0" applyNumberFormat="1" applyFont="1" applyAlignment="1">
      <alignment horizontal="right" vertical="center"/>
    </xf>
    <xf numFmtId="1" fontId="4" fillId="0" borderId="0" xfId="0" applyNumberFormat="1" applyFont="1" applyBorder="1" applyAlignment="1">
      <alignment horizontal="right" vertical="top" wrapText="1"/>
    </xf>
    <xf numFmtId="0" fontId="5" fillId="0" borderId="0" xfId="0" applyFont="1" applyAlignment="1">
      <alignment horizontal="right" vertical="top"/>
    </xf>
    <xf numFmtId="0" fontId="14" fillId="0" borderId="0" xfId="0" applyFont="1"/>
    <xf numFmtId="0" fontId="5" fillId="0" borderId="0" xfId="0" applyFont="1" applyFill="1" applyAlignment="1">
      <alignment horizontal="right"/>
    </xf>
    <xf numFmtId="0" fontId="4" fillId="0" borderId="20" xfId="0" applyFont="1" applyBorder="1" applyAlignment="1">
      <alignment horizontal="right"/>
    </xf>
    <xf numFmtId="0" fontId="4" fillId="0" borderId="8" xfId="0" applyFont="1" applyBorder="1" applyAlignment="1">
      <alignment horizontal="right"/>
    </xf>
    <xf numFmtId="0" fontId="4" fillId="0" borderId="0" xfId="0" applyFont="1" applyAlignment="1">
      <alignment horizontal="right" vertical="top"/>
    </xf>
    <xf numFmtId="0" fontId="4" fillId="0" borderId="0" xfId="0" applyFont="1" applyBorder="1" applyAlignment="1">
      <alignment horizontal="right" vertical="top"/>
    </xf>
    <xf numFmtId="0" fontId="4" fillId="0" borderId="21" xfId="0" applyFont="1" applyBorder="1" applyAlignment="1">
      <alignment horizontal="right" vertical="top"/>
    </xf>
    <xf numFmtId="1" fontId="4" fillId="0" borderId="21" xfId="0" applyNumberFormat="1" applyFont="1" applyBorder="1" applyAlignment="1">
      <alignment horizontal="right" vertical="top" wrapText="1"/>
    </xf>
    <xf numFmtId="0" fontId="5" fillId="0" borderId="0" xfId="0" applyFont="1" applyAlignment="1">
      <alignment horizontal="center" wrapText="1"/>
    </xf>
    <xf numFmtId="0" fontId="32" fillId="0" borderId="0" xfId="0" applyFont="1" applyAlignment="1">
      <alignment horizontal="left" vertical="top" wrapText="1"/>
    </xf>
    <xf numFmtId="0" fontId="34" fillId="0" borderId="2" xfId="0" applyFont="1" applyBorder="1" applyAlignment="1">
      <alignment horizontal="center" vertical="center" wrapText="1"/>
    </xf>
    <xf numFmtId="0" fontId="34" fillId="0" borderId="17" xfId="0" applyFont="1" applyBorder="1" applyAlignment="1">
      <alignment horizontal="center" vertical="center" wrapText="1"/>
    </xf>
    <xf numFmtId="0" fontId="29" fillId="0" borderId="8" xfId="0" applyFont="1" applyBorder="1" applyAlignment="1">
      <alignment wrapText="1"/>
    </xf>
    <xf numFmtId="0" fontId="29" fillId="0" borderId="10" xfId="0" applyFont="1" applyBorder="1" applyAlignment="1">
      <alignment wrapText="1"/>
    </xf>
    <xf numFmtId="0" fontId="35" fillId="0" borderId="0" xfId="0" applyFont="1" applyBorder="1" applyAlignment="1">
      <alignment vertical="top" wrapText="1"/>
    </xf>
    <xf numFmtId="0" fontId="35" fillId="0" borderId="1" xfId="0" applyFont="1" applyBorder="1" applyAlignment="1">
      <alignment vertical="top" wrapText="1"/>
    </xf>
    <xf numFmtId="0" fontId="29" fillId="0" borderId="3" xfId="0" applyFont="1" applyBorder="1" applyAlignment="1">
      <alignment horizontal="center" wrapText="1"/>
    </xf>
    <xf numFmtId="0" fontId="29" fillId="0" borderId="4" xfId="0" applyFont="1" applyBorder="1" applyAlignment="1">
      <alignment horizontal="center" wrapText="1"/>
    </xf>
    <xf numFmtId="0" fontId="29" fillId="0" borderId="18" xfId="0" applyFont="1" applyBorder="1" applyAlignment="1">
      <alignment horizontal="center" wrapText="1"/>
    </xf>
    <xf numFmtId="0" fontId="29" fillId="0" borderId="5" xfId="0" applyFont="1" applyBorder="1" applyAlignment="1">
      <alignment horizontal="center" wrapText="1"/>
    </xf>
    <xf numFmtId="0" fontId="34" fillId="0" borderId="4" xfId="0" applyFont="1" applyBorder="1" applyAlignment="1">
      <alignment horizontal="center" vertical="center" wrapText="1"/>
    </xf>
    <xf numFmtId="0" fontId="34" fillId="0" borderId="5" xfId="0" applyFont="1" applyBorder="1" applyAlignment="1">
      <alignment horizontal="center" vertical="center" wrapText="1"/>
    </xf>
    <xf numFmtId="0" fontId="29" fillId="0" borderId="15" xfId="0" applyFont="1" applyBorder="1" applyAlignment="1">
      <alignment horizontal="center" wrapText="1"/>
    </xf>
    <xf numFmtId="0" fontId="29" fillId="0" borderId="6" xfId="0" applyFont="1" applyBorder="1" applyAlignment="1">
      <alignment horizont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3" xfId="0" applyFont="1" applyBorder="1" applyAlignment="1">
      <alignment horizontal="center"/>
    </xf>
    <xf numFmtId="0" fontId="34" fillId="0" borderId="4" xfId="0" applyFont="1" applyBorder="1" applyAlignment="1">
      <alignment horizontal="center"/>
    </xf>
    <xf numFmtId="0" fontId="5" fillId="0" borderId="8" xfId="0" applyFont="1" applyBorder="1" applyAlignment="1">
      <alignment vertical="center"/>
    </xf>
    <xf numFmtId="0" fontId="5" fillId="0" borderId="10" xfId="0" applyFont="1" applyBorder="1" applyAlignment="1">
      <alignment vertical="center"/>
    </xf>
    <xf numFmtId="0" fontId="16" fillId="0" borderId="0" xfId="0" applyFont="1" applyAlignment="1">
      <alignment horizontal="left" wrapText="1"/>
    </xf>
  </cellXfs>
  <cellStyles count="4">
    <cellStyle name="Hyperlink" xfId="1" builtinId="8"/>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05.bin"/><Relationship Id="rId3" Type="http://schemas.openxmlformats.org/officeDocument/2006/relationships/printerSettings" Target="../printerSettings/printerSettings100.bin"/><Relationship Id="rId7" Type="http://schemas.openxmlformats.org/officeDocument/2006/relationships/printerSettings" Target="../printerSettings/printerSettings104.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6" Type="http://schemas.openxmlformats.org/officeDocument/2006/relationships/printerSettings" Target="../printerSettings/printerSettings103.bin"/><Relationship Id="rId5" Type="http://schemas.openxmlformats.org/officeDocument/2006/relationships/printerSettings" Target="../printerSettings/printerSettings102.bin"/><Relationship Id="rId10" Type="http://schemas.openxmlformats.org/officeDocument/2006/relationships/printerSettings" Target="../printerSettings/printerSettings107.bin"/><Relationship Id="rId4" Type="http://schemas.openxmlformats.org/officeDocument/2006/relationships/printerSettings" Target="../printerSettings/printerSettings101.bin"/><Relationship Id="rId9" Type="http://schemas.openxmlformats.org/officeDocument/2006/relationships/printerSettings" Target="../printerSettings/printerSettings106.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15.bin"/><Relationship Id="rId3" Type="http://schemas.openxmlformats.org/officeDocument/2006/relationships/printerSettings" Target="../printerSettings/printerSettings110.bin"/><Relationship Id="rId7" Type="http://schemas.openxmlformats.org/officeDocument/2006/relationships/printerSettings" Target="../printerSettings/printerSettings114.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6" Type="http://schemas.openxmlformats.org/officeDocument/2006/relationships/printerSettings" Target="../printerSettings/printerSettings113.bin"/><Relationship Id="rId11" Type="http://schemas.openxmlformats.org/officeDocument/2006/relationships/printerSettings" Target="../printerSettings/printerSettings118.bin"/><Relationship Id="rId5" Type="http://schemas.openxmlformats.org/officeDocument/2006/relationships/printerSettings" Target="../printerSettings/printerSettings112.bin"/><Relationship Id="rId10" Type="http://schemas.openxmlformats.org/officeDocument/2006/relationships/printerSettings" Target="../printerSettings/printerSettings117.bin"/><Relationship Id="rId4" Type="http://schemas.openxmlformats.org/officeDocument/2006/relationships/printerSettings" Target="../printerSettings/printerSettings111.bin"/><Relationship Id="rId9" Type="http://schemas.openxmlformats.org/officeDocument/2006/relationships/printerSettings" Target="../printerSettings/printerSettings116.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6.bin"/><Relationship Id="rId3" Type="http://schemas.openxmlformats.org/officeDocument/2006/relationships/printerSettings" Target="../printerSettings/printerSettings121.bin"/><Relationship Id="rId7" Type="http://schemas.openxmlformats.org/officeDocument/2006/relationships/printerSettings" Target="../printerSettings/printerSettings125.bin"/><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 Id="rId6" Type="http://schemas.openxmlformats.org/officeDocument/2006/relationships/printerSettings" Target="../printerSettings/printerSettings124.bin"/><Relationship Id="rId11" Type="http://schemas.openxmlformats.org/officeDocument/2006/relationships/printerSettings" Target="../printerSettings/printerSettings129.bin"/><Relationship Id="rId5" Type="http://schemas.openxmlformats.org/officeDocument/2006/relationships/printerSettings" Target="../printerSettings/printerSettings123.bin"/><Relationship Id="rId10" Type="http://schemas.openxmlformats.org/officeDocument/2006/relationships/printerSettings" Target="../printerSettings/printerSettings128.bin"/><Relationship Id="rId4" Type="http://schemas.openxmlformats.org/officeDocument/2006/relationships/printerSettings" Target="../printerSettings/printerSettings122.bin"/><Relationship Id="rId9" Type="http://schemas.openxmlformats.org/officeDocument/2006/relationships/printerSettings" Target="../printerSettings/printerSettings127.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9.bin"/><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11" Type="http://schemas.openxmlformats.org/officeDocument/2006/relationships/printerSettings" Target="../printerSettings/printerSettings32.bin"/><Relationship Id="rId5" Type="http://schemas.openxmlformats.org/officeDocument/2006/relationships/printerSettings" Target="../printerSettings/printerSettings26.bin"/><Relationship Id="rId10" Type="http://schemas.openxmlformats.org/officeDocument/2006/relationships/printerSettings" Target="../printerSettings/printerSettings31.bin"/><Relationship Id="rId4" Type="http://schemas.openxmlformats.org/officeDocument/2006/relationships/printerSettings" Target="../printerSettings/printerSettings25.bin"/><Relationship Id="rId9"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0.bin"/><Relationship Id="rId3" Type="http://schemas.openxmlformats.org/officeDocument/2006/relationships/printerSettings" Target="../printerSettings/printerSettings35.bin"/><Relationship Id="rId7" Type="http://schemas.openxmlformats.org/officeDocument/2006/relationships/printerSettings" Target="../printerSettings/printerSettings39.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6" Type="http://schemas.openxmlformats.org/officeDocument/2006/relationships/printerSettings" Target="../printerSettings/printerSettings38.bin"/><Relationship Id="rId11" Type="http://schemas.openxmlformats.org/officeDocument/2006/relationships/printerSettings" Target="../printerSettings/printerSettings43.bin"/><Relationship Id="rId5" Type="http://schemas.openxmlformats.org/officeDocument/2006/relationships/printerSettings" Target="../printerSettings/printerSettings37.bin"/><Relationship Id="rId10" Type="http://schemas.openxmlformats.org/officeDocument/2006/relationships/printerSettings" Target="../printerSettings/printerSettings42.bin"/><Relationship Id="rId4" Type="http://schemas.openxmlformats.org/officeDocument/2006/relationships/printerSettings" Target="../printerSettings/printerSettings36.bin"/><Relationship Id="rId9"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1.bin"/><Relationship Id="rId3" Type="http://schemas.openxmlformats.org/officeDocument/2006/relationships/printerSettings" Target="../printerSettings/printerSettings46.bin"/><Relationship Id="rId7" Type="http://schemas.openxmlformats.org/officeDocument/2006/relationships/printerSettings" Target="../printerSettings/printerSettings50.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11" Type="http://schemas.openxmlformats.org/officeDocument/2006/relationships/printerSettings" Target="../printerSettings/printerSettings54.bin"/><Relationship Id="rId5" Type="http://schemas.openxmlformats.org/officeDocument/2006/relationships/printerSettings" Target="../printerSettings/printerSettings48.bin"/><Relationship Id="rId10" Type="http://schemas.openxmlformats.org/officeDocument/2006/relationships/printerSettings" Target="../printerSettings/printerSettings53.bin"/><Relationship Id="rId4" Type="http://schemas.openxmlformats.org/officeDocument/2006/relationships/printerSettings" Target="../printerSettings/printerSettings47.bin"/><Relationship Id="rId9"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2.bin"/><Relationship Id="rId3" Type="http://schemas.openxmlformats.org/officeDocument/2006/relationships/printerSettings" Target="../printerSettings/printerSettings57.bin"/><Relationship Id="rId7" Type="http://schemas.openxmlformats.org/officeDocument/2006/relationships/printerSettings" Target="../printerSettings/printerSettings61.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11" Type="http://schemas.openxmlformats.org/officeDocument/2006/relationships/printerSettings" Target="../printerSettings/printerSettings65.bin"/><Relationship Id="rId5" Type="http://schemas.openxmlformats.org/officeDocument/2006/relationships/printerSettings" Target="../printerSettings/printerSettings59.bin"/><Relationship Id="rId10" Type="http://schemas.openxmlformats.org/officeDocument/2006/relationships/printerSettings" Target="../printerSettings/printerSettings64.bin"/><Relationship Id="rId4" Type="http://schemas.openxmlformats.org/officeDocument/2006/relationships/printerSettings" Target="../printerSettings/printerSettings58.bin"/><Relationship Id="rId9" Type="http://schemas.openxmlformats.org/officeDocument/2006/relationships/printerSettings" Target="../printerSettings/printerSettings63.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3.bin"/><Relationship Id="rId3" Type="http://schemas.openxmlformats.org/officeDocument/2006/relationships/printerSettings" Target="../printerSettings/printerSettings68.bin"/><Relationship Id="rId7" Type="http://schemas.openxmlformats.org/officeDocument/2006/relationships/printerSettings" Target="../printerSettings/printerSettings72.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6" Type="http://schemas.openxmlformats.org/officeDocument/2006/relationships/printerSettings" Target="../printerSettings/printerSettings71.bin"/><Relationship Id="rId11" Type="http://schemas.openxmlformats.org/officeDocument/2006/relationships/printerSettings" Target="../printerSettings/printerSettings76.bin"/><Relationship Id="rId5" Type="http://schemas.openxmlformats.org/officeDocument/2006/relationships/printerSettings" Target="../printerSettings/printerSettings70.bin"/><Relationship Id="rId10" Type="http://schemas.openxmlformats.org/officeDocument/2006/relationships/printerSettings" Target="../printerSettings/printerSettings75.bin"/><Relationship Id="rId4" Type="http://schemas.openxmlformats.org/officeDocument/2006/relationships/printerSettings" Target="../printerSettings/printerSettings69.bin"/><Relationship Id="rId9" Type="http://schemas.openxmlformats.org/officeDocument/2006/relationships/printerSettings" Target="../printerSettings/printerSettings7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4.bin"/><Relationship Id="rId3" Type="http://schemas.openxmlformats.org/officeDocument/2006/relationships/printerSettings" Target="../printerSettings/printerSettings79.bin"/><Relationship Id="rId7" Type="http://schemas.openxmlformats.org/officeDocument/2006/relationships/printerSettings" Target="../printerSettings/printerSettings83.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6" Type="http://schemas.openxmlformats.org/officeDocument/2006/relationships/printerSettings" Target="../printerSettings/printerSettings82.bin"/><Relationship Id="rId11" Type="http://schemas.openxmlformats.org/officeDocument/2006/relationships/printerSettings" Target="../printerSettings/printerSettings87.bin"/><Relationship Id="rId5" Type="http://schemas.openxmlformats.org/officeDocument/2006/relationships/printerSettings" Target="../printerSettings/printerSettings81.bin"/><Relationship Id="rId10" Type="http://schemas.openxmlformats.org/officeDocument/2006/relationships/printerSettings" Target="../printerSettings/printerSettings86.bin"/><Relationship Id="rId4" Type="http://schemas.openxmlformats.org/officeDocument/2006/relationships/printerSettings" Target="../printerSettings/printerSettings80.bin"/><Relationship Id="rId9" Type="http://schemas.openxmlformats.org/officeDocument/2006/relationships/printerSettings" Target="../printerSettings/printerSettings85.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5.bin"/><Relationship Id="rId3" Type="http://schemas.openxmlformats.org/officeDocument/2006/relationships/printerSettings" Target="../printerSettings/printerSettings90.bin"/><Relationship Id="rId7" Type="http://schemas.openxmlformats.org/officeDocument/2006/relationships/printerSettings" Target="../printerSettings/printerSettings94.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 Id="rId6" Type="http://schemas.openxmlformats.org/officeDocument/2006/relationships/printerSettings" Target="../printerSettings/printerSettings93.bin"/><Relationship Id="rId5" Type="http://schemas.openxmlformats.org/officeDocument/2006/relationships/printerSettings" Target="../printerSettings/printerSettings92.bin"/><Relationship Id="rId10" Type="http://schemas.openxmlformats.org/officeDocument/2006/relationships/printerSettings" Target="../printerSettings/printerSettings97.bin"/><Relationship Id="rId4" Type="http://schemas.openxmlformats.org/officeDocument/2006/relationships/printerSettings" Target="../printerSettings/printerSettings91.bin"/><Relationship Id="rId9" Type="http://schemas.openxmlformats.org/officeDocument/2006/relationships/printerSettings" Target="../printerSettings/printerSettings9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2"/>
  <sheetViews>
    <sheetView tabSelected="1" workbookViewId="0"/>
  </sheetViews>
  <sheetFormatPr defaultRowHeight="15" x14ac:dyDescent="0.25"/>
  <cols>
    <col min="1" max="1" width="75" style="3" customWidth="1"/>
    <col min="2" max="16384" width="9.140625" style="3"/>
  </cols>
  <sheetData>
    <row r="1" spans="1:1" ht="20.100000000000001" customHeight="1" x14ac:dyDescent="0.25">
      <c r="A1" s="4" t="s">
        <v>139</v>
      </c>
    </row>
    <row r="2" spans="1:1" ht="20.25" customHeight="1" x14ac:dyDescent="0.25">
      <c r="A2" s="5" t="str">
        <f>'16.1.ENG'!A$1</f>
        <v>16.1. Public water supply and sewage system</v>
      </c>
    </row>
    <row r="3" spans="1:1" ht="20.25" customHeight="1" x14ac:dyDescent="0.25">
      <c r="A3" s="5" t="str">
        <f>'16.2.ENG'!A$1</f>
        <v xml:space="preserve">16.2. Public water supply </v>
      </c>
    </row>
    <row r="4" spans="1:1" ht="20.25" customHeight="1" x14ac:dyDescent="0.25">
      <c r="A4" s="5" t="str">
        <f>'16.3.ENG'!A$1</f>
        <v xml:space="preserve">16.3. Public sewage system </v>
      </c>
    </row>
    <row r="5" spans="1:1" ht="20.25" customHeight="1" x14ac:dyDescent="0.25">
      <c r="A5" s="5" t="str">
        <f>'16.4.ENG'!A$1</f>
        <v>16.4. Water supply in industry, 2023</v>
      </c>
    </row>
    <row r="6" spans="1:1" ht="20.25" customHeight="1" x14ac:dyDescent="0.25">
      <c r="A6" s="5" t="str">
        <f>'16.5.ENG'!A$1</f>
        <v>16.5. Water utilisation in industry, 2023</v>
      </c>
    </row>
    <row r="7" spans="1:1" ht="20.25" customHeight="1" x14ac:dyDescent="0.25">
      <c r="A7" s="5" t="s">
        <v>339</v>
      </c>
    </row>
    <row r="8" spans="1:1" ht="20.25" customHeight="1" x14ac:dyDescent="0.25">
      <c r="A8" s="5" t="str">
        <f>'16.7.ENG'!A$1</f>
        <v>16.7. Generated, collected and disposed waste</v>
      </c>
    </row>
    <row r="9" spans="1:1" ht="20.25" customHeight="1" x14ac:dyDescent="0.25">
      <c r="A9" s="5" t="str">
        <f>'16.8.ENG'!A$1</f>
        <v>16.8. Generated waste, 2022</v>
      </c>
    </row>
    <row r="10" spans="1:1" ht="20.25" customHeight="1" x14ac:dyDescent="0.25">
      <c r="A10" s="5" t="str">
        <f>'16.9.ENG'!A$1</f>
        <v>16.9. Non-hazardous and hazardous waste in 2022 – by waste types</v>
      </c>
    </row>
    <row r="11" spans="1:1" ht="20.25" customHeight="1" x14ac:dyDescent="0.25">
      <c r="A11" s="5" t="str">
        <f>'16.10.ENG'!A$1</f>
        <v>16.10. Protected areas of nature under national regulations</v>
      </c>
    </row>
    <row r="12" spans="1:1" ht="20.25" customHeight="1" x14ac:dyDescent="0.25">
      <c r="A12" s="5" t="str">
        <f>'16.11.ENG'!A$1</f>
        <v>16.11. Internationally designated protected areas</v>
      </c>
    </row>
  </sheetData>
  <customSheetViews>
    <customSheetView guid="{804C3E3A-FA70-41D3-9869-E0645978B990}">
      <pageMargins left="0.70866141732283472" right="0.70866141732283472" top="0.74803149606299213" bottom="0.74803149606299213" header="0.31496062992125984" footer="0.31496062992125984"/>
      <pageSetup paperSize="9" orientation="portrait" r:id="rId1"/>
      <headerFooter>
        <oddFooter>&amp;L&amp;"Arial,Regular"&amp;8Statistical Yearbook of Republika Srpska&amp;C&amp;"Arial,Regular"&amp;8Page &amp;P of &amp;N</oddFooter>
      </headerFooter>
    </customSheetView>
    <customSheetView guid="{61B02DDC-570A-4B9F-87F8-309DD345DFB1}">
      <pageMargins left="0.70866141732283472" right="0.70866141732283472" top="0.74803149606299213" bottom="0.74803149606299213" header="0.31496062992125984" footer="0.31496062992125984"/>
      <pageSetup paperSize="9" orientation="portrait" r:id="rId2"/>
      <headerFooter>
        <oddFooter>&amp;L&amp;"Arial,Regular"&amp;8Statistical Yearbook of Republika Srpska&amp;C&amp;"Arial,Regular"&amp;8Page &amp;P of &amp;N</oddFooter>
      </headerFooter>
    </customSheetView>
    <customSheetView guid="{D7DBD2D7-F8C5-4C54-81F1-3F079D11AC65}">
      <selection activeCell="S13" sqref="S13"/>
      <pageMargins left="0.70866141732283472" right="0.70866141732283472" top="0.74803149606299213" bottom="0.74803149606299213" header="0.31496062992125984" footer="0.31496062992125984"/>
      <pageSetup paperSize="9" orientation="portrait" r:id="rId3"/>
      <headerFooter>
        <oddFooter>&amp;L&amp;"Arial,Regular"&amp;8Statistical Yearbook of Republika Srpska 2015&amp;C&amp;"Arial,Regular"&amp;8Page &amp;P of &amp;N</oddFooter>
      </headerFooter>
    </customSheetView>
    <customSheetView guid="{5BEC2BA1-C3BE-4EB3-A697-B4C2251BED73}" showPageBreaks="1">
      <selection activeCell="A9" sqref="A9"/>
      <pageMargins left="0.70866141732283472" right="0.70866141732283472" top="0.74803149606299213" bottom="0.74803149606299213" header="0.31496062992125984" footer="0.31496062992125984"/>
      <pageSetup paperSize="9" orientation="portrait" r:id="rId4"/>
      <headerFooter>
        <oddFooter>&amp;L&amp;"Arial,Regular"&amp;8Statistical Yearbook of Republika Srpska 2016&amp;C&amp;"Arial,Regular"&amp;8Page &amp;P of &amp;N</oddFooter>
      </headerFooter>
    </customSheetView>
    <customSheetView guid="{A1C32432-5609-4AD3-9EBF-507283B14AA4}">
      <selection activeCell="A2" sqref="A2"/>
      <pageMargins left="0.70866141732283472" right="0.70866141732283472" top="0.74803149606299213" bottom="0.74803149606299213" header="0.31496062992125984" footer="0.31496062992125984"/>
      <pageSetup paperSize="9" orientation="portrait" r:id="rId5"/>
      <headerFooter>
        <oddFooter>&amp;L&amp;"Arial,Regular"&amp;8Statistical Yearbook of Republika Srpska 2011&amp;C&amp;"Arial,Regular"&amp;8Page &amp;P of &amp;N</oddFooter>
      </headerFooter>
    </customSheetView>
    <customSheetView guid="{8B7E2829-3164-432E-AFBD-48DDE3AC6D1D}">
      <pageMargins left="0.70866141732283472" right="0.70866141732283472" top="0.74803149606299213" bottom="0.74803149606299213" header="0.31496062992125984" footer="0.31496062992125984"/>
      <pageSetup paperSize="9" orientation="portrait" r:id="rId6"/>
      <headerFooter>
        <oddFooter>&amp;L&amp;"Arial,Regular"&amp;8Statistical Yearbook of Republika Srpska&amp;C&amp;"Arial,Regular"&amp;8Page &amp;P of &amp;N</oddFooter>
      </headerFooter>
    </customSheetView>
    <customSheetView guid="{D044FFDE-9E18-4D9A-986C-AC06DD5AD043}">
      <selection activeCell="A8" sqref="A8"/>
      <pageMargins left="0.70866141732283472" right="0.70866141732283472" top="0.74803149606299213" bottom="0.74803149606299213" header="0.31496062992125984" footer="0.31496062992125984"/>
      <pageSetup paperSize="9" orientation="portrait" r:id="rId7"/>
      <headerFooter>
        <oddFooter>&amp;L&amp;"Arial,Regular"&amp;8Statistical Yearbook of Republika Srpska&amp;C&amp;"Arial,Regular"&amp;8Page &amp;P of &amp;N</oddFooter>
      </headerFooter>
    </customSheetView>
    <customSheetView guid="{E95AA937-39E8-46D9-B265-9115DDCCB914}">
      <pageMargins left="0.70866141732283472" right="0.70866141732283472" top="0.74803149606299213" bottom="0.74803149606299213" header="0.31496062992125984" footer="0.31496062992125984"/>
      <pageSetup paperSize="9" orientation="portrait" r:id="rId8"/>
      <headerFooter>
        <oddFooter>&amp;L&amp;"Arial,Regular"&amp;8Statistical Yearbook of Republika Srpska&amp;C&amp;"Arial,Regular"&amp;8Page &amp;P of &amp;N</oddFooter>
      </headerFooter>
    </customSheetView>
    <customSheetView guid="{1C6F1B4E-AA3F-4AA0-B93E-50A599C898E4}">
      <pageMargins left="0.70866141732283472" right="0.70866141732283472" top="0.74803149606299213" bottom="0.74803149606299213" header="0.31496062992125984" footer="0.31496062992125984"/>
      <pageSetup paperSize="9" orientation="portrait" r:id="rId9"/>
      <headerFooter>
        <oddFooter>&amp;L&amp;"Arial,Regular"&amp;8Statistical Yearbook of Republika Srpska&amp;C&amp;"Arial,Regular"&amp;8Page &amp;P of &amp;N</oddFooter>
      </headerFooter>
    </customSheetView>
    <customSheetView guid="{D1AC6375-0393-43C7-B764-8FC484E67425}">
      <pageMargins left="0.70866141732283472" right="0.70866141732283472" top="0.74803149606299213" bottom="0.74803149606299213" header="0.31496062992125984" footer="0.31496062992125984"/>
      <pageSetup paperSize="9" orientation="portrait" r:id="rId10"/>
      <headerFooter>
        <oddFooter>&amp;L&amp;"Arial,Regular"&amp;8Statistical Yearbook of Republika Srpska&amp;C&amp;"Arial,Regular"&amp;8Page &amp;P of &amp;N</oddFooter>
      </headerFooter>
    </customSheetView>
  </customSheetViews>
  <hyperlinks>
    <hyperlink ref="A2" location="'16.1.ENG'!A1" display="'16.1.ENG'!A1"/>
    <hyperlink ref="A3" location="'16.2.ENG'!A1" display="'16.2.ENG'!A1"/>
    <hyperlink ref="A4" location="'16.3.ENG'!A1" display="'16.3.ENG'!A1"/>
    <hyperlink ref="A5" location="'16.4.ENG'!A1" display="'16.4.ENG'!A1"/>
    <hyperlink ref="A6" location="'16.5.ENG'!A1" display="'16.5.ENG'!A1"/>
    <hyperlink ref="A7" location="'16.6.ENG'!A1" display="'16.6.ENG'!A1"/>
    <hyperlink ref="A8" location="'16.7.ENG'!A1" display="'16.7.ENG'!A1"/>
    <hyperlink ref="A11" location="'16.10.ENG'!A1" display="'16.10.ENG'!A1"/>
    <hyperlink ref="A12" location="'16.11.ENG'!A1" display="'16.11.ENG'!A1"/>
    <hyperlink ref="A9" location="'16.8.ENG'!A1" display="'16.8.ENG'!A1"/>
    <hyperlink ref="A10" location="'16.9.ENG'!A1" display="'16.9.ENG'!A1"/>
  </hyperlinks>
  <pageMargins left="0.70866141732283472" right="0.70866141732283472" top="0.74803149606299213" bottom="0.74803149606299213" header="0.31496062992125984" footer="0.31496062992125984"/>
  <pageSetup paperSize="9" orientation="portrait" r:id="rId11"/>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zoomScale="130" zoomScaleNormal="130" workbookViewId="0">
      <pane ySplit="3" topLeftCell="A4" activePane="bottomLeft" state="frozen"/>
      <selection pane="bottomLeft"/>
    </sheetView>
  </sheetViews>
  <sheetFormatPr defaultRowHeight="12" x14ac:dyDescent="0.2"/>
  <cols>
    <col min="1" max="1" width="10.85546875" style="66" customWidth="1"/>
    <col min="2" max="2" width="40.140625" style="66" customWidth="1"/>
    <col min="3" max="3" width="13.7109375" style="66" customWidth="1"/>
    <col min="4" max="4" width="14.28515625" style="66" customWidth="1"/>
    <col min="5" max="5" width="13.7109375" style="66" customWidth="1"/>
    <col min="6" max="7" width="9.140625" style="106"/>
    <col min="8" max="16384" width="9.140625" style="66"/>
  </cols>
  <sheetData>
    <row r="1" spans="1:12" x14ac:dyDescent="0.2">
      <c r="A1" s="105" t="s">
        <v>331</v>
      </c>
    </row>
    <row r="2" spans="1:12" ht="12.75" thickBot="1" x14ac:dyDescent="0.25">
      <c r="A2" s="107" t="s">
        <v>181</v>
      </c>
      <c r="E2" s="7" t="s">
        <v>7</v>
      </c>
    </row>
    <row r="3" spans="1:12" ht="39" customHeight="1" thickTop="1" x14ac:dyDescent="0.25">
      <c r="A3" s="152" t="s">
        <v>265</v>
      </c>
      <c r="B3" s="108" t="s">
        <v>182</v>
      </c>
      <c r="C3" s="109" t="s">
        <v>261</v>
      </c>
      <c r="D3" s="109" t="s">
        <v>263</v>
      </c>
      <c r="E3" s="110" t="s">
        <v>264</v>
      </c>
      <c r="J3"/>
      <c r="K3"/>
      <c r="L3"/>
    </row>
    <row r="4" spans="1:12" ht="17.100000000000001" customHeight="1" x14ac:dyDescent="0.2">
      <c r="A4" s="111"/>
      <c r="B4" s="97" t="s">
        <v>2</v>
      </c>
      <c r="C4" s="30">
        <v>46699840</v>
      </c>
      <c r="D4" s="30">
        <v>46692569</v>
      </c>
      <c r="E4" s="30">
        <v>7271</v>
      </c>
    </row>
    <row r="5" spans="1:12" ht="17.100000000000001" customHeight="1" x14ac:dyDescent="0.2">
      <c r="A5" s="113" t="s">
        <v>284</v>
      </c>
      <c r="B5" s="156" t="s">
        <v>285</v>
      </c>
      <c r="C5" s="177">
        <v>9</v>
      </c>
      <c r="D5" s="177" t="s">
        <v>31</v>
      </c>
      <c r="E5" s="177">
        <v>9</v>
      </c>
    </row>
    <row r="6" spans="1:12" ht="17.100000000000001" customHeight="1" x14ac:dyDescent="0.2">
      <c r="A6" s="113" t="s">
        <v>183</v>
      </c>
      <c r="B6" s="112" t="s">
        <v>184</v>
      </c>
      <c r="C6" s="177">
        <v>37</v>
      </c>
      <c r="D6" s="177" t="s">
        <v>31</v>
      </c>
      <c r="E6" s="177">
        <v>37</v>
      </c>
    </row>
    <row r="7" spans="1:12" ht="24" customHeight="1" x14ac:dyDescent="0.2">
      <c r="A7" s="113" t="s">
        <v>185</v>
      </c>
      <c r="B7" s="112" t="s">
        <v>186</v>
      </c>
      <c r="C7" s="177">
        <v>588</v>
      </c>
      <c r="D7" s="177" t="s">
        <v>31</v>
      </c>
      <c r="E7" s="177">
        <v>588</v>
      </c>
    </row>
    <row r="8" spans="1:12" ht="24.75" customHeight="1" x14ac:dyDescent="0.2">
      <c r="A8" s="114" t="s">
        <v>187</v>
      </c>
      <c r="B8" s="112" t="s">
        <v>188</v>
      </c>
      <c r="C8" s="177">
        <v>2738</v>
      </c>
      <c r="D8" s="177">
        <v>2122</v>
      </c>
      <c r="E8" s="177">
        <v>616</v>
      </c>
    </row>
    <row r="9" spans="1:12" ht="17.100000000000001" customHeight="1" x14ac:dyDescent="0.2">
      <c r="A9" s="113" t="s">
        <v>189</v>
      </c>
      <c r="B9" s="112" t="s">
        <v>190</v>
      </c>
      <c r="C9" s="177">
        <v>612</v>
      </c>
      <c r="D9" s="177">
        <v>610</v>
      </c>
      <c r="E9" s="177">
        <v>2</v>
      </c>
    </row>
    <row r="10" spans="1:12" ht="17.100000000000001" customHeight="1" x14ac:dyDescent="0.2">
      <c r="A10" s="113" t="s">
        <v>336</v>
      </c>
      <c r="B10" s="112" t="s">
        <v>337</v>
      </c>
      <c r="C10" s="177">
        <v>0</v>
      </c>
      <c r="D10" s="177" t="s">
        <v>31</v>
      </c>
      <c r="E10" s="177">
        <v>0</v>
      </c>
    </row>
    <row r="11" spans="1:12" ht="17.100000000000001" customHeight="1" x14ac:dyDescent="0.2">
      <c r="A11" s="113" t="s">
        <v>94</v>
      </c>
      <c r="B11" s="112" t="s">
        <v>191</v>
      </c>
      <c r="C11" s="177">
        <v>511</v>
      </c>
      <c r="D11" s="177">
        <v>234</v>
      </c>
      <c r="E11" s="177">
        <v>277</v>
      </c>
    </row>
    <row r="12" spans="1:12" ht="17.100000000000001" customHeight="1" x14ac:dyDescent="0.2">
      <c r="A12" s="113" t="s">
        <v>192</v>
      </c>
      <c r="B12" s="112" t="s">
        <v>193</v>
      </c>
      <c r="C12" s="177">
        <v>9454</v>
      </c>
      <c r="D12" s="177">
        <v>9454</v>
      </c>
      <c r="E12" s="177" t="s">
        <v>31</v>
      </c>
    </row>
    <row r="13" spans="1:12" ht="17.100000000000001" customHeight="1" x14ac:dyDescent="0.2">
      <c r="A13" s="113" t="s">
        <v>194</v>
      </c>
      <c r="B13" s="112" t="s">
        <v>195</v>
      </c>
      <c r="C13" s="177">
        <v>1347</v>
      </c>
      <c r="D13" s="177">
        <v>1347</v>
      </c>
      <c r="E13" s="177" t="s">
        <v>31</v>
      </c>
    </row>
    <row r="14" spans="1:12" ht="17.100000000000001" customHeight="1" x14ac:dyDescent="0.2">
      <c r="A14" s="113" t="s">
        <v>196</v>
      </c>
      <c r="B14" s="112" t="s">
        <v>197</v>
      </c>
      <c r="C14" s="177">
        <v>1526</v>
      </c>
      <c r="D14" s="177">
        <v>1526</v>
      </c>
      <c r="E14" s="177" t="s">
        <v>31</v>
      </c>
    </row>
    <row r="15" spans="1:12" ht="17.100000000000001" customHeight="1" x14ac:dyDescent="0.2">
      <c r="A15" s="113" t="s">
        <v>198</v>
      </c>
      <c r="B15" s="112" t="s">
        <v>199</v>
      </c>
      <c r="C15" s="177">
        <v>839</v>
      </c>
      <c r="D15" s="177">
        <v>839</v>
      </c>
      <c r="E15" s="177" t="s">
        <v>31</v>
      </c>
    </row>
    <row r="16" spans="1:12" ht="17.100000000000001" customHeight="1" x14ac:dyDescent="0.2">
      <c r="A16" s="113" t="s">
        <v>200</v>
      </c>
      <c r="B16" s="112" t="s">
        <v>201</v>
      </c>
      <c r="C16" s="177">
        <v>7598</v>
      </c>
      <c r="D16" s="177">
        <v>7598</v>
      </c>
      <c r="E16" s="177" t="s">
        <v>31</v>
      </c>
    </row>
    <row r="17" spans="1:5" ht="17.100000000000001" customHeight="1" x14ac:dyDescent="0.2">
      <c r="A17" s="113" t="s">
        <v>202</v>
      </c>
      <c r="B17" s="112" t="s">
        <v>203</v>
      </c>
      <c r="C17" s="177">
        <v>72</v>
      </c>
      <c r="D17" s="177">
        <v>72</v>
      </c>
      <c r="E17" s="177" t="s">
        <v>31</v>
      </c>
    </row>
    <row r="18" spans="1:5" ht="17.100000000000001" customHeight="1" x14ac:dyDescent="0.2">
      <c r="A18" s="113" t="s">
        <v>204</v>
      </c>
      <c r="B18" s="112" t="s">
        <v>205</v>
      </c>
      <c r="C18" s="177">
        <v>1609</v>
      </c>
      <c r="D18" s="177">
        <v>1609</v>
      </c>
      <c r="E18" s="177" t="s">
        <v>31</v>
      </c>
    </row>
    <row r="19" spans="1:5" ht="15.75" customHeight="1" x14ac:dyDescent="0.2">
      <c r="A19" s="113" t="s">
        <v>206</v>
      </c>
      <c r="B19" s="112" t="s">
        <v>207</v>
      </c>
      <c r="C19" s="177">
        <v>46503</v>
      </c>
      <c r="D19" s="177">
        <v>46503</v>
      </c>
      <c r="E19" s="177" t="s">
        <v>31</v>
      </c>
    </row>
    <row r="20" spans="1:5" ht="17.100000000000001" customHeight="1" x14ac:dyDescent="0.2">
      <c r="A20" s="113" t="s">
        <v>208</v>
      </c>
      <c r="B20" s="112" t="s">
        <v>209</v>
      </c>
      <c r="C20" s="177">
        <v>2337</v>
      </c>
      <c r="D20" s="177">
        <v>2337</v>
      </c>
      <c r="E20" s="177" t="s">
        <v>31</v>
      </c>
    </row>
    <row r="21" spans="1:5" ht="17.100000000000001" customHeight="1" x14ac:dyDescent="0.2">
      <c r="A21" s="113" t="s">
        <v>210</v>
      </c>
      <c r="B21" s="112" t="s">
        <v>211</v>
      </c>
      <c r="C21" s="177">
        <v>4</v>
      </c>
      <c r="D21" s="177" t="s">
        <v>31</v>
      </c>
      <c r="E21" s="177">
        <v>4</v>
      </c>
    </row>
    <row r="22" spans="1:5" ht="26.25" customHeight="1" x14ac:dyDescent="0.2">
      <c r="A22" s="115" t="s">
        <v>212</v>
      </c>
      <c r="B22" s="112" t="s">
        <v>213</v>
      </c>
      <c r="C22" s="177">
        <v>110</v>
      </c>
      <c r="D22" s="177">
        <v>36</v>
      </c>
      <c r="E22" s="177">
        <v>74</v>
      </c>
    </row>
    <row r="23" spans="1:5" ht="17.100000000000001" customHeight="1" x14ac:dyDescent="0.2">
      <c r="A23" s="113" t="s">
        <v>214</v>
      </c>
      <c r="B23" s="112" t="s">
        <v>215</v>
      </c>
      <c r="C23" s="177">
        <v>196</v>
      </c>
      <c r="D23" s="177">
        <v>151</v>
      </c>
      <c r="E23" s="177">
        <v>44</v>
      </c>
    </row>
    <row r="24" spans="1:5" ht="17.100000000000001" customHeight="1" x14ac:dyDescent="0.2">
      <c r="A24" s="113" t="s">
        <v>216</v>
      </c>
      <c r="B24" s="112" t="s">
        <v>217</v>
      </c>
      <c r="C24" s="177">
        <v>23</v>
      </c>
      <c r="D24" s="177">
        <v>12</v>
      </c>
      <c r="E24" s="177">
        <v>11</v>
      </c>
    </row>
    <row r="25" spans="1:5" s="106" customFormat="1" ht="17.100000000000001" customHeight="1" x14ac:dyDescent="0.2">
      <c r="A25" s="113" t="s">
        <v>218</v>
      </c>
      <c r="B25" s="112" t="s">
        <v>219</v>
      </c>
      <c r="C25" s="177">
        <v>11673</v>
      </c>
      <c r="D25" s="177">
        <v>11673</v>
      </c>
      <c r="E25" s="177" t="s">
        <v>31</v>
      </c>
    </row>
    <row r="26" spans="1:5" s="106" customFormat="1" ht="17.100000000000001" customHeight="1" x14ac:dyDescent="0.2">
      <c r="A26" s="113" t="s">
        <v>220</v>
      </c>
      <c r="B26" s="112" t="s">
        <v>221</v>
      </c>
      <c r="C26" s="177">
        <v>3348</v>
      </c>
      <c r="D26" s="177">
        <v>3348</v>
      </c>
      <c r="E26" s="177" t="s">
        <v>31</v>
      </c>
    </row>
    <row r="27" spans="1:5" ht="17.100000000000001" customHeight="1" x14ac:dyDescent="0.2">
      <c r="A27" s="113" t="s">
        <v>222</v>
      </c>
      <c r="B27" s="112" t="s">
        <v>223</v>
      </c>
      <c r="C27" s="177">
        <v>17</v>
      </c>
      <c r="D27" s="177">
        <v>17</v>
      </c>
      <c r="E27" s="177" t="s">
        <v>31</v>
      </c>
    </row>
    <row r="28" spans="1:5" x14ac:dyDescent="0.2">
      <c r="A28" s="113" t="s">
        <v>224</v>
      </c>
      <c r="B28" s="112" t="s">
        <v>304</v>
      </c>
      <c r="C28" s="177">
        <v>27346</v>
      </c>
      <c r="D28" s="177">
        <v>27346</v>
      </c>
      <c r="E28" s="177" t="s">
        <v>31</v>
      </c>
    </row>
    <row r="29" spans="1:5" ht="17.100000000000001" customHeight="1" x14ac:dyDescent="0.2">
      <c r="A29" s="113" t="s">
        <v>225</v>
      </c>
      <c r="B29" s="112" t="s">
        <v>226</v>
      </c>
      <c r="C29" s="177">
        <v>1072</v>
      </c>
      <c r="D29" s="177">
        <v>1070</v>
      </c>
      <c r="E29" s="177">
        <v>2</v>
      </c>
    </row>
    <row r="30" spans="1:5" ht="17.100000000000001" customHeight="1" x14ac:dyDescent="0.2">
      <c r="A30" s="113" t="s">
        <v>244</v>
      </c>
      <c r="B30" s="112" t="s">
        <v>245</v>
      </c>
      <c r="C30" s="177">
        <v>135</v>
      </c>
      <c r="D30" s="177">
        <v>135</v>
      </c>
      <c r="E30" s="177" t="s">
        <v>31</v>
      </c>
    </row>
    <row r="31" spans="1:5" ht="17.100000000000001" customHeight="1" x14ac:dyDescent="0.2">
      <c r="A31" s="113">
        <v>11</v>
      </c>
      <c r="B31" s="112" t="s">
        <v>227</v>
      </c>
      <c r="C31" s="177">
        <v>1449</v>
      </c>
      <c r="D31" s="177">
        <v>1449</v>
      </c>
      <c r="E31" s="177" t="s">
        <v>31</v>
      </c>
    </row>
    <row r="32" spans="1:5" ht="18" customHeight="1" x14ac:dyDescent="0.2">
      <c r="A32" s="113" t="s">
        <v>228</v>
      </c>
      <c r="B32" s="112" t="s">
        <v>229</v>
      </c>
      <c r="C32" s="177">
        <v>64050</v>
      </c>
      <c r="D32" s="177">
        <v>64050</v>
      </c>
      <c r="E32" s="177" t="s">
        <v>31</v>
      </c>
    </row>
    <row r="33" spans="1:5" ht="24.75" customHeight="1" x14ac:dyDescent="0.2">
      <c r="A33" s="115" t="s">
        <v>230</v>
      </c>
      <c r="B33" s="112" t="s">
        <v>231</v>
      </c>
      <c r="C33" s="177">
        <v>45107659</v>
      </c>
      <c r="D33" s="177">
        <v>45102065</v>
      </c>
      <c r="E33" s="177">
        <v>5594</v>
      </c>
    </row>
    <row r="34" spans="1:5" ht="17.100000000000001" customHeight="1" x14ac:dyDescent="0.2">
      <c r="A34" s="113" t="s">
        <v>232</v>
      </c>
      <c r="B34" s="112" t="s">
        <v>233</v>
      </c>
      <c r="C34" s="177">
        <v>1356974</v>
      </c>
      <c r="D34" s="177">
        <v>1356961</v>
      </c>
      <c r="E34" s="177">
        <v>13</v>
      </c>
    </row>
    <row r="35" spans="1:5" ht="17.100000000000001" customHeight="1" x14ac:dyDescent="0.2">
      <c r="A35" s="113" t="s">
        <v>234</v>
      </c>
      <c r="B35" s="112" t="s">
        <v>235</v>
      </c>
      <c r="C35" s="177">
        <v>20834</v>
      </c>
      <c r="D35" s="177">
        <v>20834</v>
      </c>
      <c r="E35" s="177" t="s">
        <v>31</v>
      </c>
    </row>
    <row r="36" spans="1:5" ht="17.100000000000001" customHeight="1" x14ac:dyDescent="0.2">
      <c r="A36" s="113" t="s">
        <v>236</v>
      </c>
      <c r="B36" s="112" t="s">
        <v>237</v>
      </c>
      <c r="C36" s="177">
        <v>28723</v>
      </c>
      <c r="D36" s="177">
        <v>28723</v>
      </c>
      <c r="E36" s="177" t="s">
        <v>31</v>
      </c>
    </row>
    <row r="37" spans="1:5" ht="24" x14ac:dyDescent="0.2">
      <c r="A37" s="113" t="s">
        <v>238</v>
      </c>
      <c r="B37" s="112" t="s">
        <v>239</v>
      </c>
      <c r="C37" s="177">
        <v>447</v>
      </c>
      <c r="D37" s="177">
        <v>447</v>
      </c>
      <c r="E37" s="177" t="s">
        <v>31</v>
      </c>
    </row>
    <row r="38" spans="1:5" x14ac:dyDescent="0.2">
      <c r="A38" s="116"/>
    </row>
    <row r="39" spans="1:5" x14ac:dyDescent="0.2">
      <c r="A39" s="117" t="s">
        <v>240</v>
      </c>
    </row>
  </sheetData>
  <customSheetViews>
    <customSheetView guid="{804C3E3A-FA70-41D3-9869-E0645978B990}" scale="130">
      <pane ySplit="3" topLeftCell="A4" activePane="bottomLeft" state="frozen"/>
      <selection pane="bottomLeft"/>
      <pageMargins left="0.51181102362204722" right="0.51181102362204722" top="0.74803149606299213" bottom="0.74803149606299213" header="0.31496062992125984" footer="0.31496062992125984"/>
      <pageSetup paperSize="9" orientation="portrait" r:id="rId1"/>
      <headerFooter>
        <oddHeader>&amp;L&amp;"Arial,Regular"&amp;12Environment</oddHeader>
        <oddFooter>&amp;C&amp;"Arial,Regular"&amp;8Page &amp;P of &amp;N&amp;L&amp;"Arial,Regular"&amp;8Statistical Yearbook of Republika Srpska</oddFooter>
      </headerFooter>
    </customSheetView>
    <customSheetView guid="{61B02DDC-570A-4B9F-87F8-309DD345DFB1}" scale="150">
      <pane ySplit="3" topLeftCell="A4" activePane="bottomLeft" state="frozen"/>
      <selection pane="bottomLeft"/>
      <pageMargins left="0.51181102362204722" right="0.51181102362204722" top="0.74803149606299213" bottom="0.74803149606299213" header="0.31496062992125984" footer="0.31496062992125984"/>
      <pageSetup paperSize="9" orientation="portrait" r:id="rId2"/>
      <headerFooter>
        <oddHeader>&amp;L&amp;"Arial,Regular"&amp;12Environment</oddHeader>
        <oddFooter>&amp;C&amp;"Arial,Regular"&amp;8Page &amp;P of &amp;N&amp;L&amp;"Arial,Regular"&amp;8Statistical Yearbook of Republika Srpska</oddFooter>
      </headerFooter>
    </customSheetView>
    <customSheetView guid="{D7DBD2D7-F8C5-4C54-81F1-3F079D11AC65}" scale="130">
      <pane ySplit="3" topLeftCell="A4" activePane="bottomLeft" state="frozen"/>
      <selection pane="bottomLeft" activeCell="D17" sqref="D17"/>
      <pageMargins left="0.51181102362204722" right="0.51181102362204722" top="0.74803149606299213" bottom="0.74803149606299213" header="0.31496062992125984" footer="0.31496062992125984"/>
      <pageSetup paperSize="9" orientation="portrait" r:id="rId3"/>
      <headerFooter>
        <oddHeader>&amp;L&amp;"Arial,Regular"&amp;12Environment</oddHeader>
        <oddFooter>&amp;C&amp;"Arial,Regular"&amp;8Page &amp;P of &amp;N&amp;L&amp;"Arial,Regular"&amp;8Statistical Yearbook of Republika Srpska 2016</oddFooter>
      </headerFooter>
    </customSheetView>
    <customSheetView guid="{5BEC2BA1-C3BE-4EB3-A697-B4C2251BED73}" scale="130" showPageBreaks="1">
      <pane ySplit="3" topLeftCell="A4" activePane="bottomLeft" state="frozen"/>
      <selection pane="bottomLeft" activeCell="A4" sqref="A4"/>
      <pageMargins left="0.51181102362204722" right="0.51181102362204722" top="0.74803149606299213" bottom="0.74803149606299213" header="0.31496062992125984" footer="0.31496062992125984"/>
      <pageSetup paperSize="9" orientation="portrait" r:id="rId4"/>
      <headerFooter>
        <oddHeader>&amp;L&amp;"Arial,Regular"&amp;12Environment</oddHeader>
        <oddFooter>&amp;C&amp;"Arial,Regular"&amp;8Page &amp;P of &amp;N&amp;L&amp;"Arial,Regular"&amp;8Statistical Yearbook of Republika Srpska 2016</oddFooter>
      </headerFooter>
    </customSheetView>
    <customSheetView guid="{8B7E2829-3164-432E-AFBD-48DDE3AC6D1D}" scale="130">
      <pane ySplit="3" topLeftCell="A4" activePane="bottomLeft" state="frozen"/>
      <selection pane="bottomLeft" activeCell="E2" sqref="E2"/>
      <pageMargins left="0.51181102362204722" right="0.51181102362204722" top="0.74803149606299213" bottom="0.74803149606299213" header="0.31496062992125984" footer="0.31496062992125984"/>
      <pageSetup paperSize="9" orientation="portrait" r:id="rId5"/>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pane ySplit="3" topLeftCell="A7" activePane="bottomLeft" state="frozen"/>
      <selection pane="bottomLeft" activeCell="G10" sqref="G10"/>
      <pageMargins left="0.51181102362204722" right="0.51181102362204722" top="0.74803149606299213" bottom="0.74803149606299213" header="0.31496062992125984" footer="0.31496062992125984"/>
      <pageSetup paperSize="9" orientation="portrait" r:id="rId6"/>
      <headerFooter>
        <oddHeader>&amp;L&amp;"Arial,Regular"&amp;12Environment</oddHeader>
        <oddFooter>&amp;C&amp;"Arial,Regular"&amp;8Page &amp;P of &amp;N&amp;L&amp;"Arial,Regular"&amp;8Statistical Yearbook of Republika Srpska</oddFooter>
      </headerFooter>
    </customSheetView>
    <customSheetView guid="{E95AA937-39E8-46D9-B265-9115DDCCB914}" scale="150">
      <pane ySplit="3" topLeftCell="A4" activePane="bottomLeft" state="frozen"/>
      <selection pane="bottomLeft"/>
      <pageMargins left="0.51181102362204722" right="0.51181102362204722" top="0.74803149606299213" bottom="0.74803149606299213" header="0.31496062992125984" footer="0.31496062992125984"/>
      <pageSetup paperSize="9" orientation="portrait" r:id="rId7"/>
      <headerFooter>
        <oddHeader>&amp;L&amp;"Arial,Regular"&amp;12Environment</oddHeader>
        <oddFooter>&amp;C&amp;"Arial,Regular"&amp;8Page &amp;P of &amp;N&amp;L&amp;"Arial,Regular"&amp;8Statistical Yearbook of Republika Srpska</oddFooter>
      </headerFooter>
    </customSheetView>
    <customSheetView guid="{1C6F1B4E-AA3F-4AA0-B93E-50A599C898E4}" scale="130">
      <pane ySplit="3" topLeftCell="A4" activePane="bottomLeft" state="frozen"/>
      <selection pane="bottomLeft"/>
      <pageMargins left="0.51181102362204722" right="0.51181102362204722" top="0.74803149606299213" bottom="0.74803149606299213" header="0.31496062992125984" footer="0.31496062992125984"/>
      <pageSetup paperSize="9" orientation="portrait" r:id="rId8"/>
      <headerFooter>
        <oddHeader>&amp;L&amp;"Arial,Regular"&amp;12Environment</oddHeader>
        <oddFooter>&amp;C&amp;"Arial,Regular"&amp;8Page &amp;P of &amp;N&amp;L&amp;"Arial,Regular"&amp;8Statistical Yearbook of Republika Srpska</oddFooter>
      </headerFooter>
    </customSheetView>
    <customSheetView guid="{D1AC6375-0393-43C7-B764-8FC484E67425}" scale="130">
      <pane ySplit="3" topLeftCell="A4" activePane="bottomLeft" state="frozen"/>
      <selection pane="bottomLeft"/>
      <pageMargins left="0.51181102362204722" right="0.51181102362204722" top="0.74803149606299213" bottom="0.74803149606299213" header="0.31496062992125984" footer="0.31496062992125984"/>
      <pageSetup paperSize="9" orientation="portrait" r:id="rId9"/>
      <headerFooter>
        <oddHeader>&amp;L&amp;"Arial,Regular"&amp;12Environment</oddHeader>
        <oddFooter>&amp;C&amp;"Arial,Regular"&amp;8Page &amp;P of &amp;N&amp;L&amp;"Arial,Regular"&amp;8Statistical Yearbook of Republika Srpska</oddFooter>
      </headerFooter>
    </customSheetView>
  </customSheetViews>
  <hyperlinks>
    <hyperlink ref="E2" location="'List of tables'!A1" display="List of tables"/>
  </hyperlinks>
  <pageMargins left="0.51181102362204722" right="0.51181102362204722" top="0.74803149606299213" bottom="0.74803149606299213" header="0.31496062992125984" footer="0.31496062992125984"/>
  <pageSetup paperSize="9" orientation="portrait" r:id="rId10"/>
  <headerFooter>
    <oddHeader>&amp;L&amp;"Arial,Regular"&amp;12Environment</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zoomScale="130" zoomScaleNormal="120" workbookViewId="0"/>
  </sheetViews>
  <sheetFormatPr defaultRowHeight="15" x14ac:dyDescent="0.25"/>
  <cols>
    <col min="1" max="1" width="39.5703125" customWidth="1"/>
    <col min="2" max="2" width="21.42578125" customWidth="1"/>
    <col min="3" max="3" width="12.5703125" customWidth="1"/>
    <col min="4" max="4" width="11.42578125" customWidth="1"/>
    <col min="5" max="5" width="13.42578125" customWidth="1"/>
  </cols>
  <sheetData>
    <row r="1" spans="1:5" x14ac:dyDescent="0.25">
      <c r="A1" s="79" t="s">
        <v>295</v>
      </c>
    </row>
    <row r="2" spans="1:5" ht="12.75" customHeight="1" thickBot="1" x14ac:dyDescent="0.3">
      <c r="A2" s="33"/>
      <c r="B2" s="33"/>
      <c r="C2" s="33"/>
      <c r="D2" s="33"/>
      <c r="E2" s="7" t="s">
        <v>7</v>
      </c>
    </row>
    <row r="3" spans="1:5" ht="26.25" thickTop="1" x14ac:dyDescent="0.25">
      <c r="A3" s="41" t="s">
        <v>87</v>
      </c>
      <c r="B3" s="42" t="s">
        <v>160</v>
      </c>
      <c r="C3" s="42" t="s">
        <v>131</v>
      </c>
      <c r="D3" s="42" t="s">
        <v>253</v>
      </c>
      <c r="E3" s="43" t="s">
        <v>132</v>
      </c>
    </row>
    <row r="4" spans="1:5" ht="14.1" customHeight="1" x14ac:dyDescent="0.25">
      <c r="A4" s="44"/>
      <c r="B4" s="61"/>
      <c r="C4" s="45"/>
      <c r="D4" s="45"/>
      <c r="E4" s="45"/>
    </row>
    <row r="5" spans="1:5" s="38" customFormat="1" x14ac:dyDescent="0.25">
      <c r="A5" s="46" t="s">
        <v>122</v>
      </c>
      <c r="B5" s="62"/>
      <c r="C5" s="45"/>
      <c r="D5" s="45"/>
      <c r="E5" s="45"/>
    </row>
    <row r="6" spans="1:5" s="38" customFormat="1" x14ac:dyDescent="0.25">
      <c r="A6" s="56" t="s">
        <v>123</v>
      </c>
      <c r="B6" s="63" t="s">
        <v>124</v>
      </c>
      <c r="C6" s="48" t="s">
        <v>125</v>
      </c>
      <c r="D6" s="136">
        <v>295</v>
      </c>
      <c r="E6" s="49">
        <v>2012</v>
      </c>
    </row>
    <row r="7" spans="1:5" s="55" customFormat="1" x14ac:dyDescent="0.25">
      <c r="A7" s="50" t="s">
        <v>292</v>
      </c>
      <c r="B7" s="64" t="s">
        <v>130</v>
      </c>
      <c r="C7" s="48" t="s">
        <v>125</v>
      </c>
      <c r="D7" s="136">
        <v>297.82</v>
      </c>
      <c r="E7" s="49">
        <v>2013</v>
      </c>
    </row>
    <row r="8" spans="1:5" ht="12.95" customHeight="1" x14ac:dyDescent="0.25">
      <c r="A8" s="51"/>
      <c r="B8" s="62"/>
      <c r="C8" s="45"/>
      <c r="D8" s="135"/>
      <c r="E8" s="124"/>
    </row>
    <row r="9" spans="1:5" ht="12.75" customHeight="1" x14ac:dyDescent="0.25">
      <c r="A9" s="46" t="s">
        <v>84</v>
      </c>
      <c r="B9" s="63"/>
      <c r="C9" s="52"/>
      <c r="D9" s="136"/>
      <c r="E9" s="49"/>
    </row>
    <row r="10" spans="1:5" x14ac:dyDescent="0.25">
      <c r="A10" s="56" t="s">
        <v>79</v>
      </c>
      <c r="B10" s="63" t="s">
        <v>138</v>
      </c>
      <c r="C10" s="53" t="s">
        <v>75</v>
      </c>
      <c r="D10" s="136">
        <v>16052.34</v>
      </c>
      <c r="E10" s="49">
        <v>2012</v>
      </c>
    </row>
    <row r="11" spans="1:5" ht="28.5" customHeight="1" x14ac:dyDescent="0.25">
      <c r="A11" s="173" t="s">
        <v>80</v>
      </c>
      <c r="B11" s="129" t="s">
        <v>277</v>
      </c>
      <c r="C11" s="57" t="s">
        <v>75</v>
      </c>
      <c r="D11" s="137">
        <v>3907.54</v>
      </c>
      <c r="E11" s="131">
        <v>2012</v>
      </c>
    </row>
    <row r="12" spans="1:5" ht="16.5" customHeight="1" x14ac:dyDescent="0.25">
      <c r="A12" s="56" t="s">
        <v>251</v>
      </c>
      <c r="B12" s="64" t="s">
        <v>252</v>
      </c>
      <c r="C12" s="53" t="s">
        <v>75</v>
      </c>
      <c r="D12" s="136">
        <v>6315.32</v>
      </c>
      <c r="E12" s="95">
        <v>2017</v>
      </c>
    </row>
    <row r="13" spans="1:5" ht="12.95" customHeight="1" x14ac:dyDescent="0.25">
      <c r="A13" s="47"/>
      <c r="B13" s="63"/>
      <c r="C13" s="52"/>
      <c r="D13" s="138"/>
      <c r="E13" s="122"/>
    </row>
    <row r="14" spans="1:5" ht="13.5" customHeight="1" x14ac:dyDescent="0.25">
      <c r="A14" s="46" t="s">
        <v>85</v>
      </c>
      <c r="B14" s="63"/>
      <c r="C14" s="52"/>
      <c r="D14" s="136"/>
      <c r="E14" s="49"/>
    </row>
    <row r="15" spans="1:5" ht="15.95" customHeight="1" x14ac:dyDescent="0.25">
      <c r="A15" s="50" t="s">
        <v>81</v>
      </c>
      <c r="B15" s="63" t="s">
        <v>276</v>
      </c>
      <c r="C15" s="53" t="s">
        <v>76</v>
      </c>
      <c r="D15" s="136">
        <v>45.45</v>
      </c>
      <c r="E15" s="49">
        <v>2008</v>
      </c>
    </row>
    <row r="16" spans="1:5" ht="15.95" customHeight="1" x14ac:dyDescent="0.25">
      <c r="A16" s="50" t="s">
        <v>82</v>
      </c>
      <c r="B16" s="63" t="s">
        <v>77</v>
      </c>
      <c r="C16" s="53" t="s">
        <v>76</v>
      </c>
      <c r="D16" s="136">
        <v>27.01</v>
      </c>
      <c r="E16" s="49">
        <v>2011</v>
      </c>
    </row>
    <row r="17" spans="1:5" ht="15.95" customHeight="1" x14ac:dyDescent="0.25">
      <c r="A17" s="50" t="s">
        <v>83</v>
      </c>
      <c r="B17" s="63" t="s">
        <v>78</v>
      </c>
      <c r="C17" s="53" t="s">
        <v>76</v>
      </c>
      <c r="D17" s="136">
        <v>0.5</v>
      </c>
      <c r="E17" s="122">
        <v>2012</v>
      </c>
    </row>
    <row r="18" spans="1:5" ht="15.95" customHeight="1" x14ac:dyDescent="0.25">
      <c r="A18" s="50" t="s">
        <v>92</v>
      </c>
      <c r="B18" s="63" t="s">
        <v>90</v>
      </c>
      <c r="C18" s="53" t="s">
        <v>76</v>
      </c>
      <c r="D18" s="136">
        <v>11.39</v>
      </c>
      <c r="E18" s="122">
        <v>2012</v>
      </c>
    </row>
    <row r="19" spans="1:5" ht="15.95" customHeight="1" x14ac:dyDescent="0.25">
      <c r="A19" s="50" t="s">
        <v>93</v>
      </c>
      <c r="B19" s="63" t="s">
        <v>91</v>
      </c>
      <c r="C19" s="53" t="s">
        <v>76</v>
      </c>
      <c r="D19" s="136">
        <v>28.26</v>
      </c>
      <c r="E19" s="95">
        <v>2012</v>
      </c>
    </row>
    <row r="20" spans="1:5" ht="15.95" customHeight="1" x14ac:dyDescent="0.25">
      <c r="A20" s="50" t="s">
        <v>126</v>
      </c>
      <c r="B20" s="63" t="s">
        <v>124</v>
      </c>
      <c r="C20" s="48" t="s">
        <v>76</v>
      </c>
      <c r="D20" s="136">
        <v>12</v>
      </c>
      <c r="E20" s="49">
        <v>2013</v>
      </c>
    </row>
    <row r="21" spans="1:5" ht="15.95" customHeight="1" x14ac:dyDescent="0.25">
      <c r="A21" s="50" t="s">
        <v>127</v>
      </c>
      <c r="B21" s="63" t="s">
        <v>129</v>
      </c>
      <c r="C21" s="48" t="s">
        <v>76</v>
      </c>
      <c r="D21" s="136">
        <v>43.42</v>
      </c>
      <c r="E21" s="49">
        <v>2013</v>
      </c>
    </row>
    <row r="22" spans="1:5" ht="15.95" customHeight="1" x14ac:dyDescent="0.25">
      <c r="A22" s="50" t="s">
        <v>128</v>
      </c>
      <c r="B22" s="63" t="s">
        <v>278</v>
      </c>
      <c r="C22" s="48" t="s">
        <v>76</v>
      </c>
      <c r="D22" s="136">
        <v>13.4</v>
      </c>
      <c r="E22" s="95">
        <v>2013</v>
      </c>
    </row>
    <row r="23" spans="1:5" ht="15.95" customHeight="1" x14ac:dyDescent="0.25">
      <c r="A23" s="50" t="s">
        <v>155</v>
      </c>
      <c r="B23" s="63" t="s">
        <v>156</v>
      </c>
      <c r="C23" s="53" t="s">
        <v>76</v>
      </c>
      <c r="D23" s="121">
        <v>25.37</v>
      </c>
      <c r="E23" s="95">
        <v>2015</v>
      </c>
    </row>
    <row r="24" spans="1:5" ht="15.95" customHeight="1" x14ac:dyDescent="0.25">
      <c r="A24" s="50" t="s">
        <v>158</v>
      </c>
      <c r="B24" s="63" t="s">
        <v>156</v>
      </c>
      <c r="C24" s="53" t="s">
        <v>76</v>
      </c>
      <c r="D24" s="121">
        <v>6.1</v>
      </c>
      <c r="E24" s="95">
        <v>2015</v>
      </c>
    </row>
    <row r="25" spans="1:5" ht="15.95" customHeight="1" x14ac:dyDescent="0.25">
      <c r="A25" s="50" t="s">
        <v>159</v>
      </c>
      <c r="B25" s="63" t="s">
        <v>157</v>
      </c>
      <c r="C25" s="53" t="s">
        <v>76</v>
      </c>
      <c r="D25" s="121">
        <v>7.4</v>
      </c>
      <c r="E25" s="122">
        <v>2015</v>
      </c>
    </row>
    <row r="26" spans="1:5" ht="15.75" customHeight="1" x14ac:dyDescent="0.25">
      <c r="A26" s="50" t="s">
        <v>246</v>
      </c>
      <c r="B26" s="123" t="s">
        <v>247</v>
      </c>
      <c r="C26" s="53" t="s">
        <v>76</v>
      </c>
      <c r="D26" s="121">
        <v>820.92</v>
      </c>
      <c r="E26" s="122">
        <v>2015</v>
      </c>
    </row>
    <row r="27" spans="1:5" ht="15.75" customHeight="1" x14ac:dyDescent="0.25">
      <c r="A27" s="132" t="s">
        <v>268</v>
      </c>
      <c r="B27" s="63" t="s">
        <v>269</v>
      </c>
      <c r="C27" s="53" t="s">
        <v>76</v>
      </c>
      <c r="D27" s="155" t="s">
        <v>270</v>
      </c>
      <c r="E27" s="49">
        <v>2018</v>
      </c>
    </row>
    <row r="28" spans="1:5" ht="15.75" customHeight="1" x14ac:dyDescent="0.25">
      <c r="A28" s="132" t="s">
        <v>271</v>
      </c>
      <c r="B28" s="63" t="s">
        <v>272</v>
      </c>
      <c r="C28" s="53" t="s">
        <v>76</v>
      </c>
      <c r="D28" s="121">
        <v>0.34</v>
      </c>
      <c r="E28" s="49">
        <v>2019</v>
      </c>
    </row>
    <row r="29" spans="1:5" ht="15.75" customHeight="1" x14ac:dyDescent="0.25">
      <c r="A29" s="132" t="s">
        <v>302</v>
      </c>
      <c r="B29" s="63" t="s">
        <v>301</v>
      </c>
      <c r="C29" s="53" t="s">
        <v>76</v>
      </c>
      <c r="D29" s="121">
        <v>320.69</v>
      </c>
      <c r="E29" s="49">
        <v>2021</v>
      </c>
    </row>
    <row r="30" spans="1:5" s="45" customFormat="1" ht="15" customHeight="1" x14ac:dyDescent="0.25">
      <c r="A30" s="132" t="s">
        <v>307</v>
      </c>
      <c r="B30" s="129" t="s">
        <v>77</v>
      </c>
      <c r="C30" s="57" t="s">
        <v>76</v>
      </c>
      <c r="D30" s="178">
        <v>190.4</v>
      </c>
      <c r="E30" s="130">
        <v>2022</v>
      </c>
    </row>
    <row r="31" spans="1:5" s="45" customFormat="1" ht="17.25" customHeight="1" x14ac:dyDescent="0.25">
      <c r="A31" s="132" t="s">
        <v>323</v>
      </c>
      <c r="B31" s="64" t="s">
        <v>324</v>
      </c>
      <c r="C31" s="57" t="s">
        <v>76</v>
      </c>
      <c r="D31" s="178">
        <v>15.1</v>
      </c>
      <c r="E31" s="130">
        <v>2023</v>
      </c>
    </row>
    <row r="32" spans="1:5" ht="12.95" customHeight="1" x14ac:dyDescent="0.25">
      <c r="A32" s="132"/>
      <c r="B32" s="123"/>
      <c r="C32" s="53"/>
      <c r="D32" s="121"/>
      <c r="E32" s="122"/>
    </row>
    <row r="33" spans="1:5" ht="14.1" customHeight="1" x14ac:dyDescent="0.25">
      <c r="A33" s="140" t="s">
        <v>266</v>
      </c>
      <c r="B33" s="141"/>
      <c r="C33" s="142"/>
      <c r="D33" s="143"/>
      <c r="E33" s="143"/>
    </row>
    <row r="34" spans="1:5" ht="15.95" customHeight="1" x14ac:dyDescent="0.25">
      <c r="A34" s="144" t="s">
        <v>267</v>
      </c>
      <c r="B34" s="141" t="s">
        <v>257</v>
      </c>
      <c r="C34" s="145" t="s">
        <v>254</v>
      </c>
      <c r="D34" s="146" t="s">
        <v>255</v>
      </c>
      <c r="E34" s="143">
        <v>2018</v>
      </c>
    </row>
    <row r="35" spans="1:5" ht="15.95" customHeight="1" x14ac:dyDescent="0.25">
      <c r="A35" s="144" t="s">
        <v>282</v>
      </c>
      <c r="B35" s="141" t="s">
        <v>281</v>
      </c>
      <c r="C35" s="145" t="s">
        <v>254</v>
      </c>
      <c r="D35" s="146">
        <v>196.49</v>
      </c>
      <c r="E35" s="143">
        <v>2019</v>
      </c>
    </row>
    <row r="36" spans="1:5" ht="15.95" customHeight="1" x14ac:dyDescent="0.25">
      <c r="A36" s="144" t="s">
        <v>308</v>
      </c>
      <c r="B36" s="141" t="s">
        <v>309</v>
      </c>
      <c r="C36" s="145" t="s">
        <v>254</v>
      </c>
      <c r="D36" s="146">
        <v>131.97</v>
      </c>
      <c r="E36" s="143">
        <v>2022</v>
      </c>
    </row>
    <row r="37" spans="1:5" ht="12.95" customHeight="1" x14ac:dyDescent="0.25">
      <c r="A37" s="144"/>
      <c r="B37" s="141"/>
      <c r="C37" s="145"/>
      <c r="D37" s="146"/>
      <c r="E37" s="143"/>
    </row>
    <row r="38" spans="1:5" ht="17.25" customHeight="1" x14ac:dyDescent="0.25">
      <c r="A38" s="140" t="s">
        <v>258</v>
      </c>
      <c r="B38" s="141"/>
      <c r="C38" s="145"/>
      <c r="D38" s="146"/>
      <c r="E38" s="143"/>
    </row>
    <row r="39" spans="1:5" ht="36" x14ac:dyDescent="0.25">
      <c r="A39" s="171" t="s">
        <v>283</v>
      </c>
      <c r="B39" s="149" t="s">
        <v>259</v>
      </c>
      <c r="C39" s="147" t="s">
        <v>256</v>
      </c>
      <c r="D39" s="172">
        <v>2772.6</v>
      </c>
      <c r="E39" s="148">
        <v>2019</v>
      </c>
    </row>
    <row r="40" spans="1:5" ht="15.95" customHeight="1" x14ac:dyDescent="0.25">
      <c r="A40" s="144" t="s">
        <v>274</v>
      </c>
      <c r="B40" s="168" t="s">
        <v>273</v>
      </c>
      <c r="C40" s="145" t="s">
        <v>256</v>
      </c>
      <c r="D40" s="169">
        <v>330.76</v>
      </c>
      <c r="E40" s="143">
        <v>2018</v>
      </c>
    </row>
    <row r="41" spans="1:5" ht="15.95" customHeight="1" x14ac:dyDescent="0.25">
      <c r="A41" s="144" t="s">
        <v>288</v>
      </c>
      <c r="B41" s="168" t="s">
        <v>278</v>
      </c>
      <c r="C41" s="145" t="s">
        <v>256</v>
      </c>
      <c r="D41" s="170">
        <v>16715.830000000002</v>
      </c>
      <c r="E41" s="143">
        <v>2020</v>
      </c>
    </row>
    <row r="42" spans="1:5" ht="15.95" customHeight="1" x14ac:dyDescent="0.25">
      <c r="A42" s="144" t="s">
        <v>298</v>
      </c>
      <c r="B42" s="168" t="s">
        <v>297</v>
      </c>
      <c r="C42" s="145" t="s">
        <v>256</v>
      </c>
      <c r="D42" s="170">
        <v>4067.89</v>
      </c>
      <c r="E42" s="143">
        <v>2021</v>
      </c>
    </row>
    <row r="43" spans="1:5" ht="15.95" customHeight="1" x14ac:dyDescent="0.25">
      <c r="A43" s="144" t="s">
        <v>310</v>
      </c>
      <c r="B43" s="168" t="s">
        <v>157</v>
      </c>
      <c r="C43" s="145" t="s">
        <v>256</v>
      </c>
      <c r="D43" s="170">
        <v>14453.38</v>
      </c>
      <c r="E43" s="143">
        <v>2022</v>
      </c>
    </row>
    <row r="44" spans="1:5" ht="30.75" customHeight="1" x14ac:dyDescent="0.25">
      <c r="A44" s="171" t="s">
        <v>317</v>
      </c>
      <c r="B44" s="149" t="s">
        <v>318</v>
      </c>
      <c r="C44" s="147" t="s">
        <v>256</v>
      </c>
      <c r="D44" s="179">
        <v>5036.37</v>
      </c>
      <c r="E44" s="148">
        <v>2022</v>
      </c>
    </row>
    <row r="45" spans="1:5" ht="12.95" customHeight="1" x14ac:dyDescent="0.25">
      <c r="A45" s="51"/>
      <c r="B45" s="65"/>
      <c r="C45" s="45"/>
      <c r="D45" s="138"/>
      <c r="E45" s="122"/>
    </row>
    <row r="46" spans="1:5" ht="28.5" customHeight="1" x14ac:dyDescent="0.25">
      <c r="A46" s="54" t="s">
        <v>86</v>
      </c>
      <c r="B46" s="63"/>
      <c r="C46" s="52"/>
      <c r="D46" s="138"/>
      <c r="E46" s="122"/>
    </row>
    <row r="47" spans="1:5" ht="15" customHeight="1" x14ac:dyDescent="0.25">
      <c r="A47" s="31" t="s">
        <v>250</v>
      </c>
      <c r="B47" s="64" t="s">
        <v>276</v>
      </c>
      <c r="C47" s="53" t="s">
        <v>89</v>
      </c>
      <c r="D47" s="138">
        <v>27.38</v>
      </c>
      <c r="E47" s="49">
        <v>2016</v>
      </c>
    </row>
    <row r="48" spans="1:5" ht="15.95" customHeight="1" x14ac:dyDescent="0.25">
      <c r="A48" s="50" t="s">
        <v>248</v>
      </c>
      <c r="B48" s="63" t="s">
        <v>249</v>
      </c>
      <c r="C48" s="167" t="s">
        <v>89</v>
      </c>
      <c r="D48" s="121">
        <v>35.729999999999997</v>
      </c>
      <c r="E48" s="122">
        <v>2016</v>
      </c>
    </row>
    <row r="49" spans="1:5" ht="15.95" customHeight="1" x14ac:dyDescent="0.25">
      <c r="A49" s="132" t="s">
        <v>275</v>
      </c>
      <c r="B49" s="63" t="s">
        <v>249</v>
      </c>
      <c r="C49" s="53" t="s">
        <v>89</v>
      </c>
      <c r="D49" s="121">
        <v>2.96</v>
      </c>
      <c r="E49" s="49">
        <v>2018</v>
      </c>
    </row>
    <row r="50" spans="1:5" ht="12.95" customHeight="1" x14ac:dyDescent="0.25">
      <c r="A50" s="132"/>
      <c r="B50" s="133"/>
      <c r="C50" s="134"/>
      <c r="D50" s="121"/>
      <c r="E50" s="122"/>
    </row>
    <row r="51" spans="1:5" x14ac:dyDescent="0.25">
      <c r="A51" s="58" t="s">
        <v>133</v>
      </c>
      <c r="B51" s="59"/>
      <c r="C51" s="59"/>
      <c r="D51" s="59"/>
      <c r="E51" s="59"/>
    </row>
    <row r="52" spans="1:5" x14ac:dyDescent="0.25">
      <c r="A52" s="60" t="s">
        <v>279</v>
      </c>
      <c r="B52" s="59"/>
      <c r="C52" s="59"/>
      <c r="D52" s="59"/>
      <c r="E52" s="59"/>
    </row>
    <row r="53" spans="1:5" ht="26.25" customHeight="1" x14ac:dyDescent="0.25">
      <c r="A53" s="219" t="s">
        <v>280</v>
      </c>
      <c r="B53" s="219"/>
      <c r="C53" s="219"/>
      <c r="D53" s="219"/>
      <c r="E53" s="219"/>
    </row>
    <row r="54" spans="1:5" ht="12.95" customHeight="1" x14ac:dyDescent="0.25">
      <c r="A54" s="139"/>
      <c r="B54" s="125"/>
      <c r="C54" s="125"/>
      <c r="D54" s="125"/>
      <c r="E54" s="125"/>
    </row>
    <row r="55" spans="1:5" x14ac:dyDescent="0.25">
      <c r="A55" s="35" t="s">
        <v>88</v>
      </c>
    </row>
  </sheetData>
  <customSheetViews>
    <customSheetView guid="{804C3E3A-FA70-41D3-9869-E0645978B990}" scale="130" showPageBreaks="1" topLeftCell="A16">
      <selection activeCell="H33" sqref="H33"/>
      <rowBreaks count="3" manualBreakCount="3">
        <brk id="23" max="16383" man="1"/>
        <brk id="47" max="16383" man="1"/>
        <brk id="50" max="16383" man="1"/>
      </rowBreaks>
      <pageMargins left="0.70866141732283472" right="0.70866141732283472" top="0.74803149606299213" bottom="0.74803149606299213" header="0.31496062992125984" footer="0.31496062992125984"/>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61B02DDC-570A-4B9F-87F8-309DD345DFB1}" scale="130">
      <pageMargins left="0.70866141732283472" right="0.70866141732283472" top="0.74803149606299213" bottom="0.74803149606299213" header="0.31496062992125984" footer="0.31496062992125984"/>
      <pageSetup paperSize="9" orientation="landscape" r:id="rId2"/>
      <headerFooter>
        <oddHeader>&amp;L&amp;"Arial,Regular"&amp;12Environment</oddHeader>
        <oddFooter>&amp;C&amp;"Arial,Regular"&amp;8Page &amp;P of &amp;N&amp;L&amp;"Arial,Regular"&amp;8Statistical Yearbook of Republika Srpska</oddFooter>
      </headerFooter>
    </customSheetView>
    <customSheetView guid="{D7DBD2D7-F8C5-4C54-81F1-3F079D11AC65}" scale="130" showPageBreaks="1" topLeftCell="A28">
      <selection activeCell="F47" sqref="F47"/>
      <rowBreaks count="3" manualBreakCount="3">
        <brk id="22" max="16383" man="1"/>
        <brk id="48" max="16383" man="1"/>
        <brk id="51" max="16383" man="1"/>
      </rowBreaks>
      <pageMargins left="0.70866141732283472" right="0.70866141732283472" top="0.74803149606299213" bottom="0.74803149606299213" header="0.31496062992125984" footer="0.31496062992125984"/>
      <pageSetup paperSize="9" orientation="landscape" r:id="rId3"/>
      <headerFooter>
        <oddHeader>&amp;L&amp;"Arial,Regular"&amp;12Environment</oddHeader>
        <oddFooter>&amp;C&amp;"Arial,Regular"&amp;8Page &amp;P of &amp;N&amp;L&amp;"Arial,Regular"&amp;8Statistical Yearbook of Republika Srpska 2015</oddFooter>
      </headerFooter>
    </customSheetView>
    <customSheetView guid="{5BEC2BA1-C3BE-4EB3-A697-B4C2251BED73}" scale="130" showPageBreaks="1">
      <selection activeCell="A2" sqref="A2"/>
      <rowBreaks count="2" manualBreakCount="2">
        <brk id="27" max="16383" man="1"/>
        <brk id="52" max="16383" man="1"/>
      </rowBreaks>
      <pageMargins left="0.70866141732283472" right="0.70866141732283472" top="0.74803149606299213" bottom="0.74803149606299213" header="0.31496062992125984" footer="0.31496062992125984"/>
      <pageSetup paperSize="9" orientation="landscape" r:id="rId4"/>
      <headerFooter>
        <oddHeader>&amp;L&amp;"Arial,Regular"&amp;12Environment</oddHeader>
        <oddFooter>&amp;C&amp;"Arial,Regular"&amp;8Page &amp;P of &amp;N&amp;L&amp;"Arial,Regular"&amp;8Statistical Yearbook of Republika Srpska 2016</oddFooter>
      </headerFooter>
    </customSheetView>
    <customSheetView guid="{A1C32432-5609-4AD3-9EBF-507283B14AA4}" scale="130" topLeftCell="A4">
      <selection activeCell="A8" sqref="A8"/>
      <pageMargins left="0.7" right="0.7" top="0.75" bottom="0.75" header="0.3" footer="0.3"/>
      <pageSetup paperSize="8" orientation="portrait" r:id="rId5"/>
    </customSheetView>
    <customSheetView guid="{8B7E2829-3164-432E-AFBD-48DDE3AC6D1D}" scale="130" showPageBreaks="1" topLeftCell="A16">
      <selection activeCell="E28" sqref="E28"/>
      <rowBreaks count="3" manualBreakCount="3">
        <brk id="22" max="16383" man="1"/>
        <brk id="46" max="16383" man="1"/>
        <brk id="49" max="16383" man="1"/>
      </rowBreaks>
      <pageMargins left="0.70866141732283472" right="0.70866141732283472" top="0.74803149606299213" bottom="0.74803149606299213" header="0.31496062992125984" footer="0.31496062992125984"/>
      <pageSetup paperSize="9" orientation="landscape" r:id="rId6"/>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howPageBreaks="1" topLeftCell="A22">
      <selection activeCell="B29" sqref="B29"/>
      <rowBreaks count="3" manualBreakCount="3">
        <brk id="22" max="16383" man="1"/>
        <brk id="50" max="16383" man="1"/>
        <brk id="53" max="16383" man="1"/>
      </rowBreaks>
      <pageMargins left="0.70866141732283472" right="0.70866141732283472" top="0.74803149606299213" bottom="0.74803149606299213" header="0.31496062992125984" footer="0.31496062992125984"/>
      <pageSetup paperSize="9" orientation="landscape" r:id="rId7"/>
      <headerFooter>
        <oddHeader>&amp;L&amp;"Arial,Regular"&amp;12Environment</oddHeader>
        <oddFooter>&amp;C&amp;"Arial,Regular"&amp;8Page &amp;P of &amp;N&amp;L&amp;"Arial,Regular"&amp;8Statistical Yearbook of Republika Srpska</oddFooter>
      </headerFooter>
    </customSheetView>
    <customSheetView guid="{E95AA937-39E8-46D9-B265-9115DDCCB914}" scale="130">
      <pageMargins left="0.70866141732283472" right="0.70866141732283472" top="0.74803149606299213" bottom="0.74803149606299213" header="0.31496062992125984" footer="0.31496062992125984"/>
      <pageSetup paperSize="9" orientation="landscape" r:id="rId8"/>
      <headerFooter>
        <oddHeader>&amp;L&amp;"Arial,Regular"&amp;12Environment</oddHeader>
        <oddFooter>&amp;C&amp;"Arial,Regular"&amp;8Page &amp;P of &amp;N&amp;L&amp;"Arial,Regular"&amp;8Statistical Yearbook of Republika Srpska</oddFooter>
      </headerFooter>
    </customSheetView>
    <customSheetView guid="{1C6F1B4E-AA3F-4AA0-B93E-50A599C898E4}" scale="130" showPageBreaks="1" topLeftCell="A16">
      <selection activeCell="H33" sqref="H33"/>
      <rowBreaks count="3" manualBreakCount="3">
        <brk id="23" max="16383" man="1"/>
        <brk id="47" max="16383" man="1"/>
        <brk id="50" max="16383" man="1"/>
      </rowBreaks>
      <pageMargins left="0.70866141732283472" right="0.70866141732283472" top="0.74803149606299213" bottom="0.74803149606299213" header="0.31496062992125984" footer="0.31496062992125984"/>
      <pageSetup paperSize="9" orientation="landscape" r:id="rId9"/>
      <headerFooter>
        <oddHeader>&amp;L&amp;"Arial,Regular"&amp;12Environment</oddHeader>
        <oddFooter>&amp;C&amp;"Arial,Regular"&amp;8Page &amp;P of &amp;N&amp;L&amp;"Arial,Regular"&amp;8Statistical Yearbook of Republika Srpska</oddFooter>
      </headerFooter>
    </customSheetView>
    <customSheetView guid="{D1AC6375-0393-43C7-B764-8FC484E67425}" scale="130" topLeftCell="A16">
      <selection activeCell="H33" sqref="H33"/>
      <rowBreaks count="3" manualBreakCount="3">
        <brk id="23" max="16383" man="1"/>
        <brk id="47" max="16383" man="1"/>
        <brk id="50" max="16383" man="1"/>
      </rowBreaks>
      <pageMargins left="0.70866141732283472" right="0.70866141732283472" top="0.74803149606299213" bottom="0.74803149606299213" header="0.31496062992125984" footer="0.31496062992125984"/>
      <pageSetup paperSize="9" orientation="landscape" r:id="rId10"/>
      <headerFooter>
        <oddHeader>&amp;L&amp;"Arial,Regular"&amp;12Environment</oddHeader>
        <oddFooter>&amp;C&amp;"Arial,Regular"&amp;8Page &amp;P of &amp;N&amp;L&amp;"Arial,Regular"&amp;8Statistical Yearbook of Republika Srpska</oddFooter>
      </headerFooter>
    </customSheetView>
  </customSheetViews>
  <mergeCells count="1">
    <mergeCell ref="A53:E53"/>
  </mergeCells>
  <hyperlinks>
    <hyperlink ref="E2" location="'List of tables'!A1" display="List of tables"/>
  </hyperlinks>
  <pageMargins left="0.70866141732283472" right="0.70866141732283472" top="0.74803149606299213" bottom="0.74803149606299213" header="0.31496062992125984" footer="0.31496062992125984"/>
  <pageSetup paperSize="9" orientation="landscape" r:id="rId11"/>
  <headerFooter>
    <oddHeader>&amp;L&amp;"Arial,Regular"&amp;12Environment</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130" zoomScaleNormal="130" workbookViewId="0"/>
  </sheetViews>
  <sheetFormatPr defaultRowHeight="15" x14ac:dyDescent="0.25"/>
  <cols>
    <col min="1" max="1" width="36" style="67" customWidth="1"/>
    <col min="2" max="2" width="17" style="67" customWidth="1"/>
    <col min="3" max="3" width="14.42578125" style="67" customWidth="1"/>
    <col min="4" max="4" width="25.85546875" style="67" customWidth="1"/>
    <col min="5" max="16384" width="9.140625" style="67"/>
  </cols>
  <sheetData>
    <row r="1" spans="1:9" x14ac:dyDescent="0.25">
      <c r="A1" s="79" t="s">
        <v>162</v>
      </c>
      <c r="B1" s="45"/>
      <c r="C1" s="45"/>
      <c r="D1" s="45"/>
      <c r="E1" s="45"/>
      <c r="F1" s="45"/>
      <c r="G1" s="45"/>
      <c r="H1" s="45"/>
      <c r="I1" s="45"/>
    </row>
    <row r="2" spans="1:9" ht="15.75" thickBot="1" x14ac:dyDescent="0.3">
      <c r="A2" s="80"/>
      <c r="B2" s="80"/>
      <c r="C2" s="80"/>
      <c r="D2" s="7" t="s">
        <v>7</v>
      </c>
      <c r="E2" s="45"/>
      <c r="F2" s="45"/>
      <c r="G2" s="45"/>
      <c r="H2" s="45"/>
      <c r="I2" s="45"/>
    </row>
    <row r="3" spans="1:9" ht="27.75" customHeight="1" thickTop="1" x14ac:dyDescent="0.25">
      <c r="A3" s="160" t="s">
        <v>145</v>
      </c>
      <c r="B3" s="42" t="s">
        <v>160</v>
      </c>
      <c r="C3" s="42" t="s">
        <v>253</v>
      </c>
      <c r="D3" s="43" t="s">
        <v>134</v>
      </c>
      <c r="E3" s="45"/>
      <c r="F3" s="45"/>
      <c r="G3" s="45"/>
      <c r="H3" s="45"/>
      <c r="I3" s="45"/>
    </row>
    <row r="4" spans="1:9" ht="27.75" customHeight="1" x14ac:dyDescent="0.25">
      <c r="A4" s="50" t="s">
        <v>289</v>
      </c>
      <c r="B4" s="161" t="s">
        <v>141</v>
      </c>
      <c r="C4" s="162">
        <v>3500</v>
      </c>
      <c r="D4" s="132" t="s">
        <v>140</v>
      </c>
      <c r="E4" s="45"/>
      <c r="F4" s="45"/>
      <c r="G4" s="45"/>
      <c r="H4" s="45"/>
      <c r="I4" s="45"/>
    </row>
    <row r="5" spans="1:9" ht="38.25" customHeight="1" x14ac:dyDescent="0.25">
      <c r="A5" s="163" t="s">
        <v>290</v>
      </c>
      <c r="B5" s="164" t="s">
        <v>157</v>
      </c>
      <c r="C5" s="165">
        <v>1434</v>
      </c>
      <c r="D5" s="166" t="s">
        <v>294</v>
      </c>
      <c r="E5" s="45"/>
      <c r="F5" s="45"/>
      <c r="G5" s="45"/>
      <c r="H5" s="45"/>
      <c r="I5" s="45"/>
    </row>
    <row r="6" spans="1:9" ht="54" customHeight="1" x14ac:dyDescent="0.25">
      <c r="A6" s="163" t="s">
        <v>300</v>
      </c>
      <c r="B6" s="164" t="s">
        <v>124</v>
      </c>
      <c r="C6" s="165">
        <v>295</v>
      </c>
      <c r="D6" s="166" t="s">
        <v>299</v>
      </c>
      <c r="E6" s="45"/>
      <c r="F6" s="45"/>
      <c r="G6" s="45"/>
      <c r="H6" s="45"/>
      <c r="I6" s="45"/>
    </row>
    <row r="7" spans="1:9" x14ac:dyDescent="0.25">
      <c r="A7" s="45"/>
      <c r="B7" s="45"/>
      <c r="C7" s="45"/>
      <c r="D7" s="45"/>
      <c r="E7" s="45"/>
      <c r="F7" s="45"/>
      <c r="G7" s="45"/>
      <c r="H7" s="45"/>
      <c r="I7" s="45"/>
    </row>
    <row r="8" spans="1:9" x14ac:dyDescent="0.25">
      <c r="A8" s="82" t="s">
        <v>291</v>
      </c>
      <c r="B8" s="45"/>
      <c r="C8" s="45"/>
      <c r="D8" s="45"/>
      <c r="E8" s="45"/>
      <c r="F8" s="45"/>
      <c r="G8" s="45"/>
      <c r="H8" s="45"/>
      <c r="I8" s="45"/>
    </row>
    <row r="9" spans="1:9" x14ac:dyDescent="0.25">
      <c r="A9" s="82" t="s">
        <v>293</v>
      </c>
      <c r="B9" s="45"/>
      <c r="C9" s="45"/>
      <c r="D9" s="45"/>
      <c r="E9" s="45"/>
      <c r="F9" s="45"/>
      <c r="G9" s="45"/>
      <c r="H9" s="45"/>
      <c r="I9" s="45"/>
    </row>
    <row r="10" spans="1:9" x14ac:dyDescent="0.25">
      <c r="A10" s="83"/>
      <c r="B10" s="45"/>
      <c r="C10" s="45"/>
      <c r="D10" s="45"/>
      <c r="E10" s="45"/>
      <c r="F10" s="45"/>
      <c r="G10" s="45"/>
      <c r="H10" s="45"/>
      <c r="I10" s="45"/>
    </row>
    <row r="11" spans="1:9" x14ac:dyDescent="0.25">
      <c r="A11" s="81" t="s">
        <v>88</v>
      </c>
      <c r="B11" s="45"/>
      <c r="C11" s="45"/>
      <c r="D11" s="45"/>
      <c r="E11" s="45"/>
      <c r="F11" s="45"/>
      <c r="G11" s="45"/>
      <c r="H11" s="45"/>
      <c r="I11" s="45"/>
    </row>
    <row r="12" spans="1:9" x14ac:dyDescent="0.25">
      <c r="A12" s="83"/>
      <c r="B12" s="45"/>
      <c r="C12" s="45"/>
      <c r="D12" s="45"/>
      <c r="E12" s="45"/>
      <c r="F12" s="45"/>
      <c r="G12" s="45"/>
      <c r="H12" s="45"/>
      <c r="I12" s="45"/>
    </row>
  </sheetData>
  <customSheetViews>
    <customSheetView guid="{804C3E3A-FA70-41D3-9869-E0645978B990}" scale="130">
      <selection activeCell="D2" sqref="D2"/>
      <pageMargins left="0.7" right="0.7" top="0.75" bottom="0.75" header="0.3" footer="0.3"/>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61B02DDC-570A-4B9F-87F8-309DD345DFB1}" scale="150">
      <pageMargins left="0.7" right="0.7" top="0.75" bottom="0.75" header="0.3" footer="0.3"/>
      <pageSetup paperSize="9" orientation="landscape" r:id="rId2"/>
      <headerFooter>
        <oddHeader>&amp;L&amp;"Arial,Regular"&amp;12Environment</oddHeader>
        <oddFooter>&amp;C&amp;"Arial,Regular"&amp;8Page &amp;P of &amp;N&amp;L&amp;"Arial,Regular"&amp;8Statistical Yearbook of Republika Srpska</oddFooter>
      </headerFooter>
    </customSheetView>
    <customSheetView guid="{D7DBD2D7-F8C5-4C54-81F1-3F079D11AC65}" scale="130">
      <selection activeCell="E17" sqref="E17"/>
      <pageMargins left="0.7" right="0.7" top="0.75" bottom="0.75" header="0.3" footer="0.3"/>
      <pageSetup paperSize="9" orientation="landscape" r:id="rId3"/>
      <headerFooter>
        <oddHeader>&amp;L&amp;"Arial,Regular"&amp;12Environment</oddHeader>
        <oddFooter>&amp;C&amp;"Arial,Regular"&amp;8Page &amp;P of &amp;N&amp;L&amp;"Arial,Regular"&amp;8Statistical Yearbook of Republika Srpska 2015</oddFooter>
      </headerFooter>
    </customSheetView>
    <customSheetView guid="{5BEC2BA1-C3BE-4EB3-A697-B4C2251BED73}" scale="130" showPageBreaks="1">
      <selection activeCell="D2" sqref="D2"/>
      <pageMargins left="0.7" right="0.7" top="0.75" bottom="0.75" header="0.3" footer="0.3"/>
      <pageSetup paperSize="9" orientation="landscape" r:id="rId4"/>
      <headerFooter>
        <oddHeader>&amp;L&amp;"Arial,Regular"&amp;12Environment</oddHeader>
        <oddFooter>&amp;C&amp;"Arial,Regular"&amp;8Page &amp;P of &amp;N&amp;L&amp;"Arial,Regular"&amp;8Statistical Yearbook of Republika Srpska 2016</oddFooter>
      </headerFooter>
    </customSheetView>
    <customSheetView guid="{A1C32432-5609-4AD3-9EBF-507283B14AA4}" scale="130">
      <selection activeCell="C11" sqref="C11"/>
      <pageMargins left="0.7" right="0.7" top="0.75" bottom="0.75" header="0.3" footer="0.3"/>
      <pageSetup paperSize="8" orientation="portrait" r:id="rId5"/>
    </customSheetView>
    <customSheetView guid="{8B7E2829-3164-432E-AFBD-48DDE3AC6D1D}" scale="130">
      <selection activeCell="D2" sqref="D2"/>
      <pageMargins left="0.7" right="0.7" top="0.75" bottom="0.75" header="0.3" footer="0.3"/>
      <pageSetup paperSize="9" orientation="landscape" r:id="rId6"/>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election activeCell="D2" sqref="D2"/>
      <pageMargins left="0.7" right="0.7" top="0.75" bottom="0.75" header="0.3" footer="0.3"/>
      <pageSetup paperSize="9" orientation="landscape" r:id="rId7"/>
      <headerFooter>
        <oddHeader>&amp;L&amp;"Arial,Regular"&amp;12Environment</oddHeader>
        <oddFooter>&amp;C&amp;"Arial,Regular"&amp;8Page &amp;P of &amp;N&amp;L&amp;"Arial,Regular"&amp;8Statistical Yearbook of Republika Srpska</oddFooter>
      </headerFooter>
    </customSheetView>
    <customSheetView guid="{E95AA937-39E8-46D9-B265-9115DDCCB914}" scale="150">
      <pageMargins left="0.7" right="0.7" top="0.75" bottom="0.75" header="0.3" footer="0.3"/>
      <pageSetup paperSize="9" orientation="landscape" r:id="rId8"/>
      <headerFooter>
        <oddHeader>&amp;L&amp;"Arial,Regular"&amp;12Environment</oddHeader>
        <oddFooter>&amp;C&amp;"Arial,Regular"&amp;8Page &amp;P of &amp;N&amp;L&amp;"Arial,Regular"&amp;8Statistical Yearbook of Republika Srpska</oddFooter>
      </headerFooter>
    </customSheetView>
    <customSheetView guid="{1C6F1B4E-AA3F-4AA0-B93E-50A599C898E4}" scale="130">
      <selection activeCell="D2" sqref="D2"/>
      <pageMargins left="0.7" right="0.7" top="0.75" bottom="0.75" header="0.3" footer="0.3"/>
      <pageSetup paperSize="9" orientation="landscape" r:id="rId9"/>
      <headerFooter>
        <oddHeader>&amp;L&amp;"Arial,Regular"&amp;12Environment</oddHeader>
        <oddFooter>&amp;C&amp;"Arial,Regular"&amp;8Page &amp;P of &amp;N&amp;L&amp;"Arial,Regular"&amp;8Statistical Yearbook of Republika Srpska</oddFooter>
      </headerFooter>
    </customSheetView>
    <customSheetView guid="{D1AC6375-0393-43C7-B764-8FC484E67425}" scale="130">
      <selection activeCell="E5" sqref="E5"/>
      <pageMargins left="0.7" right="0.7" top="0.75" bottom="0.75" header="0.3" footer="0.3"/>
      <pageSetup paperSize="9" orientation="landscape" r:id="rId10"/>
      <headerFooter>
        <oddHeader>&amp;L&amp;"Arial,Regular"&amp;12Environment</oddHeader>
        <oddFooter>&amp;C&amp;"Arial,Regular"&amp;8Page &amp;P of &amp;N&amp;L&amp;"Arial,Regular"&amp;8Statistical Yearbook of Republika Srpska</oddFooter>
      </headerFooter>
    </customSheetView>
  </customSheetViews>
  <hyperlinks>
    <hyperlink ref="D2" location="'List of tables'!A1" display="List of tables"/>
  </hyperlinks>
  <pageMargins left="0.7" right="0.7" top="0.75" bottom="0.75" header="0.3" footer="0.3"/>
  <pageSetup paperSize="9" orientation="landscape" r:id="rId11"/>
  <headerFooter>
    <oddHeader>&amp;L&amp;"Arial,Regular"&amp;12Environment</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zoomScale="120" zoomScaleNormal="120" workbookViewId="0"/>
  </sheetViews>
  <sheetFormatPr defaultRowHeight="15" x14ac:dyDescent="0.25"/>
  <cols>
    <col min="2" max="3" width="15" customWidth="1"/>
    <col min="4" max="4" width="16.5703125" customWidth="1"/>
    <col min="5" max="6" width="15" customWidth="1"/>
    <col min="7" max="7" width="17.28515625" customWidth="1"/>
  </cols>
  <sheetData>
    <row r="1" spans="1:8" x14ac:dyDescent="0.25">
      <c r="A1" s="68" t="s">
        <v>146</v>
      </c>
    </row>
    <row r="2" spans="1:8" ht="15.75" thickBot="1" x14ac:dyDescent="0.3">
      <c r="A2" s="13" t="s">
        <v>10</v>
      </c>
      <c r="G2" s="7" t="s">
        <v>7</v>
      </c>
    </row>
    <row r="3" spans="1:8" ht="27" customHeight="1" thickTop="1" x14ac:dyDescent="0.25">
      <c r="A3" s="69"/>
      <c r="B3" s="70" t="s">
        <v>147</v>
      </c>
      <c r="C3" s="70"/>
      <c r="D3" s="70"/>
      <c r="E3" s="71" t="s">
        <v>148</v>
      </c>
      <c r="F3" s="71"/>
      <c r="G3" s="72"/>
      <c r="H3" s="73"/>
    </row>
    <row r="4" spans="1:8" ht="25.5" x14ac:dyDescent="0.25">
      <c r="A4" s="74"/>
      <c r="B4" s="75" t="s">
        <v>149</v>
      </c>
      <c r="C4" s="75" t="s">
        <v>150</v>
      </c>
      <c r="D4" s="75" t="s">
        <v>151</v>
      </c>
      <c r="E4" s="75" t="s">
        <v>152</v>
      </c>
      <c r="F4" s="75" t="s">
        <v>311</v>
      </c>
      <c r="G4" s="76" t="s">
        <v>153</v>
      </c>
      <c r="H4" s="73"/>
    </row>
    <row r="5" spans="1:8" x14ac:dyDescent="0.25">
      <c r="A5" s="157">
        <v>2003</v>
      </c>
      <c r="B5" s="77">
        <v>99650</v>
      </c>
      <c r="C5" s="77">
        <v>57864</v>
      </c>
      <c r="D5" s="77">
        <v>4431</v>
      </c>
      <c r="E5" s="16">
        <v>33375</v>
      </c>
      <c r="F5" s="16">
        <v>1496</v>
      </c>
      <c r="G5" s="14">
        <v>1079</v>
      </c>
      <c r="H5" s="73"/>
    </row>
    <row r="6" spans="1:8" x14ac:dyDescent="0.25">
      <c r="A6" s="157">
        <v>2004</v>
      </c>
      <c r="B6" s="77">
        <v>100285</v>
      </c>
      <c r="C6" s="77">
        <v>57110</v>
      </c>
      <c r="D6" s="77">
        <v>4542</v>
      </c>
      <c r="E6" s="16">
        <v>36006</v>
      </c>
      <c r="F6" s="16">
        <v>1280</v>
      </c>
      <c r="G6" s="158">
        <v>1087</v>
      </c>
      <c r="H6" s="73"/>
    </row>
    <row r="7" spans="1:8" x14ac:dyDescent="0.25">
      <c r="A7" s="157">
        <v>2005</v>
      </c>
      <c r="B7" s="77">
        <v>95897</v>
      </c>
      <c r="C7" s="77">
        <v>55818</v>
      </c>
      <c r="D7" s="77">
        <v>4700</v>
      </c>
      <c r="E7" s="16">
        <v>36021</v>
      </c>
      <c r="F7" s="16">
        <v>1227</v>
      </c>
      <c r="G7" s="158">
        <v>1090</v>
      </c>
      <c r="H7" s="73"/>
    </row>
    <row r="8" spans="1:8" x14ac:dyDescent="0.25">
      <c r="A8" s="157">
        <v>2006</v>
      </c>
      <c r="B8" s="77">
        <v>98581</v>
      </c>
      <c r="C8" s="77">
        <v>52364</v>
      </c>
      <c r="D8" s="77">
        <v>4832</v>
      </c>
      <c r="E8" s="16">
        <v>30360</v>
      </c>
      <c r="F8" s="16">
        <v>1219</v>
      </c>
      <c r="G8" s="158">
        <v>1172</v>
      </c>
      <c r="H8" s="73"/>
    </row>
    <row r="9" spans="1:8" x14ac:dyDescent="0.25">
      <c r="A9" s="157">
        <v>2007</v>
      </c>
      <c r="B9" s="77">
        <v>99739</v>
      </c>
      <c r="C9" s="77">
        <v>54157</v>
      </c>
      <c r="D9" s="77">
        <v>5172</v>
      </c>
      <c r="E9" s="16">
        <v>34128</v>
      </c>
      <c r="F9" s="16">
        <v>1142</v>
      </c>
      <c r="G9" s="158">
        <v>1217</v>
      </c>
      <c r="H9" s="73"/>
    </row>
    <row r="10" spans="1:8" x14ac:dyDescent="0.25">
      <c r="A10" s="157">
        <v>2008</v>
      </c>
      <c r="B10" s="77">
        <v>98642</v>
      </c>
      <c r="C10" s="77">
        <v>54135</v>
      </c>
      <c r="D10" s="77">
        <v>5479</v>
      </c>
      <c r="E10" s="16">
        <v>31561</v>
      </c>
      <c r="F10" s="16">
        <v>1208</v>
      </c>
      <c r="G10" s="158">
        <v>1257</v>
      </c>
      <c r="H10" s="73"/>
    </row>
    <row r="11" spans="1:8" x14ac:dyDescent="0.25">
      <c r="A11" s="157">
        <v>2009</v>
      </c>
      <c r="B11" s="77">
        <v>96590</v>
      </c>
      <c r="C11" s="77">
        <v>54645</v>
      </c>
      <c r="D11" s="77">
        <v>6109</v>
      </c>
      <c r="E11" s="16">
        <v>32336</v>
      </c>
      <c r="F11" s="16">
        <v>1198</v>
      </c>
      <c r="G11" s="14">
        <v>1271</v>
      </c>
      <c r="H11" s="73"/>
    </row>
    <row r="12" spans="1:8" x14ac:dyDescent="0.25">
      <c r="A12" s="157">
        <v>2010</v>
      </c>
      <c r="B12" s="77">
        <v>92828</v>
      </c>
      <c r="C12" s="77">
        <v>53081</v>
      </c>
      <c r="D12" s="159">
        <v>6263</v>
      </c>
      <c r="E12" s="16">
        <v>30240</v>
      </c>
      <c r="F12" s="16">
        <v>1084</v>
      </c>
      <c r="G12" s="14">
        <v>1304</v>
      </c>
      <c r="H12" s="73"/>
    </row>
    <row r="13" spans="1:8" x14ac:dyDescent="0.25">
      <c r="A13" s="157">
        <v>2011</v>
      </c>
      <c r="B13" s="77">
        <v>97257</v>
      </c>
      <c r="C13" s="77">
        <v>55299</v>
      </c>
      <c r="D13" s="159">
        <v>6372</v>
      </c>
      <c r="E13" s="16">
        <v>30983</v>
      </c>
      <c r="F13" s="16">
        <v>959</v>
      </c>
      <c r="G13" s="14">
        <v>1509</v>
      </c>
      <c r="H13" s="73"/>
    </row>
    <row r="14" spans="1:8" x14ac:dyDescent="0.25">
      <c r="A14" s="157">
        <v>2012</v>
      </c>
      <c r="B14" s="77">
        <v>97293</v>
      </c>
      <c r="C14" s="77">
        <v>54977</v>
      </c>
      <c r="D14" s="77">
        <v>6634</v>
      </c>
      <c r="E14" s="14">
        <v>30299</v>
      </c>
      <c r="F14" s="16">
        <v>1109</v>
      </c>
      <c r="G14" s="14">
        <v>1553</v>
      </c>
      <c r="H14" s="73"/>
    </row>
    <row r="15" spans="1:8" x14ac:dyDescent="0.25">
      <c r="A15" s="157">
        <v>2013</v>
      </c>
      <c r="B15" s="78">
        <v>96529</v>
      </c>
      <c r="C15" s="78">
        <v>55917</v>
      </c>
      <c r="D15" s="78">
        <v>6697</v>
      </c>
      <c r="E15" s="78">
        <v>27652</v>
      </c>
      <c r="F15" s="34">
        <v>1169</v>
      </c>
      <c r="G15" s="78">
        <v>1605</v>
      </c>
      <c r="H15" s="73"/>
    </row>
    <row r="16" spans="1:8" x14ac:dyDescent="0.25">
      <c r="A16" s="157">
        <v>2014</v>
      </c>
      <c r="B16" s="84">
        <v>95341</v>
      </c>
      <c r="C16" s="78">
        <v>55290</v>
      </c>
      <c r="D16" s="78">
        <v>6997</v>
      </c>
      <c r="E16" s="78">
        <v>27353</v>
      </c>
      <c r="F16" s="34">
        <v>1193</v>
      </c>
      <c r="G16" s="78">
        <v>1659</v>
      </c>
      <c r="H16" s="73"/>
    </row>
    <row r="17" spans="1:8" x14ac:dyDescent="0.25">
      <c r="A17" s="157">
        <v>2015</v>
      </c>
      <c r="B17" s="84">
        <v>95798</v>
      </c>
      <c r="C17" s="78">
        <v>55247</v>
      </c>
      <c r="D17" s="78">
        <v>7384</v>
      </c>
      <c r="E17" s="78">
        <v>26779</v>
      </c>
      <c r="F17" s="34">
        <v>1266</v>
      </c>
      <c r="G17" s="34">
        <v>1677</v>
      </c>
      <c r="H17" s="73"/>
    </row>
    <row r="18" spans="1:8" x14ac:dyDescent="0.25">
      <c r="A18" s="157">
        <v>2016</v>
      </c>
      <c r="B18" s="30">
        <v>94705</v>
      </c>
      <c r="C18" s="34">
        <v>54656</v>
      </c>
      <c r="D18" s="34">
        <v>7463</v>
      </c>
      <c r="E18" s="34">
        <v>26831</v>
      </c>
      <c r="F18" s="34">
        <v>2698</v>
      </c>
      <c r="G18" s="34">
        <v>1723</v>
      </c>
      <c r="H18" s="73"/>
    </row>
    <row r="19" spans="1:8" x14ac:dyDescent="0.25">
      <c r="A19" s="157">
        <v>2017</v>
      </c>
      <c r="B19" s="30">
        <v>99327</v>
      </c>
      <c r="C19" s="34">
        <v>56533</v>
      </c>
      <c r="D19" s="34">
        <v>7676</v>
      </c>
      <c r="E19" s="34">
        <v>27365</v>
      </c>
      <c r="F19" s="34">
        <v>2660</v>
      </c>
      <c r="G19" s="34">
        <v>1728</v>
      </c>
      <c r="H19" s="73"/>
    </row>
    <row r="20" spans="1:8" x14ac:dyDescent="0.25">
      <c r="A20" s="157">
        <v>2018</v>
      </c>
      <c r="B20" s="30">
        <v>97936</v>
      </c>
      <c r="C20" s="34">
        <v>56256</v>
      </c>
      <c r="D20" s="34">
        <v>7817</v>
      </c>
      <c r="E20" s="34">
        <v>27214</v>
      </c>
      <c r="F20" s="34">
        <v>2841</v>
      </c>
      <c r="G20" s="34">
        <v>1725</v>
      </c>
      <c r="H20" s="73"/>
    </row>
    <row r="21" spans="1:8" x14ac:dyDescent="0.25">
      <c r="A21" s="157">
        <v>2019</v>
      </c>
      <c r="B21" s="30">
        <v>97252</v>
      </c>
      <c r="C21" s="34">
        <v>55613</v>
      </c>
      <c r="D21" s="34">
        <v>8087</v>
      </c>
      <c r="E21" s="84">
        <v>26760</v>
      </c>
      <c r="F21" s="30">
        <v>2936</v>
      </c>
      <c r="G21" s="84">
        <v>1846</v>
      </c>
      <c r="H21" s="73"/>
    </row>
    <row r="22" spans="1:8" x14ac:dyDescent="0.25">
      <c r="A22" s="157">
        <v>2020</v>
      </c>
      <c r="B22" s="30">
        <v>99217</v>
      </c>
      <c r="C22" s="34">
        <v>56927</v>
      </c>
      <c r="D22" s="34">
        <v>8956</v>
      </c>
      <c r="E22" s="84">
        <v>27412</v>
      </c>
      <c r="F22" s="174">
        <v>3171</v>
      </c>
      <c r="G22" s="84">
        <v>1870</v>
      </c>
      <c r="H22" s="73"/>
    </row>
    <row r="23" spans="1:8" x14ac:dyDescent="0.25">
      <c r="A23" s="157">
        <v>2021</v>
      </c>
      <c r="B23" s="174">
        <v>100373</v>
      </c>
      <c r="C23" s="175">
        <v>59708</v>
      </c>
      <c r="D23" s="175">
        <v>9211</v>
      </c>
      <c r="E23" s="84">
        <v>27285</v>
      </c>
      <c r="F23" s="30">
        <v>2684</v>
      </c>
      <c r="G23" s="86">
        <v>1882</v>
      </c>
      <c r="H23" s="73"/>
    </row>
    <row r="24" spans="1:8" x14ac:dyDescent="0.25">
      <c r="A24" s="157">
        <v>2022</v>
      </c>
      <c r="B24" s="174">
        <v>103049</v>
      </c>
      <c r="C24" s="174">
        <v>59340</v>
      </c>
      <c r="D24" s="174">
        <v>10381</v>
      </c>
      <c r="E24" s="84">
        <v>27296</v>
      </c>
      <c r="F24" s="30">
        <v>2759</v>
      </c>
      <c r="G24" s="86">
        <v>1931</v>
      </c>
      <c r="H24" s="73"/>
    </row>
    <row r="25" spans="1:8" x14ac:dyDescent="0.25">
      <c r="A25" s="157">
        <v>2023</v>
      </c>
      <c r="B25" s="174">
        <v>104095</v>
      </c>
      <c r="C25" s="174">
        <v>62269</v>
      </c>
      <c r="D25" s="174">
        <v>10917</v>
      </c>
      <c r="E25" s="84">
        <v>28941</v>
      </c>
      <c r="F25" s="30">
        <v>4047</v>
      </c>
      <c r="G25" s="86">
        <v>2024</v>
      </c>
      <c r="H25" s="73"/>
    </row>
    <row r="26" spans="1:8" x14ac:dyDescent="0.25">
      <c r="A26" s="73"/>
      <c r="B26" s="73"/>
      <c r="C26" s="73"/>
      <c r="D26" s="73"/>
      <c r="E26" s="73"/>
      <c r="F26" s="73"/>
      <c r="G26" s="73"/>
      <c r="H26" s="73"/>
    </row>
    <row r="27" spans="1:8" x14ac:dyDescent="0.25">
      <c r="A27" s="93" t="s">
        <v>312</v>
      </c>
    </row>
  </sheetData>
  <customSheetViews>
    <customSheetView guid="{804C3E3A-FA70-41D3-9869-E0645978B990}" scale="120">
      <selection activeCell="N20" sqref="N20"/>
      <pageMargins left="0.7" right="0.7" top="0.75" bottom="0.75" header="0.3" footer="0.3"/>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61B02DDC-570A-4B9F-87F8-309DD345DFB1}" scale="150">
      <pageMargins left="0.7" right="0.7" top="0.75" bottom="0.75" header="0.3" footer="0.3"/>
      <pageSetup paperSize="9" orientation="landscape" r:id="rId2"/>
      <headerFooter>
        <oddHeader>&amp;L&amp;"Arial,Regular"&amp;12Environment</oddHeader>
        <oddFooter>&amp;C&amp;"Arial,Regular"&amp;8Page &amp;P of &amp;N&amp;L&amp;"Arial,Regular"&amp;8Statistical Yearbook of Republika Srpska</oddFooter>
      </headerFooter>
    </customSheetView>
    <customSheetView guid="{D7DBD2D7-F8C5-4C54-81F1-3F079D11AC65}" scale="130">
      <selection activeCell="H23" sqref="H23"/>
      <pageMargins left="0.7" right="0.7" top="0.75" bottom="0.75" header="0.3" footer="0.3"/>
      <pageSetup paperSize="9" orientation="landscape" r:id="rId3"/>
      <headerFooter>
        <oddHeader>&amp;L&amp;"Arial,Regular"&amp;12Environment</oddHeader>
        <oddFooter>&amp;C&amp;"Arial,Regular"&amp;8Page &amp;P of &amp;N&amp;L&amp;"Arial,Regular"&amp;8Statistical Yearbook of Republika Srpska 2015</oddFooter>
      </headerFooter>
    </customSheetView>
    <customSheetView guid="{5BEC2BA1-C3BE-4EB3-A697-B4C2251BED73}" showPageBreaks="1">
      <selection activeCell="A18" sqref="A18"/>
      <pageMargins left="0.7" right="0.7" top="0.75" bottom="0.75" header="0.3" footer="0.3"/>
      <pageSetup paperSize="9" orientation="landscape" r:id="rId4"/>
      <headerFooter>
        <oddHeader>&amp;L&amp;"Arial,Regular"&amp;12Environment</oddHeader>
        <oddFooter>&amp;C&amp;"Arial,Regular"&amp;8Page &amp;P of &amp;N&amp;L&amp;"Arial,Regular"&amp;8Statistical Yearbook of Republika Srpska 2016</oddFooter>
      </headerFooter>
    </customSheetView>
    <customSheetView guid="{8B7E2829-3164-432E-AFBD-48DDE3AC6D1D}" scale="170">
      <selection activeCell="A19" sqref="A19"/>
      <pageMargins left="0.7" right="0.7" top="0.75" bottom="0.75" header="0.3" footer="0.3"/>
      <pageSetup paperSize="9" orientation="landscape" r:id="rId5"/>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election activeCell="G21" sqref="G21"/>
      <pageMargins left="0.7" right="0.7" top="0.75" bottom="0.75" header="0.3" footer="0.3"/>
      <pageSetup paperSize="9" orientation="landscape" r:id="rId6"/>
      <headerFooter>
        <oddHeader>&amp;L&amp;"Arial,Regular"&amp;12Environment</oddHeader>
        <oddFooter>&amp;C&amp;"Arial,Regular"&amp;8Page &amp;P of &amp;N&amp;L&amp;"Arial,Regular"&amp;8Statistical Yearbook of Republika Srpska</oddFooter>
      </headerFooter>
    </customSheetView>
    <customSheetView guid="{E95AA937-39E8-46D9-B265-9115DDCCB914}" scale="150" topLeftCell="A7">
      <selection activeCell="I23" sqref="I23"/>
      <pageMargins left="0.7" right="0.7" top="0.75" bottom="0.75" header="0.3" footer="0.3"/>
      <pageSetup paperSize="9" orientation="landscape" r:id="rId7"/>
      <headerFooter>
        <oddHeader>&amp;L&amp;"Arial,Regular"&amp;12Environment</oddHeader>
        <oddFooter>&amp;C&amp;"Arial,Regular"&amp;8Page &amp;P of &amp;N&amp;L&amp;"Arial,Regular"&amp;8Statistical Yearbook of Republika Srpska</oddFooter>
      </headerFooter>
    </customSheetView>
    <customSheetView guid="{1C6F1B4E-AA3F-4AA0-B93E-50A599C898E4}" scale="120">
      <selection activeCell="N20" sqref="N20"/>
      <pageMargins left="0.7" right="0.7" top="0.75" bottom="0.75" header="0.3" footer="0.3"/>
      <pageSetup paperSize="9" orientation="landscape" r:id="rId8"/>
      <headerFooter>
        <oddHeader>&amp;L&amp;"Arial,Regular"&amp;12Environment</oddHeader>
        <oddFooter>&amp;C&amp;"Arial,Regular"&amp;8Page &amp;P of &amp;N&amp;L&amp;"Arial,Regular"&amp;8Statistical Yearbook of Republika Srpska</oddFooter>
      </headerFooter>
    </customSheetView>
    <customSheetView guid="{D1AC6375-0393-43C7-B764-8FC484E67425}" scale="120">
      <pageMargins left="0.7" right="0.7" top="0.75" bottom="0.75" header="0.3" footer="0.3"/>
      <pageSetup paperSize="9" orientation="landscape" r:id="rId9"/>
      <headerFooter>
        <oddHeader>&amp;L&amp;"Arial,Regular"&amp;12Environment</oddHeader>
        <oddFooter>&amp;C&amp;"Arial,Regular"&amp;8Page &amp;P of &amp;N&amp;L&amp;"Arial,Regular"&amp;8Statistical Yearbook of Republika Srpska</oddFooter>
      </headerFooter>
    </customSheetView>
  </customSheetViews>
  <hyperlinks>
    <hyperlink ref="G2" location="'List of tables'!A1" display="List of tables"/>
  </hyperlinks>
  <pageMargins left="0.7" right="0.7" top="0.75" bottom="0.75" header="0.3" footer="0.3"/>
  <pageSetup paperSize="9" orientation="landscape" r:id="rId10"/>
  <headerFooter>
    <oddHeader>&amp;L&amp;"Arial,Regular"&amp;12Environment</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31"/>
  <sheetViews>
    <sheetView zoomScale="110" zoomScaleNormal="120" workbookViewId="0">
      <pane ySplit="3" topLeftCell="A4" activePane="bottomLeft" state="frozen"/>
      <selection pane="bottomLeft"/>
    </sheetView>
  </sheetViews>
  <sheetFormatPr defaultRowHeight="12" x14ac:dyDescent="0.2"/>
  <cols>
    <col min="1" max="1" width="31" style="1" customWidth="1"/>
    <col min="2" max="11" width="8.42578125" style="1" customWidth="1"/>
    <col min="12" max="16384" width="9.140625" style="1"/>
  </cols>
  <sheetData>
    <row r="1" spans="1:11" x14ac:dyDescent="0.2">
      <c r="A1" s="6" t="s">
        <v>144</v>
      </c>
      <c r="H1" s="7"/>
    </row>
    <row r="2" spans="1:11" ht="12.75" thickBot="1" x14ac:dyDescent="0.25">
      <c r="A2" s="13"/>
      <c r="K2" s="7" t="s">
        <v>7</v>
      </c>
    </row>
    <row r="3" spans="1:11" ht="26.25" customHeight="1" thickTop="1" x14ac:dyDescent="0.2">
      <c r="A3" s="9"/>
      <c r="B3" s="8">
        <v>2014</v>
      </c>
      <c r="C3" s="8">
        <v>2015</v>
      </c>
      <c r="D3" s="8">
        <v>2016</v>
      </c>
      <c r="E3" s="8">
        <v>2017</v>
      </c>
      <c r="F3" s="8">
        <v>2018</v>
      </c>
      <c r="G3" s="8">
        <v>2019</v>
      </c>
      <c r="H3" s="8">
        <v>2020</v>
      </c>
      <c r="I3" s="8">
        <v>2021</v>
      </c>
      <c r="J3" s="8">
        <v>2022</v>
      </c>
      <c r="K3" s="8">
        <v>2023</v>
      </c>
    </row>
    <row r="4" spans="1:11" ht="20.100000000000001" customHeight="1" x14ac:dyDescent="0.2">
      <c r="A4" s="88" t="s">
        <v>28</v>
      </c>
      <c r="B4" s="118"/>
      <c r="C4" s="118"/>
      <c r="D4" s="118"/>
      <c r="E4" s="118"/>
      <c r="F4" s="118"/>
      <c r="G4" s="118"/>
      <c r="H4" s="118"/>
      <c r="I4" s="118"/>
      <c r="J4" s="118"/>
      <c r="K4" s="118"/>
    </row>
    <row r="5" spans="1:11" ht="17.100000000000001" customHeight="1" x14ac:dyDescent="0.2">
      <c r="A5" s="31" t="s">
        <v>241</v>
      </c>
      <c r="B5" s="84">
        <v>96078</v>
      </c>
      <c r="C5" s="1">
        <v>96613</v>
      </c>
      <c r="D5" s="1">
        <v>95595</v>
      </c>
      <c r="E5" s="1">
        <v>100254</v>
      </c>
      <c r="F5" s="1">
        <v>98581</v>
      </c>
      <c r="G5" s="1">
        <v>97912</v>
      </c>
      <c r="H5" s="1">
        <v>99933</v>
      </c>
      <c r="I5" s="1">
        <v>101059</v>
      </c>
      <c r="J5" s="66">
        <v>103742</v>
      </c>
      <c r="K5" s="66">
        <v>104675</v>
      </c>
    </row>
    <row r="6" spans="1:11" ht="17.100000000000001" customHeight="1" x14ac:dyDescent="0.2">
      <c r="A6" s="31" t="s">
        <v>11</v>
      </c>
      <c r="B6" s="84">
        <v>95341</v>
      </c>
      <c r="C6" s="84">
        <v>95798</v>
      </c>
      <c r="D6" s="84">
        <v>94705</v>
      </c>
      <c r="E6" s="84">
        <v>99327</v>
      </c>
      <c r="F6" s="153">
        <v>97936</v>
      </c>
      <c r="G6" s="153">
        <v>97252</v>
      </c>
      <c r="H6" s="153">
        <v>99217</v>
      </c>
      <c r="I6" s="1">
        <v>100373</v>
      </c>
      <c r="J6" s="66">
        <v>103059</v>
      </c>
      <c r="K6" s="66">
        <v>104095</v>
      </c>
    </row>
    <row r="7" spans="1:11" ht="17.100000000000001" customHeight="1" x14ac:dyDescent="0.2">
      <c r="A7" s="87" t="s">
        <v>12</v>
      </c>
      <c r="B7" s="84">
        <v>41955</v>
      </c>
      <c r="C7" s="84">
        <v>41352</v>
      </c>
      <c r="D7" s="84">
        <v>39885</v>
      </c>
      <c r="E7" s="84">
        <v>39702</v>
      </c>
      <c r="F7" s="153">
        <v>40563</v>
      </c>
      <c r="G7" s="153">
        <v>39176</v>
      </c>
      <c r="H7" s="153">
        <v>40593</v>
      </c>
      <c r="I7" s="1">
        <v>41832</v>
      </c>
      <c r="J7" s="66">
        <v>45437</v>
      </c>
      <c r="K7" s="66">
        <v>46339</v>
      </c>
    </row>
    <row r="8" spans="1:11" ht="17.100000000000001" customHeight="1" x14ac:dyDescent="0.2">
      <c r="A8" s="87" t="s">
        <v>13</v>
      </c>
      <c r="B8" s="84">
        <v>28311</v>
      </c>
      <c r="C8" s="84">
        <v>28106</v>
      </c>
      <c r="D8" s="84">
        <v>27582</v>
      </c>
      <c r="E8" s="84">
        <v>31160</v>
      </c>
      <c r="F8" s="1">
        <v>30771</v>
      </c>
      <c r="G8" s="1">
        <v>29490</v>
      </c>
      <c r="H8" s="153">
        <v>28873</v>
      </c>
      <c r="I8" s="1">
        <v>28372</v>
      </c>
      <c r="J8" s="66">
        <v>25146</v>
      </c>
      <c r="K8" s="66">
        <v>24780</v>
      </c>
    </row>
    <row r="9" spans="1:11" ht="17.100000000000001" customHeight="1" x14ac:dyDescent="0.2">
      <c r="A9" s="87" t="s">
        <v>14</v>
      </c>
      <c r="B9" s="84">
        <v>21727</v>
      </c>
      <c r="C9" s="84">
        <v>23046</v>
      </c>
      <c r="D9" s="84">
        <v>24185</v>
      </c>
      <c r="E9" s="84">
        <v>25474</v>
      </c>
      <c r="F9" s="1">
        <v>23592</v>
      </c>
      <c r="G9" s="1">
        <v>25607</v>
      </c>
      <c r="H9" s="153">
        <v>27111</v>
      </c>
      <c r="I9" s="1">
        <v>27808</v>
      </c>
      <c r="J9" s="66">
        <v>30065</v>
      </c>
      <c r="K9" s="66">
        <v>30611</v>
      </c>
    </row>
    <row r="10" spans="1:11" ht="17.100000000000001" customHeight="1" x14ac:dyDescent="0.2">
      <c r="A10" s="87" t="s">
        <v>15</v>
      </c>
      <c r="B10" s="84">
        <v>1526</v>
      </c>
      <c r="C10" s="84">
        <v>1519</v>
      </c>
      <c r="D10" s="84">
        <v>1608</v>
      </c>
      <c r="E10" s="84">
        <v>1340</v>
      </c>
      <c r="F10" s="1">
        <v>1480</v>
      </c>
      <c r="G10" s="1">
        <v>1471</v>
      </c>
      <c r="H10" s="153">
        <v>990</v>
      </c>
      <c r="I10" s="1">
        <v>360</v>
      </c>
      <c r="J10" s="66">
        <v>378</v>
      </c>
      <c r="K10" s="66">
        <v>360</v>
      </c>
    </row>
    <row r="11" spans="1:11" ht="17.100000000000001" customHeight="1" x14ac:dyDescent="0.2">
      <c r="A11" s="87" t="s">
        <v>16</v>
      </c>
      <c r="B11" s="84">
        <v>1822</v>
      </c>
      <c r="C11" s="84">
        <v>1775</v>
      </c>
      <c r="D11" s="84">
        <v>1445</v>
      </c>
      <c r="E11" s="84">
        <v>1651</v>
      </c>
      <c r="F11" s="1">
        <v>1530</v>
      </c>
      <c r="G11" s="1">
        <v>1508</v>
      </c>
      <c r="H11" s="153">
        <v>1650</v>
      </c>
      <c r="I11" s="1">
        <v>2001</v>
      </c>
      <c r="J11" s="66">
        <v>2033</v>
      </c>
      <c r="K11" s="66">
        <v>2005</v>
      </c>
    </row>
    <row r="12" spans="1:11" ht="24.75" customHeight="1" x14ac:dyDescent="0.2">
      <c r="A12" s="31" t="s">
        <v>17</v>
      </c>
      <c r="B12" s="89">
        <v>737</v>
      </c>
      <c r="C12" s="89">
        <v>815</v>
      </c>
      <c r="D12" s="89">
        <v>890</v>
      </c>
      <c r="E12" s="89">
        <v>927</v>
      </c>
      <c r="F12" s="154">
        <v>645</v>
      </c>
      <c r="G12" s="154">
        <v>660</v>
      </c>
      <c r="H12" s="154">
        <v>716</v>
      </c>
      <c r="I12" s="154">
        <v>686</v>
      </c>
      <c r="J12" s="111">
        <v>683</v>
      </c>
      <c r="K12" s="111">
        <v>580</v>
      </c>
    </row>
    <row r="13" spans="1:11" ht="20.100000000000001" customHeight="1" x14ac:dyDescent="0.2">
      <c r="A13" s="90" t="s">
        <v>29</v>
      </c>
      <c r="B13" s="120"/>
      <c r="C13" s="85"/>
      <c r="D13" s="85"/>
      <c r="E13" s="85"/>
      <c r="F13" s="37"/>
      <c r="G13" s="37"/>
      <c r="H13" s="37"/>
      <c r="I13" s="37"/>
      <c r="J13" s="91"/>
      <c r="K13" s="91"/>
    </row>
    <row r="14" spans="1:11" ht="17.100000000000001" customHeight="1" x14ac:dyDescent="0.2">
      <c r="A14" s="31" t="s">
        <v>241</v>
      </c>
      <c r="B14" s="84">
        <v>55290</v>
      </c>
      <c r="C14" s="84">
        <v>55247</v>
      </c>
      <c r="D14" s="84">
        <v>54656</v>
      </c>
      <c r="E14" s="84">
        <v>56533</v>
      </c>
      <c r="F14" s="1">
        <v>56256</v>
      </c>
      <c r="G14" s="1">
        <v>55613</v>
      </c>
      <c r="H14" s="1">
        <v>56927</v>
      </c>
      <c r="I14" s="1">
        <v>59708</v>
      </c>
      <c r="J14" s="66">
        <v>59340</v>
      </c>
      <c r="K14" s="66">
        <v>62269</v>
      </c>
    </row>
    <row r="15" spans="1:11" ht="17.100000000000001" customHeight="1" x14ac:dyDescent="0.2">
      <c r="A15" s="87" t="s">
        <v>18</v>
      </c>
      <c r="B15" s="84">
        <v>39141</v>
      </c>
      <c r="C15" s="84">
        <v>39855</v>
      </c>
      <c r="D15" s="84">
        <v>39330</v>
      </c>
      <c r="E15" s="84">
        <v>40714</v>
      </c>
      <c r="F15" s="1">
        <v>40456</v>
      </c>
      <c r="G15" s="1">
        <v>40521</v>
      </c>
      <c r="H15" s="1">
        <v>41551</v>
      </c>
      <c r="I15" s="1">
        <v>43519</v>
      </c>
      <c r="J15" s="66">
        <v>43768</v>
      </c>
      <c r="K15" s="66">
        <v>44025</v>
      </c>
    </row>
    <row r="16" spans="1:11" ht="17.100000000000001" customHeight="1" x14ac:dyDescent="0.2">
      <c r="A16" s="87" t="s">
        <v>19</v>
      </c>
      <c r="B16" s="84">
        <v>864</v>
      </c>
      <c r="C16" s="84">
        <v>745</v>
      </c>
      <c r="D16" s="84">
        <v>694</v>
      </c>
      <c r="E16" s="84">
        <v>736</v>
      </c>
      <c r="F16" s="1">
        <v>718</v>
      </c>
      <c r="G16" s="1">
        <v>751</v>
      </c>
      <c r="H16" s="1">
        <v>655</v>
      </c>
      <c r="I16" s="1">
        <v>769</v>
      </c>
      <c r="J16" s="183" t="s">
        <v>325</v>
      </c>
      <c r="K16" s="183" t="s">
        <v>332</v>
      </c>
    </row>
    <row r="17" spans="1:11" ht="17.100000000000001" customHeight="1" x14ac:dyDescent="0.2">
      <c r="A17" s="87" t="s">
        <v>20</v>
      </c>
      <c r="B17" s="84">
        <v>4392</v>
      </c>
      <c r="C17" s="84">
        <v>4828</v>
      </c>
      <c r="D17" s="84">
        <v>4487</v>
      </c>
      <c r="E17" s="84">
        <v>4853</v>
      </c>
      <c r="F17" s="1">
        <v>4644</v>
      </c>
      <c r="G17" s="1">
        <v>4622</v>
      </c>
      <c r="H17" s="1">
        <v>4161</v>
      </c>
      <c r="I17" s="1">
        <v>4537</v>
      </c>
      <c r="J17" s="66">
        <v>5041</v>
      </c>
      <c r="K17" s="66">
        <v>5625</v>
      </c>
    </row>
    <row r="18" spans="1:11" ht="17.100000000000001" customHeight="1" x14ac:dyDescent="0.2">
      <c r="A18" s="87" t="s">
        <v>21</v>
      </c>
      <c r="B18" s="84">
        <v>4255</v>
      </c>
      <c r="C18" s="84">
        <v>4305</v>
      </c>
      <c r="D18" s="84">
        <v>4729</v>
      </c>
      <c r="E18" s="84">
        <v>4454</v>
      </c>
      <c r="F18" s="1">
        <v>4715</v>
      </c>
      <c r="G18" s="1">
        <v>4607</v>
      </c>
      <c r="H18" s="1">
        <v>4494</v>
      </c>
      <c r="I18" s="1">
        <v>4750</v>
      </c>
      <c r="J18" s="66">
        <v>4958</v>
      </c>
      <c r="K18" s="66">
        <v>5055</v>
      </c>
    </row>
    <row r="19" spans="1:11" ht="17.100000000000001" customHeight="1" x14ac:dyDescent="0.2">
      <c r="A19" s="87" t="s">
        <v>22</v>
      </c>
      <c r="B19" s="84">
        <v>2351</v>
      </c>
      <c r="C19" s="84">
        <v>2812</v>
      </c>
      <c r="D19" s="84">
        <v>2741</v>
      </c>
      <c r="E19" s="84">
        <v>3121</v>
      </c>
      <c r="F19" s="1">
        <v>2941</v>
      </c>
      <c r="G19" s="1">
        <v>1469</v>
      </c>
      <c r="H19" s="1">
        <v>2397</v>
      </c>
      <c r="I19" s="1">
        <v>2342</v>
      </c>
      <c r="J19" s="66">
        <v>2406</v>
      </c>
      <c r="K19" s="66">
        <v>2257</v>
      </c>
    </row>
    <row r="20" spans="1:11" ht="17.100000000000001" customHeight="1" x14ac:dyDescent="0.2">
      <c r="A20" s="87" t="s">
        <v>319</v>
      </c>
      <c r="B20" s="84">
        <v>4287</v>
      </c>
      <c r="C20" s="84">
        <v>2702</v>
      </c>
      <c r="D20" s="84">
        <v>2675</v>
      </c>
      <c r="E20" s="84">
        <v>2655</v>
      </c>
      <c r="F20" s="1">
        <v>2782</v>
      </c>
      <c r="G20" s="1">
        <v>3643</v>
      </c>
      <c r="H20" s="1">
        <v>3669</v>
      </c>
      <c r="I20" s="1">
        <v>3791</v>
      </c>
      <c r="J20" s="66">
        <v>3024</v>
      </c>
      <c r="K20" s="66">
        <v>5160</v>
      </c>
    </row>
    <row r="21" spans="1:11" ht="17.100000000000001" customHeight="1" x14ac:dyDescent="0.2">
      <c r="A21" s="31" t="s">
        <v>23</v>
      </c>
      <c r="B21" s="84">
        <v>40788</v>
      </c>
      <c r="C21" s="84">
        <v>41366</v>
      </c>
      <c r="D21" s="84">
        <v>40939</v>
      </c>
      <c r="E21" s="84">
        <v>43721</v>
      </c>
      <c r="F21" s="1">
        <v>42325</v>
      </c>
      <c r="G21" s="1">
        <v>42299</v>
      </c>
      <c r="H21" s="1">
        <v>43006</v>
      </c>
      <c r="I21" s="1">
        <v>41351</v>
      </c>
      <c r="J21" s="66">
        <v>44402</v>
      </c>
      <c r="K21" s="66">
        <v>42406</v>
      </c>
    </row>
    <row r="22" spans="1:11" ht="20.100000000000001" customHeight="1" x14ac:dyDescent="0.2">
      <c r="A22" s="90" t="s">
        <v>30</v>
      </c>
      <c r="B22" s="119"/>
      <c r="C22" s="127"/>
      <c r="D22" s="37"/>
      <c r="E22" s="37"/>
      <c r="F22" s="37"/>
      <c r="G22" s="37"/>
      <c r="H22" s="37"/>
      <c r="I22" s="37"/>
      <c r="J22" s="91"/>
      <c r="K22" s="91"/>
    </row>
    <row r="23" spans="1:11" ht="24" customHeight="1" x14ac:dyDescent="0.2">
      <c r="A23" s="31" t="s">
        <v>24</v>
      </c>
      <c r="B23" s="89">
        <v>6997</v>
      </c>
      <c r="C23" s="89">
        <v>7384</v>
      </c>
      <c r="D23" s="89">
        <v>7463</v>
      </c>
      <c r="E23" s="89">
        <v>7676</v>
      </c>
      <c r="F23" s="154">
        <v>7817</v>
      </c>
      <c r="G23" s="154">
        <v>8087</v>
      </c>
      <c r="H23" s="154">
        <v>8956</v>
      </c>
      <c r="I23" s="181">
        <v>9211</v>
      </c>
      <c r="J23" s="111">
        <v>10381</v>
      </c>
      <c r="K23" s="111">
        <v>10917</v>
      </c>
    </row>
    <row r="24" spans="1:11" ht="17.100000000000001" customHeight="1" x14ac:dyDescent="0.2">
      <c r="A24" s="87" t="s">
        <v>25</v>
      </c>
      <c r="B24" s="84">
        <v>1366</v>
      </c>
      <c r="C24" s="84">
        <v>1450</v>
      </c>
      <c r="D24" s="84">
        <v>1458</v>
      </c>
      <c r="E24" s="84">
        <v>1480</v>
      </c>
      <c r="F24" s="1">
        <v>1378</v>
      </c>
      <c r="G24" s="1">
        <v>1379</v>
      </c>
      <c r="H24" s="1">
        <v>1538</v>
      </c>
      <c r="I24" s="143">
        <v>1575</v>
      </c>
      <c r="J24" s="66">
        <v>1655</v>
      </c>
      <c r="K24" s="66">
        <v>1681</v>
      </c>
    </row>
    <row r="25" spans="1:11" ht="17.100000000000001" customHeight="1" x14ac:dyDescent="0.2">
      <c r="A25" s="87" t="s">
        <v>26</v>
      </c>
      <c r="B25" s="84">
        <v>5631</v>
      </c>
      <c r="C25" s="84">
        <v>5934</v>
      </c>
      <c r="D25" s="84">
        <v>6005</v>
      </c>
      <c r="E25" s="84">
        <v>6196</v>
      </c>
      <c r="F25" s="1">
        <v>6439</v>
      </c>
      <c r="G25" s="1">
        <v>6708</v>
      </c>
      <c r="H25" s="1">
        <v>7418</v>
      </c>
      <c r="I25" s="143">
        <v>7636</v>
      </c>
      <c r="J25" s="66">
        <v>8726</v>
      </c>
      <c r="K25" s="66">
        <v>9236</v>
      </c>
    </row>
    <row r="26" spans="1:11" ht="17.100000000000001" customHeight="1" x14ac:dyDescent="0.2">
      <c r="A26" s="31" t="s">
        <v>320</v>
      </c>
      <c r="B26" s="84">
        <v>242875</v>
      </c>
      <c r="C26" s="84">
        <v>246806</v>
      </c>
      <c r="D26" s="30">
        <v>237017</v>
      </c>
      <c r="E26" s="30">
        <v>238875</v>
      </c>
      <c r="F26" s="128">
        <v>246312</v>
      </c>
      <c r="G26" s="128">
        <v>253634</v>
      </c>
      <c r="H26" s="128">
        <v>261724</v>
      </c>
      <c r="I26" s="143">
        <v>269259</v>
      </c>
      <c r="J26" s="143">
        <v>275936</v>
      </c>
      <c r="K26" s="143">
        <v>286775</v>
      </c>
    </row>
    <row r="27" spans="1:11" ht="17.100000000000001" customHeight="1" x14ac:dyDescent="0.2">
      <c r="A27" s="31" t="s">
        <v>27</v>
      </c>
      <c r="B27" s="84">
        <v>8503</v>
      </c>
      <c r="C27" s="84">
        <v>9101</v>
      </c>
      <c r="D27" s="84">
        <v>9501</v>
      </c>
      <c r="E27" s="84">
        <v>9613</v>
      </c>
      <c r="F27" s="1">
        <v>9931</v>
      </c>
      <c r="G27" s="1">
        <v>10076</v>
      </c>
      <c r="H27" s="1">
        <v>10504</v>
      </c>
      <c r="I27" s="1">
        <v>10866</v>
      </c>
      <c r="J27" s="66">
        <v>11157</v>
      </c>
      <c r="K27" s="66">
        <v>11591</v>
      </c>
    </row>
    <row r="28" spans="1:11" x14ac:dyDescent="0.2">
      <c r="A28" s="66"/>
      <c r="B28" s="66"/>
      <c r="C28" s="66"/>
      <c r="D28" s="66"/>
      <c r="E28" s="66"/>
      <c r="F28" s="66"/>
      <c r="G28" s="66"/>
      <c r="H28" s="66"/>
      <c r="I28" s="66"/>
      <c r="J28" s="66"/>
      <c r="K28" s="126"/>
    </row>
    <row r="29" spans="1:11" x14ac:dyDescent="0.2">
      <c r="A29" s="182" t="s">
        <v>326</v>
      </c>
      <c r="B29" s="66"/>
      <c r="C29" s="66"/>
      <c r="D29" s="66"/>
      <c r="E29" s="66"/>
      <c r="F29" s="66"/>
      <c r="G29" s="66"/>
      <c r="H29" s="66"/>
      <c r="I29" s="66"/>
      <c r="J29" s="66"/>
      <c r="K29" s="126"/>
    </row>
    <row r="30" spans="1:11" x14ac:dyDescent="0.2">
      <c r="A30" s="92" t="s">
        <v>321</v>
      </c>
      <c r="B30" s="66"/>
      <c r="C30" s="66"/>
      <c r="D30" s="66"/>
      <c r="E30" s="66"/>
      <c r="F30" s="66"/>
      <c r="G30" s="66"/>
      <c r="H30" s="66"/>
      <c r="I30" s="66"/>
      <c r="J30" s="66"/>
    </row>
    <row r="31" spans="1:11" x14ac:dyDescent="0.2">
      <c r="A31" s="35" t="s">
        <v>322</v>
      </c>
    </row>
  </sheetData>
  <customSheetViews>
    <customSheetView guid="{804C3E3A-FA70-41D3-9869-E0645978B990}" scale="110">
      <pane ySplit="3" topLeftCell="A4" activePane="bottomLeft" state="frozen"/>
      <selection pane="bottomLeft" activeCell="M21" sqref="M21"/>
      <pageMargins left="0.118110236220472" right="0.118110236220472" top="0.74803149606299202" bottom="0.74803149606299202" header="0.31496062992126" footer="0.31496062992126"/>
      <pageSetup paperSize="9" scale="95" orientation="landscape" r:id="rId1"/>
      <headerFooter>
        <oddHeader>&amp;L&amp;"Arial,Regular"&amp;12Environment</oddHeader>
        <oddFooter>&amp;C&amp;"Arial,Regular"&amp;8Page &amp;P of &amp;N&amp;L&amp;"Arial,Regular"&amp;8Statistical Yearbook of Republika Srpska</oddFooter>
      </headerFooter>
    </customSheetView>
    <customSheetView guid="{61B02DDC-570A-4B9F-87F8-309DD345DFB1}" scale="150">
      <pane ySplit="3" topLeftCell="A4" activePane="bottomLeft" state="frozen"/>
      <selection pane="bottomLeft"/>
      <pageMargins left="0.118110236220472" right="0.118110236220472" top="0.74803149606299202" bottom="0.74803149606299202" header="0.31496062992126" footer="0.31496062992126"/>
      <pageSetup paperSize="9" scale="95" orientation="landscape" r:id="rId2"/>
      <headerFooter>
        <oddHeader>&amp;L&amp;"Arial,Regular"&amp;12Environment</oddHeader>
        <oddFooter>&amp;C&amp;"Arial,Regular"&amp;8Page &amp;P of &amp;N&amp;L&amp;"Arial,Regular"&amp;8Statistical Yearbook of Republika Srpska</oddFooter>
      </headerFooter>
    </customSheetView>
    <customSheetView guid="{D7DBD2D7-F8C5-4C54-81F1-3F079D11AC65}" scale="130">
      <pane ySplit="3" topLeftCell="A16" activePane="bottomLeft" state="frozen"/>
      <selection pane="bottomLeft" activeCell="L27" sqref="L27"/>
      <pageMargins left="0.118110236220472" right="0.118110236220472" top="0.74803149606299202" bottom="0.74803149606299202" header="0.31496062992126" footer="0.31496062992126"/>
      <pageSetup paperSize="9" scale="95" orientation="landscape" r:id="rId3"/>
      <headerFooter>
        <oddHeader>&amp;L&amp;"Arial,Regular"&amp;12Environment</oddHeader>
        <oddFooter>&amp;C&amp;"Arial,Regular"&amp;8Page &amp;P of &amp;N&amp;L&amp;"Arial,Regular"&amp;8Statistical Yearbook of Republika Srpska 2015</oddFooter>
      </headerFooter>
    </customSheetView>
    <customSheetView guid="{5BEC2BA1-C3BE-4EB3-A697-B4C2251BED73}" scale="130" showPageBreaks="1">
      <pane ySplit="3" topLeftCell="A4" activePane="bottomLeft" state="frozen"/>
      <selection pane="bottomLeft" activeCell="N24" sqref="N24"/>
      <pageMargins left="0.118110236220472" right="0.118110236220472" top="0.74803149606299202" bottom="0.74803149606299202" header="0.31496062992126" footer="0.31496062992126"/>
      <pageSetup paperSize="9" scale="95" orientation="landscape" r:id="rId4"/>
      <headerFooter>
        <oddHeader>&amp;L&amp;"Arial,Regular"&amp;12Environment</oddHeader>
        <oddFooter>&amp;C&amp;"Arial,Regular"&amp;8Page &amp;P of &amp;N&amp;L&amp;"Arial,Regular"&amp;8Statistical Yearbook of Republika Srpska 2016</oddFooter>
      </headerFooter>
    </customSheetView>
    <customSheetView guid="{A1C32432-5609-4AD3-9EBF-507283B14AA4}" scale="130" topLeftCell="B1">
      <pane ySplit="3" topLeftCell="A19" activePane="bottomLeft" state="frozen"/>
      <selection pane="bottomLeft" activeCell="L24" sqref="L24:L28"/>
      <pageMargins left="0.11811023622047245" right="0.11811023622047245" top="0.74803149606299213" bottom="0.74803149606299213" header="0.31496062992125984" footer="0.31496062992125984"/>
      <pageSetup paperSize="9" orientation="portrait" r:id="rId5"/>
      <headerFooter>
        <oddHeader>&amp;L&amp;"Arial,Regular"&amp;12Environment</oddHeader>
        <oddFooter>&amp;C&amp;"Arial,Regular"&amp;8Page &amp;P of &amp;N&amp;L&amp;"Arial,Regular"&amp;8Statistical Yearbook of Republika Srpska 2011</oddFooter>
      </headerFooter>
    </customSheetView>
    <customSheetView guid="{8B7E2829-3164-432E-AFBD-48DDE3AC6D1D}" scale="110">
      <pane ySplit="3" topLeftCell="A13" activePane="bottomLeft" state="frozen"/>
      <selection pane="bottomLeft" activeCell="A34" sqref="A34"/>
      <pageMargins left="0.118110236220472" right="0.118110236220472" top="0.74803149606299202" bottom="0.74803149606299202" header="0.31496062992126" footer="0.31496062992126"/>
      <pageSetup paperSize="9" scale="95" orientation="landscape" r:id="rId6"/>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pane ySplit="3" topLeftCell="A16" activePane="bottomLeft" state="frozen"/>
      <selection pane="bottomLeft" activeCell="M21" sqref="M21"/>
      <pageMargins left="0.118110236220472" right="0.118110236220472" top="0.74803149606299202" bottom="0.74803149606299202" header="0.31496062992126" footer="0.31496062992126"/>
      <pageSetup paperSize="9" scale="95" orientation="landscape" r:id="rId7"/>
      <headerFooter>
        <oddHeader>&amp;L&amp;"Arial,Regular"&amp;12Environment</oddHeader>
        <oddFooter>&amp;C&amp;"Arial,Regular"&amp;8Page &amp;P of &amp;N&amp;L&amp;"Arial,Regular"&amp;8Statistical Yearbook of Republika Srpska</oddFooter>
      </headerFooter>
    </customSheetView>
    <customSheetView guid="{E95AA937-39E8-46D9-B265-9115DDCCB914}" scale="150">
      <pane ySplit="3" topLeftCell="A16" activePane="bottomLeft" state="frozen"/>
      <selection pane="bottomLeft" activeCell="N27" sqref="N27"/>
      <pageMargins left="0.118110236220472" right="0.118110236220472" top="0.74803149606299202" bottom="0.74803149606299202" header="0.31496062992126" footer="0.31496062992126"/>
      <pageSetup paperSize="9" scale="95" orientation="landscape" r:id="rId8"/>
      <headerFooter>
        <oddHeader>&amp;L&amp;"Arial,Regular"&amp;12Environment</oddHeader>
        <oddFooter>&amp;C&amp;"Arial,Regular"&amp;8Page &amp;P of &amp;N&amp;L&amp;"Arial,Regular"&amp;8Statistical Yearbook of Republika Srpska</oddFooter>
      </headerFooter>
    </customSheetView>
    <customSheetView guid="{1C6F1B4E-AA3F-4AA0-B93E-50A599C898E4}" scale="120">
      <pane ySplit="3" topLeftCell="A4" activePane="bottomLeft" state="frozen"/>
      <selection pane="bottomLeft" activeCell="M12" sqref="M12"/>
      <pageMargins left="0.118110236220472" right="0.118110236220472" top="0.74803149606299202" bottom="0.74803149606299202" header="0.31496062992126" footer="0.31496062992126"/>
      <pageSetup paperSize="9" scale="95" orientation="landscape" r:id="rId9"/>
      <headerFooter>
        <oddHeader>&amp;L&amp;"Arial,Regular"&amp;12Environment</oddHeader>
        <oddFooter>&amp;C&amp;"Arial,Regular"&amp;8Page &amp;P of &amp;N&amp;L&amp;"Arial,Regular"&amp;8Statistical Yearbook of Republika Srpska</oddFooter>
      </headerFooter>
    </customSheetView>
    <customSheetView guid="{D1AC6375-0393-43C7-B764-8FC484E67425}" scale="110">
      <pane ySplit="3" topLeftCell="A4" activePane="bottomLeft" state="frozen"/>
      <selection pane="bottomLeft"/>
      <pageMargins left="0.118110236220472" right="0.118110236220472" top="0.74803149606299202" bottom="0.74803149606299202" header="0.31496062992126" footer="0.31496062992126"/>
      <pageSetup paperSize="9" scale="95" orientation="landscape" r:id="rId10"/>
      <headerFooter>
        <oddHeader>&amp;L&amp;"Arial,Regular"&amp;12Environment</oddHeader>
        <oddFooter>&amp;C&amp;"Arial,Regular"&amp;8Page &amp;P of &amp;N&amp;L&amp;"Arial,Regular"&amp;8Statistical Yearbook of Republika Srpska</oddFooter>
      </headerFooter>
    </customSheetView>
  </customSheetViews>
  <hyperlinks>
    <hyperlink ref="K2" location="'List of tables'!A1" display="List of tables"/>
  </hyperlinks>
  <pageMargins left="0.118110236220472" right="0.118110236220472" top="0.74803149606299202" bottom="0.74803149606299202" header="0.31496062992126" footer="0.31496062992126"/>
  <pageSetup paperSize="9" scale="95" orientation="landscape" r:id="rId11"/>
  <headerFooter>
    <oddHeader>&amp;L&amp;"Arial,Regular"&amp;12Environment</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0"/>
  <sheetViews>
    <sheetView zoomScale="110" zoomScaleNormal="120" workbookViewId="0">
      <pane ySplit="3" topLeftCell="A4" activePane="bottomLeft" state="frozen"/>
      <selection pane="bottomLeft"/>
    </sheetView>
  </sheetViews>
  <sheetFormatPr defaultRowHeight="12" x14ac:dyDescent="0.2"/>
  <cols>
    <col min="1" max="1" width="32" style="1" customWidth="1"/>
    <col min="2" max="11" width="7.85546875" style="1" customWidth="1"/>
    <col min="12" max="16384" width="9.140625" style="1"/>
  </cols>
  <sheetData>
    <row r="1" spans="1:11" ht="15.75" customHeight="1" x14ac:dyDescent="0.2">
      <c r="A1" s="6" t="s">
        <v>143</v>
      </c>
      <c r="G1" s="7"/>
    </row>
    <row r="2" spans="1:11" ht="15.75" customHeight="1" thickBot="1" x14ac:dyDescent="0.25">
      <c r="A2" s="13"/>
      <c r="K2" s="7" t="s">
        <v>7</v>
      </c>
    </row>
    <row r="3" spans="1:11" s="18" customFormat="1" ht="23.25" customHeight="1" thickTop="1" x14ac:dyDescent="0.25">
      <c r="A3" s="9"/>
      <c r="B3" s="8">
        <v>2014</v>
      </c>
      <c r="C3" s="8">
        <v>2015</v>
      </c>
      <c r="D3" s="8">
        <v>2016</v>
      </c>
      <c r="E3" s="8">
        <v>2017</v>
      </c>
      <c r="F3" s="8">
        <v>2018</v>
      </c>
      <c r="G3" s="8">
        <v>2019</v>
      </c>
      <c r="H3" s="8">
        <v>2020</v>
      </c>
      <c r="I3" s="8">
        <v>2021</v>
      </c>
      <c r="J3" s="8">
        <v>2022</v>
      </c>
      <c r="K3" s="8">
        <v>2023</v>
      </c>
    </row>
    <row r="4" spans="1:11" ht="20.100000000000001" customHeight="1" x14ac:dyDescent="0.2">
      <c r="A4" s="27" t="s">
        <v>32</v>
      </c>
      <c r="B4" s="28"/>
      <c r="C4" s="28"/>
      <c r="D4" s="28"/>
      <c r="E4" s="28"/>
      <c r="F4" s="28"/>
      <c r="G4" s="28"/>
      <c r="H4" s="28"/>
      <c r="I4" s="28"/>
      <c r="J4" s="28"/>
      <c r="K4" s="28"/>
    </row>
    <row r="5" spans="1:11" ht="17.100000000000001" customHeight="1" x14ac:dyDescent="0.2">
      <c r="A5" s="31" t="s">
        <v>241</v>
      </c>
      <c r="B5" s="84">
        <v>27353</v>
      </c>
      <c r="C5" s="84">
        <v>26779</v>
      </c>
      <c r="D5" s="84">
        <v>26831</v>
      </c>
      <c r="E5" s="84">
        <v>27365</v>
      </c>
      <c r="F5" s="84">
        <v>27214</v>
      </c>
      <c r="G5" s="84">
        <v>26760</v>
      </c>
      <c r="H5" s="84">
        <v>27412</v>
      </c>
      <c r="I5" s="84">
        <v>27285</v>
      </c>
      <c r="J5" s="84">
        <v>27296</v>
      </c>
      <c r="K5" s="84">
        <v>28941</v>
      </c>
    </row>
    <row r="6" spans="1:11" ht="17.100000000000001" customHeight="1" x14ac:dyDescent="0.2">
      <c r="A6" s="15" t="s">
        <v>35</v>
      </c>
      <c r="B6" s="84">
        <v>21828</v>
      </c>
      <c r="C6" s="84">
        <v>21141</v>
      </c>
      <c r="D6" s="84">
        <v>21209</v>
      </c>
      <c r="E6" s="84">
        <v>21100</v>
      </c>
      <c r="F6" s="84">
        <v>20875</v>
      </c>
      <c r="G6" s="84">
        <v>21057</v>
      </c>
      <c r="H6" s="84">
        <v>22200</v>
      </c>
      <c r="I6" s="84">
        <v>21886</v>
      </c>
      <c r="J6" s="84">
        <v>21659</v>
      </c>
      <c r="K6" s="84">
        <v>23382</v>
      </c>
    </row>
    <row r="7" spans="1:11" ht="17.100000000000001" customHeight="1" x14ac:dyDescent="0.2">
      <c r="A7" s="15" t="s">
        <v>36</v>
      </c>
      <c r="B7" s="84">
        <v>88</v>
      </c>
      <c r="C7" s="84">
        <v>74</v>
      </c>
      <c r="D7" s="84">
        <v>67</v>
      </c>
      <c r="E7" s="84">
        <v>70</v>
      </c>
      <c r="F7" s="84">
        <v>63</v>
      </c>
      <c r="G7" s="86">
        <v>67</v>
      </c>
      <c r="H7" s="86">
        <v>56</v>
      </c>
      <c r="I7" s="84">
        <v>63</v>
      </c>
      <c r="J7" s="86">
        <v>70</v>
      </c>
      <c r="K7" s="86">
        <v>67</v>
      </c>
    </row>
    <row r="8" spans="1:11" ht="17.100000000000001" customHeight="1" x14ac:dyDescent="0.2">
      <c r="A8" s="15" t="s">
        <v>37</v>
      </c>
      <c r="B8" s="84">
        <v>2592</v>
      </c>
      <c r="C8" s="84">
        <v>2547</v>
      </c>
      <c r="D8" s="84">
        <v>2407</v>
      </c>
      <c r="E8" s="84">
        <v>2801</v>
      </c>
      <c r="F8" s="84">
        <v>2688</v>
      </c>
      <c r="G8" s="84">
        <v>2461</v>
      </c>
      <c r="H8" s="84">
        <v>2137</v>
      </c>
      <c r="I8" s="84">
        <v>2424</v>
      </c>
      <c r="J8" s="84">
        <v>2460</v>
      </c>
      <c r="K8" s="84">
        <v>2600</v>
      </c>
    </row>
    <row r="9" spans="1:11" ht="17.100000000000001" customHeight="1" x14ac:dyDescent="0.2">
      <c r="A9" s="15" t="s">
        <v>38</v>
      </c>
      <c r="B9" s="84">
        <v>2845</v>
      </c>
      <c r="C9" s="84">
        <v>3017</v>
      </c>
      <c r="D9" s="84">
        <v>3148</v>
      </c>
      <c r="E9" s="84">
        <v>3394</v>
      </c>
      <c r="F9" s="84">
        <v>3588</v>
      </c>
      <c r="G9" s="84">
        <v>3175</v>
      </c>
      <c r="H9" s="84">
        <v>3019</v>
      </c>
      <c r="I9" s="84">
        <v>2912</v>
      </c>
      <c r="J9" s="84">
        <v>3107</v>
      </c>
      <c r="K9" s="84">
        <v>2892</v>
      </c>
    </row>
    <row r="10" spans="1:11" ht="20.100000000000001" customHeight="1" x14ac:dyDescent="0.2">
      <c r="A10" s="29" t="s">
        <v>33</v>
      </c>
      <c r="B10" s="91"/>
      <c r="C10" s="91"/>
      <c r="D10" s="91"/>
      <c r="E10" s="91"/>
      <c r="F10" s="91"/>
      <c r="G10" s="91"/>
      <c r="H10" s="91"/>
      <c r="I10" s="91"/>
      <c r="J10" s="91"/>
      <c r="K10" s="91"/>
    </row>
    <row r="11" spans="1:11" ht="17.100000000000001" customHeight="1" x14ac:dyDescent="0.2">
      <c r="A11" s="31" t="s">
        <v>241</v>
      </c>
      <c r="B11" s="84">
        <v>27353</v>
      </c>
      <c r="C11" s="84">
        <v>26779</v>
      </c>
      <c r="D11" s="84">
        <v>26831</v>
      </c>
      <c r="E11" s="84">
        <v>27365</v>
      </c>
      <c r="F11" s="84">
        <v>27214</v>
      </c>
      <c r="G11" s="84">
        <v>26760</v>
      </c>
      <c r="H11" s="84">
        <v>27412</v>
      </c>
      <c r="I11" s="84">
        <v>27285</v>
      </c>
      <c r="J11" s="84">
        <v>27296</v>
      </c>
      <c r="K11" s="84">
        <v>28941</v>
      </c>
    </row>
    <row r="12" spans="1:11" ht="17.100000000000001" customHeight="1" x14ac:dyDescent="0.2">
      <c r="A12" s="2" t="s">
        <v>39</v>
      </c>
      <c r="B12" s="30">
        <v>24976</v>
      </c>
      <c r="C12" s="1">
        <v>24293</v>
      </c>
      <c r="D12" s="1">
        <v>22861</v>
      </c>
      <c r="E12" s="1">
        <v>23362</v>
      </c>
      <c r="F12" s="1">
        <v>23051</v>
      </c>
      <c r="G12" s="1">
        <v>22225</v>
      </c>
      <c r="H12" s="1">
        <v>22797</v>
      </c>
      <c r="I12" s="84">
        <v>24601</v>
      </c>
      <c r="J12" s="84">
        <v>24537</v>
      </c>
      <c r="K12" s="84">
        <v>24894</v>
      </c>
    </row>
    <row r="13" spans="1:11" ht="17.100000000000001" customHeight="1" x14ac:dyDescent="0.2">
      <c r="A13" s="15" t="s">
        <v>40</v>
      </c>
      <c r="B13" s="30">
        <v>1299</v>
      </c>
      <c r="C13" s="1">
        <v>1166</v>
      </c>
      <c r="D13" s="1">
        <v>1015</v>
      </c>
      <c r="E13" s="1">
        <v>1066</v>
      </c>
      <c r="F13" s="1">
        <v>950</v>
      </c>
      <c r="G13" s="1">
        <v>896</v>
      </c>
      <c r="H13" s="1">
        <v>935</v>
      </c>
      <c r="I13" s="84">
        <v>951</v>
      </c>
      <c r="J13" s="84">
        <v>920</v>
      </c>
      <c r="K13" s="84">
        <v>960</v>
      </c>
    </row>
    <row r="14" spans="1:11" ht="17.100000000000001" customHeight="1" x14ac:dyDescent="0.2">
      <c r="A14" s="87" t="s">
        <v>41</v>
      </c>
      <c r="B14" s="30">
        <v>23677</v>
      </c>
      <c r="C14" s="1">
        <v>23127</v>
      </c>
      <c r="D14" s="1">
        <v>21846</v>
      </c>
      <c r="E14" s="1">
        <v>22296</v>
      </c>
      <c r="F14" s="1">
        <v>22101</v>
      </c>
      <c r="G14" s="1">
        <v>21329</v>
      </c>
      <c r="H14" s="1">
        <v>21862</v>
      </c>
      <c r="I14" s="84">
        <v>23650</v>
      </c>
      <c r="J14" s="84">
        <v>23617</v>
      </c>
      <c r="K14" s="84">
        <v>23934</v>
      </c>
    </row>
    <row r="15" spans="1:11" ht="17.100000000000001" customHeight="1" x14ac:dyDescent="0.2">
      <c r="A15" s="87" t="s">
        <v>42</v>
      </c>
      <c r="B15" s="30" t="s">
        <v>31</v>
      </c>
      <c r="C15" s="128" t="s">
        <v>31</v>
      </c>
      <c r="D15" s="128" t="s">
        <v>31</v>
      </c>
      <c r="E15" s="128" t="s">
        <v>31</v>
      </c>
      <c r="F15" s="128" t="s">
        <v>31</v>
      </c>
      <c r="G15" s="128" t="s">
        <v>31</v>
      </c>
      <c r="H15" s="128" t="s">
        <v>31</v>
      </c>
      <c r="I15" s="30" t="s">
        <v>31</v>
      </c>
      <c r="J15" s="30" t="s">
        <v>31</v>
      </c>
      <c r="K15" s="30" t="s">
        <v>31</v>
      </c>
    </row>
    <row r="16" spans="1:11" ht="17.100000000000001" customHeight="1" x14ac:dyDescent="0.2">
      <c r="A16" s="31" t="s">
        <v>286</v>
      </c>
      <c r="B16" s="30">
        <v>1193</v>
      </c>
      <c r="C16" s="30">
        <v>1266</v>
      </c>
      <c r="D16" s="30">
        <v>2698</v>
      </c>
      <c r="E16" s="30">
        <v>2660</v>
      </c>
      <c r="F16" s="30">
        <v>2841</v>
      </c>
      <c r="G16" s="30">
        <v>2936</v>
      </c>
      <c r="H16" s="30">
        <v>3171</v>
      </c>
      <c r="I16" s="30">
        <v>2684</v>
      </c>
      <c r="J16" s="30">
        <v>2759</v>
      </c>
      <c r="K16" s="30">
        <v>4047</v>
      </c>
    </row>
    <row r="17" spans="1:11" ht="17.100000000000001" customHeight="1" x14ac:dyDescent="0.2">
      <c r="A17" s="87" t="s">
        <v>41</v>
      </c>
      <c r="B17" s="30">
        <v>948</v>
      </c>
      <c r="C17" s="30">
        <v>1030</v>
      </c>
      <c r="D17" s="30">
        <v>2466</v>
      </c>
      <c r="E17" s="30">
        <v>2428</v>
      </c>
      <c r="F17" s="30">
        <v>2616</v>
      </c>
      <c r="G17" s="30">
        <v>2706</v>
      </c>
      <c r="H17" s="30">
        <v>2929</v>
      </c>
      <c r="I17" s="30">
        <v>2454</v>
      </c>
      <c r="J17" s="30">
        <v>2529</v>
      </c>
      <c r="K17" s="30">
        <v>3856</v>
      </c>
    </row>
    <row r="18" spans="1:11" ht="17.100000000000001" customHeight="1" x14ac:dyDescent="0.2">
      <c r="A18" s="87" t="s">
        <v>42</v>
      </c>
      <c r="B18" s="30">
        <v>245</v>
      </c>
      <c r="C18" s="30">
        <v>236</v>
      </c>
      <c r="D18" s="30">
        <v>232</v>
      </c>
      <c r="E18" s="30">
        <v>232</v>
      </c>
      <c r="F18" s="30">
        <v>225</v>
      </c>
      <c r="G18" s="30">
        <v>230</v>
      </c>
      <c r="H18" s="30">
        <v>242</v>
      </c>
      <c r="I18" s="30">
        <v>230</v>
      </c>
      <c r="J18" s="30">
        <v>230</v>
      </c>
      <c r="K18" s="30">
        <v>191</v>
      </c>
    </row>
    <row r="19" spans="1:11" ht="20.25" customHeight="1" x14ac:dyDescent="0.2">
      <c r="A19" s="31" t="s">
        <v>287</v>
      </c>
      <c r="B19" s="30">
        <v>1193</v>
      </c>
      <c r="C19" s="30">
        <v>1266</v>
      </c>
      <c r="D19" s="30">
        <v>2698</v>
      </c>
      <c r="E19" s="30">
        <v>2660</v>
      </c>
      <c r="F19" s="30">
        <v>2841</v>
      </c>
      <c r="G19" s="30">
        <v>2936</v>
      </c>
      <c r="H19" s="98">
        <v>3171</v>
      </c>
      <c r="I19" s="98">
        <v>2684</v>
      </c>
      <c r="J19" s="98">
        <v>2759</v>
      </c>
      <c r="K19" s="98">
        <v>4047</v>
      </c>
    </row>
    <row r="20" spans="1:11" ht="17.100000000000001" customHeight="1" x14ac:dyDescent="0.2">
      <c r="A20" s="87" t="s">
        <v>135</v>
      </c>
      <c r="B20" s="30" t="s">
        <v>31</v>
      </c>
      <c r="C20" s="30" t="s">
        <v>31</v>
      </c>
      <c r="D20" s="30" t="s">
        <v>31</v>
      </c>
      <c r="E20" s="30" t="s">
        <v>31</v>
      </c>
      <c r="F20" s="30" t="s">
        <v>31</v>
      </c>
      <c r="G20" s="30" t="s">
        <v>31</v>
      </c>
      <c r="H20" s="30" t="s">
        <v>31</v>
      </c>
      <c r="I20" s="30" t="s">
        <v>31</v>
      </c>
      <c r="J20" s="30" t="s">
        <v>31</v>
      </c>
      <c r="K20" s="30" t="s">
        <v>31</v>
      </c>
    </row>
    <row r="21" spans="1:11" ht="17.100000000000001" customHeight="1" x14ac:dyDescent="0.2">
      <c r="A21" s="87" t="s">
        <v>136</v>
      </c>
      <c r="B21" s="30">
        <v>948</v>
      </c>
      <c r="C21" s="30">
        <v>1030</v>
      </c>
      <c r="D21" s="30">
        <v>2466</v>
      </c>
      <c r="E21" s="30">
        <v>2428</v>
      </c>
      <c r="F21" s="30">
        <v>2616</v>
      </c>
      <c r="G21" s="30">
        <v>2706</v>
      </c>
      <c r="H21" s="30">
        <v>2929</v>
      </c>
      <c r="I21" s="30">
        <v>2454</v>
      </c>
      <c r="J21" s="30">
        <v>2529</v>
      </c>
      <c r="K21" s="30">
        <v>3856</v>
      </c>
    </row>
    <row r="22" spans="1:11" ht="17.100000000000001" customHeight="1" x14ac:dyDescent="0.2">
      <c r="A22" s="87" t="s">
        <v>137</v>
      </c>
      <c r="B22" s="30">
        <v>245</v>
      </c>
      <c r="C22" s="30">
        <v>236</v>
      </c>
      <c r="D22" s="30">
        <v>232</v>
      </c>
      <c r="E22" s="30">
        <v>232</v>
      </c>
      <c r="F22" s="30">
        <v>225</v>
      </c>
      <c r="G22" s="30">
        <v>230</v>
      </c>
      <c r="H22" s="30">
        <v>242</v>
      </c>
      <c r="I22" s="30">
        <v>230</v>
      </c>
      <c r="J22" s="30">
        <v>230</v>
      </c>
      <c r="K22" s="30">
        <v>191</v>
      </c>
    </row>
    <row r="23" spans="1:11" ht="20.100000000000001" customHeight="1" x14ac:dyDescent="0.2">
      <c r="A23" s="29" t="s">
        <v>34</v>
      </c>
      <c r="B23" s="85"/>
      <c r="C23" s="85"/>
      <c r="D23" s="85"/>
      <c r="E23" s="85"/>
      <c r="F23" s="85"/>
      <c r="G23" s="85"/>
      <c r="H23" s="85"/>
      <c r="I23" s="85"/>
      <c r="J23" s="85"/>
      <c r="K23" s="85"/>
    </row>
    <row r="24" spans="1:11" ht="17.100000000000001" customHeight="1" x14ac:dyDescent="0.2">
      <c r="A24" s="2" t="s">
        <v>43</v>
      </c>
      <c r="B24" s="86">
        <v>1659</v>
      </c>
      <c r="C24" s="98">
        <v>1677</v>
      </c>
      <c r="D24" s="86">
        <v>1723</v>
      </c>
      <c r="E24" s="86">
        <v>1728</v>
      </c>
      <c r="F24" s="86">
        <v>1725</v>
      </c>
      <c r="G24" s="86">
        <v>1846</v>
      </c>
      <c r="H24" s="86">
        <v>1870</v>
      </c>
      <c r="I24" s="86">
        <v>1882</v>
      </c>
      <c r="J24" s="86">
        <v>1931</v>
      </c>
      <c r="K24" s="86">
        <v>2024</v>
      </c>
    </row>
    <row r="25" spans="1:11" ht="17.100000000000001" customHeight="1" x14ac:dyDescent="0.2">
      <c r="A25" s="2" t="s">
        <v>44</v>
      </c>
      <c r="B25" s="84">
        <v>363</v>
      </c>
      <c r="C25" s="84">
        <v>390</v>
      </c>
      <c r="D25" s="84">
        <v>392</v>
      </c>
      <c r="E25" s="84">
        <v>392</v>
      </c>
      <c r="F25" s="84">
        <v>376</v>
      </c>
      <c r="G25" s="84">
        <v>376</v>
      </c>
      <c r="H25" s="84">
        <v>378</v>
      </c>
      <c r="I25" s="84">
        <v>378</v>
      </c>
      <c r="J25" s="84">
        <v>376</v>
      </c>
      <c r="K25" s="84">
        <v>383</v>
      </c>
    </row>
    <row r="26" spans="1:11" ht="17.100000000000001" customHeight="1" x14ac:dyDescent="0.2">
      <c r="A26" s="2" t="s">
        <v>314</v>
      </c>
      <c r="B26" s="30">
        <v>121621</v>
      </c>
      <c r="C26" s="84">
        <v>123320</v>
      </c>
      <c r="D26" s="30">
        <v>120288</v>
      </c>
      <c r="E26" s="30">
        <v>118366</v>
      </c>
      <c r="F26" s="30">
        <v>121393</v>
      </c>
      <c r="G26" s="30">
        <v>131697</v>
      </c>
      <c r="H26" s="30">
        <v>133984</v>
      </c>
      <c r="I26" s="30">
        <v>137440</v>
      </c>
      <c r="J26" s="30" t="s">
        <v>333</v>
      </c>
      <c r="K26" s="30">
        <v>141185</v>
      </c>
    </row>
    <row r="27" spans="1:11" ht="17.100000000000001" customHeight="1" x14ac:dyDescent="0.2">
      <c r="A27" s="2" t="s">
        <v>45</v>
      </c>
      <c r="B27" s="84">
        <v>10887</v>
      </c>
      <c r="C27" s="84">
        <v>10871</v>
      </c>
      <c r="D27" s="84">
        <v>11254</v>
      </c>
      <c r="E27" s="84">
        <v>13461</v>
      </c>
      <c r="F27" s="84">
        <v>13307</v>
      </c>
      <c r="G27" s="84">
        <v>13945</v>
      </c>
      <c r="H27" s="84">
        <v>14094</v>
      </c>
      <c r="I27" s="84">
        <v>14258</v>
      </c>
      <c r="J27" s="84">
        <v>14422</v>
      </c>
      <c r="K27" s="84">
        <v>14351</v>
      </c>
    </row>
    <row r="28" spans="1:11" x14ac:dyDescent="0.2">
      <c r="K28" s="66"/>
    </row>
    <row r="29" spans="1:11" ht="12" customHeight="1" x14ac:dyDescent="0.2">
      <c r="A29" s="191" t="s">
        <v>315</v>
      </c>
      <c r="B29" s="191"/>
      <c r="C29" s="191"/>
      <c r="D29" s="191"/>
      <c r="E29" s="191"/>
      <c r="F29" s="191"/>
      <c r="G29" s="191"/>
      <c r="H29" s="191"/>
      <c r="I29" s="191"/>
      <c r="J29" s="191"/>
      <c r="K29" s="191"/>
    </row>
    <row r="30" spans="1:11" x14ac:dyDescent="0.2">
      <c r="A30" s="35" t="s">
        <v>313</v>
      </c>
    </row>
  </sheetData>
  <customSheetViews>
    <customSheetView guid="{804C3E3A-FA70-41D3-9869-E0645978B990}" scale="110">
      <pane ySplit="3" topLeftCell="A4" activePane="bottomLeft" state="frozen"/>
      <selection pane="bottomLeft" activeCell="K5" sqref="K5:K27"/>
      <pageMargins left="0.31496062992125984" right="0.31496062992125984" top="0.74803149606299213" bottom="0.74803149606299213" header="0.31496062992125984" footer="0.31496062992125984"/>
      <pageSetup paperSize="9" scale="95" orientation="landscape" r:id="rId1"/>
      <headerFooter>
        <oddHeader>&amp;L&amp;"Arial,Regular"&amp;12Environment</oddHeader>
        <oddFooter>&amp;C&amp;"Arial,Regular"&amp;8Page &amp;P of &amp;N&amp;L&amp;"Arial,Regular"&amp;8Statistical Yearbook of Republika Srpska</oddFooter>
      </headerFooter>
    </customSheetView>
    <customSheetView guid="{61B02DDC-570A-4B9F-87F8-309DD345DFB1}" scale="150">
      <pane ySplit="3" topLeftCell="A4" activePane="bottomLeft" state="frozen"/>
      <selection pane="bottomLeft"/>
      <pageMargins left="0.31496062992125984" right="0.31496062992125984" top="0.74803149606299213" bottom="0.74803149606299213" header="0.31496062992125984" footer="0.31496062992125984"/>
      <pageSetup paperSize="9" scale="95" orientation="landscape" r:id="rId2"/>
      <headerFooter>
        <oddHeader>&amp;L&amp;"Arial,Regular"&amp;12Environment</oddHeader>
        <oddFooter>&amp;C&amp;"Arial,Regular"&amp;8Page &amp;P of &amp;N&amp;L&amp;"Arial,Regular"&amp;8Statistical Yearbook of Republika Srpska</oddFooter>
      </headerFooter>
    </customSheetView>
    <customSheetView guid="{D7DBD2D7-F8C5-4C54-81F1-3F079D11AC65}" scale="130">
      <pane ySplit="3" topLeftCell="A13" activePane="bottomLeft" state="frozen"/>
      <selection pane="bottomLeft" activeCell="L28" sqref="L28"/>
      <pageMargins left="0.31496062992125984" right="0.31496062992125984" top="0.74803149606299213" bottom="0.74803149606299213" header="0.31496062992125984" footer="0.31496062992125984"/>
      <pageSetup paperSize="9" scale="95" orientation="landscape" r:id="rId3"/>
      <headerFooter>
        <oddHeader>&amp;L&amp;"Arial,Regular"&amp;12Environment</oddHeader>
        <oddFooter>&amp;C&amp;"Arial,Regular"&amp;8Page &amp;P of &amp;N&amp;L&amp;"Arial,Regular"&amp;8Statistical Yearbook of Republika Srpska 2015</oddFooter>
      </headerFooter>
    </customSheetView>
    <customSheetView guid="{5BEC2BA1-C3BE-4EB3-A697-B4C2251BED73}" scale="130" showPageBreaks="1">
      <pane ySplit="3" topLeftCell="A4" activePane="bottomLeft" state="frozen"/>
      <selection pane="bottomLeft" activeCell="N15" sqref="N15"/>
      <pageMargins left="0.31496062992125984" right="0.31496062992125984" top="0.74803149606299213" bottom="0.74803149606299213" header="0.31496062992125984" footer="0.31496062992125984"/>
      <pageSetup paperSize="9" scale="95" orientation="landscape" r:id="rId4"/>
      <headerFooter>
        <oddHeader>&amp;L&amp;"Arial,Regular"&amp;12Environment</oddHeader>
        <oddFooter>&amp;C&amp;"Arial,Regular"&amp;8Page &amp;P of &amp;N&amp;L&amp;"Arial,Regular"&amp;8Statistical Yearbook of Republika Srpska 2016</oddFooter>
      </headerFooter>
    </customSheetView>
    <customSheetView guid="{A1C32432-5609-4AD3-9EBF-507283B14AA4}" scale="130" topLeftCell="C1">
      <pane ySplit="3" topLeftCell="A4" activePane="bottomLeft" state="frozen"/>
      <selection pane="bottomLeft" activeCell="M26" sqref="M26"/>
      <pageMargins left="0.31496062992125984" right="0.31496062992125984" top="0.74803149606299213" bottom="0.74803149606299213" header="0.31496062992125984" footer="0.31496062992125984"/>
      <pageSetup paperSize="9" orientation="portrait" r:id="rId5"/>
      <headerFooter>
        <oddHeader>&amp;L&amp;"Arial,Regular"&amp;12Environment</oddHeader>
        <oddFooter>&amp;C&amp;"Arial,Regular"&amp;8Page &amp;P of &amp;N&amp;L&amp;"Arial,Regular"&amp;8Statistical Yearbook of Republika Srpska 2011</oddFooter>
      </headerFooter>
    </customSheetView>
    <customSheetView guid="{8B7E2829-3164-432E-AFBD-48DDE3AC6D1D}" scale="90">
      <pane ySplit="3" topLeftCell="A4" activePane="bottomLeft" state="frozen"/>
      <selection pane="bottomLeft" activeCell="K4" sqref="K3:K27"/>
      <pageMargins left="0.31496062992125984" right="0.31496062992125984" top="0.74803149606299213" bottom="0.74803149606299213" header="0.31496062992125984" footer="0.31496062992125984"/>
      <pageSetup paperSize="9" scale="95" orientation="landscape" r:id="rId6"/>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pane ySplit="3" topLeftCell="A16" activePane="bottomLeft" state="frozen"/>
      <selection pane="bottomLeft" activeCell="L20" sqref="L20"/>
      <pageMargins left="0.31496062992125984" right="0.31496062992125984" top="0.74803149606299213" bottom="0.74803149606299213" header="0.31496062992125984" footer="0.31496062992125984"/>
      <pageSetup paperSize="9" scale="95" orientation="landscape" r:id="rId7"/>
      <headerFooter>
        <oddHeader>&amp;L&amp;"Arial,Regular"&amp;12Environment</oddHeader>
        <oddFooter>&amp;C&amp;"Arial,Regular"&amp;8Page &amp;P of &amp;N&amp;L&amp;"Arial,Regular"&amp;8Statistical Yearbook of Republika Srpska</oddFooter>
      </headerFooter>
    </customSheetView>
    <customSheetView guid="{E95AA937-39E8-46D9-B265-9115DDCCB914}" scale="150">
      <pane ySplit="3" topLeftCell="A13" activePane="bottomLeft" state="frozen"/>
      <selection pane="bottomLeft" activeCell="M28" sqref="M28"/>
      <pageMargins left="0.31496062992125984" right="0.31496062992125984" top="0.74803149606299213" bottom="0.74803149606299213" header="0.31496062992125984" footer="0.31496062992125984"/>
      <pageSetup paperSize="9" scale="95" orientation="landscape" r:id="rId8"/>
      <headerFooter>
        <oddHeader>&amp;L&amp;"Arial,Regular"&amp;12Environment</oddHeader>
        <oddFooter>&amp;C&amp;"Arial,Regular"&amp;8Page &amp;P of &amp;N&amp;L&amp;"Arial,Regular"&amp;8Statistical Yearbook of Republika Srpska</oddFooter>
      </headerFooter>
    </customSheetView>
    <customSheetView guid="{1C6F1B4E-AA3F-4AA0-B93E-50A599C898E4}" scale="120">
      <pane ySplit="3" topLeftCell="A4" activePane="bottomLeft" state="frozen"/>
      <selection pane="bottomLeft" activeCell="A19" sqref="A19"/>
      <pageMargins left="0.31496062992125984" right="0.31496062992125984" top="0.74803149606299213" bottom="0.74803149606299213" header="0.31496062992125984" footer="0.31496062992125984"/>
      <pageSetup paperSize="9" scale="95" orientation="landscape" r:id="rId9"/>
      <headerFooter>
        <oddHeader>&amp;L&amp;"Arial,Regular"&amp;12Environment</oddHeader>
        <oddFooter>&amp;C&amp;"Arial,Regular"&amp;8Page &amp;P of &amp;N&amp;L&amp;"Arial,Regular"&amp;8Statistical Yearbook of Republika Srpska</oddFooter>
      </headerFooter>
    </customSheetView>
    <customSheetView guid="{D1AC6375-0393-43C7-B764-8FC484E67425}" scale="110">
      <pane ySplit="3" topLeftCell="A4" activePane="bottomLeft" state="frozen"/>
      <selection pane="bottomLeft"/>
      <pageMargins left="0.31496062992125984" right="0.31496062992125984" top="0.74803149606299213" bottom="0.74803149606299213" header="0.31496062992125984" footer="0.31496062992125984"/>
      <pageSetup paperSize="9" scale="95" orientation="landscape" r:id="rId10"/>
      <headerFooter>
        <oddHeader>&amp;L&amp;"Arial,Regular"&amp;12Environment</oddHeader>
        <oddFooter>&amp;C&amp;"Arial,Regular"&amp;8Page &amp;P of &amp;N&amp;L&amp;"Arial,Regular"&amp;8Statistical Yearbook of Republika Srpska</oddFooter>
      </headerFooter>
    </customSheetView>
  </customSheetViews>
  <mergeCells count="1">
    <mergeCell ref="A29:K29"/>
  </mergeCells>
  <hyperlinks>
    <hyperlink ref="K2" location="'List of tables'!A1" display="List of tables"/>
  </hyperlinks>
  <pageMargins left="0.31496062992125984" right="0.31496062992125984" top="0.74803149606299213" bottom="0.74803149606299213" header="0.31496062992125984" footer="0.31496062992125984"/>
  <pageSetup paperSize="9" scale="95" orientation="landscape" r:id="rId11"/>
  <headerFooter>
    <oddHeader>&amp;L&amp;"Arial,Regular"&amp;12Environment</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7"/>
  <sheetViews>
    <sheetView zoomScale="120" zoomScaleNormal="120" workbookViewId="0">
      <pane ySplit="4" topLeftCell="A5" activePane="bottomLeft" state="frozen"/>
      <selection pane="bottomLeft"/>
    </sheetView>
  </sheetViews>
  <sheetFormatPr defaultRowHeight="12" x14ac:dyDescent="0.2"/>
  <cols>
    <col min="1" max="2" width="4.140625" style="1" customWidth="1"/>
    <col min="3" max="3" width="42.42578125" style="1" customWidth="1"/>
    <col min="4" max="4" width="10.28515625" style="1" customWidth="1"/>
    <col min="5" max="5" width="15" style="1" customWidth="1"/>
    <col min="6" max="6" width="10" style="1" customWidth="1"/>
    <col min="7" max="8" width="11.140625" style="1" customWidth="1"/>
    <col min="9" max="9" width="11.140625" style="10" customWidth="1"/>
    <col min="10" max="10" width="11.140625" style="1" customWidth="1"/>
    <col min="11" max="16384" width="9.140625" style="1"/>
  </cols>
  <sheetData>
    <row r="1" spans="1:10" ht="15" customHeight="1" x14ac:dyDescent="0.2">
      <c r="A1" s="20" t="s">
        <v>327</v>
      </c>
      <c r="I1" s="1"/>
    </row>
    <row r="2" spans="1:10" ht="14.25" customHeight="1" thickBot="1" x14ac:dyDescent="0.25">
      <c r="A2" s="13" t="s">
        <v>10</v>
      </c>
      <c r="I2" s="1"/>
      <c r="J2" s="7" t="s">
        <v>7</v>
      </c>
    </row>
    <row r="3" spans="1:10" ht="21" customHeight="1" thickTop="1" x14ac:dyDescent="0.2">
      <c r="A3" s="198"/>
      <c r="B3" s="199"/>
      <c r="C3" s="199"/>
      <c r="D3" s="202" t="s">
        <v>46</v>
      </c>
      <c r="E3" s="202" t="s">
        <v>47</v>
      </c>
      <c r="F3" s="202"/>
      <c r="G3" s="202"/>
      <c r="H3" s="202"/>
      <c r="I3" s="202" t="s">
        <v>48</v>
      </c>
      <c r="J3" s="192" t="s">
        <v>49</v>
      </c>
    </row>
    <row r="4" spans="1:10" ht="30.75" customHeight="1" x14ac:dyDescent="0.2">
      <c r="A4" s="200"/>
      <c r="B4" s="201"/>
      <c r="C4" s="201"/>
      <c r="D4" s="203"/>
      <c r="E4" s="21" t="s">
        <v>50</v>
      </c>
      <c r="F4" s="39" t="s">
        <v>52</v>
      </c>
      <c r="G4" s="21" t="s">
        <v>53</v>
      </c>
      <c r="H4" s="21" t="s">
        <v>51</v>
      </c>
      <c r="I4" s="203"/>
      <c r="J4" s="193"/>
    </row>
    <row r="5" spans="1:10" x14ac:dyDescent="0.2">
      <c r="A5" s="194" t="s">
        <v>2</v>
      </c>
      <c r="B5" s="194"/>
      <c r="C5" s="195"/>
      <c r="D5" s="49">
        <v>18310608</v>
      </c>
      <c r="E5" s="49">
        <v>2266</v>
      </c>
      <c r="F5" s="49">
        <v>345</v>
      </c>
      <c r="G5" s="49">
        <v>2211407</v>
      </c>
      <c r="H5" s="49">
        <v>16092633</v>
      </c>
      <c r="I5" s="49">
        <v>2410</v>
      </c>
      <c r="J5" s="185">
        <v>1547</v>
      </c>
    </row>
    <row r="6" spans="1:10" x14ac:dyDescent="0.2">
      <c r="A6" s="22" t="s">
        <v>98</v>
      </c>
      <c r="B6" s="196" t="s">
        <v>3</v>
      </c>
      <c r="C6" s="197"/>
      <c r="D6" s="186">
        <v>2866</v>
      </c>
      <c r="E6" s="186">
        <v>88</v>
      </c>
      <c r="F6" s="186">
        <v>62</v>
      </c>
      <c r="G6" s="186">
        <v>2083</v>
      </c>
      <c r="H6" s="186">
        <v>524</v>
      </c>
      <c r="I6" s="186">
        <v>91</v>
      </c>
      <c r="J6" s="187">
        <v>18</v>
      </c>
    </row>
    <row r="7" spans="1:10" x14ac:dyDescent="0.2">
      <c r="A7" s="11"/>
      <c r="B7" s="11" t="s">
        <v>94</v>
      </c>
      <c r="C7" s="23" t="s">
        <v>95</v>
      </c>
      <c r="D7" s="186">
        <v>121</v>
      </c>
      <c r="E7" s="186" t="s">
        <v>31</v>
      </c>
      <c r="F7" s="186">
        <v>1</v>
      </c>
      <c r="G7" s="186">
        <v>120</v>
      </c>
      <c r="H7" s="186" t="s">
        <v>31</v>
      </c>
      <c r="I7" s="186" t="s">
        <v>31</v>
      </c>
      <c r="J7" s="187" t="s">
        <v>31</v>
      </c>
    </row>
    <row r="8" spans="1:10" x14ac:dyDescent="0.2">
      <c r="A8" s="11"/>
      <c r="B8" s="11" t="s">
        <v>96</v>
      </c>
      <c r="C8" s="23" t="s">
        <v>5</v>
      </c>
      <c r="D8" s="186">
        <v>2022</v>
      </c>
      <c r="E8" s="186">
        <v>30</v>
      </c>
      <c r="F8" s="186">
        <v>21</v>
      </c>
      <c r="G8" s="186">
        <v>1928</v>
      </c>
      <c r="H8" s="186" t="s">
        <v>31</v>
      </c>
      <c r="I8" s="186">
        <v>43</v>
      </c>
      <c r="J8" s="187" t="s">
        <v>31</v>
      </c>
    </row>
    <row r="9" spans="1:10" x14ac:dyDescent="0.2">
      <c r="A9" s="11"/>
      <c r="B9" s="11" t="s">
        <v>97</v>
      </c>
      <c r="C9" s="23" t="s">
        <v>6</v>
      </c>
      <c r="D9" s="186">
        <v>723</v>
      </c>
      <c r="E9" s="186">
        <v>58</v>
      </c>
      <c r="F9" s="186">
        <v>40</v>
      </c>
      <c r="G9" s="186">
        <v>35</v>
      </c>
      <c r="H9" s="186">
        <v>524</v>
      </c>
      <c r="I9" s="186">
        <v>48</v>
      </c>
      <c r="J9" s="187">
        <v>18</v>
      </c>
    </row>
    <row r="10" spans="1:10" x14ac:dyDescent="0.2">
      <c r="A10" s="22" t="s">
        <v>0</v>
      </c>
      <c r="B10" s="196" t="s">
        <v>4</v>
      </c>
      <c r="C10" s="197"/>
      <c r="D10" s="186">
        <v>7910</v>
      </c>
      <c r="E10" s="186">
        <v>1699</v>
      </c>
      <c r="F10" s="186">
        <v>262</v>
      </c>
      <c r="G10" s="186">
        <v>4063</v>
      </c>
      <c r="H10" s="186">
        <v>14</v>
      </c>
      <c r="I10" s="186">
        <v>1842</v>
      </c>
      <c r="J10" s="187">
        <v>30</v>
      </c>
    </row>
    <row r="11" spans="1:10" x14ac:dyDescent="0.2">
      <c r="A11" s="11"/>
      <c r="B11" s="11">
        <v>10</v>
      </c>
      <c r="C11" s="23" t="s">
        <v>99</v>
      </c>
      <c r="D11" s="186">
        <v>1229</v>
      </c>
      <c r="E11" s="186">
        <v>617</v>
      </c>
      <c r="F11" s="186">
        <v>22</v>
      </c>
      <c r="G11" s="186">
        <v>1</v>
      </c>
      <c r="H11" s="186" t="s">
        <v>31</v>
      </c>
      <c r="I11" s="186">
        <v>561</v>
      </c>
      <c r="J11" s="187">
        <v>28</v>
      </c>
    </row>
    <row r="12" spans="1:10" x14ac:dyDescent="0.2">
      <c r="A12" s="11"/>
      <c r="B12" s="11">
        <v>11</v>
      </c>
      <c r="C12" s="23" t="s">
        <v>100</v>
      </c>
      <c r="D12" s="186">
        <v>569</v>
      </c>
      <c r="E12" s="186">
        <v>250</v>
      </c>
      <c r="F12" s="186">
        <v>57</v>
      </c>
      <c r="G12" s="186" t="s">
        <v>31</v>
      </c>
      <c r="H12" s="186" t="s">
        <v>31</v>
      </c>
      <c r="I12" s="186">
        <v>262</v>
      </c>
      <c r="J12" s="187" t="s">
        <v>31</v>
      </c>
    </row>
    <row r="13" spans="1:10" ht="12" customHeight="1" x14ac:dyDescent="0.2">
      <c r="A13" s="11"/>
      <c r="B13" s="11">
        <v>12</v>
      </c>
      <c r="C13" s="23" t="s">
        <v>101</v>
      </c>
      <c r="D13" s="180" t="s">
        <v>31</v>
      </c>
      <c r="E13" s="180" t="s">
        <v>31</v>
      </c>
      <c r="F13" s="180" t="s">
        <v>31</v>
      </c>
      <c r="G13" s="180" t="s">
        <v>31</v>
      </c>
      <c r="H13" s="180" t="s">
        <v>31</v>
      </c>
      <c r="I13" s="180" t="s">
        <v>31</v>
      </c>
      <c r="J13" s="180" t="s">
        <v>31</v>
      </c>
    </row>
    <row r="14" spans="1:10" ht="12" customHeight="1" x14ac:dyDescent="0.2">
      <c r="A14" s="11"/>
      <c r="B14" s="11">
        <v>13</v>
      </c>
      <c r="C14" s="23" t="s">
        <v>102</v>
      </c>
      <c r="D14" s="186">
        <v>21</v>
      </c>
      <c r="E14" s="186">
        <v>1</v>
      </c>
      <c r="F14" s="186">
        <v>6</v>
      </c>
      <c r="G14" s="186" t="s">
        <v>31</v>
      </c>
      <c r="H14" s="186" t="s">
        <v>31</v>
      </c>
      <c r="I14" s="186">
        <v>14</v>
      </c>
      <c r="J14" s="187" t="s">
        <v>31</v>
      </c>
    </row>
    <row r="15" spans="1:10" x14ac:dyDescent="0.2">
      <c r="A15" s="12"/>
      <c r="B15" s="11">
        <v>14</v>
      </c>
      <c r="C15" s="23" t="s">
        <v>103</v>
      </c>
      <c r="D15" s="186">
        <v>50</v>
      </c>
      <c r="E15" s="186" t="s">
        <v>31</v>
      </c>
      <c r="F15" s="186">
        <v>1</v>
      </c>
      <c r="G15" s="186" t="s">
        <v>31</v>
      </c>
      <c r="H15" s="186" t="s">
        <v>31</v>
      </c>
      <c r="I15" s="186">
        <v>49</v>
      </c>
      <c r="J15" s="187" t="s">
        <v>31</v>
      </c>
    </row>
    <row r="16" spans="1:10" x14ac:dyDescent="0.2">
      <c r="A16" s="11"/>
      <c r="B16" s="11">
        <v>15</v>
      </c>
      <c r="C16" s="23" t="s">
        <v>104</v>
      </c>
      <c r="D16" s="186">
        <v>104</v>
      </c>
      <c r="E16" s="186">
        <v>1</v>
      </c>
      <c r="F16" s="186" t="s">
        <v>31</v>
      </c>
      <c r="G16" s="186" t="s">
        <v>31</v>
      </c>
      <c r="H16" s="186" t="s">
        <v>31</v>
      </c>
      <c r="I16" s="186">
        <v>103</v>
      </c>
      <c r="J16" s="187" t="s">
        <v>31</v>
      </c>
    </row>
    <row r="17" spans="1:10" ht="36" x14ac:dyDescent="0.2">
      <c r="A17" s="11"/>
      <c r="B17" s="11">
        <v>16</v>
      </c>
      <c r="C17" s="23" t="s">
        <v>105</v>
      </c>
      <c r="D17" s="186">
        <v>265</v>
      </c>
      <c r="E17" s="186">
        <v>32</v>
      </c>
      <c r="F17" s="186">
        <v>16</v>
      </c>
      <c r="G17" s="186">
        <v>7</v>
      </c>
      <c r="H17" s="186" t="s">
        <v>31</v>
      </c>
      <c r="I17" s="186">
        <v>210</v>
      </c>
      <c r="J17" s="187" t="s">
        <v>31</v>
      </c>
    </row>
    <row r="18" spans="1:10" ht="10.5" customHeight="1" x14ac:dyDescent="0.2">
      <c r="A18" s="11"/>
      <c r="B18" s="11">
        <v>17</v>
      </c>
      <c r="C18" s="23" t="s">
        <v>106</v>
      </c>
      <c r="D18" s="186">
        <v>851</v>
      </c>
      <c r="E18" s="186" t="s">
        <v>31</v>
      </c>
      <c r="F18" s="186" t="s">
        <v>31</v>
      </c>
      <c r="G18" s="186">
        <v>840</v>
      </c>
      <c r="H18" s="186" t="s">
        <v>31</v>
      </c>
      <c r="I18" s="186">
        <v>11</v>
      </c>
      <c r="J18" s="187" t="s">
        <v>31</v>
      </c>
    </row>
    <row r="19" spans="1:10" ht="12" customHeight="1" x14ac:dyDescent="0.2">
      <c r="A19" s="12"/>
      <c r="B19" s="11">
        <v>18</v>
      </c>
      <c r="C19" s="23" t="s">
        <v>107</v>
      </c>
      <c r="D19" s="186">
        <v>18</v>
      </c>
      <c r="E19" s="186" t="s">
        <v>31</v>
      </c>
      <c r="F19" s="186" t="s">
        <v>31</v>
      </c>
      <c r="G19" s="186" t="s">
        <v>31</v>
      </c>
      <c r="H19" s="186" t="s">
        <v>31</v>
      </c>
      <c r="I19" s="186">
        <v>18</v>
      </c>
      <c r="J19" s="187" t="s">
        <v>31</v>
      </c>
    </row>
    <row r="20" spans="1:10" x14ac:dyDescent="0.2">
      <c r="A20" s="11"/>
      <c r="B20" s="11">
        <v>19</v>
      </c>
      <c r="C20" s="23" t="s">
        <v>108</v>
      </c>
      <c r="D20" s="186">
        <v>724</v>
      </c>
      <c r="E20" s="186">
        <v>533</v>
      </c>
      <c r="F20" s="186" t="s">
        <v>31</v>
      </c>
      <c r="G20" s="186">
        <v>140</v>
      </c>
      <c r="H20" s="186" t="s">
        <v>31</v>
      </c>
      <c r="I20" s="186">
        <v>51</v>
      </c>
      <c r="J20" s="187" t="s">
        <v>31</v>
      </c>
    </row>
    <row r="21" spans="1:10" x14ac:dyDescent="0.2">
      <c r="A21" s="11"/>
      <c r="B21" s="11">
        <v>20</v>
      </c>
      <c r="C21" s="23" t="s">
        <v>8</v>
      </c>
      <c r="D21" s="186">
        <v>225</v>
      </c>
      <c r="E21" s="186">
        <v>67</v>
      </c>
      <c r="F21" s="186">
        <v>3</v>
      </c>
      <c r="G21" s="186">
        <v>98</v>
      </c>
      <c r="H21" s="186" t="s">
        <v>31</v>
      </c>
      <c r="I21" s="186">
        <v>57</v>
      </c>
      <c r="J21" s="187" t="s">
        <v>31</v>
      </c>
    </row>
    <row r="22" spans="1:10" ht="24" x14ac:dyDescent="0.2">
      <c r="A22" s="11"/>
      <c r="B22" s="11">
        <v>21</v>
      </c>
      <c r="C22" s="23" t="s">
        <v>109</v>
      </c>
      <c r="D22" s="186">
        <v>28</v>
      </c>
      <c r="E22" s="186" t="s">
        <v>31</v>
      </c>
      <c r="F22" s="186" t="s">
        <v>31</v>
      </c>
      <c r="G22" s="186" t="s">
        <v>31</v>
      </c>
      <c r="H22" s="186" t="s">
        <v>31</v>
      </c>
      <c r="I22" s="186">
        <v>28</v>
      </c>
      <c r="J22" s="187" t="s">
        <v>31</v>
      </c>
    </row>
    <row r="23" spans="1:10" x14ac:dyDescent="0.2">
      <c r="A23" s="11"/>
      <c r="B23" s="11">
        <v>22</v>
      </c>
      <c r="C23" s="23" t="s">
        <v>9</v>
      </c>
      <c r="D23" s="186">
        <v>54</v>
      </c>
      <c r="E23" s="186">
        <v>4</v>
      </c>
      <c r="F23" s="186">
        <v>1</v>
      </c>
      <c r="G23" s="186" t="s">
        <v>31</v>
      </c>
      <c r="H23" s="186" t="s">
        <v>31</v>
      </c>
      <c r="I23" s="186">
        <v>49</v>
      </c>
      <c r="J23" s="187" t="s">
        <v>31</v>
      </c>
    </row>
    <row r="24" spans="1:10" x14ac:dyDescent="0.2">
      <c r="A24" s="11"/>
      <c r="B24" s="11">
        <v>23</v>
      </c>
      <c r="C24" s="23" t="s">
        <v>110</v>
      </c>
      <c r="D24" s="186">
        <v>337</v>
      </c>
      <c r="E24" s="186">
        <v>115</v>
      </c>
      <c r="F24" s="186">
        <v>21</v>
      </c>
      <c r="G24" s="186">
        <v>95</v>
      </c>
      <c r="H24" s="186">
        <v>14</v>
      </c>
      <c r="I24" s="186">
        <v>92</v>
      </c>
      <c r="J24" s="187" t="s">
        <v>31</v>
      </c>
    </row>
    <row r="25" spans="1:10" x14ac:dyDescent="0.2">
      <c r="A25" s="12"/>
      <c r="B25" s="11">
        <v>24</v>
      </c>
      <c r="C25" s="23" t="s">
        <v>111</v>
      </c>
      <c r="D25" s="186">
        <v>3016</v>
      </c>
      <c r="E25" s="186">
        <v>6</v>
      </c>
      <c r="F25" s="186">
        <v>118</v>
      </c>
      <c r="G25" s="186">
        <v>2857</v>
      </c>
      <c r="H25" s="186" t="s">
        <v>31</v>
      </c>
      <c r="I25" s="186">
        <v>35</v>
      </c>
      <c r="J25" s="187" t="s">
        <v>31</v>
      </c>
    </row>
    <row r="26" spans="1:10" ht="24" x14ac:dyDescent="0.2">
      <c r="A26" s="11"/>
      <c r="B26" s="11">
        <v>25</v>
      </c>
      <c r="C26" s="23" t="s">
        <v>112</v>
      </c>
      <c r="D26" s="186">
        <v>209</v>
      </c>
      <c r="E26" s="186">
        <v>59</v>
      </c>
      <c r="F26" s="186">
        <v>2</v>
      </c>
      <c r="G26" s="186">
        <v>8</v>
      </c>
      <c r="H26" s="186" t="s">
        <v>31</v>
      </c>
      <c r="I26" s="186">
        <v>138</v>
      </c>
      <c r="J26" s="187">
        <v>2</v>
      </c>
    </row>
    <row r="27" spans="1:10" ht="24" x14ac:dyDescent="0.2">
      <c r="A27" s="11"/>
      <c r="B27" s="11">
        <v>26</v>
      </c>
      <c r="C27" s="23" t="s">
        <v>113</v>
      </c>
      <c r="D27" s="186">
        <v>7</v>
      </c>
      <c r="E27" s="186" t="s">
        <v>31</v>
      </c>
      <c r="F27" s="186" t="s">
        <v>31</v>
      </c>
      <c r="G27" s="186" t="s">
        <v>31</v>
      </c>
      <c r="H27" s="186" t="s">
        <v>31</v>
      </c>
      <c r="I27" s="186">
        <v>7</v>
      </c>
      <c r="J27" s="187" t="s">
        <v>31</v>
      </c>
    </row>
    <row r="28" spans="1:10" x14ac:dyDescent="0.2">
      <c r="A28" s="11"/>
      <c r="B28" s="11">
        <v>27</v>
      </c>
      <c r="C28" s="23" t="s">
        <v>114</v>
      </c>
      <c r="D28" s="186">
        <v>23</v>
      </c>
      <c r="E28" s="186">
        <v>9</v>
      </c>
      <c r="F28" s="186" t="s">
        <v>31</v>
      </c>
      <c r="G28" s="186" t="s">
        <v>31</v>
      </c>
      <c r="H28" s="186" t="s">
        <v>31</v>
      </c>
      <c r="I28" s="186">
        <v>14</v>
      </c>
      <c r="J28" s="187" t="s">
        <v>31</v>
      </c>
    </row>
    <row r="29" spans="1:10" x14ac:dyDescent="0.2">
      <c r="A29" s="12"/>
      <c r="B29" s="11">
        <v>28</v>
      </c>
      <c r="C29" s="23" t="s">
        <v>115</v>
      </c>
      <c r="D29" s="186">
        <v>16</v>
      </c>
      <c r="E29" s="186">
        <v>3</v>
      </c>
      <c r="F29" s="186" t="s">
        <v>31</v>
      </c>
      <c r="G29" s="186" t="s">
        <v>31</v>
      </c>
      <c r="H29" s="186" t="s">
        <v>31</v>
      </c>
      <c r="I29" s="186">
        <v>13</v>
      </c>
      <c r="J29" s="187" t="s">
        <v>31</v>
      </c>
    </row>
    <row r="30" spans="1:10" ht="24" x14ac:dyDescent="0.2">
      <c r="A30" s="12"/>
      <c r="B30" s="11">
        <v>29</v>
      </c>
      <c r="C30" s="23" t="s">
        <v>116</v>
      </c>
      <c r="D30" s="186">
        <v>10</v>
      </c>
      <c r="E30" s="186" t="s">
        <v>31</v>
      </c>
      <c r="F30" s="186" t="s">
        <v>31</v>
      </c>
      <c r="G30" s="186" t="s">
        <v>31</v>
      </c>
      <c r="H30" s="186" t="s">
        <v>31</v>
      </c>
      <c r="I30" s="186">
        <v>10</v>
      </c>
      <c r="J30" s="187" t="s">
        <v>31</v>
      </c>
    </row>
    <row r="31" spans="1:10" x14ac:dyDescent="0.2">
      <c r="A31" s="11"/>
      <c r="B31" s="11">
        <v>30</v>
      </c>
      <c r="C31" s="23" t="s">
        <v>117</v>
      </c>
      <c r="D31" s="186">
        <v>21</v>
      </c>
      <c r="E31" s="186" t="s">
        <v>31</v>
      </c>
      <c r="F31" s="186">
        <v>8</v>
      </c>
      <c r="G31" s="186" t="s">
        <v>31</v>
      </c>
      <c r="H31" s="186" t="s">
        <v>31</v>
      </c>
      <c r="I31" s="186">
        <v>13</v>
      </c>
      <c r="J31" s="187" t="s">
        <v>31</v>
      </c>
    </row>
    <row r="32" spans="1:10" x14ac:dyDescent="0.2">
      <c r="A32" s="11"/>
      <c r="B32" s="11">
        <v>31</v>
      </c>
      <c r="C32" s="23" t="s">
        <v>118</v>
      </c>
      <c r="D32" s="186">
        <v>90</v>
      </c>
      <c r="E32" s="186">
        <v>1</v>
      </c>
      <c r="F32" s="186">
        <v>3</v>
      </c>
      <c r="G32" s="186">
        <v>13</v>
      </c>
      <c r="H32" s="186" t="s">
        <v>31</v>
      </c>
      <c r="I32" s="186">
        <v>73</v>
      </c>
      <c r="J32" s="187" t="s">
        <v>31</v>
      </c>
    </row>
    <row r="33" spans="1:10" x14ac:dyDescent="0.2">
      <c r="A33" s="11"/>
      <c r="B33" s="11">
        <v>32</v>
      </c>
      <c r="C33" s="23" t="s">
        <v>119</v>
      </c>
      <c r="D33" s="186">
        <v>13</v>
      </c>
      <c r="E33" s="186" t="s">
        <v>31</v>
      </c>
      <c r="F33" s="186">
        <v>4</v>
      </c>
      <c r="G33" s="186">
        <v>4</v>
      </c>
      <c r="H33" s="186" t="s">
        <v>31</v>
      </c>
      <c r="I33" s="186">
        <v>5</v>
      </c>
      <c r="J33" s="187" t="s">
        <v>31</v>
      </c>
    </row>
    <row r="34" spans="1:10" x14ac:dyDescent="0.2">
      <c r="A34" s="11"/>
      <c r="B34" s="11">
        <v>33</v>
      </c>
      <c r="C34" s="23" t="s">
        <v>120</v>
      </c>
      <c r="D34" s="186">
        <v>30</v>
      </c>
      <c r="E34" s="186">
        <v>1</v>
      </c>
      <c r="F34" s="186" t="s">
        <v>31</v>
      </c>
      <c r="G34" s="186" t="s">
        <v>31</v>
      </c>
      <c r="H34" s="186" t="s">
        <v>31</v>
      </c>
      <c r="I34" s="186">
        <v>29</v>
      </c>
      <c r="J34" s="187" t="s">
        <v>31</v>
      </c>
    </row>
    <row r="35" spans="1:10" ht="18" customHeight="1" x14ac:dyDescent="0.2">
      <c r="A35" s="22" t="s">
        <v>1</v>
      </c>
      <c r="B35" s="196" t="s">
        <v>296</v>
      </c>
      <c r="C35" s="197"/>
      <c r="D35" s="186">
        <v>18299832</v>
      </c>
      <c r="E35" s="186">
        <v>479</v>
      </c>
      <c r="F35" s="186">
        <v>21</v>
      </c>
      <c r="G35" s="186">
        <v>2205261</v>
      </c>
      <c r="H35" s="186">
        <v>16092095</v>
      </c>
      <c r="I35" s="186">
        <v>477</v>
      </c>
      <c r="J35" s="187">
        <v>1499</v>
      </c>
    </row>
    <row r="36" spans="1:10" x14ac:dyDescent="0.2">
      <c r="A36" s="12"/>
      <c r="B36" s="11">
        <v>40</v>
      </c>
      <c r="C36" s="23" t="s">
        <v>296</v>
      </c>
      <c r="D36" s="186">
        <v>18299832</v>
      </c>
      <c r="E36" s="186">
        <v>479</v>
      </c>
      <c r="F36" s="186">
        <v>21</v>
      </c>
      <c r="G36" s="186">
        <v>2205261</v>
      </c>
      <c r="H36" s="186">
        <v>16092095</v>
      </c>
      <c r="I36" s="186">
        <v>477</v>
      </c>
      <c r="J36" s="187">
        <v>1499</v>
      </c>
    </row>
    <row r="37" spans="1:10" x14ac:dyDescent="0.2">
      <c r="D37" s="16"/>
      <c r="E37" s="16"/>
      <c r="F37" s="16"/>
      <c r="G37" s="16"/>
      <c r="H37" s="16"/>
      <c r="I37" s="16"/>
      <c r="J37" s="16"/>
    </row>
  </sheetData>
  <customSheetViews>
    <customSheetView guid="{804C3E3A-FA70-41D3-9869-E0645978B990}" scale="120" showPageBreaks="1">
      <pane ySplit="4" topLeftCell="A5" activePane="bottomLeft" state="frozen"/>
      <selection pane="bottomLeft" activeCell="D5" sqref="D5:J36"/>
      <pageMargins left="0.511811023622047" right="0.511811023622047" top="0.55118110236220497" bottom="0.55118110236220497" header="0.31496062992126" footer="0.31496062992126"/>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61B02DDC-570A-4B9F-87F8-309DD345DFB1}" scale="150">
      <pane ySplit="4" topLeftCell="A5" activePane="bottomLeft" state="frozen"/>
      <selection pane="bottomLeft"/>
      <pageMargins left="0.511811023622047" right="0.511811023622047" top="0.55118110236220497" bottom="0.55118110236220497" header="0.31496062992126" footer="0.31496062992126"/>
      <pageSetup paperSize="9" orientation="landscape" r:id="rId2"/>
      <headerFooter>
        <oddHeader>&amp;L&amp;"Arial,Regular"&amp;12Environment</oddHeader>
        <oddFooter>&amp;C&amp;"Arial,Regular"&amp;8Page &amp;P of &amp;N&amp;L&amp;"Arial,Regular"&amp;8Statistical Yearbook of Republika Srpska</oddFooter>
      </headerFooter>
    </customSheetView>
    <customSheetView guid="{D7DBD2D7-F8C5-4C54-81F1-3F079D11AC65}" scale="130" showPageBreaks="1">
      <pane ySplit="4" topLeftCell="A5" activePane="bottomLeft" state="frozen"/>
      <selection pane="bottomLeft" activeCell="M27" sqref="M27"/>
      <pageMargins left="0.511811023622047" right="0.511811023622047" top="0.55118110236220497" bottom="0.55118110236220497" header="0.31496062992126" footer="0.31496062992126"/>
      <pageSetup paperSize="9" orientation="landscape" r:id="rId3"/>
      <headerFooter>
        <oddHeader>&amp;L&amp;"Arial,Regular"&amp;12Environment</oddHeader>
        <oddFooter>&amp;C&amp;"Arial,Regular"&amp;8Page &amp;P of &amp;N&amp;L&amp;"Arial,Regular"&amp;8Statistical Yearbook of Republika Srpska 2015</oddFooter>
      </headerFooter>
    </customSheetView>
    <customSheetView guid="{5BEC2BA1-C3BE-4EB3-A697-B4C2251BED73}" scale="130" showPageBreaks="1">
      <pane ySplit="4" topLeftCell="A5" activePane="bottomLeft" state="frozen"/>
      <selection pane="bottomLeft" activeCell="E7" sqref="E7"/>
      <pageMargins left="0.511811023622047" right="0.511811023622047" top="0.55118110236220497" bottom="0.55118110236220497" header="0.31496062992126" footer="0.31496062992126"/>
      <pageSetup paperSize="9" orientation="landscape" r:id="rId4"/>
      <headerFooter>
        <oddHeader>&amp;L&amp;"Arial,Regular"&amp;12Environment</oddHeader>
        <oddFooter>&amp;C&amp;"Arial,Regular"&amp;8Page &amp;P of &amp;N&amp;L&amp;"Arial,Regular"&amp;8Statistical Yearbook of Republika Srpska 2016</oddFooter>
      </headerFooter>
    </customSheetView>
    <customSheetView guid="{A1C32432-5609-4AD3-9EBF-507283B14AA4}" scale="130">
      <pane ySplit="4" topLeftCell="A5" activePane="bottomLeft" state="frozen"/>
      <selection pane="bottomLeft" activeCell="D5" sqref="D5:J36"/>
      <pageMargins left="0.51181102362204722" right="0.51181102362204722" top="0.55118110236220474" bottom="0.55118110236220474" header="0.31496062992125984" footer="0.31496062992125984"/>
      <pageSetup paperSize="9" orientation="landscape" r:id="rId5"/>
      <headerFooter>
        <oddHeader>&amp;L&amp;"Arial,Regular"&amp;12Environment</oddHeader>
        <oddFooter>&amp;C&amp;"Arial,Regular"&amp;8Page &amp;P of &amp;N&amp;L&amp;"Arial,Regular"&amp;8Statistical Yearbook of Republika Srpska 2011</oddFooter>
      </headerFooter>
    </customSheetView>
    <customSheetView guid="{8B7E2829-3164-432E-AFBD-48DDE3AC6D1D}" scale="140" showPageBreaks="1">
      <pane ySplit="4" topLeftCell="A5" activePane="bottomLeft" state="frozen"/>
      <selection pane="bottomLeft" activeCell="E7" sqref="E7"/>
      <pageMargins left="0.511811023622047" right="0.511811023622047" top="0.55118110236220497" bottom="0.55118110236220497" header="0.31496062992126" footer="0.31496062992126"/>
      <pageSetup paperSize="9" orientation="landscape" r:id="rId6"/>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howPageBreaks="1">
      <pane ySplit="4" topLeftCell="A5" activePane="bottomLeft" state="frozen"/>
      <selection pane="bottomLeft" activeCell="E19" sqref="E19"/>
      <pageMargins left="0.511811023622047" right="0.511811023622047" top="0.55118110236220497" bottom="0.55118110236220497" header="0.31496062992126" footer="0.31496062992126"/>
      <pageSetup paperSize="9" orientation="landscape" r:id="rId7"/>
      <headerFooter>
        <oddHeader>&amp;L&amp;"Arial,Regular"&amp;12Environment</oddHeader>
        <oddFooter>&amp;C&amp;"Arial,Regular"&amp;8Page &amp;P of &amp;N&amp;L&amp;"Arial,Regular"&amp;8Statistical Yearbook of Republika Srpska</oddFooter>
      </headerFooter>
    </customSheetView>
    <customSheetView guid="{E95AA937-39E8-46D9-B265-9115DDCCB914}" scale="150">
      <pane ySplit="4" topLeftCell="A29" activePane="bottomLeft" state="frozen"/>
      <selection pane="bottomLeft" activeCell="N15" sqref="N15"/>
      <pageMargins left="0.511811023622047" right="0.511811023622047" top="0.55118110236220497" bottom="0.55118110236220497" header="0.31496062992126" footer="0.31496062992126"/>
      <pageSetup paperSize="9" orientation="landscape" r:id="rId8"/>
      <headerFooter>
        <oddHeader>&amp;L&amp;"Arial,Regular"&amp;12Environment</oddHeader>
        <oddFooter>&amp;C&amp;"Arial,Regular"&amp;8Page &amp;P of &amp;N&amp;L&amp;"Arial,Regular"&amp;8Statistical Yearbook of Republika Srpska</oddFooter>
      </headerFooter>
    </customSheetView>
    <customSheetView guid="{1C6F1B4E-AA3F-4AA0-B93E-50A599C898E4}" scale="120" showPageBreaks="1">
      <pane ySplit="4" topLeftCell="A5" activePane="bottomLeft" state="frozen"/>
      <selection pane="bottomLeft" activeCell="K9" sqref="K9"/>
      <pageMargins left="0.511811023622047" right="0.511811023622047" top="0.55118110236220497" bottom="0.55118110236220497" header="0.31496062992126" footer="0.31496062992126"/>
      <pageSetup paperSize="9" orientation="landscape" r:id="rId9"/>
      <headerFooter>
        <oddHeader>&amp;L&amp;"Arial,Regular"&amp;12Environment</oddHeader>
        <oddFooter>&amp;C&amp;"Arial,Regular"&amp;8Page &amp;P of &amp;N&amp;L&amp;"Arial,Regular"&amp;8Statistical Yearbook of Republika Srpska</oddFooter>
      </headerFooter>
    </customSheetView>
    <customSheetView guid="{D1AC6375-0393-43C7-B764-8FC484E67425}" scale="120">
      <pane ySplit="4" topLeftCell="A5" activePane="bottomLeft" state="frozen"/>
      <selection pane="bottomLeft"/>
      <pageMargins left="0.511811023622047" right="0.511811023622047" top="0.55118110236220497" bottom="0.55118110236220497" header="0.31496062992126" footer="0.31496062992126"/>
      <pageSetup paperSize="9" orientation="landscape" r:id="rId10"/>
      <headerFooter>
        <oddHeader>&amp;L&amp;"Arial,Regular"&amp;12Environment</oddHeader>
        <oddFooter>&amp;C&amp;"Arial,Regular"&amp;8Page &amp;P of &amp;N&amp;L&amp;"Arial,Regular"&amp;8Statistical Yearbook of Republika Srpska</oddFooter>
      </headerFooter>
    </customSheetView>
  </customSheetViews>
  <mergeCells count="9">
    <mergeCell ref="J3:J4"/>
    <mergeCell ref="A5:C5"/>
    <mergeCell ref="B6:C6"/>
    <mergeCell ref="B10:C10"/>
    <mergeCell ref="B35:C35"/>
    <mergeCell ref="A3:C4"/>
    <mergeCell ref="D3:D4"/>
    <mergeCell ref="E3:H3"/>
    <mergeCell ref="I3:I4"/>
  </mergeCells>
  <hyperlinks>
    <hyperlink ref="J2" location="'List of tables'!A1" display="List of tables"/>
  </hyperlinks>
  <pageMargins left="0.511811023622047" right="0.511811023622047" top="0.55118110236220497" bottom="0.55118110236220497" header="0.31496062992126" footer="0.31496062992126"/>
  <pageSetup paperSize="9" orientation="landscape" r:id="rId11"/>
  <headerFooter>
    <oddHeader>&amp;L&amp;"Arial,Regular"&amp;12Environment</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37"/>
  <sheetViews>
    <sheetView zoomScale="110" zoomScaleNormal="120" workbookViewId="0">
      <pane ySplit="5" topLeftCell="A6" activePane="bottomLeft" state="frozen"/>
      <selection pane="bottomLeft"/>
    </sheetView>
  </sheetViews>
  <sheetFormatPr defaultRowHeight="12" x14ac:dyDescent="0.2"/>
  <cols>
    <col min="1" max="2" width="4.140625" style="1" customWidth="1"/>
    <col min="3" max="3" width="42.42578125" style="1" customWidth="1"/>
    <col min="4" max="5" width="9.42578125" style="1" customWidth="1"/>
    <col min="6" max="7" width="10.85546875" style="1" customWidth="1"/>
    <col min="8" max="8" width="11.140625" style="10" customWidth="1"/>
    <col min="9" max="9" width="11.140625" style="1" customWidth="1"/>
    <col min="10" max="16384" width="9.140625" style="1"/>
  </cols>
  <sheetData>
    <row r="1" spans="1:9" ht="15" customHeight="1" x14ac:dyDescent="0.2">
      <c r="A1" s="6" t="s">
        <v>328</v>
      </c>
      <c r="H1" s="1"/>
    </row>
    <row r="2" spans="1:9" ht="14.25" customHeight="1" thickBot="1" x14ac:dyDescent="0.25">
      <c r="A2" s="13" t="s">
        <v>10</v>
      </c>
      <c r="H2" s="1"/>
      <c r="I2" s="7" t="s">
        <v>7</v>
      </c>
    </row>
    <row r="3" spans="1:9" ht="21" customHeight="1" thickTop="1" x14ac:dyDescent="0.2">
      <c r="A3" s="198"/>
      <c r="B3" s="199"/>
      <c r="C3" s="199"/>
      <c r="D3" s="202" t="s">
        <v>46</v>
      </c>
      <c r="E3" s="192" t="s">
        <v>54</v>
      </c>
      <c r="F3" s="210"/>
      <c r="G3" s="211"/>
      <c r="H3" s="202" t="s">
        <v>55</v>
      </c>
      <c r="I3" s="192" t="s">
        <v>56</v>
      </c>
    </row>
    <row r="4" spans="1:9" ht="21" customHeight="1" x14ac:dyDescent="0.2">
      <c r="A4" s="204"/>
      <c r="B4" s="205"/>
      <c r="C4" s="205"/>
      <c r="D4" s="206"/>
      <c r="E4" s="212" t="s">
        <v>59</v>
      </c>
      <c r="F4" s="208" t="s">
        <v>121</v>
      </c>
      <c r="G4" s="209"/>
      <c r="H4" s="206"/>
      <c r="I4" s="207"/>
    </row>
    <row r="5" spans="1:9" ht="30.75" customHeight="1" x14ac:dyDescent="0.2">
      <c r="A5" s="200"/>
      <c r="B5" s="201"/>
      <c r="C5" s="201"/>
      <c r="D5" s="203"/>
      <c r="E5" s="213"/>
      <c r="F5" s="40" t="s">
        <v>57</v>
      </c>
      <c r="G5" s="40" t="s">
        <v>58</v>
      </c>
      <c r="H5" s="203"/>
      <c r="I5" s="193"/>
    </row>
    <row r="6" spans="1:9" ht="12" customHeight="1" x14ac:dyDescent="0.2">
      <c r="A6" s="194" t="s">
        <v>2</v>
      </c>
      <c r="B6" s="194"/>
      <c r="C6" s="195"/>
      <c r="D6" s="184">
        <v>18310584</v>
      </c>
      <c r="E6" s="185">
        <v>18307656</v>
      </c>
      <c r="F6" s="185">
        <v>18298182</v>
      </c>
      <c r="G6" s="185">
        <v>9474</v>
      </c>
      <c r="H6" s="185">
        <v>1091</v>
      </c>
      <c r="I6" s="185">
        <v>1837</v>
      </c>
    </row>
    <row r="7" spans="1:9" ht="12" customHeight="1" x14ac:dyDescent="0.2">
      <c r="A7" s="22" t="s">
        <v>98</v>
      </c>
      <c r="B7" s="196" t="s">
        <v>3</v>
      </c>
      <c r="C7" s="197"/>
      <c r="D7" s="188">
        <v>2866</v>
      </c>
      <c r="E7" s="187">
        <v>2714</v>
      </c>
      <c r="F7" s="187">
        <v>2714</v>
      </c>
      <c r="G7" s="187" t="s">
        <v>31</v>
      </c>
      <c r="H7" s="187">
        <v>68</v>
      </c>
      <c r="I7" s="187">
        <v>84</v>
      </c>
    </row>
    <row r="8" spans="1:9" x14ac:dyDescent="0.2">
      <c r="A8" s="11"/>
      <c r="B8" s="11" t="s">
        <v>94</v>
      </c>
      <c r="C8" s="23" t="s">
        <v>95</v>
      </c>
      <c r="D8" s="188">
        <v>121</v>
      </c>
      <c r="E8" s="187">
        <v>120</v>
      </c>
      <c r="F8" s="187">
        <v>120</v>
      </c>
      <c r="G8" s="187" t="s">
        <v>31</v>
      </c>
      <c r="H8" s="187">
        <v>1</v>
      </c>
      <c r="I8" s="187" t="s">
        <v>31</v>
      </c>
    </row>
    <row r="9" spans="1:9" x14ac:dyDescent="0.2">
      <c r="A9" s="11"/>
      <c r="B9" s="11" t="s">
        <v>96</v>
      </c>
      <c r="C9" s="23" t="s">
        <v>5</v>
      </c>
      <c r="D9" s="188">
        <v>2022</v>
      </c>
      <c r="E9" s="187">
        <v>1940</v>
      </c>
      <c r="F9" s="187">
        <v>1940</v>
      </c>
      <c r="G9" s="187" t="s">
        <v>31</v>
      </c>
      <c r="H9" s="187">
        <v>50</v>
      </c>
      <c r="I9" s="187">
        <v>32</v>
      </c>
    </row>
    <row r="10" spans="1:9" x14ac:dyDescent="0.2">
      <c r="A10" s="11"/>
      <c r="B10" s="11" t="s">
        <v>97</v>
      </c>
      <c r="C10" s="23" t="s">
        <v>6</v>
      </c>
      <c r="D10" s="188">
        <v>723</v>
      </c>
      <c r="E10" s="187">
        <v>654</v>
      </c>
      <c r="F10" s="187">
        <v>654</v>
      </c>
      <c r="G10" s="187" t="s">
        <v>31</v>
      </c>
      <c r="H10" s="187">
        <v>17</v>
      </c>
      <c r="I10" s="187">
        <v>52</v>
      </c>
    </row>
    <row r="11" spans="1:9" ht="12" customHeight="1" x14ac:dyDescent="0.2">
      <c r="A11" s="22" t="s">
        <v>0</v>
      </c>
      <c r="B11" s="196" t="s">
        <v>4</v>
      </c>
      <c r="C11" s="197"/>
      <c r="D11" s="188">
        <v>7886</v>
      </c>
      <c r="E11" s="187">
        <v>6214</v>
      </c>
      <c r="F11" s="187">
        <v>3740</v>
      </c>
      <c r="G11" s="187">
        <v>2474</v>
      </c>
      <c r="H11" s="187">
        <v>661</v>
      </c>
      <c r="I11" s="187">
        <v>1011</v>
      </c>
    </row>
    <row r="12" spans="1:9" x14ac:dyDescent="0.2">
      <c r="A12" s="11"/>
      <c r="B12" s="11">
        <v>10</v>
      </c>
      <c r="C12" s="23" t="s">
        <v>99</v>
      </c>
      <c r="D12" s="188">
        <v>1228</v>
      </c>
      <c r="E12" s="187">
        <v>742</v>
      </c>
      <c r="F12" s="187">
        <v>543</v>
      </c>
      <c r="G12" s="187">
        <v>199</v>
      </c>
      <c r="H12" s="187">
        <v>118</v>
      </c>
      <c r="I12" s="187">
        <v>368</v>
      </c>
    </row>
    <row r="13" spans="1:9" x14ac:dyDescent="0.2">
      <c r="A13" s="11"/>
      <c r="B13" s="11">
        <v>11</v>
      </c>
      <c r="C13" s="23" t="s">
        <v>100</v>
      </c>
      <c r="D13" s="188">
        <v>569</v>
      </c>
      <c r="E13" s="187">
        <v>208</v>
      </c>
      <c r="F13" s="187">
        <v>160</v>
      </c>
      <c r="G13" s="187">
        <v>48</v>
      </c>
      <c r="H13" s="187">
        <v>18</v>
      </c>
      <c r="I13" s="187">
        <v>343</v>
      </c>
    </row>
    <row r="14" spans="1:9" ht="12" customHeight="1" x14ac:dyDescent="0.2">
      <c r="A14" s="11"/>
      <c r="B14" s="11">
        <v>12</v>
      </c>
      <c r="C14" s="23" t="s">
        <v>101</v>
      </c>
      <c r="D14" s="189" t="s">
        <v>31</v>
      </c>
      <c r="E14" s="180" t="s">
        <v>31</v>
      </c>
      <c r="F14" s="180" t="s">
        <v>31</v>
      </c>
      <c r="G14" s="180" t="s">
        <v>31</v>
      </c>
      <c r="H14" s="180" t="s">
        <v>31</v>
      </c>
      <c r="I14" s="180" t="s">
        <v>31</v>
      </c>
    </row>
    <row r="15" spans="1:9" ht="12" customHeight="1" x14ac:dyDescent="0.2">
      <c r="A15" s="11"/>
      <c r="B15" s="11">
        <v>13</v>
      </c>
      <c r="C15" s="23" t="s">
        <v>102</v>
      </c>
      <c r="D15" s="188">
        <v>21</v>
      </c>
      <c r="E15" s="187">
        <v>13</v>
      </c>
      <c r="F15" s="187">
        <v>7</v>
      </c>
      <c r="G15" s="187">
        <v>6</v>
      </c>
      <c r="H15" s="187">
        <v>8</v>
      </c>
      <c r="I15" s="187" t="s">
        <v>31</v>
      </c>
    </row>
    <row r="16" spans="1:9" x14ac:dyDescent="0.2">
      <c r="A16" s="12"/>
      <c r="B16" s="11">
        <v>14</v>
      </c>
      <c r="C16" s="23" t="s">
        <v>103</v>
      </c>
      <c r="D16" s="188">
        <v>50</v>
      </c>
      <c r="E16" s="187">
        <v>20</v>
      </c>
      <c r="F16" s="187">
        <v>20</v>
      </c>
      <c r="G16" s="187" t="s">
        <v>31</v>
      </c>
      <c r="H16" s="187">
        <v>25</v>
      </c>
      <c r="I16" s="187">
        <v>5</v>
      </c>
    </row>
    <row r="17" spans="1:9" x14ac:dyDescent="0.2">
      <c r="A17" s="11"/>
      <c r="B17" s="11">
        <v>15</v>
      </c>
      <c r="C17" s="23" t="s">
        <v>104</v>
      </c>
      <c r="D17" s="188">
        <v>104</v>
      </c>
      <c r="E17" s="187">
        <v>16</v>
      </c>
      <c r="F17" s="187">
        <v>16</v>
      </c>
      <c r="G17" s="187" t="s">
        <v>31</v>
      </c>
      <c r="H17" s="187">
        <v>85</v>
      </c>
      <c r="I17" s="187">
        <v>3</v>
      </c>
    </row>
    <row r="18" spans="1:9" ht="36" x14ac:dyDescent="0.2">
      <c r="A18" s="11"/>
      <c r="B18" s="11">
        <v>16</v>
      </c>
      <c r="C18" s="23" t="s">
        <v>105</v>
      </c>
      <c r="D18" s="188">
        <v>265</v>
      </c>
      <c r="E18" s="187">
        <v>103</v>
      </c>
      <c r="F18" s="187">
        <v>96</v>
      </c>
      <c r="G18" s="187">
        <v>7</v>
      </c>
      <c r="H18" s="187">
        <v>66</v>
      </c>
      <c r="I18" s="187">
        <v>96</v>
      </c>
    </row>
    <row r="19" spans="1:9" ht="12" customHeight="1" x14ac:dyDescent="0.2">
      <c r="A19" s="11"/>
      <c r="B19" s="11">
        <v>17</v>
      </c>
      <c r="C19" s="23" t="s">
        <v>106</v>
      </c>
      <c r="D19" s="188">
        <v>851</v>
      </c>
      <c r="E19" s="187">
        <v>841</v>
      </c>
      <c r="F19" s="187">
        <v>841</v>
      </c>
      <c r="G19" s="187" t="s">
        <v>31</v>
      </c>
      <c r="H19" s="187">
        <v>7</v>
      </c>
      <c r="I19" s="187">
        <v>3</v>
      </c>
    </row>
    <row r="20" spans="1:9" x14ac:dyDescent="0.2">
      <c r="A20" s="12"/>
      <c r="B20" s="11">
        <v>18</v>
      </c>
      <c r="C20" s="23" t="s">
        <v>107</v>
      </c>
      <c r="D20" s="188">
        <v>18</v>
      </c>
      <c r="E20" s="187">
        <v>5</v>
      </c>
      <c r="F20" s="187">
        <v>5</v>
      </c>
      <c r="G20" s="187" t="s">
        <v>31</v>
      </c>
      <c r="H20" s="187">
        <v>12</v>
      </c>
      <c r="I20" s="187">
        <v>1</v>
      </c>
    </row>
    <row r="21" spans="1:9" x14ac:dyDescent="0.2">
      <c r="A21" s="11"/>
      <c r="B21" s="11">
        <v>19</v>
      </c>
      <c r="C21" s="23" t="s">
        <v>108</v>
      </c>
      <c r="D21" s="188">
        <v>724</v>
      </c>
      <c r="E21" s="187">
        <v>575</v>
      </c>
      <c r="F21" s="187">
        <v>448</v>
      </c>
      <c r="G21" s="187">
        <v>127</v>
      </c>
      <c r="H21" s="187">
        <v>47</v>
      </c>
      <c r="I21" s="187">
        <v>102</v>
      </c>
    </row>
    <row r="22" spans="1:9" x14ac:dyDescent="0.2">
      <c r="A22" s="11"/>
      <c r="B22" s="11">
        <v>20</v>
      </c>
      <c r="C22" s="23" t="s">
        <v>8</v>
      </c>
      <c r="D22" s="188">
        <v>225</v>
      </c>
      <c r="E22" s="187">
        <v>204</v>
      </c>
      <c r="F22" s="187">
        <v>101</v>
      </c>
      <c r="G22" s="187">
        <v>103</v>
      </c>
      <c r="H22" s="187">
        <v>16</v>
      </c>
      <c r="I22" s="187">
        <v>5</v>
      </c>
    </row>
    <row r="23" spans="1:9" ht="24" x14ac:dyDescent="0.2">
      <c r="A23" s="11"/>
      <c r="B23" s="11">
        <v>21</v>
      </c>
      <c r="C23" s="23" t="s">
        <v>109</v>
      </c>
      <c r="D23" s="188">
        <v>28</v>
      </c>
      <c r="E23" s="187">
        <v>24</v>
      </c>
      <c r="F23" s="187">
        <v>22</v>
      </c>
      <c r="G23" s="187">
        <v>2</v>
      </c>
      <c r="H23" s="187">
        <v>2</v>
      </c>
      <c r="I23" s="187">
        <v>2</v>
      </c>
    </row>
    <row r="24" spans="1:9" x14ac:dyDescent="0.2">
      <c r="A24" s="11"/>
      <c r="B24" s="11">
        <v>22</v>
      </c>
      <c r="C24" s="23" t="s">
        <v>9</v>
      </c>
      <c r="D24" s="188">
        <v>54</v>
      </c>
      <c r="E24" s="187">
        <v>21</v>
      </c>
      <c r="F24" s="187">
        <v>2</v>
      </c>
      <c r="G24" s="187">
        <v>19</v>
      </c>
      <c r="H24" s="187">
        <v>25</v>
      </c>
      <c r="I24" s="187">
        <v>8</v>
      </c>
    </row>
    <row r="25" spans="1:9" x14ac:dyDescent="0.2">
      <c r="A25" s="11"/>
      <c r="B25" s="11">
        <v>23</v>
      </c>
      <c r="C25" s="23" t="s">
        <v>110</v>
      </c>
      <c r="D25" s="188">
        <v>318</v>
      </c>
      <c r="E25" s="187">
        <v>253</v>
      </c>
      <c r="F25" s="187">
        <v>235</v>
      </c>
      <c r="G25" s="187">
        <v>18</v>
      </c>
      <c r="H25" s="187">
        <v>23</v>
      </c>
      <c r="I25" s="187">
        <v>42</v>
      </c>
    </row>
    <row r="26" spans="1:9" x14ac:dyDescent="0.2">
      <c r="A26" s="12"/>
      <c r="B26" s="11">
        <v>24</v>
      </c>
      <c r="C26" s="23" t="s">
        <v>111</v>
      </c>
      <c r="D26" s="188">
        <v>3016</v>
      </c>
      <c r="E26" s="187">
        <v>2985</v>
      </c>
      <c r="F26" s="187">
        <v>1119</v>
      </c>
      <c r="G26" s="187">
        <v>1866</v>
      </c>
      <c r="H26" s="187">
        <v>27</v>
      </c>
      <c r="I26" s="187">
        <v>4</v>
      </c>
    </row>
    <row r="27" spans="1:9" ht="24" x14ac:dyDescent="0.2">
      <c r="A27" s="11"/>
      <c r="B27" s="11">
        <v>25</v>
      </c>
      <c r="C27" s="23" t="s">
        <v>112</v>
      </c>
      <c r="D27" s="188">
        <v>208</v>
      </c>
      <c r="E27" s="187">
        <v>99</v>
      </c>
      <c r="F27" s="187">
        <v>53</v>
      </c>
      <c r="G27" s="187">
        <v>46</v>
      </c>
      <c r="H27" s="187">
        <v>94</v>
      </c>
      <c r="I27" s="187">
        <v>15</v>
      </c>
    </row>
    <row r="28" spans="1:9" ht="24" x14ac:dyDescent="0.2">
      <c r="A28" s="11"/>
      <c r="B28" s="11">
        <v>26</v>
      </c>
      <c r="C28" s="23" t="s">
        <v>113</v>
      </c>
      <c r="D28" s="188">
        <v>7</v>
      </c>
      <c r="E28" s="187" t="s">
        <v>31</v>
      </c>
      <c r="F28" s="187" t="s">
        <v>31</v>
      </c>
      <c r="G28" s="187" t="s">
        <v>31</v>
      </c>
      <c r="H28" s="187">
        <v>7</v>
      </c>
      <c r="I28" s="187" t="s">
        <v>31</v>
      </c>
    </row>
    <row r="29" spans="1:9" x14ac:dyDescent="0.2">
      <c r="A29" s="11"/>
      <c r="B29" s="11">
        <v>27</v>
      </c>
      <c r="C29" s="23" t="s">
        <v>114</v>
      </c>
      <c r="D29" s="188">
        <v>23</v>
      </c>
      <c r="E29" s="187">
        <v>2</v>
      </c>
      <c r="F29" s="187">
        <v>2</v>
      </c>
      <c r="G29" s="187" t="s">
        <v>31</v>
      </c>
      <c r="H29" s="187">
        <v>15</v>
      </c>
      <c r="I29" s="187">
        <v>6</v>
      </c>
    </row>
    <row r="30" spans="1:9" x14ac:dyDescent="0.2">
      <c r="A30" s="12"/>
      <c r="B30" s="11">
        <v>28</v>
      </c>
      <c r="C30" s="23" t="s">
        <v>115</v>
      </c>
      <c r="D30" s="188">
        <v>16</v>
      </c>
      <c r="E30" s="187">
        <v>4</v>
      </c>
      <c r="F30" s="187">
        <v>3</v>
      </c>
      <c r="G30" s="187">
        <v>1</v>
      </c>
      <c r="H30" s="187">
        <v>11</v>
      </c>
      <c r="I30" s="187">
        <v>1</v>
      </c>
    </row>
    <row r="31" spans="1:9" ht="24" x14ac:dyDescent="0.2">
      <c r="A31" s="12"/>
      <c r="B31" s="11">
        <v>29</v>
      </c>
      <c r="C31" s="23" t="s">
        <v>116</v>
      </c>
      <c r="D31" s="188">
        <v>10</v>
      </c>
      <c r="E31" s="187">
        <v>1</v>
      </c>
      <c r="F31" s="187">
        <v>1</v>
      </c>
      <c r="G31" s="187" t="s">
        <v>31</v>
      </c>
      <c r="H31" s="187">
        <v>8</v>
      </c>
      <c r="I31" s="187">
        <v>1</v>
      </c>
    </row>
    <row r="32" spans="1:9" x14ac:dyDescent="0.2">
      <c r="A32" s="11"/>
      <c r="B32" s="11">
        <v>30</v>
      </c>
      <c r="C32" s="23" t="s">
        <v>117</v>
      </c>
      <c r="D32" s="188">
        <v>21</v>
      </c>
      <c r="E32" s="187">
        <v>20</v>
      </c>
      <c r="F32" s="187">
        <v>8</v>
      </c>
      <c r="G32" s="187">
        <v>12</v>
      </c>
      <c r="H32" s="187" t="s">
        <v>31</v>
      </c>
      <c r="I32" s="187">
        <v>1</v>
      </c>
    </row>
    <row r="33" spans="1:9" x14ac:dyDescent="0.2">
      <c r="A33" s="11"/>
      <c r="B33" s="11">
        <v>31</v>
      </c>
      <c r="C33" s="23" t="s">
        <v>118</v>
      </c>
      <c r="D33" s="188">
        <v>87</v>
      </c>
      <c r="E33" s="187">
        <v>49</v>
      </c>
      <c r="F33" s="187">
        <v>30</v>
      </c>
      <c r="G33" s="187">
        <v>19</v>
      </c>
      <c r="H33" s="187">
        <v>34</v>
      </c>
      <c r="I33" s="187">
        <v>4</v>
      </c>
    </row>
    <row r="34" spans="1:9" x14ac:dyDescent="0.2">
      <c r="A34" s="11"/>
      <c r="B34" s="11">
        <v>32</v>
      </c>
      <c r="C34" s="23" t="s">
        <v>119</v>
      </c>
      <c r="D34" s="188">
        <v>13</v>
      </c>
      <c r="E34" s="187">
        <v>8</v>
      </c>
      <c r="F34" s="187">
        <v>7</v>
      </c>
      <c r="G34" s="187">
        <v>1</v>
      </c>
      <c r="H34" s="187">
        <v>5</v>
      </c>
      <c r="I34" s="187" t="s">
        <v>31</v>
      </c>
    </row>
    <row r="35" spans="1:9" x14ac:dyDescent="0.2">
      <c r="A35" s="11"/>
      <c r="B35" s="11">
        <v>33</v>
      </c>
      <c r="C35" s="23" t="s">
        <v>120</v>
      </c>
      <c r="D35" s="188">
        <v>30</v>
      </c>
      <c r="E35" s="187">
        <v>21</v>
      </c>
      <c r="F35" s="187">
        <v>21</v>
      </c>
      <c r="G35" s="187" t="s">
        <v>31</v>
      </c>
      <c r="H35" s="187">
        <v>8</v>
      </c>
      <c r="I35" s="187">
        <v>1</v>
      </c>
    </row>
    <row r="36" spans="1:9" ht="12" customHeight="1" x14ac:dyDescent="0.2">
      <c r="A36" s="22" t="s">
        <v>1</v>
      </c>
      <c r="B36" s="196" t="s">
        <v>296</v>
      </c>
      <c r="C36" s="197"/>
      <c r="D36" s="188">
        <v>18299832</v>
      </c>
      <c r="E36" s="187">
        <v>18298728</v>
      </c>
      <c r="F36" s="187">
        <v>18291728</v>
      </c>
      <c r="G36" s="187">
        <v>7000</v>
      </c>
      <c r="H36" s="187">
        <v>362</v>
      </c>
      <c r="I36" s="187">
        <v>742</v>
      </c>
    </row>
    <row r="37" spans="1:9" x14ac:dyDescent="0.2">
      <c r="A37" s="12"/>
      <c r="B37" s="11">
        <v>40</v>
      </c>
      <c r="C37" s="23" t="s">
        <v>296</v>
      </c>
      <c r="D37" s="188">
        <v>18299832</v>
      </c>
      <c r="E37" s="187">
        <v>18298728</v>
      </c>
      <c r="F37" s="187">
        <v>18291728</v>
      </c>
      <c r="G37" s="187">
        <v>7000</v>
      </c>
      <c r="H37" s="187">
        <v>362</v>
      </c>
      <c r="I37" s="187">
        <v>742</v>
      </c>
    </row>
  </sheetData>
  <customSheetViews>
    <customSheetView guid="{804C3E3A-FA70-41D3-9869-E0645978B990}" scale="110" showPageBreaks="1">
      <pane ySplit="5" topLeftCell="A13" activePane="bottomLeft" state="frozen"/>
      <selection pane="bottomLeft" activeCell="D6" sqref="D6:I37"/>
      <pageMargins left="0.511811023622047" right="0.511811023622047" top="0.35433070866141703" bottom="0.35433070866141703" header="7.8740157480315001E-2" footer="0.196850393700787"/>
      <pageSetup paperSize="9" scale="95" orientation="landscape" r:id="rId1"/>
      <headerFooter>
        <oddHeader>&amp;L&amp;"Arial,Regular"&amp;12Environment</oddHeader>
        <oddFooter>&amp;C&amp;"Arial,Regular"&amp;8Page &amp;P of &amp;N&amp;L&amp;"Arial,Regular"&amp;8Statistical Yearbook of Republika Srpska</oddFooter>
      </headerFooter>
    </customSheetView>
    <customSheetView guid="{61B02DDC-570A-4B9F-87F8-309DD345DFB1}" scale="150">
      <pane ySplit="5" topLeftCell="A6" activePane="bottomLeft" state="frozen"/>
      <selection pane="bottomLeft"/>
      <pageMargins left="0.511811023622047" right="0.511811023622047" top="0.35433070866141703" bottom="0.35433070866141703" header="7.8740157480315001E-2" footer="0.196850393700787"/>
      <pageSetup paperSize="9" scale="95" orientation="landscape" r:id="rId2"/>
      <headerFooter>
        <oddHeader>&amp;L&amp;"Arial,Regular"&amp;12Environment</oddHeader>
        <oddFooter>&amp;C&amp;"Arial,Regular"&amp;8Page &amp;P of &amp;N&amp;L&amp;"Arial,Regular"&amp;8Statistical Yearbook of Republika Srpska</oddFooter>
      </headerFooter>
    </customSheetView>
    <customSheetView guid="{D7DBD2D7-F8C5-4C54-81F1-3F079D11AC65}" scale="130" showPageBreaks="1">
      <pane ySplit="5" topLeftCell="A6" activePane="bottomLeft" state="frozen"/>
      <selection pane="bottomLeft" activeCell="L27" sqref="L27"/>
      <pageMargins left="0.511811023622047" right="0.511811023622047" top="0.35433070866141703" bottom="0.35433070866141703" header="7.8740157480315001E-2" footer="0.196850393700787"/>
      <pageSetup paperSize="9" scale="95" orientation="landscape" r:id="rId3"/>
      <headerFooter>
        <oddHeader>&amp;L&amp;"Arial,Regular"&amp;12Environment</oddHeader>
        <oddFooter>&amp;C&amp;"Arial,Regular"&amp;8Page &amp;P of &amp;N&amp;L&amp;"Arial,Regular"&amp;8Statistical Yearbook of Republika Srpska 2015</oddFooter>
      </headerFooter>
    </customSheetView>
    <customSheetView guid="{5BEC2BA1-C3BE-4EB3-A697-B4C2251BED73}" scale="130" showPageBreaks="1">
      <pane ySplit="5" topLeftCell="A18" activePane="bottomLeft" state="frozen"/>
      <selection pane="bottomLeft" activeCell="A6" sqref="A6:C6"/>
      <pageMargins left="0.511811023622047" right="0.511811023622047" top="0.35433070866141703" bottom="0.35433070866141703" header="7.8740157480315001E-2" footer="0.196850393700787"/>
      <pageSetup paperSize="9" scale="95" orientation="landscape" r:id="rId4"/>
      <headerFooter>
        <oddHeader>&amp;L&amp;"Arial,Regular"&amp;12Environment</oddHeader>
        <oddFooter>&amp;C&amp;"Arial,Regular"&amp;8Page &amp;P of &amp;N&amp;L&amp;"Arial,Regular"&amp;8Statistical Yearbook of Republika Srpska 2016</oddFooter>
      </headerFooter>
    </customSheetView>
    <customSheetView guid="{A1C32432-5609-4AD3-9EBF-507283B14AA4}" scale="130">
      <pane ySplit="5" topLeftCell="A6" activePane="bottomLeft" state="frozen"/>
      <selection pane="bottomLeft" activeCell="D6" sqref="D6:I37"/>
      <pageMargins left="0.51181102362204722" right="0.51181102362204722" top="0.35433070866141736" bottom="0.35433070866141736" header="7.874015748031496E-2" footer="0.19685039370078741"/>
      <pageSetup paperSize="9" orientation="landscape" r:id="rId5"/>
      <headerFooter>
        <oddHeader>&amp;L&amp;"Arial,Regular"&amp;12Environment</oddHeader>
        <oddFooter>&amp;C&amp;"Arial,Regular"&amp;8Page &amp;P of &amp;N&amp;L&amp;"Arial,Regular"&amp;8Statistical Yearbook of Republika Srpska 2011</oddFooter>
      </headerFooter>
    </customSheetView>
    <customSheetView guid="{8B7E2829-3164-432E-AFBD-48DDE3AC6D1D}" scale="130" showPageBreaks="1">
      <pane ySplit="5" topLeftCell="A6" activePane="bottomLeft" state="frozen"/>
      <selection pane="bottomLeft" activeCell="E7" sqref="E7"/>
      <pageMargins left="0.511811023622047" right="0.511811023622047" top="0.35433070866141703" bottom="0.35433070866141703" header="7.8740157480315001E-2" footer="0.196850393700787"/>
      <pageSetup paperSize="9" scale="95" orientation="landscape" r:id="rId6"/>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howPageBreaks="1">
      <pane ySplit="5" topLeftCell="A30" activePane="bottomLeft" state="frozen"/>
      <selection pane="bottomLeft" activeCell="D6" sqref="D6:I37"/>
      <pageMargins left="0.511811023622047" right="0.511811023622047" top="0.35433070866141703" bottom="0.35433070866141703" header="7.8740157480315001E-2" footer="0.196850393700787"/>
      <pageSetup paperSize="9" scale="95" orientation="landscape" r:id="rId7"/>
      <headerFooter>
        <oddHeader>&amp;L&amp;"Arial,Regular"&amp;12Environment</oddHeader>
        <oddFooter>&amp;C&amp;"Arial,Regular"&amp;8Page &amp;P of &amp;N&amp;L&amp;"Arial,Regular"&amp;8Statistical Yearbook of Republika Srpska</oddFooter>
      </headerFooter>
    </customSheetView>
    <customSheetView guid="{E95AA937-39E8-46D9-B265-9115DDCCB914}" scale="150">
      <pane ySplit="5" topLeftCell="A27" activePane="bottomLeft" state="frozen"/>
      <selection pane="bottomLeft" activeCell="N15" sqref="N15"/>
      <pageMargins left="0.511811023622047" right="0.511811023622047" top="0.35433070866141703" bottom="0.35433070866141703" header="7.8740157480315001E-2" footer="0.196850393700787"/>
      <pageSetup paperSize="9" scale="95" orientation="landscape" r:id="rId8"/>
      <headerFooter>
        <oddHeader>&amp;L&amp;"Arial,Regular"&amp;12Environment</oddHeader>
        <oddFooter>&amp;C&amp;"Arial,Regular"&amp;8Page &amp;P of &amp;N&amp;L&amp;"Arial,Regular"&amp;8Statistical Yearbook of Republika Srpska</oddFooter>
      </headerFooter>
    </customSheetView>
    <customSheetView guid="{1C6F1B4E-AA3F-4AA0-B93E-50A599C898E4}" scale="120" showPageBreaks="1">
      <pane ySplit="5" topLeftCell="A13" activePane="bottomLeft" state="frozen"/>
      <selection pane="bottomLeft" activeCell="S31" sqref="S31"/>
      <pageMargins left="0.511811023622047" right="0.511811023622047" top="0.35433070866141703" bottom="0.35433070866141703" header="7.8740157480315001E-2" footer="0.196850393700787"/>
      <pageSetup paperSize="9" scale="95" orientation="landscape" r:id="rId9"/>
      <headerFooter>
        <oddHeader>&amp;L&amp;"Arial,Regular"&amp;12Environment</oddHeader>
        <oddFooter>&amp;C&amp;"Arial,Regular"&amp;8Page &amp;P of &amp;N&amp;L&amp;"Arial,Regular"&amp;8Statistical Yearbook of Republika Srpska</oddFooter>
      </headerFooter>
    </customSheetView>
    <customSheetView guid="{D1AC6375-0393-43C7-B764-8FC484E67425}" scale="110">
      <pane ySplit="5" topLeftCell="A6" activePane="bottomLeft" state="frozen"/>
      <selection pane="bottomLeft"/>
      <pageMargins left="0.511811023622047" right="0.511811023622047" top="0.35433070866141703" bottom="0.35433070866141703" header="7.8740157480315001E-2" footer="0.196850393700787"/>
      <pageSetup paperSize="9" scale="95" orientation="landscape" r:id="rId10"/>
      <headerFooter>
        <oddHeader>&amp;L&amp;"Arial,Regular"&amp;12Environment</oddHeader>
        <oddFooter>&amp;C&amp;"Arial,Regular"&amp;8Page &amp;P of &amp;N&amp;L&amp;"Arial,Regular"&amp;8Statistical Yearbook of Republika Srpska</oddFooter>
      </headerFooter>
    </customSheetView>
  </customSheetViews>
  <mergeCells count="11">
    <mergeCell ref="B36:C36"/>
    <mergeCell ref="A3:C5"/>
    <mergeCell ref="D3:D5"/>
    <mergeCell ref="H3:H5"/>
    <mergeCell ref="I3:I5"/>
    <mergeCell ref="F4:G4"/>
    <mergeCell ref="A6:C6"/>
    <mergeCell ref="B7:C7"/>
    <mergeCell ref="B11:C11"/>
    <mergeCell ref="E3:G3"/>
    <mergeCell ref="E4:E5"/>
  </mergeCells>
  <hyperlinks>
    <hyperlink ref="I2" location="'List of tables'!A1" display="List of tables"/>
  </hyperlinks>
  <pageMargins left="0.511811023622047" right="0.511811023622047" top="0.35433070866141703" bottom="0.35433070866141703" header="7.8740157480315001E-2" footer="0.196850393700787"/>
  <pageSetup paperSize="9" scale="95" orientation="landscape" r:id="rId11"/>
  <headerFooter>
    <oddHeader>&amp;L&amp;"Arial,Regular"&amp;12Environment</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38"/>
  <sheetViews>
    <sheetView zoomScale="110" zoomScaleNormal="120" workbookViewId="0">
      <pane ySplit="4" topLeftCell="A5" activePane="bottomLeft" state="frozen"/>
      <selection pane="bottomLeft"/>
    </sheetView>
  </sheetViews>
  <sheetFormatPr defaultRowHeight="12" x14ac:dyDescent="0.2"/>
  <cols>
    <col min="1" max="2" width="4.140625" style="1" customWidth="1"/>
    <col min="3" max="3" width="47.85546875" style="1" customWidth="1"/>
    <col min="4" max="4" width="9.42578125" style="1" customWidth="1"/>
    <col min="5" max="5" width="9.140625" style="1" customWidth="1"/>
    <col min="6" max="6" width="13.140625" style="1" customWidth="1"/>
    <col min="7" max="7" width="10.85546875" style="1" customWidth="1"/>
    <col min="8" max="8" width="8.28515625" style="1" customWidth="1"/>
    <col min="9" max="9" width="12.85546875" style="10" customWidth="1"/>
    <col min="10" max="10" width="11.140625" style="1" customWidth="1"/>
    <col min="11" max="16384" width="9.140625" style="1"/>
  </cols>
  <sheetData>
    <row r="1" spans="1:10" ht="15" customHeight="1" x14ac:dyDescent="0.2">
      <c r="A1" s="32" t="s">
        <v>329</v>
      </c>
      <c r="I1" s="1"/>
    </row>
    <row r="2" spans="1:10" ht="14.25" customHeight="1" thickBot="1" x14ac:dyDescent="0.25">
      <c r="A2" s="13" t="s">
        <v>10</v>
      </c>
      <c r="I2" s="1"/>
      <c r="J2" s="7" t="s">
        <v>7</v>
      </c>
    </row>
    <row r="3" spans="1:10" ht="21" customHeight="1" thickTop="1" x14ac:dyDescent="0.2">
      <c r="A3" s="198"/>
      <c r="B3" s="199"/>
      <c r="C3" s="199"/>
      <c r="D3" s="214" t="s">
        <v>46</v>
      </c>
      <c r="E3" s="192" t="s">
        <v>63</v>
      </c>
      <c r="F3" s="210"/>
      <c r="G3" s="211"/>
      <c r="H3" s="192" t="s">
        <v>64</v>
      </c>
      <c r="I3" s="210"/>
      <c r="J3" s="210"/>
    </row>
    <row r="4" spans="1:10" s="10" customFormat="1" ht="30.75" customHeight="1" x14ac:dyDescent="0.2">
      <c r="A4" s="200"/>
      <c r="B4" s="201"/>
      <c r="C4" s="201"/>
      <c r="D4" s="206"/>
      <c r="E4" s="21" t="s">
        <v>60</v>
      </c>
      <c r="F4" s="21" t="s">
        <v>61</v>
      </c>
      <c r="G4" s="21" t="s">
        <v>62</v>
      </c>
      <c r="H4" s="24" t="s">
        <v>60</v>
      </c>
      <c r="I4" s="24" t="s">
        <v>61</v>
      </c>
      <c r="J4" s="25" t="s">
        <v>62</v>
      </c>
    </row>
    <row r="5" spans="1:10" s="10" customFormat="1" ht="12" customHeight="1" x14ac:dyDescent="0.2">
      <c r="A5" s="194" t="s">
        <v>2</v>
      </c>
      <c r="B5" s="194"/>
      <c r="C5" s="195"/>
      <c r="D5" s="49">
        <v>9742</v>
      </c>
      <c r="E5" s="49">
        <v>48</v>
      </c>
      <c r="F5" s="49">
        <v>146</v>
      </c>
      <c r="G5" s="49">
        <v>6108</v>
      </c>
      <c r="H5" s="49">
        <v>645</v>
      </c>
      <c r="I5" s="49">
        <v>941</v>
      </c>
      <c r="J5" s="49">
        <v>1854</v>
      </c>
    </row>
    <row r="6" spans="1:10" s="10" customFormat="1" ht="12" customHeight="1" x14ac:dyDescent="0.2">
      <c r="A6" s="22" t="s">
        <v>98</v>
      </c>
      <c r="B6" s="196" t="s">
        <v>3</v>
      </c>
      <c r="C6" s="197"/>
      <c r="D6" s="186">
        <v>2231</v>
      </c>
      <c r="E6" s="186">
        <v>32</v>
      </c>
      <c r="F6" s="186" t="s">
        <v>31</v>
      </c>
      <c r="G6" s="186">
        <v>1971</v>
      </c>
      <c r="H6" s="186">
        <v>106</v>
      </c>
      <c r="I6" s="186">
        <v>29</v>
      </c>
      <c r="J6" s="186">
        <v>93</v>
      </c>
    </row>
    <row r="7" spans="1:10" s="10" customFormat="1" x14ac:dyDescent="0.2">
      <c r="A7" s="11"/>
      <c r="B7" s="11" t="s">
        <v>94</v>
      </c>
      <c r="C7" s="23" t="s">
        <v>95</v>
      </c>
      <c r="D7" s="186">
        <v>41</v>
      </c>
      <c r="E7" s="186" t="s">
        <v>31</v>
      </c>
      <c r="F7" s="186" t="s">
        <v>31</v>
      </c>
      <c r="G7" s="186">
        <v>41</v>
      </c>
      <c r="H7" s="186" t="s">
        <v>31</v>
      </c>
      <c r="I7" s="186" t="s">
        <v>31</v>
      </c>
      <c r="J7" s="186" t="s">
        <v>31</v>
      </c>
    </row>
    <row r="8" spans="1:10" s="10" customFormat="1" x14ac:dyDescent="0.2">
      <c r="A8" s="11"/>
      <c r="B8" s="11" t="s">
        <v>96</v>
      </c>
      <c r="C8" s="23" t="s">
        <v>5</v>
      </c>
      <c r="D8" s="186">
        <v>2022</v>
      </c>
      <c r="E8" s="186">
        <v>18</v>
      </c>
      <c r="F8" s="186" t="s">
        <v>31</v>
      </c>
      <c r="G8" s="186">
        <v>1928</v>
      </c>
      <c r="H8" s="186">
        <v>30</v>
      </c>
      <c r="I8" s="186">
        <v>10</v>
      </c>
      <c r="J8" s="186">
        <v>36</v>
      </c>
    </row>
    <row r="9" spans="1:10" s="10" customFormat="1" x14ac:dyDescent="0.2">
      <c r="A9" s="11"/>
      <c r="B9" s="11" t="s">
        <v>97</v>
      </c>
      <c r="C9" s="23" t="s">
        <v>6</v>
      </c>
      <c r="D9" s="186">
        <v>168</v>
      </c>
      <c r="E9" s="186">
        <v>14</v>
      </c>
      <c r="F9" s="186" t="s">
        <v>31</v>
      </c>
      <c r="G9" s="186">
        <v>2</v>
      </c>
      <c r="H9" s="186">
        <v>76</v>
      </c>
      <c r="I9" s="186">
        <v>19</v>
      </c>
      <c r="J9" s="186">
        <v>57</v>
      </c>
    </row>
    <row r="10" spans="1:10" s="10" customFormat="1" ht="12" customHeight="1" x14ac:dyDescent="0.2">
      <c r="A10" s="22" t="s">
        <v>0</v>
      </c>
      <c r="B10" s="196" t="s">
        <v>4</v>
      </c>
      <c r="C10" s="197"/>
      <c r="D10" s="186">
        <v>5748</v>
      </c>
      <c r="E10" s="186">
        <v>16</v>
      </c>
      <c r="F10" s="186">
        <v>117</v>
      </c>
      <c r="G10" s="186">
        <v>2958</v>
      </c>
      <c r="H10" s="186">
        <v>513</v>
      </c>
      <c r="I10" s="186">
        <v>710</v>
      </c>
      <c r="J10" s="186">
        <v>1434</v>
      </c>
    </row>
    <row r="11" spans="1:10" s="10" customFormat="1" x14ac:dyDescent="0.2">
      <c r="A11" s="11"/>
      <c r="B11" s="11">
        <v>10</v>
      </c>
      <c r="C11" s="23" t="s">
        <v>99</v>
      </c>
      <c r="D11" s="186">
        <v>1087</v>
      </c>
      <c r="E11" s="186">
        <v>10</v>
      </c>
      <c r="F11" s="186">
        <v>71</v>
      </c>
      <c r="G11" s="186">
        <v>563</v>
      </c>
      <c r="H11" s="186">
        <v>123</v>
      </c>
      <c r="I11" s="186">
        <v>123</v>
      </c>
      <c r="J11" s="186">
        <v>197</v>
      </c>
    </row>
    <row r="12" spans="1:10" s="10" customFormat="1" x14ac:dyDescent="0.2">
      <c r="A12" s="11"/>
      <c r="B12" s="11">
        <v>11</v>
      </c>
      <c r="C12" s="23" t="s">
        <v>100</v>
      </c>
      <c r="D12" s="186">
        <v>456</v>
      </c>
      <c r="E12" s="186" t="s">
        <v>31</v>
      </c>
      <c r="F12" s="186" t="s">
        <v>31</v>
      </c>
      <c r="G12" s="186">
        <v>269</v>
      </c>
      <c r="H12" s="186">
        <v>4</v>
      </c>
      <c r="I12" s="186">
        <v>2</v>
      </c>
      <c r="J12" s="186">
        <v>181</v>
      </c>
    </row>
    <row r="13" spans="1:10" s="10" customFormat="1" ht="12" customHeight="1" x14ac:dyDescent="0.2">
      <c r="A13" s="11"/>
      <c r="B13" s="11">
        <v>12</v>
      </c>
      <c r="C13" s="23" t="s">
        <v>101</v>
      </c>
      <c r="D13" s="180" t="s">
        <v>31</v>
      </c>
      <c r="E13" s="180" t="s">
        <v>31</v>
      </c>
      <c r="F13" s="180" t="s">
        <v>31</v>
      </c>
      <c r="G13" s="180" t="s">
        <v>31</v>
      </c>
      <c r="H13" s="180" t="s">
        <v>31</v>
      </c>
      <c r="I13" s="180" t="s">
        <v>31</v>
      </c>
      <c r="J13" s="180" t="s">
        <v>31</v>
      </c>
    </row>
    <row r="14" spans="1:10" s="10" customFormat="1" ht="12" customHeight="1" x14ac:dyDescent="0.2">
      <c r="A14" s="11"/>
      <c r="B14" s="11">
        <v>13</v>
      </c>
      <c r="C14" s="23" t="s">
        <v>102</v>
      </c>
      <c r="D14" s="186">
        <v>21</v>
      </c>
      <c r="E14" s="186" t="s">
        <v>31</v>
      </c>
      <c r="F14" s="186" t="s">
        <v>31</v>
      </c>
      <c r="G14" s="186" t="s">
        <v>31</v>
      </c>
      <c r="H14" s="186" t="s">
        <v>31</v>
      </c>
      <c r="I14" s="186">
        <v>21</v>
      </c>
      <c r="J14" s="186" t="s">
        <v>31</v>
      </c>
    </row>
    <row r="15" spans="1:10" s="10" customFormat="1" x14ac:dyDescent="0.2">
      <c r="A15" s="12"/>
      <c r="B15" s="11">
        <v>14</v>
      </c>
      <c r="C15" s="23" t="s">
        <v>103</v>
      </c>
      <c r="D15" s="186">
        <v>49</v>
      </c>
      <c r="E15" s="186" t="s">
        <v>31</v>
      </c>
      <c r="F15" s="186" t="s">
        <v>31</v>
      </c>
      <c r="G15" s="186">
        <v>10</v>
      </c>
      <c r="H15" s="186">
        <v>11</v>
      </c>
      <c r="I15" s="186">
        <v>28</v>
      </c>
      <c r="J15" s="186" t="s">
        <v>31</v>
      </c>
    </row>
    <row r="16" spans="1:10" s="10" customFormat="1" ht="12" customHeight="1" x14ac:dyDescent="0.2">
      <c r="A16" s="11"/>
      <c r="B16" s="11">
        <v>15</v>
      </c>
      <c r="C16" s="23" t="s">
        <v>104</v>
      </c>
      <c r="D16" s="186">
        <v>100</v>
      </c>
      <c r="E16" s="186" t="s">
        <v>31</v>
      </c>
      <c r="F16" s="186" t="s">
        <v>31</v>
      </c>
      <c r="G16" s="186" t="s">
        <v>31</v>
      </c>
      <c r="H16" s="186">
        <v>2</v>
      </c>
      <c r="I16" s="186">
        <v>98</v>
      </c>
      <c r="J16" s="186" t="s">
        <v>31</v>
      </c>
    </row>
    <row r="17" spans="1:10" s="10" customFormat="1" ht="36" x14ac:dyDescent="0.2">
      <c r="A17" s="11"/>
      <c r="B17" s="11">
        <v>16</v>
      </c>
      <c r="C17" s="23" t="s">
        <v>105</v>
      </c>
      <c r="D17" s="186">
        <v>259</v>
      </c>
      <c r="E17" s="186" t="s">
        <v>31</v>
      </c>
      <c r="F17" s="186" t="s">
        <v>31</v>
      </c>
      <c r="G17" s="186" t="s">
        <v>31</v>
      </c>
      <c r="H17" s="186">
        <v>150</v>
      </c>
      <c r="I17" s="186">
        <v>95</v>
      </c>
      <c r="J17" s="186">
        <v>14</v>
      </c>
    </row>
    <row r="18" spans="1:10" s="10" customFormat="1" ht="12" customHeight="1" x14ac:dyDescent="0.2">
      <c r="A18" s="11"/>
      <c r="B18" s="11">
        <v>17</v>
      </c>
      <c r="C18" s="23" t="s">
        <v>106</v>
      </c>
      <c r="D18" s="186">
        <v>851</v>
      </c>
      <c r="E18" s="186" t="s">
        <v>31</v>
      </c>
      <c r="F18" s="186" t="s">
        <v>31</v>
      </c>
      <c r="G18" s="186" t="s">
        <v>31</v>
      </c>
      <c r="H18" s="186" t="s">
        <v>31</v>
      </c>
      <c r="I18" s="186">
        <v>9</v>
      </c>
      <c r="J18" s="186">
        <v>842</v>
      </c>
    </row>
    <row r="19" spans="1:10" s="10" customFormat="1" ht="12" customHeight="1" x14ac:dyDescent="0.2">
      <c r="A19" s="12"/>
      <c r="B19" s="11">
        <v>18</v>
      </c>
      <c r="C19" s="23" t="s">
        <v>107</v>
      </c>
      <c r="D19" s="186">
        <v>18</v>
      </c>
      <c r="E19" s="186" t="s">
        <v>31</v>
      </c>
      <c r="F19" s="186" t="s">
        <v>31</v>
      </c>
      <c r="G19" s="186" t="s">
        <v>31</v>
      </c>
      <c r="H19" s="186" t="s">
        <v>31</v>
      </c>
      <c r="I19" s="186">
        <v>18</v>
      </c>
      <c r="J19" s="186" t="s">
        <v>31</v>
      </c>
    </row>
    <row r="20" spans="1:10" s="10" customFormat="1" x14ac:dyDescent="0.2">
      <c r="A20" s="11"/>
      <c r="B20" s="11">
        <v>19</v>
      </c>
      <c r="C20" s="23" t="s">
        <v>108</v>
      </c>
      <c r="D20" s="186">
        <v>440</v>
      </c>
      <c r="E20" s="186" t="s">
        <v>31</v>
      </c>
      <c r="F20" s="186" t="s">
        <v>31</v>
      </c>
      <c r="G20" s="186">
        <v>435</v>
      </c>
      <c r="H20" s="186" t="s">
        <v>31</v>
      </c>
      <c r="I20" s="186">
        <v>5</v>
      </c>
      <c r="J20" s="186" t="s">
        <v>31</v>
      </c>
    </row>
    <row r="21" spans="1:10" s="10" customFormat="1" x14ac:dyDescent="0.2">
      <c r="A21" s="11"/>
      <c r="B21" s="11">
        <v>20</v>
      </c>
      <c r="C21" s="23" t="s">
        <v>8</v>
      </c>
      <c r="D21" s="186">
        <v>185</v>
      </c>
      <c r="E21" s="186">
        <v>1</v>
      </c>
      <c r="F21" s="186">
        <v>1</v>
      </c>
      <c r="G21" s="186">
        <v>1</v>
      </c>
      <c r="H21" s="186">
        <v>14</v>
      </c>
      <c r="I21" s="186">
        <v>15</v>
      </c>
      <c r="J21" s="186">
        <v>153</v>
      </c>
    </row>
    <row r="22" spans="1:10" s="10" customFormat="1" ht="24" x14ac:dyDescent="0.2">
      <c r="A22" s="11"/>
      <c r="B22" s="11">
        <v>21</v>
      </c>
      <c r="C22" s="23" t="s">
        <v>109</v>
      </c>
      <c r="D22" s="186">
        <v>24</v>
      </c>
      <c r="E22" s="186" t="s">
        <v>31</v>
      </c>
      <c r="F22" s="186">
        <v>23</v>
      </c>
      <c r="G22" s="186" t="s">
        <v>31</v>
      </c>
      <c r="H22" s="186" t="s">
        <v>31</v>
      </c>
      <c r="I22" s="186">
        <v>1</v>
      </c>
      <c r="J22" s="186" t="s">
        <v>31</v>
      </c>
    </row>
    <row r="23" spans="1:10" s="10" customFormat="1" x14ac:dyDescent="0.2">
      <c r="A23" s="11"/>
      <c r="B23" s="11">
        <v>22</v>
      </c>
      <c r="C23" s="23" t="s">
        <v>9</v>
      </c>
      <c r="D23" s="186">
        <v>54</v>
      </c>
      <c r="E23" s="186" t="s">
        <v>31</v>
      </c>
      <c r="F23" s="186" t="s">
        <v>31</v>
      </c>
      <c r="G23" s="186" t="s">
        <v>31</v>
      </c>
      <c r="H23" s="186">
        <v>22</v>
      </c>
      <c r="I23" s="186">
        <v>32</v>
      </c>
      <c r="J23" s="186" t="s">
        <v>31</v>
      </c>
    </row>
    <row r="24" spans="1:10" s="10" customFormat="1" x14ac:dyDescent="0.2">
      <c r="A24" s="11"/>
      <c r="B24" s="11">
        <v>23</v>
      </c>
      <c r="C24" s="23" t="s">
        <v>110</v>
      </c>
      <c r="D24" s="186">
        <v>146</v>
      </c>
      <c r="E24" s="186">
        <v>3</v>
      </c>
      <c r="F24" s="186" t="s">
        <v>31</v>
      </c>
      <c r="G24" s="186">
        <v>30</v>
      </c>
      <c r="H24" s="186">
        <v>49</v>
      </c>
      <c r="I24" s="186">
        <v>39</v>
      </c>
      <c r="J24" s="186">
        <v>25</v>
      </c>
    </row>
    <row r="25" spans="1:10" s="10" customFormat="1" x14ac:dyDescent="0.2">
      <c r="A25" s="12"/>
      <c r="B25" s="11">
        <v>24</v>
      </c>
      <c r="C25" s="23" t="s">
        <v>111</v>
      </c>
      <c r="D25" s="186">
        <v>1670</v>
      </c>
      <c r="E25" s="186" t="s">
        <v>31</v>
      </c>
      <c r="F25" s="186">
        <v>10</v>
      </c>
      <c r="G25" s="186">
        <v>1639</v>
      </c>
      <c r="H25" s="186">
        <v>1</v>
      </c>
      <c r="I25" s="186">
        <v>9</v>
      </c>
      <c r="J25" s="186">
        <v>11</v>
      </c>
    </row>
    <row r="26" spans="1:10" s="10" customFormat="1" ht="24" x14ac:dyDescent="0.2">
      <c r="A26" s="11"/>
      <c r="B26" s="11">
        <v>25</v>
      </c>
      <c r="C26" s="23" t="s">
        <v>112</v>
      </c>
      <c r="D26" s="186">
        <v>204</v>
      </c>
      <c r="E26" s="186" t="s">
        <v>31</v>
      </c>
      <c r="F26" s="186">
        <v>1</v>
      </c>
      <c r="G26" s="186">
        <v>7</v>
      </c>
      <c r="H26" s="186">
        <v>95</v>
      </c>
      <c r="I26" s="186">
        <v>101</v>
      </c>
      <c r="J26" s="186" t="s">
        <v>31</v>
      </c>
    </row>
    <row r="27" spans="1:10" s="10" customFormat="1" x14ac:dyDescent="0.2">
      <c r="A27" s="11"/>
      <c r="B27" s="11">
        <v>26</v>
      </c>
      <c r="C27" s="23" t="s">
        <v>113</v>
      </c>
      <c r="D27" s="186">
        <v>7</v>
      </c>
      <c r="E27" s="186" t="s">
        <v>31</v>
      </c>
      <c r="F27" s="186" t="s">
        <v>31</v>
      </c>
      <c r="G27" s="186" t="s">
        <v>31</v>
      </c>
      <c r="H27" s="186" t="s">
        <v>31</v>
      </c>
      <c r="I27" s="186">
        <v>7</v>
      </c>
      <c r="J27" s="186" t="s">
        <v>31</v>
      </c>
    </row>
    <row r="28" spans="1:10" s="10" customFormat="1" x14ac:dyDescent="0.2">
      <c r="A28" s="11"/>
      <c r="B28" s="11">
        <v>27</v>
      </c>
      <c r="C28" s="23" t="s">
        <v>114</v>
      </c>
      <c r="D28" s="186">
        <v>22</v>
      </c>
      <c r="E28" s="186" t="s">
        <v>31</v>
      </c>
      <c r="F28" s="186" t="s">
        <v>31</v>
      </c>
      <c r="G28" s="186">
        <v>3</v>
      </c>
      <c r="H28" s="186">
        <v>9</v>
      </c>
      <c r="I28" s="186">
        <v>10</v>
      </c>
      <c r="J28" s="186" t="s">
        <v>31</v>
      </c>
    </row>
    <row r="29" spans="1:10" s="10" customFormat="1" x14ac:dyDescent="0.2">
      <c r="A29" s="12"/>
      <c r="B29" s="11">
        <v>28</v>
      </c>
      <c r="C29" s="23" t="s">
        <v>115</v>
      </c>
      <c r="D29" s="186">
        <v>16</v>
      </c>
      <c r="E29" s="186" t="s">
        <v>31</v>
      </c>
      <c r="F29" s="186" t="s">
        <v>31</v>
      </c>
      <c r="G29" s="186" t="s">
        <v>31</v>
      </c>
      <c r="H29" s="186">
        <v>7</v>
      </c>
      <c r="I29" s="186">
        <v>9</v>
      </c>
      <c r="J29" s="186" t="s">
        <v>31</v>
      </c>
    </row>
    <row r="30" spans="1:10" s="10" customFormat="1" x14ac:dyDescent="0.2">
      <c r="A30" s="12"/>
      <c r="B30" s="11">
        <v>29</v>
      </c>
      <c r="C30" s="23" t="s">
        <v>116</v>
      </c>
      <c r="D30" s="186">
        <v>10</v>
      </c>
      <c r="E30" s="186" t="s">
        <v>31</v>
      </c>
      <c r="F30" s="186" t="s">
        <v>31</v>
      </c>
      <c r="G30" s="186" t="s">
        <v>31</v>
      </c>
      <c r="H30" s="186">
        <v>1</v>
      </c>
      <c r="I30" s="186">
        <v>9</v>
      </c>
      <c r="J30" s="186" t="s">
        <v>31</v>
      </c>
    </row>
    <row r="31" spans="1:10" s="10" customFormat="1" x14ac:dyDescent="0.2">
      <c r="A31" s="11"/>
      <c r="B31" s="11">
        <v>30</v>
      </c>
      <c r="C31" s="23" t="s">
        <v>117</v>
      </c>
      <c r="D31" s="186">
        <v>9</v>
      </c>
      <c r="E31" s="186">
        <v>1</v>
      </c>
      <c r="F31" s="186" t="s">
        <v>31</v>
      </c>
      <c r="G31" s="186" t="s">
        <v>31</v>
      </c>
      <c r="H31" s="186">
        <v>8</v>
      </c>
      <c r="I31" s="186" t="s">
        <v>31</v>
      </c>
      <c r="J31" s="186" t="s">
        <v>31</v>
      </c>
    </row>
    <row r="32" spans="1:10" s="10" customFormat="1" x14ac:dyDescent="0.2">
      <c r="A32" s="11"/>
      <c r="B32" s="11">
        <v>31</v>
      </c>
      <c r="C32" s="23" t="s">
        <v>118</v>
      </c>
      <c r="D32" s="186">
        <v>84</v>
      </c>
      <c r="E32" s="186">
        <v>1</v>
      </c>
      <c r="F32" s="186">
        <v>1</v>
      </c>
      <c r="G32" s="186">
        <v>1</v>
      </c>
      <c r="H32" s="186">
        <v>14</v>
      </c>
      <c r="I32" s="186">
        <v>56</v>
      </c>
      <c r="J32" s="186">
        <v>11</v>
      </c>
    </row>
    <row r="33" spans="1:11" s="10" customFormat="1" x14ac:dyDescent="0.2">
      <c r="A33" s="11"/>
      <c r="B33" s="11">
        <v>32</v>
      </c>
      <c r="C33" s="23" t="s">
        <v>119</v>
      </c>
      <c r="D33" s="186">
        <v>6</v>
      </c>
      <c r="E33" s="186" t="s">
        <v>31</v>
      </c>
      <c r="F33" s="186">
        <v>3</v>
      </c>
      <c r="G33" s="186" t="s">
        <v>31</v>
      </c>
      <c r="H33" s="186">
        <v>1</v>
      </c>
      <c r="I33" s="186">
        <v>2</v>
      </c>
      <c r="J33" s="186" t="s">
        <v>31</v>
      </c>
    </row>
    <row r="34" spans="1:11" s="10" customFormat="1" ht="12" customHeight="1" x14ac:dyDescent="0.2">
      <c r="A34" s="11"/>
      <c r="B34" s="11">
        <v>33</v>
      </c>
      <c r="C34" s="23" t="s">
        <v>120</v>
      </c>
      <c r="D34" s="186">
        <v>30</v>
      </c>
      <c r="E34" s="186" t="s">
        <v>31</v>
      </c>
      <c r="F34" s="186">
        <v>7</v>
      </c>
      <c r="G34" s="186" t="s">
        <v>31</v>
      </c>
      <c r="H34" s="186">
        <v>2</v>
      </c>
      <c r="I34" s="186">
        <v>21</v>
      </c>
      <c r="J34" s="186" t="s">
        <v>31</v>
      </c>
    </row>
    <row r="35" spans="1:11" s="10" customFormat="1" ht="15.75" customHeight="1" x14ac:dyDescent="0.2">
      <c r="A35" s="22" t="s">
        <v>1</v>
      </c>
      <c r="B35" s="196" t="s">
        <v>296</v>
      </c>
      <c r="C35" s="197"/>
      <c r="D35" s="186">
        <v>1763</v>
      </c>
      <c r="E35" s="186" t="s">
        <v>31</v>
      </c>
      <c r="F35" s="186">
        <v>29</v>
      </c>
      <c r="G35" s="186">
        <v>1179</v>
      </c>
      <c r="H35" s="186">
        <v>26</v>
      </c>
      <c r="I35" s="186">
        <v>202</v>
      </c>
      <c r="J35" s="186">
        <v>327</v>
      </c>
    </row>
    <row r="36" spans="1:11" x14ac:dyDescent="0.2">
      <c r="A36" s="12"/>
      <c r="B36" s="11">
        <v>40</v>
      </c>
      <c r="C36" s="23" t="s">
        <v>296</v>
      </c>
      <c r="D36" s="186">
        <v>1763</v>
      </c>
      <c r="E36" s="186" t="s">
        <v>31</v>
      </c>
      <c r="F36" s="186">
        <v>29</v>
      </c>
      <c r="G36" s="186">
        <v>1179</v>
      </c>
      <c r="H36" s="186">
        <v>26</v>
      </c>
      <c r="I36" s="186">
        <v>202</v>
      </c>
      <c r="J36" s="186">
        <v>327</v>
      </c>
      <c r="K36" s="10"/>
    </row>
    <row r="37" spans="1:11" x14ac:dyDescent="0.2">
      <c r="A37" s="12"/>
      <c r="B37" s="11"/>
      <c r="C37" s="36"/>
    </row>
    <row r="38" spans="1:11" x14ac:dyDescent="0.2">
      <c r="A38" s="19" t="s">
        <v>65</v>
      </c>
      <c r="H38" s="17"/>
    </row>
  </sheetData>
  <customSheetViews>
    <customSheetView guid="{804C3E3A-FA70-41D3-9869-E0645978B990}" scale="110" showPageBreaks="1">
      <pane ySplit="4" topLeftCell="A8" activePane="bottomLeft" state="frozen"/>
      <selection pane="bottomLeft" activeCell="D5" sqref="D5:J36"/>
      <pageMargins left="0.511811023622047" right="0.511811023622047" top="0.55118110236220497" bottom="0.55118110236220497" header="0.31496062992126" footer="0.31496062992126"/>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61B02DDC-570A-4B9F-87F8-309DD345DFB1}" scale="150">
      <pane ySplit="4" topLeftCell="A5" activePane="bottomLeft" state="frozen"/>
      <selection pane="bottomLeft"/>
      <pageMargins left="0.511811023622047" right="0.511811023622047" top="0.55118110236220497" bottom="0.55118110236220497" header="0.31496062992126" footer="0.31496062992126"/>
      <pageSetup paperSize="9" orientation="landscape" r:id="rId2"/>
      <headerFooter>
        <oddHeader>&amp;L&amp;"Arial,Regular"&amp;12Environment</oddHeader>
        <oddFooter>&amp;C&amp;"Arial,Regular"&amp;8Page &amp;P of &amp;N&amp;L&amp;"Arial,Regular"&amp;8Statistical Yearbook of Republika Srpska</oddFooter>
      </headerFooter>
    </customSheetView>
    <customSheetView guid="{D7DBD2D7-F8C5-4C54-81F1-3F079D11AC65}" scale="130" showPageBreaks="1">
      <pane ySplit="4" topLeftCell="A5" activePane="bottomLeft" state="frozen"/>
      <selection pane="bottomLeft" activeCell="N26" sqref="N26"/>
      <pageMargins left="0.511811023622047" right="0.511811023622047" top="0.55118110236220497" bottom="0.55118110236220497" header="0.31496062992126" footer="0.31496062992126"/>
      <pageSetup paperSize="9" orientation="landscape" r:id="rId3"/>
      <headerFooter>
        <oddHeader>&amp;L&amp;"Arial,Regular"&amp;12Environment</oddHeader>
        <oddFooter>&amp;C&amp;"Arial,Regular"&amp;8Page &amp;P of &amp;N&amp;L&amp;"Arial,Regular"&amp;8Statistical Yearbook of Republika Srpska 2015</oddFooter>
      </headerFooter>
    </customSheetView>
    <customSheetView guid="{5BEC2BA1-C3BE-4EB3-A697-B4C2251BED73}" scale="130" showPageBreaks="1">
      <pane ySplit="4" topLeftCell="A5" activePane="bottomLeft" state="frozen"/>
      <selection pane="bottomLeft"/>
      <pageMargins left="0.511811023622047" right="0.511811023622047" top="0.55118110236220497" bottom="0.55118110236220497" header="0.31496062992126" footer="0.31496062992126"/>
      <pageSetup paperSize="9" orientation="landscape" r:id="rId4"/>
      <headerFooter>
        <oddHeader>&amp;L&amp;"Arial,Regular"&amp;12Environment</oddHeader>
        <oddFooter>&amp;C&amp;"Arial,Regular"&amp;8Page &amp;P of &amp;N&amp;L&amp;"Arial,Regular"&amp;8Statistical Yearbook of Republika Srpska 2016</oddFooter>
      </headerFooter>
    </customSheetView>
    <customSheetView guid="{A1C32432-5609-4AD3-9EBF-507283B14AA4}" scale="130">
      <pane ySplit="4" topLeftCell="A5" activePane="bottomLeft" state="frozen"/>
      <selection pane="bottomLeft" activeCell="D5" sqref="D5:J36"/>
      <pageMargins left="0.51181102362204722" right="0.51181102362204722" top="0.55118110236220474" bottom="0.55118110236220474" header="0.31496062992125984" footer="0.31496062992125984"/>
      <pageSetup paperSize="9" orientation="landscape" r:id="rId5"/>
      <headerFooter>
        <oddHeader>&amp;L&amp;"Arial,Regular"&amp;12Environment</oddHeader>
        <oddFooter>&amp;C&amp;"Arial,Regular"&amp;8Page &amp;P of &amp;N&amp;L&amp;"Arial,Regular"&amp;8Statistical Yearbook of Republika Srpska 2011</oddFooter>
      </headerFooter>
    </customSheetView>
    <customSheetView guid="{8B7E2829-3164-432E-AFBD-48DDE3AC6D1D}" scale="130" showPageBreaks="1">
      <pane ySplit="4" topLeftCell="A5" activePane="bottomLeft" state="frozen"/>
      <selection pane="bottomLeft" activeCell="D5" sqref="D5:J36"/>
      <pageMargins left="0.511811023622047" right="0.511811023622047" top="0.55118110236220497" bottom="0.55118110236220497" header="0.31496062992126" footer="0.31496062992126"/>
      <pageSetup paperSize="9" orientation="landscape" r:id="rId6"/>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howPageBreaks="1">
      <pane ySplit="4" topLeftCell="A23" activePane="bottomLeft" state="frozen"/>
      <selection pane="bottomLeft" activeCell="C44" sqref="C44"/>
      <pageMargins left="0.511811023622047" right="0.511811023622047" top="0.55118110236220497" bottom="0.55118110236220497" header="0.31496062992126" footer="0.31496062992126"/>
      <pageSetup paperSize="9" orientation="landscape" r:id="rId7"/>
      <headerFooter>
        <oddHeader>&amp;L&amp;"Arial,Regular"&amp;12Environment</oddHeader>
        <oddFooter>&amp;C&amp;"Arial,Regular"&amp;8Page &amp;P of &amp;N&amp;L&amp;"Arial,Regular"&amp;8Statistical Yearbook of Republika Srpska</oddFooter>
      </headerFooter>
    </customSheetView>
    <customSheetView guid="{E95AA937-39E8-46D9-B265-9115DDCCB914}" scale="150">
      <pane ySplit="4" topLeftCell="A35" activePane="bottomLeft" state="frozen"/>
      <selection pane="bottomLeft" activeCell="L17" sqref="L17"/>
      <pageMargins left="0.511811023622047" right="0.511811023622047" top="0.55118110236220497" bottom="0.55118110236220497" header="0.31496062992126" footer="0.31496062992126"/>
      <pageSetup paperSize="9" orientation="landscape" r:id="rId8"/>
      <headerFooter>
        <oddHeader>&amp;L&amp;"Arial,Regular"&amp;12Environment</oddHeader>
        <oddFooter>&amp;C&amp;"Arial,Regular"&amp;8Page &amp;P of &amp;N&amp;L&amp;"Arial,Regular"&amp;8Statistical Yearbook of Republika Srpska</oddFooter>
      </headerFooter>
    </customSheetView>
    <customSheetView guid="{1C6F1B4E-AA3F-4AA0-B93E-50A599C898E4}" scale="120" showPageBreaks="1" topLeftCell="B1">
      <pane ySplit="4" topLeftCell="A8" activePane="bottomLeft" state="frozen"/>
      <selection pane="bottomLeft" activeCell="T34" sqref="T34"/>
      <pageMargins left="0.511811023622047" right="0.511811023622047" top="0.55118110236220497" bottom="0.55118110236220497" header="0.31496062992126" footer="0.31496062992126"/>
      <pageSetup paperSize="9" orientation="landscape" r:id="rId9"/>
      <headerFooter>
        <oddHeader>&amp;L&amp;"Arial,Regular"&amp;12Environment</oddHeader>
        <oddFooter>&amp;C&amp;"Arial,Regular"&amp;8Page &amp;P of &amp;N&amp;L&amp;"Arial,Regular"&amp;8Statistical Yearbook of Republika Srpska</oddFooter>
      </headerFooter>
    </customSheetView>
    <customSheetView guid="{D1AC6375-0393-43C7-B764-8FC484E67425}" scale="110">
      <pane ySplit="4" topLeftCell="A5" activePane="bottomLeft" state="frozen"/>
      <selection pane="bottomLeft"/>
      <pageMargins left="0.511811023622047" right="0.511811023622047" top="0.55118110236220497" bottom="0.55118110236220497" header="0.31496062992126" footer="0.31496062992126"/>
      <pageSetup paperSize="9" orientation="landscape" r:id="rId10"/>
      <headerFooter>
        <oddHeader>&amp;L&amp;"Arial,Regular"&amp;12Environment</oddHeader>
        <oddFooter>&amp;C&amp;"Arial,Regular"&amp;8Page &amp;P of &amp;N&amp;L&amp;"Arial,Regular"&amp;8Statistical Yearbook of Republika Srpska</oddFooter>
      </headerFooter>
    </customSheetView>
  </customSheetViews>
  <mergeCells count="8">
    <mergeCell ref="H3:J3"/>
    <mergeCell ref="A5:C5"/>
    <mergeCell ref="B6:C6"/>
    <mergeCell ref="B35:C35"/>
    <mergeCell ref="B10:C10"/>
    <mergeCell ref="A3:C4"/>
    <mergeCell ref="D3:D4"/>
    <mergeCell ref="E3:G3"/>
  </mergeCells>
  <hyperlinks>
    <hyperlink ref="J2" location="'List of tables'!A1" display="List of tables"/>
  </hyperlinks>
  <pageMargins left="0.511811023622047" right="0.511811023622047" top="0.55118110236220497" bottom="0.55118110236220497" header="0.31496062992126" footer="0.31496062992126"/>
  <pageSetup paperSize="9" orientation="landscape" r:id="rId11"/>
  <headerFooter>
    <oddHeader>&amp;L&amp;"Arial,Regular"&amp;12Environment</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15"/>
  <sheetViews>
    <sheetView zoomScale="130" zoomScaleNormal="130" workbookViewId="0"/>
  </sheetViews>
  <sheetFormatPr defaultRowHeight="12" x14ac:dyDescent="0.2"/>
  <cols>
    <col min="1" max="1" width="35" style="1" customWidth="1"/>
    <col min="2" max="10" width="8" style="1" customWidth="1"/>
    <col min="11" max="16384" width="9.140625" style="1"/>
  </cols>
  <sheetData>
    <row r="1" spans="1:11" ht="15.75" customHeight="1" x14ac:dyDescent="0.2">
      <c r="A1" s="6" t="s">
        <v>142</v>
      </c>
      <c r="E1" s="7"/>
    </row>
    <row r="2" spans="1:11" ht="15.75" customHeight="1" thickBot="1" x14ac:dyDescent="0.25">
      <c r="A2" s="13" t="s">
        <v>66</v>
      </c>
      <c r="H2" s="7"/>
      <c r="K2" s="7" t="s">
        <v>7</v>
      </c>
    </row>
    <row r="3" spans="1:11" s="18" customFormat="1" ht="23.25" customHeight="1" thickTop="1" x14ac:dyDescent="0.25">
      <c r="A3" s="9"/>
      <c r="B3" s="8">
        <v>2014</v>
      </c>
      <c r="C3" s="8">
        <v>2015</v>
      </c>
      <c r="D3" s="8">
        <v>2016</v>
      </c>
      <c r="E3" s="8">
        <v>2017</v>
      </c>
      <c r="F3" s="8">
        <v>2018</v>
      </c>
      <c r="G3" s="8">
        <v>2019</v>
      </c>
      <c r="H3" s="8">
        <v>2020</v>
      </c>
      <c r="I3" s="8">
        <v>2021</v>
      </c>
      <c r="J3" s="8">
        <v>2022</v>
      </c>
      <c r="K3" s="8">
        <v>2023</v>
      </c>
    </row>
    <row r="4" spans="1:11" ht="17.100000000000001" customHeight="1" x14ac:dyDescent="0.2">
      <c r="A4" s="26" t="s">
        <v>67</v>
      </c>
      <c r="B4" s="30"/>
      <c r="C4" s="30"/>
      <c r="D4" s="30"/>
      <c r="E4" s="30"/>
      <c r="F4" s="30"/>
      <c r="G4" s="30"/>
      <c r="H4" s="30"/>
      <c r="I4" s="30"/>
      <c r="J4" s="30"/>
      <c r="K4" s="30"/>
    </row>
    <row r="5" spans="1:11" ht="17.100000000000001" customHeight="1" x14ac:dyDescent="0.2">
      <c r="A5" s="2" t="s">
        <v>68</v>
      </c>
      <c r="B5" s="30" t="s">
        <v>154</v>
      </c>
      <c r="C5" s="30">
        <v>403352</v>
      </c>
      <c r="D5" s="30">
        <v>425962</v>
      </c>
      <c r="E5" s="30">
        <v>391186</v>
      </c>
      <c r="F5" s="30">
        <v>395737</v>
      </c>
      <c r="G5" s="30">
        <v>399826</v>
      </c>
      <c r="H5" s="30">
        <v>390426</v>
      </c>
      <c r="I5" s="34">
        <v>392000</v>
      </c>
      <c r="J5" s="30">
        <v>382341</v>
      </c>
      <c r="K5" s="30">
        <v>377084</v>
      </c>
    </row>
    <row r="6" spans="1:11" ht="17.100000000000001" customHeight="1" x14ac:dyDescent="0.2">
      <c r="A6" s="2" t="s">
        <v>69</v>
      </c>
      <c r="B6" s="30" t="s">
        <v>154</v>
      </c>
      <c r="C6" s="30">
        <v>285</v>
      </c>
      <c r="D6" s="30">
        <v>368</v>
      </c>
      <c r="E6" s="30">
        <v>339</v>
      </c>
      <c r="F6" s="30">
        <v>345</v>
      </c>
      <c r="G6" s="30">
        <v>350</v>
      </c>
      <c r="H6" s="30">
        <v>344</v>
      </c>
      <c r="I6" s="34">
        <v>347</v>
      </c>
      <c r="J6" s="30">
        <v>341</v>
      </c>
      <c r="K6" s="30">
        <v>338</v>
      </c>
    </row>
    <row r="7" spans="1:11" ht="17.100000000000001" customHeight="1" x14ac:dyDescent="0.2">
      <c r="A7" s="2" t="s">
        <v>70</v>
      </c>
      <c r="B7" s="30">
        <v>307537</v>
      </c>
      <c r="C7" s="30">
        <v>242636</v>
      </c>
      <c r="D7" s="30">
        <v>259848</v>
      </c>
      <c r="E7" s="30">
        <v>249682</v>
      </c>
      <c r="F7" s="30">
        <v>269803</v>
      </c>
      <c r="G7" s="30">
        <v>275858</v>
      </c>
      <c r="H7" s="30">
        <v>278457</v>
      </c>
      <c r="I7" s="30">
        <v>287986</v>
      </c>
      <c r="J7" s="30">
        <v>289281</v>
      </c>
      <c r="K7" s="30">
        <v>292555</v>
      </c>
    </row>
    <row r="8" spans="1:11" ht="8.1" customHeight="1" x14ac:dyDescent="0.2">
      <c r="A8" s="2"/>
      <c r="B8" s="30"/>
      <c r="C8" s="30"/>
      <c r="D8" s="30"/>
      <c r="E8" s="30"/>
      <c r="F8" s="30"/>
      <c r="G8" s="30"/>
      <c r="H8" s="30"/>
      <c r="I8" s="30"/>
      <c r="J8" s="30"/>
      <c r="K8" s="30"/>
    </row>
    <row r="9" spans="1:11" ht="17.100000000000001" customHeight="1" x14ac:dyDescent="0.2">
      <c r="A9" s="26" t="s">
        <v>71</v>
      </c>
      <c r="B9" s="30"/>
      <c r="C9" s="30"/>
      <c r="D9" s="30"/>
      <c r="E9" s="30"/>
      <c r="F9" s="30"/>
      <c r="G9" s="30"/>
      <c r="H9" s="30"/>
      <c r="I9" s="30"/>
      <c r="J9" s="30"/>
      <c r="K9" s="30"/>
    </row>
    <row r="10" spans="1:11" ht="17.100000000000001" customHeight="1" x14ac:dyDescent="0.2">
      <c r="A10" s="2" t="s">
        <v>72</v>
      </c>
      <c r="B10" s="30">
        <v>337415</v>
      </c>
      <c r="C10" s="30">
        <v>265913</v>
      </c>
      <c r="D10" s="30">
        <v>272121</v>
      </c>
      <c r="E10" s="30">
        <v>282956</v>
      </c>
      <c r="F10" s="30">
        <v>294666</v>
      </c>
      <c r="G10" s="30">
        <v>321178</v>
      </c>
      <c r="H10" s="30">
        <v>334713</v>
      </c>
      <c r="I10" s="30">
        <v>356548</v>
      </c>
      <c r="J10" s="30">
        <v>366609</v>
      </c>
      <c r="K10" s="30">
        <v>377204</v>
      </c>
    </row>
    <row r="11" spans="1:11" ht="8.1" customHeight="1" x14ac:dyDescent="0.2">
      <c r="A11" s="2"/>
      <c r="B11" s="30"/>
      <c r="C11" s="30"/>
      <c r="D11" s="30"/>
      <c r="E11" s="30"/>
      <c r="F11" s="30"/>
      <c r="G11" s="30"/>
      <c r="H11" s="30"/>
      <c r="I11" s="30"/>
      <c r="J11" s="30"/>
      <c r="K11" s="30"/>
    </row>
    <row r="12" spans="1:11" ht="17.100000000000001" customHeight="1" x14ac:dyDescent="0.2">
      <c r="A12" s="26" t="s">
        <v>73</v>
      </c>
      <c r="B12" s="30"/>
      <c r="C12" s="30"/>
      <c r="D12" s="30"/>
      <c r="E12" s="30"/>
      <c r="F12" s="30"/>
      <c r="G12" s="30"/>
      <c r="H12" s="30"/>
      <c r="I12" s="30"/>
      <c r="J12" s="30"/>
      <c r="K12" s="30"/>
    </row>
    <row r="13" spans="1:11" ht="17.100000000000001" customHeight="1" x14ac:dyDescent="0.2">
      <c r="A13" s="31" t="s">
        <v>74</v>
      </c>
      <c r="B13" s="30">
        <v>44</v>
      </c>
      <c r="C13" s="30">
        <v>43</v>
      </c>
      <c r="D13" s="30">
        <v>44</v>
      </c>
      <c r="E13" s="30">
        <v>39</v>
      </c>
      <c r="F13" s="30">
        <v>38</v>
      </c>
      <c r="G13" s="30">
        <v>36</v>
      </c>
      <c r="H13" s="30">
        <v>36</v>
      </c>
      <c r="I13" s="30">
        <v>36</v>
      </c>
      <c r="J13" s="30">
        <v>35</v>
      </c>
      <c r="K13" s="30">
        <v>35</v>
      </c>
    </row>
    <row r="15" spans="1:11" x14ac:dyDescent="0.2">
      <c r="A15" s="94" t="s">
        <v>161</v>
      </c>
    </row>
  </sheetData>
  <customSheetViews>
    <customSheetView guid="{804C3E3A-FA70-41D3-9869-E0645978B990}" scale="130">
      <selection activeCell="K5" sqref="K5:K13"/>
      <pageMargins left="0.31496062992125984" right="0.31496062992125984" top="0.74803149606299213" bottom="0.74803149606299213" header="0.31496062992125984" footer="0.31496062992125984"/>
      <pageSetup paperSize="9" orientation="landscape" r:id="rId1"/>
      <headerFooter>
        <oddHeader>&amp;L&amp;"Arial,Regular"&amp;12Environment</oddHeader>
        <oddFooter>&amp;C&amp;"Arial,Regular"&amp;8Page &amp;P of &amp;N&amp;L&amp;"Arial,Regular"&amp;8Statistical Yearbook of Republika Srpska</oddFooter>
      </headerFooter>
    </customSheetView>
    <customSheetView guid="{61B02DDC-570A-4B9F-87F8-309DD345DFB1}" scale="150">
      <pageMargins left="0.31496062992125984" right="0.31496062992125984" top="0.74803149606299213" bottom="0.74803149606299213" header="0.31496062992125984" footer="0.31496062992125984"/>
      <pageSetup paperSize="9" orientation="landscape" r:id="rId2"/>
      <headerFooter>
        <oddHeader>&amp;L&amp;"Arial,Regular"&amp;12Environment</oddHeader>
        <oddFooter>&amp;C&amp;"Arial,Regular"&amp;8Page &amp;P of &amp;N&amp;L&amp;"Arial,Regular"&amp;8Statistical Yearbook of Republika Srpska</oddFooter>
      </headerFooter>
    </customSheetView>
    <customSheetView guid="{D7DBD2D7-F8C5-4C54-81F1-3F079D11AC65}" scale="130">
      <selection activeCell="L13" sqref="L13"/>
      <pageMargins left="0.31496062992125984" right="0.31496062992125984" top="0.74803149606299213" bottom="0.74803149606299213" header="0.31496062992125984" footer="0.31496062992125984"/>
      <pageSetup paperSize="9" orientation="landscape" r:id="rId3"/>
      <headerFooter>
        <oddHeader>&amp;L&amp;"Arial,Regular"&amp;12Environment</oddHeader>
        <oddFooter>&amp;C&amp;"Arial,Regular"&amp;8Page &amp;P of &amp;N&amp;L&amp;"Arial,Regular"&amp;8Statistical Yearbook of Republika Srpska 2015</oddFooter>
      </headerFooter>
    </customSheetView>
    <customSheetView guid="{5BEC2BA1-C3BE-4EB3-A697-B4C2251BED73}" scale="130" showPageBreaks="1">
      <selection activeCell="K2" sqref="K2"/>
      <pageMargins left="0.31496062992125984" right="0.31496062992125984" top="0.74803149606299213" bottom="0.74803149606299213" header="0.31496062992125984" footer="0.31496062992125984"/>
      <pageSetup paperSize="9" orientation="landscape" r:id="rId4"/>
      <headerFooter>
        <oddHeader>&amp;L&amp;"Arial,Regular"&amp;12Environment</oddHeader>
        <oddFooter>&amp;C&amp;"Arial,Regular"&amp;8Page &amp;P of &amp;N&amp;L&amp;"Arial,Regular"&amp;8Statistical Yearbook of Republika Srpska 2016</oddFooter>
      </headerFooter>
    </customSheetView>
    <customSheetView guid="{A1C32432-5609-4AD3-9EBF-507283B14AA4}" scale="130">
      <selection activeCell="I5" sqref="I5:I13"/>
      <pageMargins left="0.31496062992125984" right="0.31496062992125984" top="0.74803149606299213" bottom="0.74803149606299213" header="0.31496062992125984" footer="0.31496062992125984"/>
      <pageSetup paperSize="9" orientation="portrait" r:id="rId5"/>
      <headerFooter>
        <oddHeader>&amp;L&amp;"Arial,Regular"&amp;12Environment</oddHeader>
        <oddFooter>&amp;C&amp;"Arial,Regular"&amp;8Page &amp;P of &amp;N&amp;L&amp;"Arial,Regular"&amp;8Statistical Yearbook of Republika Srpska 2011</oddFooter>
      </headerFooter>
    </customSheetView>
    <customSheetView guid="{8B7E2829-3164-432E-AFBD-48DDE3AC6D1D}" scale="130">
      <selection activeCell="K16" sqref="K16"/>
      <pageMargins left="0.31496062992125984" right="0.31496062992125984" top="0.74803149606299213" bottom="0.74803149606299213" header="0.31496062992125984" footer="0.31496062992125984"/>
      <pageSetup paperSize="9" orientation="landscape" r:id="rId6"/>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selection activeCell="K14" sqref="K14"/>
      <pageMargins left="0.31496062992125984" right="0.31496062992125984" top="0.74803149606299213" bottom="0.74803149606299213" header="0.31496062992125984" footer="0.31496062992125984"/>
      <pageSetup paperSize="9" orientation="landscape" r:id="rId7"/>
      <headerFooter>
        <oddHeader>&amp;L&amp;"Arial,Regular"&amp;12Environment</oddHeader>
        <oddFooter>&amp;C&amp;"Arial,Regular"&amp;8Page &amp;P of &amp;N&amp;L&amp;"Arial,Regular"&amp;8Statistical Yearbook of Republika Srpska</oddFooter>
      </headerFooter>
    </customSheetView>
    <customSheetView guid="{E95AA937-39E8-46D9-B265-9115DDCCB914}" scale="150">
      <pageMargins left="0.31496062992125984" right="0.31496062992125984" top="0.74803149606299213" bottom="0.74803149606299213" header="0.31496062992125984" footer="0.31496062992125984"/>
      <pageSetup paperSize="9" orientation="landscape" r:id="rId8"/>
      <headerFooter>
        <oddHeader>&amp;L&amp;"Arial,Regular"&amp;12Environment</oddHeader>
        <oddFooter>&amp;C&amp;"Arial,Regular"&amp;8Page &amp;P of &amp;N&amp;L&amp;"Arial,Regular"&amp;8Statistical Yearbook of Republika Srpska</oddFooter>
      </headerFooter>
    </customSheetView>
    <customSheetView guid="{1C6F1B4E-AA3F-4AA0-B93E-50A599C898E4}" scale="130">
      <selection activeCell="K5" sqref="K5:K13"/>
      <pageMargins left="0.31496062992125984" right="0.31496062992125984" top="0.74803149606299213" bottom="0.74803149606299213" header="0.31496062992125984" footer="0.31496062992125984"/>
      <pageSetup paperSize="9" orientation="landscape" r:id="rId9"/>
      <headerFooter>
        <oddHeader>&amp;L&amp;"Arial,Regular"&amp;12Environment</oddHeader>
        <oddFooter>&amp;C&amp;"Arial,Regular"&amp;8Page &amp;P of &amp;N&amp;L&amp;"Arial,Regular"&amp;8Statistical Yearbook of Republika Srpska</oddFooter>
      </headerFooter>
    </customSheetView>
    <customSheetView guid="{D1AC6375-0393-43C7-B764-8FC484E67425}" scale="130">
      <pageMargins left="0.31496062992125984" right="0.31496062992125984" top="0.74803149606299213" bottom="0.74803149606299213" header="0.31496062992125984" footer="0.31496062992125984"/>
      <pageSetup paperSize="9" orientation="landscape" r:id="rId10"/>
      <headerFooter>
        <oddHeader>&amp;L&amp;"Arial,Regular"&amp;12Environment</oddHeader>
        <oddFooter>&amp;C&amp;"Arial,Regular"&amp;8Page &amp;P of &amp;N&amp;L&amp;"Arial,Regular"&amp;8Statistical Yearbook of Republika Srpska</oddFooter>
      </headerFooter>
    </customSheetView>
  </customSheetView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11"/>
  <headerFooter>
    <oddHeader>&amp;L&amp;"Arial,Regular"&amp;12Environment</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zoomScale="130" zoomScaleNormal="130" workbookViewId="0">
      <pane ySplit="3" topLeftCell="A4" activePane="bottomLeft" state="frozen"/>
      <selection pane="bottomLeft"/>
    </sheetView>
  </sheetViews>
  <sheetFormatPr defaultRowHeight="12" x14ac:dyDescent="0.2"/>
  <cols>
    <col min="1" max="1" width="4" style="1" customWidth="1"/>
    <col min="2" max="2" width="10.7109375" style="1" customWidth="1"/>
    <col min="3" max="3" width="40.28515625" style="1" customWidth="1"/>
    <col min="4" max="5" width="14.5703125" style="1" customWidth="1"/>
    <col min="6" max="6" width="9.140625" style="10"/>
    <col min="7" max="16384" width="9.140625" style="1"/>
  </cols>
  <sheetData>
    <row r="1" spans="1:11" x14ac:dyDescent="0.2">
      <c r="A1" s="20" t="s">
        <v>330</v>
      </c>
    </row>
    <row r="2" spans="1:11" ht="12.75" thickBot="1" x14ac:dyDescent="0.25">
      <c r="A2" s="96" t="s">
        <v>66</v>
      </c>
      <c r="E2" s="7" t="s">
        <v>7</v>
      </c>
    </row>
    <row r="3" spans="1:11" ht="32.25" customHeight="1" thickTop="1" x14ac:dyDescent="0.2">
      <c r="A3" s="215"/>
      <c r="B3" s="216"/>
      <c r="C3" s="216"/>
      <c r="D3" s="151" t="s">
        <v>261</v>
      </c>
      <c r="E3" s="150" t="s">
        <v>262</v>
      </c>
    </row>
    <row r="4" spans="1:11" ht="23.25" customHeight="1" x14ac:dyDescent="0.2">
      <c r="A4" s="217" t="s">
        <v>2</v>
      </c>
      <c r="B4" s="217"/>
      <c r="C4" s="218"/>
      <c r="D4" s="98">
        <v>46699840</v>
      </c>
      <c r="E4" s="98">
        <v>7271</v>
      </c>
    </row>
    <row r="5" spans="1:11" ht="17.100000000000001" customHeight="1" x14ac:dyDescent="0.25">
      <c r="A5" s="99" t="s">
        <v>98</v>
      </c>
      <c r="B5" s="100" t="s">
        <v>163</v>
      </c>
      <c r="C5" s="101" t="s">
        <v>3</v>
      </c>
      <c r="D5" s="177">
        <v>44719478</v>
      </c>
      <c r="E5" s="177">
        <v>172</v>
      </c>
      <c r="J5"/>
      <c r="K5"/>
    </row>
    <row r="6" spans="1:11" ht="17.100000000000001" customHeight="1" x14ac:dyDescent="0.2">
      <c r="A6" s="99" t="s">
        <v>0</v>
      </c>
      <c r="B6" s="102" t="s">
        <v>164</v>
      </c>
      <c r="C6" s="101" t="s">
        <v>165</v>
      </c>
      <c r="D6" s="177">
        <v>441706</v>
      </c>
      <c r="E6" s="177">
        <v>5956</v>
      </c>
    </row>
    <row r="7" spans="1:11" ht="39" customHeight="1" x14ac:dyDescent="0.2">
      <c r="A7" s="103"/>
      <c r="B7" s="104" t="s">
        <v>166</v>
      </c>
      <c r="C7" s="101" t="s">
        <v>167</v>
      </c>
      <c r="D7" s="177">
        <v>16877</v>
      </c>
      <c r="E7" s="177">
        <v>12</v>
      </c>
    </row>
    <row r="8" spans="1:11" ht="39.75" customHeight="1" x14ac:dyDescent="0.2">
      <c r="A8" s="103"/>
      <c r="B8" s="104" t="s">
        <v>168</v>
      </c>
      <c r="C8" s="101" t="s">
        <v>169</v>
      </c>
      <c r="D8" s="177">
        <v>3993</v>
      </c>
      <c r="E8" s="177">
        <v>95</v>
      </c>
    </row>
    <row r="9" spans="1:11" ht="39" customHeight="1" x14ac:dyDescent="0.2">
      <c r="A9" s="103"/>
      <c r="B9" s="104">
        <v>16</v>
      </c>
      <c r="C9" s="101" t="s">
        <v>260</v>
      </c>
      <c r="D9" s="177">
        <v>33246</v>
      </c>
      <c r="E9" s="177">
        <v>3</v>
      </c>
    </row>
    <row r="10" spans="1:11" ht="28.5" customHeight="1" x14ac:dyDescent="0.2">
      <c r="A10" s="103"/>
      <c r="B10" s="104" t="s">
        <v>170</v>
      </c>
      <c r="C10" s="101" t="s">
        <v>171</v>
      </c>
      <c r="D10" s="177">
        <v>1799</v>
      </c>
      <c r="E10" s="177">
        <v>27</v>
      </c>
    </row>
    <row r="11" spans="1:11" ht="20.25" customHeight="1" x14ac:dyDescent="0.2">
      <c r="A11" s="103"/>
      <c r="B11" s="104">
        <v>19</v>
      </c>
      <c r="C11" s="101" t="s">
        <v>108</v>
      </c>
      <c r="D11" s="177">
        <v>1758</v>
      </c>
      <c r="E11" s="177">
        <v>90</v>
      </c>
    </row>
    <row r="12" spans="1:11" ht="54" customHeight="1" x14ac:dyDescent="0.2">
      <c r="A12" s="103"/>
      <c r="B12" s="104" t="s">
        <v>172</v>
      </c>
      <c r="C12" s="101" t="s">
        <v>173</v>
      </c>
      <c r="D12" s="177">
        <v>1666</v>
      </c>
      <c r="E12" s="177">
        <v>10</v>
      </c>
    </row>
    <row r="13" spans="1:11" ht="17.100000000000001" customHeight="1" x14ac:dyDescent="0.2">
      <c r="A13" s="103"/>
      <c r="B13" s="104">
        <v>23</v>
      </c>
      <c r="C13" s="101" t="s">
        <v>110</v>
      </c>
      <c r="D13" s="177">
        <v>3700</v>
      </c>
      <c r="E13" s="177">
        <v>2</v>
      </c>
    </row>
    <row r="14" spans="1:11" ht="39" customHeight="1" x14ac:dyDescent="0.2">
      <c r="A14" s="103"/>
      <c r="B14" s="104" t="s">
        <v>174</v>
      </c>
      <c r="C14" s="101" t="s">
        <v>175</v>
      </c>
      <c r="D14" s="177">
        <v>362843</v>
      </c>
      <c r="E14" s="177">
        <v>5643</v>
      </c>
    </row>
    <row r="15" spans="1:11" ht="89.25" customHeight="1" x14ac:dyDescent="0.2">
      <c r="A15" s="103"/>
      <c r="B15" s="104" t="s">
        <v>176</v>
      </c>
      <c r="C15" s="101" t="s">
        <v>177</v>
      </c>
      <c r="D15" s="177">
        <v>3644</v>
      </c>
      <c r="E15" s="177">
        <v>63</v>
      </c>
    </row>
    <row r="16" spans="1:11" ht="40.5" customHeight="1" x14ac:dyDescent="0.2">
      <c r="A16" s="103"/>
      <c r="B16" s="104" t="s">
        <v>178</v>
      </c>
      <c r="C16" s="101" t="s">
        <v>179</v>
      </c>
      <c r="D16" s="177">
        <v>12180</v>
      </c>
      <c r="E16" s="177">
        <v>11</v>
      </c>
    </row>
    <row r="17" spans="1:5" ht="17.100000000000001" customHeight="1" x14ac:dyDescent="0.2">
      <c r="A17" s="99" t="s">
        <v>1</v>
      </c>
      <c r="B17" s="104">
        <v>35</v>
      </c>
      <c r="C17" s="101" t="s">
        <v>180</v>
      </c>
      <c r="D17" s="177">
        <v>1406724</v>
      </c>
      <c r="E17" s="177">
        <v>185</v>
      </c>
    </row>
    <row r="18" spans="1:5" ht="27" customHeight="1" x14ac:dyDescent="0.2">
      <c r="A18" s="99" t="s">
        <v>305</v>
      </c>
      <c r="B18" s="104" t="s">
        <v>316</v>
      </c>
      <c r="C18" s="101" t="s">
        <v>306</v>
      </c>
      <c r="D18" s="177">
        <v>7801</v>
      </c>
      <c r="E18" s="177">
        <v>198</v>
      </c>
    </row>
    <row r="19" spans="1:5" x14ac:dyDescent="0.2">
      <c r="A19" s="1" t="s">
        <v>242</v>
      </c>
      <c r="B19" s="104" t="s">
        <v>303</v>
      </c>
      <c r="C19" s="176" t="s">
        <v>243</v>
      </c>
      <c r="D19" s="177">
        <v>97684</v>
      </c>
      <c r="E19" s="177">
        <v>268</v>
      </c>
    </row>
    <row r="20" spans="1:5" ht="27" customHeight="1" x14ac:dyDescent="0.2">
      <c r="A20" s="111" t="s">
        <v>334</v>
      </c>
      <c r="B20" s="190" t="s">
        <v>338</v>
      </c>
      <c r="C20" s="156" t="s">
        <v>335</v>
      </c>
      <c r="D20" s="111">
        <v>26447</v>
      </c>
      <c r="E20" s="111">
        <v>491</v>
      </c>
    </row>
  </sheetData>
  <customSheetViews>
    <customSheetView guid="{804C3E3A-FA70-41D3-9869-E0645978B990}" scale="130">
      <pane ySplit="3" topLeftCell="A13" activePane="bottomLeft" state="frozen"/>
      <selection pane="bottomLeft" activeCell="C24" sqref="C24"/>
      <pageMargins left="0.70866141732283472" right="0.70866141732283472" top="0.74803149606299213" bottom="0.74803149606299213" header="0.31496062992125984" footer="0.31496062992125984"/>
      <pageSetup paperSize="9" orientation="portrait" r:id="rId1"/>
      <headerFooter>
        <oddHeader>&amp;L&amp;"Arial,Regular"&amp;12Environment</oddHeader>
        <oddFooter>&amp;C&amp;"Arial,Regular"&amp;8Page &amp;P of &amp;N&amp;L&amp;"Arial,Regular"&amp;8Statistical Yearbook of Republika Srpska</oddFooter>
      </headerFooter>
    </customSheetView>
    <customSheetView guid="{61B02DDC-570A-4B9F-87F8-309DD345DFB1}" scale="150">
      <pageMargins left="0.70866141732283472" right="0.70866141732283472" top="0.74803149606299213" bottom="0.74803149606299213" header="0.31496062992125984" footer="0.31496062992125984"/>
      <pageSetup paperSize="9" orientation="portrait" r:id="rId2"/>
      <headerFooter>
        <oddHeader>&amp;L&amp;"Arial,Regular"&amp;12Environment</oddHeader>
        <oddFooter>&amp;C&amp;"Arial,Regular"&amp;8Page &amp;P of &amp;N&amp;L&amp;"Arial,Regular"&amp;8Statistical Yearbook of Republika Srpska</oddFooter>
      </headerFooter>
    </customSheetView>
    <customSheetView guid="{D7DBD2D7-F8C5-4C54-81F1-3F079D11AC65}" scale="130">
      <pane ySplit="4" topLeftCell="A11" activePane="bottomLeft" state="frozen"/>
      <selection pane="bottomLeft" activeCell="F19" sqref="F19"/>
      <pageMargins left="0.70866141732283472" right="0.70866141732283472" top="0.74803149606299213" bottom="0.74803149606299213" header="0.31496062992125984" footer="0.31496062992125984"/>
      <pageSetup paperSize="9" orientation="portrait" r:id="rId3"/>
      <headerFooter>
        <oddHeader>&amp;L&amp;"Arial,Regular"&amp;12Environment</oddHeader>
        <oddFooter>&amp;C&amp;"Arial,Regular"&amp;8Page &amp;P of &amp;N&amp;L&amp;"Arial,Regular"&amp;8Statistical Yearbook of Republika Srpska 2016</oddFooter>
      </headerFooter>
    </customSheetView>
    <customSheetView guid="{5BEC2BA1-C3BE-4EB3-A697-B4C2251BED73}" scale="130" showPageBreaks="1">
      <pane ySplit="4" topLeftCell="A5" activePane="bottomLeft" state="frozen"/>
      <selection pane="bottomLeft" activeCell="E2" sqref="E2"/>
      <pageMargins left="0.70866141732283472" right="0.70866141732283472" top="0.74803149606299213" bottom="0.74803149606299213" header="0.31496062992125984" footer="0.31496062992125984"/>
      <pageSetup paperSize="9" orientation="portrait" r:id="rId4"/>
      <headerFooter>
        <oddHeader>&amp;L&amp;"Arial,Regular"&amp;12Environment</oddHeader>
        <oddFooter>&amp;C&amp;"Arial,Regular"&amp;8Page &amp;P of &amp;N&amp;L&amp;"Arial,Regular"&amp;8Statistical Yearbook of Republika Srpska 2016</oddFooter>
      </headerFooter>
    </customSheetView>
    <customSheetView guid="{8B7E2829-3164-432E-AFBD-48DDE3AC6D1D}" scale="130">
      <pane ySplit="4" topLeftCell="A5" activePane="bottomLeft" state="frozen"/>
      <selection pane="bottomLeft" activeCell="E2" sqref="E2"/>
      <pageMargins left="0.70866141732283472" right="0.70866141732283472" top="0.74803149606299213" bottom="0.74803149606299213" header="0.31496062992125984" footer="0.31496062992125984"/>
      <pageSetup paperSize="9" orientation="portrait" r:id="rId5"/>
      <headerFooter>
        <oddHeader>&amp;L&amp;"Arial,Regular"&amp;12Environment</oddHeader>
        <oddFooter>&amp;C&amp;"Arial,Regular"&amp;8Page &amp;P of &amp;N&amp;L&amp;"Arial,Regular"&amp;8Statistical Yearbook of Republika Srpska</oddFooter>
      </headerFooter>
    </customSheetView>
    <customSheetView guid="{D044FFDE-9E18-4D9A-986C-AC06DD5AD043}" scale="120">
      <pane ySplit="4" topLeftCell="A14" activePane="bottomLeft" state="frozen"/>
      <selection pane="bottomLeft" activeCell="J10" sqref="J10"/>
      <pageMargins left="0.70866141732283472" right="0.70866141732283472" top="0.74803149606299213" bottom="0.74803149606299213" header="0.31496062992125984" footer="0.31496062992125984"/>
      <pageSetup paperSize="9" orientation="portrait" r:id="rId6"/>
      <headerFooter>
        <oddHeader>&amp;L&amp;"Arial,Regular"&amp;12Environment</oddHeader>
        <oddFooter>&amp;C&amp;"Arial,Regular"&amp;8Page &amp;P of &amp;N&amp;L&amp;"Arial,Regular"&amp;8Statistical Yearbook of Republika Srpska</oddFooter>
      </headerFooter>
    </customSheetView>
    <customSheetView guid="{E95AA937-39E8-46D9-B265-9115DDCCB914}" scale="150">
      <pageMargins left="0.70866141732283472" right="0.70866141732283472" top="0.74803149606299213" bottom="0.74803149606299213" header="0.31496062992125984" footer="0.31496062992125984"/>
      <pageSetup paperSize="9" orientation="portrait" r:id="rId7"/>
      <headerFooter>
        <oddHeader>&amp;L&amp;"Arial,Regular"&amp;12Environment</oddHeader>
        <oddFooter>&amp;C&amp;"Arial,Regular"&amp;8Page &amp;P of &amp;N&amp;L&amp;"Arial,Regular"&amp;8Statistical Yearbook of Republika Srpska</oddFooter>
      </headerFooter>
    </customSheetView>
    <customSheetView guid="{1C6F1B4E-AA3F-4AA0-B93E-50A599C898E4}" scale="130">
      <pane ySplit="3" topLeftCell="A4" activePane="bottomLeft" state="frozen"/>
      <selection pane="bottomLeft"/>
      <pageMargins left="0.70866141732283472" right="0.70866141732283472" top="0.74803149606299213" bottom="0.74803149606299213" header="0.31496062992125984" footer="0.31496062992125984"/>
      <pageSetup paperSize="9" orientation="portrait" r:id="rId8"/>
      <headerFooter>
        <oddHeader>&amp;L&amp;"Arial,Regular"&amp;12Environment</oddHeader>
        <oddFooter>&amp;C&amp;"Arial,Regular"&amp;8Page &amp;P of &amp;N&amp;L&amp;"Arial,Regular"&amp;8Statistical Yearbook of Republika Srpska</oddFooter>
      </headerFooter>
    </customSheetView>
    <customSheetView guid="{D1AC6375-0393-43C7-B764-8FC484E67425}" scale="130">
      <pane ySplit="3" topLeftCell="A4" activePane="bottomLeft" state="frozen"/>
      <selection pane="bottomLeft"/>
      <pageMargins left="0.70866141732283472" right="0.70866141732283472" top="0.74803149606299213" bottom="0.74803149606299213" header="0.31496062992125984" footer="0.31496062992125984"/>
      <pageSetup paperSize="9" orientation="portrait" r:id="rId9"/>
      <headerFooter>
        <oddHeader>&amp;L&amp;"Arial,Regular"&amp;12Environment</oddHeader>
        <oddFooter>&amp;C&amp;"Arial,Regular"&amp;8Page &amp;P of &amp;N&amp;L&amp;"Arial,Regular"&amp;8Statistical Yearbook of Republika Srpska</oddFooter>
      </headerFooter>
    </customSheetView>
  </customSheetViews>
  <mergeCells count="2">
    <mergeCell ref="A3:C3"/>
    <mergeCell ref="A4:C4"/>
  </mergeCells>
  <hyperlinks>
    <hyperlink ref="E2" location="'List of tables'!A1" display="List of tables"/>
  </hyperlinks>
  <pageMargins left="0.70866141732283472" right="0.70866141732283472" top="0.74803149606299213" bottom="0.74803149606299213" header="0.31496062992125984" footer="0.31496062992125984"/>
  <pageSetup paperSize="9" orientation="portrait" r:id="rId10"/>
  <headerFooter>
    <oddHeader>&amp;L&amp;"Arial,Regular"&amp;12Environment</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List of tables</vt:lpstr>
      <vt:lpstr>16.1.ENG</vt:lpstr>
      <vt:lpstr>16.2.ENG</vt:lpstr>
      <vt:lpstr>16.3.ENG</vt:lpstr>
      <vt:lpstr>16.4.ENG</vt:lpstr>
      <vt:lpstr>16.5.ENG</vt:lpstr>
      <vt:lpstr>16.6.ENG</vt:lpstr>
      <vt:lpstr>16.7.ENG</vt:lpstr>
      <vt:lpstr>16.8.ENG</vt:lpstr>
      <vt:lpstr>16.9.ENG</vt:lpstr>
      <vt:lpstr>16.10.ENG</vt:lpstr>
      <vt:lpstr>16.11.ENG</vt:lpstr>
      <vt:lpstr>List_of_tables</vt:lpstr>
      <vt:lpstr>'16.10.ENG'!Print_Titles</vt:lpstr>
      <vt:lpstr>'16.4.ENG'!Print_Titles</vt:lpstr>
      <vt:lpstr>'16.5.ENG'!Print_Titles</vt:lpstr>
      <vt:lpstr>'16.6.ENG'!Print_Titles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RSIS</dc:creator>
  <cp:lastModifiedBy>Александра Зец</cp:lastModifiedBy>
  <cp:lastPrinted>2024-10-02T09:13:27Z</cp:lastPrinted>
  <dcterms:created xsi:type="dcterms:W3CDTF">2011-02-07T12:03:00Z</dcterms:created>
  <dcterms:modified xsi:type="dcterms:W3CDTF">2025-03-06T07:06:53Z</dcterms:modified>
</cp:coreProperties>
</file>