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Y:\03 Godisnjak\2024\Poglavlja\11 Investicije PRVA VERZIJA\"/>
    </mc:Choice>
  </mc:AlternateContent>
  <bookViews>
    <workbookView xWindow="0" yWindow="0" windowWidth="28800" windowHeight="12180" tabRatio="951"/>
  </bookViews>
  <sheets>
    <sheet name="List of tables" sheetId="1" r:id="rId1"/>
    <sheet name="11.1.ENG" sheetId="2" r:id="rId2"/>
    <sheet name="11.2.ENG" sheetId="3" r:id="rId3"/>
    <sheet name="11.3.ENG" sheetId="4" r:id="rId4"/>
    <sheet name="11.4.ENG" sheetId="5" r:id="rId5"/>
    <sheet name="11.5.ENG" sheetId="6" r:id="rId6"/>
    <sheet name="11.6.ENG" sheetId="7" r:id="rId7"/>
    <sheet name="11.7.ENG" sheetId="8" r:id="rId8"/>
    <sheet name="11.8.ENG" sheetId="9" r:id="rId9"/>
    <sheet name="11.9.ENG" sheetId="10" r:id="rId10"/>
    <sheet name="11.10.ENG" sheetId="11" r:id="rId11"/>
    <sheet name="11.11.ENG" sheetId="12" r:id="rId12"/>
    <sheet name="11.12.ENG" sheetId="13" r:id="rId13"/>
  </sheets>
  <definedNames>
    <definedName name="_xlnm._FilterDatabase" localSheetId="7" hidden="1">'11.7.ENG'!$A$5:$H$221</definedName>
    <definedName name="List_of_tables">'List of tables'!$A$1</definedName>
    <definedName name="_xlnm.Print_Area" localSheetId="10">'11.10.ENG'!$A:$H</definedName>
    <definedName name="_xlnm.Print_Area" localSheetId="11">'11.11.ENG'!$A:$I</definedName>
    <definedName name="_xlnm.Print_Area" localSheetId="12">'11.12.ENG'!$A:$I</definedName>
    <definedName name="_xlnm.Print_Area" localSheetId="7">'11.7.ENG'!$A:$H</definedName>
    <definedName name="_xlnm.Print_Area" localSheetId="8">'11.8.ENG'!$A:$H</definedName>
    <definedName name="_xlnm.Print_Area" localSheetId="9">'11.9.ENG'!$A:$I</definedName>
    <definedName name="_xlnm.Print_Titles" localSheetId="10">'11.10.ENG'!$1:$4</definedName>
    <definedName name="_xlnm.Print_Titles" localSheetId="11">'11.11.ENG'!$1:$4</definedName>
    <definedName name="_xlnm.Print_Titles" localSheetId="12">'11.12.ENG'!$1:$4</definedName>
    <definedName name="_xlnm.Print_Titles" localSheetId="7">'11.7.ENG'!$1:$4</definedName>
    <definedName name="_xlnm.Print_Titles" localSheetId="8">'11.8.ENG'!$1:$4</definedName>
    <definedName name="_xlnm.Print_Titles" localSheetId="9">'11.9.ENG'!$1:$4</definedName>
    <definedName name="Z_04E34113_B369_4A78_9810_417EDA9CE848_.wvu.FilterData" localSheetId="7" hidden="1">'11.7.ENG'!$A$5:$H$221</definedName>
    <definedName name="Z_04E34113_B369_4A78_9810_417EDA9CE848_.wvu.PrintArea" localSheetId="10" hidden="1">'11.10.ENG'!$A:$H</definedName>
    <definedName name="Z_04E34113_B369_4A78_9810_417EDA9CE848_.wvu.PrintArea" localSheetId="11" hidden="1">'11.11.ENG'!$A:$I</definedName>
    <definedName name="Z_04E34113_B369_4A78_9810_417EDA9CE848_.wvu.PrintArea" localSheetId="12" hidden="1">'11.12.ENG'!$A:$I</definedName>
    <definedName name="Z_04E34113_B369_4A78_9810_417EDA9CE848_.wvu.PrintArea" localSheetId="7" hidden="1">'11.7.ENG'!$A:$H</definedName>
    <definedName name="Z_04E34113_B369_4A78_9810_417EDA9CE848_.wvu.PrintArea" localSheetId="8" hidden="1">'11.8.ENG'!$A:$H</definedName>
    <definedName name="Z_04E34113_B369_4A78_9810_417EDA9CE848_.wvu.PrintArea" localSheetId="9" hidden="1">'11.9.ENG'!$A:$I</definedName>
    <definedName name="Z_04E34113_B369_4A78_9810_417EDA9CE848_.wvu.PrintTitles" localSheetId="10" hidden="1">'11.10.ENG'!$1:$4</definedName>
    <definedName name="Z_04E34113_B369_4A78_9810_417EDA9CE848_.wvu.PrintTitles" localSheetId="11" hidden="1">'11.11.ENG'!$1:$4</definedName>
    <definedName name="Z_04E34113_B369_4A78_9810_417EDA9CE848_.wvu.PrintTitles" localSheetId="12" hidden="1">'11.12.ENG'!$1:$4</definedName>
    <definedName name="Z_04E34113_B369_4A78_9810_417EDA9CE848_.wvu.PrintTitles" localSheetId="7" hidden="1">'11.7.ENG'!$1:$4</definedName>
    <definedName name="Z_04E34113_B369_4A78_9810_417EDA9CE848_.wvu.PrintTitles" localSheetId="8" hidden="1">'11.8.ENG'!$1:$4</definedName>
    <definedName name="Z_04E34113_B369_4A78_9810_417EDA9CE848_.wvu.PrintTitles" localSheetId="9" hidden="1">'11.9.ENG'!$1:$4</definedName>
    <definedName name="Z_0FA9B2F2_FCCB_447C_9804_A0777DBC323F_.wvu.PrintArea" localSheetId="10" hidden="1">'11.10.ENG'!$A:$H</definedName>
    <definedName name="Z_0FA9B2F2_FCCB_447C_9804_A0777DBC323F_.wvu.PrintArea" localSheetId="11" hidden="1">'11.11.ENG'!$A:$I</definedName>
    <definedName name="Z_0FA9B2F2_FCCB_447C_9804_A0777DBC323F_.wvu.PrintArea" localSheetId="12" hidden="1">'11.12.ENG'!$A:$I</definedName>
    <definedName name="Z_0FA9B2F2_FCCB_447C_9804_A0777DBC323F_.wvu.PrintArea" localSheetId="7" hidden="1">'11.7.ENG'!$A:$H</definedName>
    <definedName name="Z_0FA9B2F2_FCCB_447C_9804_A0777DBC323F_.wvu.PrintArea" localSheetId="8" hidden="1">'11.8.ENG'!$A:$H</definedName>
    <definedName name="Z_0FA9B2F2_FCCB_447C_9804_A0777DBC323F_.wvu.PrintArea" localSheetId="9" hidden="1">'11.9.ENG'!$A:$I</definedName>
    <definedName name="Z_0FA9B2F2_FCCB_447C_9804_A0777DBC323F_.wvu.PrintTitles" localSheetId="10" hidden="1">'11.10.ENG'!$1:$4</definedName>
    <definedName name="Z_0FA9B2F2_FCCB_447C_9804_A0777DBC323F_.wvu.PrintTitles" localSheetId="11" hidden="1">'11.11.ENG'!$1:$4</definedName>
    <definedName name="Z_0FA9B2F2_FCCB_447C_9804_A0777DBC323F_.wvu.PrintTitles" localSheetId="12" hidden="1">'11.12.ENG'!$1:$4</definedName>
    <definedName name="Z_0FA9B2F2_FCCB_447C_9804_A0777DBC323F_.wvu.PrintTitles" localSheetId="7" hidden="1">'11.7.ENG'!$1:$4</definedName>
    <definedName name="Z_0FA9B2F2_FCCB_447C_9804_A0777DBC323F_.wvu.PrintTitles" localSheetId="8" hidden="1">'11.8.ENG'!$1:$4</definedName>
    <definedName name="Z_0FA9B2F2_FCCB_447C_9804_A0777DBC323F_.wvu.PrintTitles" localSheetId="9" hidden="1">'11.9.ENG'!$1:$4</definedName>
    <definedName name="Z_30B21221_1AB6_4332_9A74_3A729F6774D7_.wvu.PrintArea" localSheetId="10" hidden="1">'11.10.ENG'!$A:$H</definedName>
    <definedName name="Z_30B21221_1AB6_4332_9A74_3A729F6774D7_.wvu.PrintArea" localSheetId="11" hidden="1">'11.11.ENG'!$A:$I</definedName>
    <definedName name="Z_30B21221_1AB6_4332_9A74_3A729F6774D7_.wvu.PrintArea" localSheetId="12" hidden="1">'11.12.ENG'!$A:$I</definedName>
    <definedName name="Z_30B21221_1AB6_4332_9A74_3A729F6774D7_.wvu.PrintArea" localSheetId="7" hidden="1">'11.7.ENG'!$A:$H</definedName>
    <definedName name="Z_30B21221_1AB6_4332_9A74_3A729F6774D7_.wvu.PrintArea" localSheetId="8" hidden="1">'11.8.ENG'!$A:$H</definedName>
    <definedName name="Z_30B21221_1AB6_4332_9A74_3A729F6774D7_.wvu.PrintArea" localSheetId="9" hidden="1">'11.9.ENG'!$A:$I</definedName>
    <definedName name="Z_30B21221_1AB6_4332_9A74_3A729F6774D7_.wvu.PrintTitles" localSheetId="10" hidden="1">'11.10.ENG'!$1:$4</definedName>
    <definedName name="Z_30B21221_1AB6_4332_9A74_3A729F6774D7_.wvu.PrintTitles" localSheetId="11" hidden="1">'11.11.ENG'!$1:$4</definedName>
    <definedName name="Z_30B21221_1AB6_4332_9A74_3A729F6774D7_.wvu.PrintTitles" localSheetId="12" hidden="1">'11.12.ENG'!$1:$4</definedName>
    <definedName name="Z_30B21221_1AB6_4332_9A74_3A729F6774D7_.wvu.PrintTitles" localSheetId="7" hidden="1">'11.7.ENG'!$1:$4</definedName>
    <definedName name="Z_30B21221_1AB6_4332_9A74_3A729F6774D7_.wvu.PrintTitles" localSheetId="8" hidden="1">'11.8.ENG'!$1:$4</definedName>
    <definedName name="Z_30B21221_1AB6_4332_9A74_3A729F6774D7_.wvu.PrintTitles" localSheetId="9" hidden="1">'11.9.ENG'!$1:$4</definedName>
    <definedName name="Z_4685975C_DC58_4D1E_9768_01C66AEBA7D5_.wvu.FilterData" localSheetId="7" hidden="1">'11.7.ENG'!$A$5:$H$221</definedName>
    <definedName name="Z_4685975C_DC58_4D1E_9768_01C66AEBA7D5_.wvu.PrintArea" localSheetId="10" hidden="1">'11.10.ENG'!$A:$H</definedName>
    <definedName name="Z_4685975C_DC58_4D1E_9768_01C66AEBA7D5_.wvu.PrintArea" localSheetId="11" hidden="1">'11.11.ENG'!$A:$I</definedName>
    <definedName name="Z_4685975C_DC58_4D1E_9768_01C66AEBA7D5_.wvu.PrintArea" localSheetId="12" hidden="1">'11.12.ENG'!$A:$I</definedName>
    <definedName name="Z_4685975C_DC58_4D1E_9768_01C66AEBA7D5_.wvu.PrintArea" localSheetId="7" hidden="1">'11.7.ENG'!$A:$H</definedName>
    <definedName name="Z_4685975C_DC58_4D1E_9768_01C66AEBA7D5_.wvu.PrintArea" localSheetId="8" hidden="1">'11.8.ENG'!$A:$H</definedName>
    <definedName name="Z_4685975C_DC58_4D1E_9768_01C66AEBA7D5_.wvu.PrintArea" localSheetId="9" hidden="1">'11.9.ENG'!$A:$I</definedName>
    <definedName name="Z_4685975C_DC58_4D1E_9768_01C66AEBA7D5_.wvu.PrintTitles" localSheetId="10" hidden="1">'11.10.ENG'!$1:$4</definedName>
    <definedName name="Z_4685975C_DC58_4D1E_9768_01C66AEBA7D5_.wvu.PrintTitles" localSheetId="11" hidden="1">'11.11.ENG'!$1:$4</definedName>
    <definedName name="Z_4685975C_DC58_4D1E_9768_01C66AEBA7D5_.wvu.PrintTitles" localSheetId="12" hidden="1">'11.12.ENG'!$1:$4</definedName>
    <definedName name="Z_4685975C_DC58_4D1E_9768_01C66AEBA7D5_.wvu.PrintTitles" localSheetId="7" hidden="1">'11.7.ENG'!$1:$4</definedName>
    <definedName name="Z_4685975C_DC58_4D1E_9768_01C66AEBA7D5_.wvu.PrintTitles" localSheetId="8" hidden="1">'11.8.ENG'!$1:$4</definedName>
    <definedName name="Z_4685975C_DC58_4D1E_9768_01C66AEBA7D5_.wvu.PrintTitles" localSheetId="9" hidden="1">'11.9.ENG'!$1:$4</definedName>
    <definedName name="Z_4EA64D56_B897_4367_831B_E8454E0A71E6_.wvu.FilterData" localSheetId="7" hidden="1">'11.7.ENG'!$A$5:$H$221</definedName>
    <definedName name="Z_4EA64D56_B897_4367_831B_E8454E0A71E6_.wvu.PrintArea" localSheetId="10" hidden="1">'11.10.ENG'!$A:$H</definedName>
    <definedName name="Z_4EA64D56_B897_4367_831B_E8454E0A71E6_.wvu.PrintArea" localSheetId="11" hidden="1">'11.11.ENG'!$A:$I</definedName>
    <definedName name="Z_4EA64D56_B897_4367_831B_E8454E0A71E6_.wvu.PrintArea" localSheetId="12" hidden="1">'11.12.ENG'!$A:$I</definedName>
    <definedName name="Z_4EA64D56_B897_4367_831B_E8454E0A71E6_.wvu.PrintArea" localSheetId="7" hidden="1">'11.7.ENG'!$A:$H</definedName>
    <definedName name="Z_4EA64D56_B897_4367_831B_E8454E0A71E6_.wvu.PrintArea" localSheetId="8" hidden="1">'11.8.ENG'!$A:$H</definedName>
    <definedName name="Z_4EA64D56_B897_4367_831B_E8454E0A71E6_.wvu.PrintArea" localSheetId="9" hidden="1">'11.9.ENG'!$A:$I</definedName>
    <definedName name="Z_4EA64D56_B897_4367_831B_E8454E0A71E6_.wvu.PrintTitles" localSheetId="10" hidden="1">'11.10.ENG'!$1:$4</definedName>
    <definedName name="Z_4EA64D56_B897_4367_831B_E8454E0A71E6_.wvu.PrintTitles" localSheetId="11" hidden="1">'11.11.ENG'!$1:$4</definedName>
    <definedName name="Z_4EA64D56_B897_4367_831B_E8454E0A71E6_.wvu.PrintTitles" localSheetId="12" hidden="1">'11.12.ENG'!$1:$4</definedName>
    <definedName name="Z_4EA64D56_B897_4367_831B_E8454E0A71E6_.wvu.PrintTitles" localSheetId="7" hidden="1">'11.7.ENG'!$1:$4</definedName>
    <definedName name="Z_4EA64D56_B897_4367_831B_E8454E0A71E6_.wvu.PrintTitles" localSheetId="8" hidden="1">'11.8.ENG'!$1:$4</definedName>
    <definedName name="Z_4EA64D56_B897_4367_831B_E8454E0A71E6_.wvu.PrintTitles" localSheetId="9" hidden="1">'11.9.ENG'!$1:$4</definedName>
    <definedName name="Z_5508DADA_1E49_4FC2_A7EF_19044A334987_.wvu.FilterData" localSheetId="7" hidden="1">'11.7.ENG'!$A$5:$H$221</definedName>
    <definedName name="Z_5508DADA_1E49_4FC2_A7EF_19044A334987_.wvu.PrintArea" localSheetId="10" hidden="1">'11.10.ENG'!$A:$H</definedName>
    <definedName name="Z_5508DADA_1E49_4FC2_A7EF_19044A334987_.wvu.PrintArea" localSheetId="11" hidden="1">'11.11.ENG'!$A:$I</definedName>
    <definedName name="Z_5508DADA_1E49_4FC2_A7EF_19044A334987_.wvu.PrintArea" localSheetId="12" hidden="1">'11.12.ENG'!$A:$I</definedName>
    <definedName name="Z_5508DADA_1E49_4FC2_A7EF_19044A334987_.wvu.PrintArea" localSheetId="7" hidden="1">'11.7.ENG'!$A:$H</definedName>
    <definedName name="Z_5508DADA_1E49_4FC2_A7EF_19044A334987_.wvu.PrintArea" localSheetId="8" hidden="1">'11.8.ENG'!$A:$H</definedName>
    <definedName name="Z_5508DADA_1E49_4FC2_A7EF_19044A334987_.wvu.PrintArea" localSheetId="9" hidden="1">'11.9.ENG'!$A:$I</definedName>
    <definedName name="Z_5508DADA_1E49_4FC2_A7EF_19044A334987_.wvu.PrintTitles" localSheetId="10" hidden="1">'11.10.ENG'!$1:$4</definedName>
    <definedName name="Z_5508DADA_1E49_4FC2_A7EF_19044A334987_.wvu.PrintTitles" localSheetId="11" hidden="1">'11.11.ENG'!$1:$4</definedName>
    <definedName name="Z_5508DADA_1E49_4FC2_A7EF_19044A334987_.wvu.PrintTitles" localSheetId="12" hidden="1">'11.12.ENG'!$1:$4</definedName>
    <definedName name="Z_5508DADA_1E49_4FC2_A7EF_19044A334987_.wvu.PrintTitles" localSheetId="7" hidden="1">'11.7.ENG'!$1:$4</definedName>
    <definedName name="Z_5508DADA_1E49_4FC2_A7EF_19044A334987_.wvu.PrintTitles" localSheetId="8" hidden="1">'11.8.ENG'!$1:$4</definedName>
    <definedName name="Z_5508DADA_1E49_4FC2_A7EF_19044A334987_.wvu.PrintTitles" localSheetId="9" hidden="1">'11.9.ENG'!$1:$4</definedName>
    <definedName name="Z_73DEB545_AF74_4753_A1DC_D766BDE65C87_.wvu.FilterData" localSheetId="7" hidden="1">'11.7.ENG'!$A$5:$H$221</definedName>
    <definedName name="Z_73DEB545_AF74_4753_A1DC_D766BDE65C87_.wvu.PrintArea" localSheetId="10" hidden="1">'11.10.ENG'!$A:$H</definedName>
    <definedName name="Z_73DEB545_AF74_4753_A1DC_D766BDE65C87_.wvu.PrintArea" localSheetId="11" hidden="1">'11.11.ENG'!$A:$I</definedName>
    <definedName name="Z_73DEB545_AF74_4753_A1DC_D766BDE65C87_.wvu.PrintArea" localSheetId="12" hidden="1">'11.12.ENG'!$A:$I</definedName>
    <definedName name="Z_73DEB545_AF74_4753_A1DC_D766BDE65C87_.wvu.PrintArea" localSheetId="7" hidden="1">'11.7.ENG'!$A:$H</definedName>
    <definedName name="Z_73DEB545_AF74_4753_A1DC_D766BDE65C87_.wvu.PrintArea" localSheetId="8" hidden="1">'11.8.ENG'!$A:$H</definedName>
    <definedName name="Z_73DEB545_AF74_4753_A1DC_D766BDE65C87_.wvu.PrintArea" localSheetId="9" hidden="1">'11.9.ENG'!$A:$I</definedName>
    <definedName name="Z_73DEB545_AF74_4753_A1DC_D766BDE65C87_.wvu.PrintTitles" localSheetId="10" hidden="1">'11.10.ENG'!$1:$4</definedName>
    <definedName name="Z_73DEB545_AF74_4753_A1DC_D766BDE65C87_.wvu.PrintTitles" localSheetId="11" hidden="1">'11.11.ENG'!$1:$4</definedName>
    <definedName name="Z_73DEB545_AF74_4753_A1DC_D766BDE65C87_.wvu.PrintTitles" localSheetId="12" hidden="1">'11.12.ENG'!$1:$4</definedName>
    <definedName name="Z_73DEB545_AF74_4753_A1DC_D766BDE65C87_.wvu.PrintTitles" localSheetId="7" hidden="1">'11.7.ENG'!$1:$4</definedName>
    <definedName name="Z_73DEB545_AF74_4753_A1DC_D766BDE65C87_.wvu.PrintTitles" localSheetId="8" hidden="1">'11.8.ENG'!$1:$4</definedName>
    <definedName name="Z_73DEB545_AF74_4753_A1DC_D766BDE65C87_.wvu.PrintTitles" localSheetId="9" hidden="1">'11.9.ENG'!$1:$4</definedName>
    <definedName name="Z_C73E3CE1_B7C5_46DA_9580_EB87E1910B32_.wvu.PrintArea" localSheetId="10" hidden="1">'11.10.ENG'!$A:$H</definedName>
    <definedName name="Z_C73E3CE1_B7C5_46DA_9580_EB87E1910B32_.wvu.PrintArea" localSheetId="11" hidden="1">'11.11.ENG'!$A:$I</definedName>
    <definedName name="Z_C73E3CE1_B7C5_46DA_9580_EB87E1910B32_.wvu.PrintArea" localSheetId="12" hidden="1">'11.12.ENG'!$A:$I</definedName>
    <definedName name="Z_C73E3CE1_B7C5_46DA_9580_EB87E1910B32_.wvu.PrintArea" localSheetId="7" hidden="1">'11.7.ENG'!$A:$H</definedName>
    <definedName name="Z_C73E3CE1_B7C5_46DA_9580_EB87E1910B32_.wvu.PrintArea" localSheetId="8" hidden="1">'11.8.ENG'!$A:$H</definedName>
    <definedName name="Z_C73E3CE1_B7C5_46DA_9580_EB87E1910B32_.wvu.PrintArea" localSheetId="9" hidden="1">'11.9.ENG'!$A:$I</definedName>
    <definedName name="Z_C73E3CE1_B7C5_46DA_9580_EB87E1910B32_.wvu.PrintTitles" localSheetId="10" hidden="1">'11.10.ENG'!$1:$4</definedName>
    <definedName name="Z_C73E3CE1_B7C5_46DA_9580_EB87E1910B32_.wvu.PrintTitles" localSheetId="11" hidden="1">'11.11.ENG'!$1:$4</definedName>
    <definedName name="Z_C73E3CE1_B7C5_46DA_9580_EB87E1910B32_.wvu.PrintTitles" localSheetId="12" hidden="1">'11.12.ENG'!$1:$4</definedName>
    <definedName name="Z_C73E3CE1_B7C5_46DA_9580_EB87E1910B32_.wvu.PrintTitles" localSheetId="7" hidden="1">'11.7.ENG'!$1:$4</definedName>
    <definedName name="Z_C73E3CE1_B7C5_46DA_9580_EB87E1910B32_.wvu.PrintTitles" localSheetId="8" hidden="1">'11.8.ENG'!$1:$4</definedName>
    <definedName name="Z_C73E3CE1_B7C5_46DA_9580_EB87E1910B32_.wvu.PrintTitles" localSheetId="9" hidden="1">'11.9.ENG'!$1:$4</definedName>
    <definedName name="Z_D3C3BC5F_85F3_4A7E_B62E_B49528816FF0_.wvu.PrintArea" localSheetId="10" hidden="1">'11.10.ENG'!$A:$H</definedName>
    <definedName name="Z_D3C3BC5F_85F3_4A7E_B62E_B49528816FF0_.wvu.PrintArea" localSheetId="11" hidden="1">'11.11.ENG'!$A:$I</definedName>
    <definedName name="Z_D3C3BC5F_85F3_4A7E_B62E_B49528816FF0_.wvu.PrintArea" localSheetId="12" hidden="1">'11.12.ENG'!$A:$I</definedName>
    <definedName name="Z_D3C3BC5F_85F3_4A7E_B62E_B49528816FF0_.wvu.PrintArea" localSheetId="7" hidden="1">'11.7.ENG'!$A:$H</definedName>
    <definedName name="Z_D3C3BC5F_85F3_4A7E_B62E_B49528816FF0_.wvu.PrintArea" localSheetId="8" hidden="1">'11.8.ENG'!$A:$H</definedName>
    <definedName name="Z_D3C3BC5F_85F3_4A7E_B62E_B49528816FF0_.wvu.PrintArea" localSheetId="9" hidden="1">'11.9.ENG'!$A:$I</definedName>
    <definedName name="Z_D3C3BC5F_85F3_4A7E_B62E_B49528816FF0_.wvu.PrintTitles" localSheetId="10" hidden="1">'11.10.ENG'!$1:$4</definedName>
    <definedName name="Z_D3C3BC5F_85F3_4A7E_B62E_B49528816FF0_.wvu.PrintTitles" localSheetId="11" hidden="1">'11.11.ENG'!$1:$4</definedName>
    <definedName name="Z_D3C3BC5F_85F3_4A7E_B62E_B49528816FF0_.wvu.PrintTitles" localSheetId="12" hidden="1">'11.12.ENG'!$1:$4</definedName>
    <definedName name="Z_D3C3BC5F_85F3_4A7E_B62E_B49528816FF0_.wvu.PrintTitles" localSheetId="7" hidden="1">'11.7.ENG'!$1:$4</definedName>
    <definedName name="Z_D3C3BC5F_85F3_4A7E_B62E_B49528816FF0_.wvu.PrintTitles" localSheetId="8" hidden="1">'11.8.ENG'!$1:$4</definedName>
    <definedName name="Z_D3C3BC5F_85F3_4A7E_B62E_B49528816FF0_.wvu.PrintTitles" localSheetId="9" hidden="1">'11.9.ENG'!$1:$4</definedName>
    <definedName name="Z_FFE7D33C_C140_4CEA_95AE_A3FE027914C7_.wvu.FilterData" localSheetId="7" hidden="1">'11.7.ENG'!$A$5:$H$221</definedName>
    <definedName name="Z_FFE7D33C_C140_4CEA_95AE_A3FE027914C7_.wvu.PrintArea" localSheetId="10" hidden="1">'11.10.ENG'!$A:$H</definedName>
    <definedName name="Z_FFE7D33C_C140_4CEA_95AE_A3FE027914C7_.wvu.PrintArea" localSheetId="11" hidden="1">'11.11.ENG'!$A:$I</definedName>
    <definedName name="Z_FFE7D33C_C140_4CEA_95AE_A3FE027914C7_.wvu.PrintArea" localSheetId="12" hidden="1">'11.12.ENG'!$A:$I</definedName>
    <definedName name="Z_FFE7D33C_C140_4CEA_95AE_A3FE027914C7_.wvu.PrintArea" localSheetId="7" hidden="1">'11.7.ENG'!$A:$H</definedName>
    <definedName name="Z_FFE7D33C_C140_4CEA_95AE_A3FE027914C7_.wvu.PrintArea" localSheetId="8" hidden="1">'11.8.ENG'!$A:$H</definedName>
    <definedName name="Z_FFE7D33C_C140_4CEA_95AE_A3FE027914C7_.wvu.PrintArea" localSheetId="9" hidden="1">'11.9.ENG'!$A:$I</definedName>
    <definedName name="Z_FFE7D33C_C140_4CEA_95AE_A3FE027914C7_.wvu.PrintTitles" localSheetId="10" hidden="1">'11.10.ENG'!$1:$4</definedName>
    <definedName name="Z_FFE7D33C_C140_4CEA_95AE_A3FE027914C7_.wvu.PrintTitles" localSheetId="11" hidden="1">'11.11.ENG'!$1:$4</definedName>
    <definedName name="Z_FFE7D33C_C140_4CEA_95AE_A3FE027914C7_.wvu.PrintTitles" localSheetId="12" hidden="1">'11.12.ENG'!$1:$4</definedName>
    <definedName name="Z_FFE7D33C_C140_4CEA_95AE_A3FE027914C7_.wvu.PrintTitles" localSheetId="7" hidden="1">'11.7.ENG'!$1:$4</definedName>
    <definedName name="Z_FFE7D33C_C140_4CEA_95AE_A3FE027914C7_.wvu.PrintTitles" localSheetId="8" hidden="1">'11.8.ENG'!$1:$4</definedName>
    <definedName name="Z_FFE7D33C_C140_4CEA_95AE_A3FE027914C7_.wvu.PrintTitles" localSheetId="9" hidden="1">'11.9.ENG'!$1:$4</definedName>
  </definedNames>
  <calcPr calcId="162913"/>
  <customWorkbookViews>
    <customWorkbookView name="Александра Зец - Personal View" guid="{4EA64D56-B897-4367-831B-E8454E0A71E6}" mergeInterval="0" personalView="1" maximized="1" xWindow="-1688" yWindow="13" windowWidth="1696" windowHeight="1026" tabRatio="951" activeSheetId="13"/>
    <customWorkbookView name="РЗС РС - Personal View" guid="{73DEB545-AF74-4753-A1DC-D766BDE65C87}" mergeInterval="0" personalView="1" xWindow="3" yWindow="12" windowWidth="1489" windowHeight="1021" tabRatio="951" activeSheetId="1"/>
    <customWorkbookView name="Dijana Dedic - Personal View" guid="{FFE7D33C-C140-4CEA-95AE-A3FE027914C7}" mergeInterval="0" personalView="1" maximized="1" xWindow="-8" yWindow="-8" windowWidth="1936" windowHeight="1056" tabRatio="951" activeSheetId="1"/>
    <customWorkbookView name="Jelena Kadnic - Personal View" guid="{5508DADA-1E49-4FC2-A7EF-19044A334987}" mergeInterval="0" personalView="1" maximized="1" xWindow="-8" yWindow="-8" windowWidth="1936" windowHeight="1056" tabRatio="951" activeSheetId="1"/>
    <customWorkbookView name="zecal - Personal View" guid="{D3C3BC5F-85F3-4A7E-B62E-B49528816FF0}" mergeInterval="0" personalView="1" maximized="1" xWindow="1" yWindow="1" windowWidth="1916" windowHeight="827" tabRatio="951" activeSheetId="1"/>
    <customWorkbookView name="aleksandra - Personal View" guid="{30B21221-1AB6-4332-9A74-3A729F6774D7}" mergeInterval="0" personalView="1" maximized="1" windowWidth="1020" windowHeight="569" tabRatio="951" activeSheetId="14"/>
    <customWorkbookView name="dedicdi - Personal View" guid="{C73E3CE1-B7C5-46DA-9580-EB87E1910B32}" mergeInterval="0" personalView="1" maximized="1" xWindow="1" yWindow="1" windowWidth="1148" windowHeight="643" activeSheetId="13"/>
    <customWorkbookView name="RSIS - Personal View" guid="{0FA9B2F2-FCCB-447C-9804-A0777DBC323F}" mergeInterval="0" personalView="1" maximized="1" xWindow="1" yWindow="1" windowWidth="1795" windowHeight="788" tabRatio="951" activeSheetId="1"/>
    <customWorkbookView name="RZS RS - Personal View" guid="{04E34113-B369-4A78-9810-417EDA9CE848}" mergeInterval="0" personalView="1" maximized="1" xWindow="-8" yWindow="-8" windowWidth="1936" windowHeight="1056" tabRatio="647" activeSheetId="1"/>
    <customWorkbookView name="Windows User - Personal View" guid="{4685975C-DC58-4D1E-9768-01C66AEBA7D5}" mergeInterval="0" personalView="1" maximized="1" xWindow="-8" yWindow="-8" windowWidth="1696" windowHeight="1026" tabRatio="951" activeSheetId="13"/>
  </customWorkbookViews>
</workbook>
</file>

<file path=xl/calcChain.xml><?xml version="1.0" encoding="utf-8"?>
<calcChain xmlns="http://schemas.openxmlformats.org/spreadsheetml/2006/main">
  <c r="A2" i="1" l="1"/>
  <c r="A13" i="1" l="1"/>
  <c r="A3" i="1" l="1"/>
  <c r="A4" i="1"/>
  <c r="A5" i="1"/>
  <c r="A6" i="1"/>
  <c r="A7" i="1"/>
  <c r="A8" i="1"/>
  <c r="A9" i="1"/>
  <c r="A10" i="1"/>
  <c r="A11" i="1"/>
  <c r="A12" i="1"/>
</calcChain>
</file>

<file path=xl/sharedStrings.xml><?xml version="1.0" encoding="utf-8"?>
<sst xmlns="http://schemas.openxmlformats.org/spreadsheetml/2006/main" count="614" uniqueCount="107">
  <si>
    <t>thous. KM</t>
  </si>
  <si>
    <t>Indices</t>
  </si>
  <si>
    <t>B</t>
  </si>
  <si>
    <t>C</t>
  </si>
  <si>
    <t>D</t>
  </si>
  <si>
    <t>E</t>
  </si>
  <si>
    <t>F</t>
  </si>
  <si>
    <t>G</t>
  </si>
  <si>
    <t>H</t>
  </si>
  <si>
    <t>I</t>
  </si>
  <si>
    <t>J</t>
  </si>
  <si>
    <t>K</t>
  </si>
  <si>
    <t>L</t>
  </si>
  <si>
    <t>M</t>
  </si>
  <si>
    <t>N</t>
  </si>
  <si>
    <t>O</t>
  </si>
  <si>
    <t>TOTAL</t>
  </si>
  <si>
    <t>Mining and quarrying</t>
  </si>
  <si>
    <t>Manufacturing</t>
  </si>
  <si>
    <t>Construction</t>
  </si>
  <si>
    <t>Education</t>
  </si>
  <si>
    <t>%</t>
  </si>
  <si>
    <t>Total</t>
  </si>
  <si>
    <t>From own financial assets</t>
  </si>
  <si>
    <t>From joint assets</t>
  </si>
  <si>
    <t>From financial credits</t>
  </si>
  <si>
    <t>Financial leasing</t>
  </si>
  <si>
    <t>From assets of funds and budgets</t>
  </si>
  <si>
    <t>From other sources</t>
  </si>
  <si>
    <t>Material (tangible) fixed assets</t>
  </si>
  <si>
    <t>machinery, equipment and transport assets</t>
  </si>
  <si>
    <t>total</t>
  </si>
  <si>
    <t>other tangible fixed assets</t>
  </si>
  <si>
    <t>Non-material (non-tangible)  fixed assets</t>
  </si>
  <si>
    <t>Costs of ownership transfer</t>
  </si>
  <si>
    <t>other  tangible fixed assets</t>
  </si>
  <si>
    <t>Non-material (non-tangible) fixed assets</t>
  </si>
  <si>
    <t xml:space="preserve">TOTAL </t>
  </si>
  <si>
    <t>Real estate activities</t>
  </si>
  <si>
    <t>Other service activities</t>
  </si>
  <si>
    <t>Kind of construction</t>
  </si>
  <si>
    <t>Tehnical composition</t>
  </si>
  <si>
    <t>other</t>
  </si>
  <si>
    <t xml:space="preserve">building new capacities </t>
  </si>
  <si>
    <t>reconstruction, renovation and expansion</t>
  </si>
  <si>
    <t>keeping level of existing capacities</t>
  </si>
  <si>
    <t>List of tables</t>
  </si>
  <si>
    <t>A</t>
  </si>
  <si>
    <t>Agriculture, forestry and fishing</t>
  </si>
  <si>
    <t>Water supply; sewerage, waste management and remediation activities</t>
  </si>
  <si>
    <t>Wholesale and retail trade; repair of motor vehicles and motorcycles</t>
  </si>
  <si>
    <t>Transportation and storage</t>
  </si>
  <si>
    <t>Accommodation and food service activities</t>
  </si>
  <si>
    <t>Information and communication</t>
  </si>
  <si>
    <t>Financial and insurance activities</t>
  </si>
  <si>
    <t>Professional, scientific and technical activities</t>
  </si>
  <si>
    <t>Administrative and support service activities</t>
  </si>
  <si>
    <t>Public administration and defence; compulsory social security</t>
  </si>
  <si>
    <t>P</t>
  </si>
  <si>
    <t>Q</t>
  </si>
  <si>
    <t>Human health and social work activities</t>
  </si>
  <si>
    <t>R</t>
  </si>
  <si>
    <t>Arts, entertainment and recreation</t>
  </si>
  <si>
    <t>S</t>
  </si>
  <si>
    <t>A
Agriculture, forestry and fishing</t>
  </si>
  <si>
    <t>B
Mining and quarrying</t>
  </si>
  <si>
    <t>C
Manufacturing</t>
  </si>
  <si>
    <t>E
Water supply; sewerage, waste management and remediation activities</t>
  </si>
  <si>
    <t>G
Wholesale and retail trade; repair of motor vehicles and motorcycles</t>
  </si>
  <si>
    <t>H
Transportation and storage</t>
  </si>
  <si>
    <t>I
Accommodation and food service activities</t>
  </si>
  <si>
    <t>J
Information and communication</t>
  </si>
  <si>
    <t>K
Financial and insurance activities</t>
  </si>
  <si>
    <t>L
Real estate activities</t>
  </si>
  <si>
    <t>M
Professional, scientific and technical activities</t>
  </si>
  <si>
    <t>N
Administrative and support service activities</t>
  </si>
  <si>
    <t>P
Education</t>
  </si>
  <si>
    <t>Q
Human health and social work activities</t>
  </si>
  <si>
    <t>R
Arts, entertainment and recreation</t>
  </si>
  <si>
    <t>S
Other service activities</t>
  </si>
  <si>
    <t>-</t>
  </si>
  <si>
    <t>buildings and other structures</t>
  </si>
  <si>
    <t>Electricity, gas, steam and air-conditioning supply</t>
  </si>
  <si>
    <t>D
Electricity, gas, steam and air-conditioning supply</t>
  </si>
  <si>
    <t>F
Construction</t>
  </si>
  <si>
    <t>O
Public administration and defence; compulsory social security</t>
  </si>
  <si>
    <t>11. Investments</t>
  </si>
  <si>
    <t>Financing of investments</t>
  </si>
  <si>
    <t>Investments</t>
  </si>
  <si>
    <t>Total investments</t>
  </si>
  <si>
    <r>
      <t xml:space="preserve">1) </t>
    </r>
    <r>
      <rPr>
        <sz val="8"/>
        <rFont val="Arial"/>
        <family val="2"/>
      </rPr>
      <t>Investmеnts of business entities registered in the territory of Federation Bosnia and Herzegovina and Brcko District that are realised in the territory of Republika Srpska  are included, while investments of business entities registered in the territory of Republika Srpska that are realised in the territory of Federation Bosnia and Herzegovina and Brcko District are excluded.</t>
    </r>
  </si>
  <si>
    <r>
      <t>11.1. Financing of investments and investments</t>
    </r>
    <r>
      <rPr>
        <b/>
        <vertAlign val="superscript"/>
        <sz val="9"/>
        <rFont val="Arial"/>
        <family val="2"/>
        <charset val="238"/>
      </rPr>
      <t>1)</t>
    </r>
  </si>
  <si>
    <t>11.2. Financing of investments and investments by activity of investor</t>
  </si>
  <si>
    <t>11.3. Share of financing of investments and investments by activity of investor</t>
  </si>
  <si>
    <t>11.4. Financing of investments by main sources</t>
  </si>
  <si>
    <t>11.6. Investments in fixed assets by tehnical composition</t>
  </si>
  <si>
    <t>11.7. Investments in fixed assets by tehnical composition and activity of investor</t>
  </si>
  <si>
    <t>11.8. Investments in new fixed assets by tehnical composition</t>
  </si>
  <si>
    <t>11.10. Investments in new fixed assets by kind of construction and tehnical composition</t>
  </si>
  <si>
    <r>
      <t xml:space="preserve">2022
</t>
    </r>
    <r>
      <rPr>
        <sz val="9"/>
        <color indexed="8"/>
        <rFont val="Arial"/>
        <family val="2"/>
      </rPr>
      <t>2021</t>
    </r>
  </si>
  <si>
    <r>
      <t xml:space="preserve">2023
</t>
    </r>
    <r>
      <rPr>
        <sz val="9"/>
        <color indexed="8"/>
        <rFont val="Arial"/>
        <family val="2"/>
      </rPr>
      <t>2022</t>
    </r>
  </si>
  <si>
    <r>
      <rPr>
        <vertAlign val="superscript"/>
        <sz val="8"/>
        <rFont val="Arial"/>
        <family val="2"/>
      </rPr>
      <t>1)</t>
    </r>
    <r>
      <rPr>
        <sz val="8"/>
        <rFont val="Arial"/>
        <family val="2"/>
      </rPr>
      <t xml:space="preserve">The calculation of investments in fixed assets for the period 2005-2023 is based on the ESA 2010 methodology. </t>
    </r>
  </si>
  <si>
    <r>
      <t xml:space="preserve">Index
</t>
    </r>
    <r>
      <rPr>
        <u/>
        <sz val="9"/>
        <color indexed="8"/>
        <rFont val="Arial"/>
        <family val="2"/>
        <charset val="238"/>
      </rPr>
      <t>2023</t>
    </r>
    <r>
      <rPr>
        <sz val="9"/>
        <color indexed="8"/>
        <rFont val="Arial"/>
        <family val="2"/>
        <charset val="238"/>
      </rPr>
      <t xml:space="preserve">
2022</t>
    </r>
  </si>
  <si>
    <t>11.5. Financing of investments by main sources and activity of investor in 2023</t>
  </si>
  <si>
    <t>11.9. Investments in new fixed assets by tehnical composition and activity of investor in 2023</t>
  </si>
  <si>
    <t>11.11. Investments in new fixed assets by kind of construction and tehnical composition in 2023</t>
  </si>
  <si>
    <r>
      <t>11.12. Investments in new fixed assets by kind of construction and tehnical composition, by purpose of investment in 2023</t>
    </r>
    <r>
      <rPr>
        <b/>
        <vertAlign val="superscript"/>
        <sz val="9"/>
        <rFont val="Arial"/>
        <family val="2"/>
        <charset val="238"/>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</si>
</sst>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9" x14ac:knownFonts="1">
    <font>
      <sz val="11"/>
      <color theme="1"/>
      <name val="Calibri"/>
      <family val="2"/>
      <scheme val="minor"/>
    </font>
    <font>
      <b/>
      <sz val="13"/>
      <name val="Arial"/>
      <family val="2"/>
      <charset val="238"/>
    </font>
    <font>
      <sz val="11"/>
      <color indexed="18"/>
      <name val="Arial"/>
      <family val="2"/>
      <charset val="238"/>
    </font>
    <font>
      <sz val="9"/>
      <color indexed="8"/>
      <name val="Arial"/>
      <family val="2"/>
      <charset val="238"/>
    </font>
    <font>
      <sz val="9"/>
      <name val="Arial"/>
      <family val="2"/>
      <charset val="238"/>
    </font>
    <font>
      <vertAlign val="superscript"/>
      <sz val="9"/>
      <name val="Arial"/>
      <family val="2"/>
      <charset val="238"/>
    </font>
    <font>
      <b/>
      <i/>
      <sz val="9"/>
      <name val="Arial"/>
      <family val="2"/>
      <charset val="238"/>
    </font>
    <font>
      <u/>
      <sz val="9"/>
      <color indexed="8"/>
      <name val="Arial"/>
      <family val="2"/>
      <charset val="238"/>
    </font>
    <font>
      <u/>
      <sz val="11"/>
      <color indexed="12"/>
      <name val="Calibri"/>
      <family val="2"/>
    </font>
    <font>
      <sz val="9"/>
      <color indexed="8"/>
      <name val="Arial"/>
      <family val="2"/>
      <charset val="238"/>
    </font>
    <font>
      <sz val="11"/>
      <color indexed="8"/>
      <name val="Arial"/>
      <family val="2"/>
      <charset val="238"/>
    </font>
    <font>
      <sz val="8"/>
      <color indexed="8"/>
      <name val="Arial"/>
      <family val="2"/>
      <charset val="238"/>
    </font>
    <font>
      <sz val="11"/>
      <color indexed="18"/>
      <name val="Calibri"/>
      <family val="2"/>
      <charset val="238"/>
    </font>
    <font>
      <u/>
      <sz val="10"/>
      <color indexed="12"/>
      <name val="Arial"/>
      <family val="2"/>
      <charset val="238"/>
    </font>
    <font>
      <sz val="9"/>
      <color indexed="8"/>
      <name val="Arial"/>
      <family val="2"/>
      <charset val="238"/>
    </font>
    <font>
      <b/>
      <sz val="9"/>
      <color indexed="8"/>
      <name val="Arial"/>
      <family val="2"/>
      <charset val="238"/>
    </font>
    <font>
      <b/>
      <u/>
      <sz val="7"/>
      <color indexed="12"/>
      <name val="Arial"/>
      <family val="2"/>
      <charset val="238"/>
    </font>
    <font>
      <sz val="8"/>
      <name val="Calibri"/>
      <family val="2"/>
    </font>
    <font>
      <vertAlign val="superscript"/>
      <sz val="8"/>
      <name val="Arial"/>
      <family val="2"/>
    </font>
    <font>
      <sz val="8"/>
      <name val="Arial"/>
      <family val="2"/>
    </font>
    <font>
      <b/>
      <sz val="9"/>
      <name val="Arial"/>
      <family val="2"/>
      <charset val="238"/>
    </font>
    <font>
      <b/>
      <vertAlign val="superscript"/>
      <sz val="9"/>
      <name val="Arial"/>
      <family val="2"/>
      <charset val="238"/>
    </font>
    <font>
      <sz val="9"/>
      <color indexed="8"/>
      <name val="Arial"/>
      <family val="2"/>
    </font>
    <font>
      <sz val="9"/>
      <color theme="1"/>
      <name val="Arial"/>
      <family val="2"/>
    </font>
    <font>
      <sz val="9"/>
      <color rgb="FF000000"/>
      <name val="Arial"/>
      <family val="2"/>
    </font>
    <font>
      <u/>
      <sz val="9"/>
      <color rgb="FF000000"/>
      <name val="Arial"/>
      <family val="2"/>
    </font>
    <font>
      <i/>
      <sz val="7"/>
      <color theme="1"/>
      <name val="Arial Narrow"/>
      <family val="2"/>
    </font>
    <font>
      <sz val="9"/>
      <color rgb="FF000000"/>
      <name val="Arial"/>
      <family val="2"/>
      <charset val="238"/>
    </font>
    <font>
      <sz val="10"/>
      <color rgb="FF000000"/>
      <name val="Arial"/>
      <family val="2"/>
    </font>
  </fonts>
  <fills count="2">
    <fill>
      <patternFill patternType="none"/>
    </fill>
    <fill>
      <patternFill patternType="gray125"/>
    </fill>
  </fills>
  <borders count="18">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double">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double">
        <color indexed="64"/>
      </top>
      <bottom/>
      <diagonal/>
    </border>
    <border>
      <left/>
      <right style="thin">
        <color indexed="64"/>
      </right>
      <top/>
      <bottom style="thin">
        <color indexed="64"/>
      </bottom>
      <diagonal/>
    </border>
  </borders>
  <cellStyleXfs count="2">
    <xf numFmtId="0" fontId="0" fillId="0" borderId="0"/>
    <xf numFmtId="0" fontId="8" fillId="0" borderId="0" applyNumberFormat="0" applyFont="0" applyFill="0" applyBorder="0" applyAlignment="0" applyProtection="0">
      <alignment vertical="top"/>
      <protection locked="0"/>
    </xf>
  </cellStyleXfs>
  <cellXfs count="119">
    <xf numFmtId="0" fontId="0" fillId="0" borderId="0" xfId="0"/>
    <xf numFmtId="0" fontId="9" fillId="0" borderId="0" xfId="0" applyFont="1"/>
    <xf numFmtId="0" fontId="10" fillId="0" borderId="0" xfId="0" applyFont="1"/>
    <xf numFmtId="0" fontId="10" fillId="0" borderId="0" xfId="0" applyFont="1" applyBorder="1"/>
    <xf numFmtId="0" fontId="9" fillId="0" borderId="1" xfId="0" applyFont="1" applyBorder="1" applyAlignment="1">
      <alignment vertical="top"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11" fillId="0" borderId="0" xfId="0" applyFont="1" applyAlignment="1">
      <alignment horizontal="left"/>
    </xf>
    <xf numFmtId="0" fontId="12" fillId="0" borderId="0" xfId="0" applyFont="1"/>
    <xf numFmtId="0" fontId="1" fillId="0" borderId="0" xfId="0" applyFont="1" applyFill="1"/>
    <xf numFmtId="0" fontId="13" fillId="0" borderId="0" xfId="1" quotePrefix="1" applyFont="1" applyFill="1" applyAlignment="1" applyProtection="1"/>
    <xf numFmtId="0" fontId="2" fillId="0" borderId="0" xfId="0" applyFont="1" applyFill="1"/>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15" fillId="0" borderId="0" xfId="0" applyFont="1" applyAlignment="1"/>
    <xf numFmtId="1" fontId="9" fillId="0" borderId="0" xfId="0" applyNumberFormat="1" applyFont="1" applyAlignment="1">
      <alignment horizontal="right" wrapText="1"/>
    </xf>
    <xf numFmtId="0" fontId="15" fillId="0" borderId="0" xfId="0" applyFont="1"/>
    <xf numFmtId="0" fontId="9" fillId="0" borderId="0" xfId="0" applyFont="1" applyAlignment="1">
      <alignment horizontal="justify" vertical="top" wrapText="1"/>
    </xf>
    <xf numFmtId="0" fontId="14" fillId="0" borderId="1" xfId="0" applyFont="1" applyBorder="1" applyAlignment="1">
      <alignment vertical="top" wrapText="1"/>
    </xf>
    <xf numFmtId="0" fontId="9" fillId="0" borderId="6" xfId="0" applyFont="1" applyBorder="1" applyAlignment="1">
      <alignment horizontal="center" wrapText="1"/>
    </xf>
    <xf numFmtId="0" fontId="9" fillId="0" borderId="1" xfId="0" applyFont="1" applyBorder="1" applyAlignment="1">
      <alignment horizontal="center" wrapText="1"/>
    </xf>
    <xf numFmtId="0" fontId="9" fillId="0" borderId="7" xfId="0" applyFont="1" applyBorder="1" applyAlignment="1">
      <alignment horizontal="center" wrapText="1"/>
    </xf>
    <xf numFmtId="1" fontId="14" fillId="0" borderId="0" xfId="0" applyNumberFormat="1" applyFont="1" applyAlignment="1">
      <alignment horizontal="right" vertical="top" wrapText="1"/>
    </xf>
    <xf numFmtId="0" fontId="9" fillId="0" borderId="0" xfId="0" applyFont="1" applyAlignment="1">
      <alignment vertical="center"/>
    </xf>
    <xf numFmtId="0" fontId="9" fillId="0" borderId="8" xfId="0" applyFont="1" applyBorder="1" applyAlignment="1">
      <alignment horizontal="center" vertical="center" wrapText="1"/>
    </xf>
    <xf numFmtId="0" fontId="9" fillId="0" borderId="0" xfId="0" applyFont="1" applyAlignment="1">
      <alignment vertical="top"/>
    </xf>
    <xf numFmtId="1" fontId="9" fillId="0" borderId="0" xfId="0" applyNumberFormat="1" applyFont="1" applyBorder="1" applyAlignment="1">
      <alignment horizontal="right" vertical="top" wrapText="1"/>
    </xf>
    <xf numFmtId="1" fontId="9" fillId="0" borderId="0" xfId="0" applyNumberFormat="1" applyFont="1" applyBorder="1" applyAlignment="1">
      <alignment horizontal="right" wrapText="1"/>
    </xf>
    <xf numFmtId="0" fontId="9" fillId="0" borderId="1" xfId="0" applyFont="1" applyBorder="1" applyAlignment="1">
      <alignment horizontal="center"/>
    </xf>
    <xf numFmtId="0" fontId="9" fillId="0" borderId="0" xfId="0" applyFont="1" applyBorder="1" applyAlignment="1">
      <alignment vertical="center"/>
    </xf>
    <xf numFmtId="0" fontId="9" fillId="0" borderId="8" xfId="0" applyFont="1" applyBorder="1" applyAlignment="1">
      <alignment vertical="center" wrapText="1"/>
    </xf>
    <xf numFmtId="0" fontId="10" fillId="0" borderId="0" xfId="0" applyFont="1" applyBorder="1" applyAlignment="1">
      <alignment vertical="center"/>
    </xf>
    <xf numFmtId="0" fontId="10" fillId="0" borderId="0" xfId="0" applyFont="1" applyAlignment="1">
      <alignment vertical="center"/>
    </xf>
    <xf numFmtId="0" fontId="9"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Border="1" applyAlignment="1">
      <alignment horizontal="center"/>
    </xf>
    <xf numFmtId="0" fontId="16" fillId="0" borderId="0" xfId="1" applyFont="1" applyAlignment="1" applyProtection="1">
      <alignment horizontal="right"/>
    </xf>
    <xf numFmtId="0" fontId="4" fillId="0" borderId="0" xfId="0" applyFont="1" applyBorder="1" applyAlignment="1">
      <alignment horizontal="right" wrapText="1"/>
    </xf>
    <xf numFmtId="0" fontId="5" fillId="0" borderId="0" xfId="0" applyFont="1" applyBorder="1" applyAlignment="1">
      <alignment vertical="top" wrapText="1"/>
    </xf>
    <xf numFmtId="0" fontId="6" fillId="0" borderId="0" xfId="0" applyFont="1" applyAlignment="1">
      <alignment horizontal="right" vertical="top" wrapText="1"/>
    </xf>
    <xf numFmtId="0" fontId="3" fillId="0" borderId="2" xfId="0" applyFont="1" applyBorder="1" applyAlignment="1">
      <alignment horizontal="center" vertical="center" wrapText="1"/>
    </xf>
    <xf numFmtId="1" fontId="3" fillId="0" borderId="0" xfId="0" applyNumberFormat="1" applyFont="1" applyAlignment="1">
      <alignment vertical="center" wrapText="1"/>
    </xf>
    <xf numFmtId="0" fontId="15" fillId="0" borderId="0" xfId="0" applyFont="1" applyBorder="1" applyAlignment="1">
      <alignment horizontal="centerContinuous" vertical="center" wrapText="1"/>
    </xf>
    <xf numFmtId="0" fontId="3" fillId="0" borderId="1" xfId="0" applyFont="1" applyBorder="1" applyAlignment="1">
      <alignment horizontal="center" wrapText="1"/>
    </xf>
    <xf numFmtId="1" fontId="3" fillId="0" borderId="0" xfId="0" applyNumberFormat="1" applyFont="1" applyAlignment="1">
      <alignment wrapText="1"/>
    </xf>
    <xf numFmtId="1" fontId="10" fillId="0" borderId="0" xfId="0" applyNumberFormat="1" applyFont="1"/>
    <xf numFmtId="1" fontId="3" fillId="0" borderId="0" xfId="0" applyNumberFormat="1" applyFont="1" applyAlignment="1">
      <alignment horizontal="right" wrapText="1"/>
    </xf>
    <xf numFmtId="0" fontId="3" fillId="0" borderId="1" xfId="0" applyFont="1" applyBorder="1" applyAlignment="1">
      <alignment vertical="top" wrapText="1"/>
    </xf>
    <xf numFmtId="0" fontId="20" fillId="0" borderId="0" xfId="0" applyFont="1" applyAlignment="1"/>
    <xf numFmtId="0" fontId="4" fillId="0" borderId="2" xfId="0" applyFont="1" applyBorder="1" applyAlignment="1">
      <alignment horizontal="center" vertical="center" wrapText="1"/>
    </xf>
    <xf numFmtId="0" fontId="19" fillId="0" borderId="0" xfId="0" applyFont="1"/>
    <xf numFmtId="1" fontId="3" fillId="0" borderId="0" xfId="0" applyNumberFormat="1" applyFont="1" applyAlignment="1">
      <alignment horizontal="right" vertical="top" wrapText="1"/>
    </xf>
    <xf numFmtId="0" fontId="23" fillId="0" borderId="6" xfId="0" applyFont="1" applyFill="1" applyBorder="1" applyAlignment="1">
      <alignment wrapText="1"/>
    </xf>
    <xf numFmtId="0" fontId="24" fillId="0" borderId="4" xfId="0" applyFont="1" applyFill="1" applyBorder="1" applyAlignment="1">
      <alignment horizontal="center" vertical="center" wrapText="1"/>
    </xf>
    <xf numFmtId="0" fontId="24" fillId="0" borderId="5" xfId="0" applyFont="1" applyFill="1" applyBorder="1" applyAlignment="1">
      <alignment horizontal="center" vertical="center" wrapText="1"/>
    </xf>
    <xf numFmtId="1" fontId="24" fillId="0" borderId="0" xfId="0" applyNumberFormat="1" applyFont="1" applyFill="1" applyBorder="1" applyAlignment="1">
      <alignment wrapText="1"/>
    </xf>
    <xf numFmtId="0" fontId="24" fillId="0" borderId="1" xfId="0" applyFont="1" applyFill="1" applyBorder="1" applyAlignment="1">
      <alignment horizontal="center" wrapText="1"/>
    </xf>
    <xf numFmtId="0" fontId="25" fillId="0" borderId="1" xfId="0" applyFont="1" applyFill="1" applyBorder="1" applyAlignment="1">
      <alignment horizontal="center" vertical="top" wrapText="1"/>
    </xf>
    <xf numFmtId="0" fontId="24" fillId="0" borderId="0" xfId="0" applyFont="1" applyFill="1" applyBorder="1" applyAlignment="1">
      <alignment vertical="top" wrapText="1"/>
    </xf>
    <xf numFmtId="0" fontId="3" fillId="0" borderId="3" xfId="0" applyFont="1" applyBorder="1" applyAlignment="1">
      <alignment horizontal="center" vertical="center" wrapText="1"/>
    </xf>
    <xf numFmtId="0" fontId="3" fillId="0" borderId="0" xfId="0" applyFont="1"/>
    <xf numFmtId="0" fontId="3" fillId="0" borderId="9" xfId="0" applyFont="1" applyBorder="1" applyAlignment="1">
      <alignment horizontal="left" vertical="center"/>
    </xf>
    <xf numFmtId="0" fontId="3" fillId="0" borderId="8" xfId="0" applyFont="1" applyBorder="1" applyAlignment="1">
      <alignment horizontal="center" vertical="center"/>
    </xf>
    <xf numFmtId="1" fontId="3" fillId="0" borderId="0" xfId="0" applyNumberFormat="1" applyFont="1" applyBorder="1" applyAlignment="1">
      <alignment horizontal="right" vertical="center" wrapText="1"/>
    </xf>
    <xf numFmtId="0" fontId="3" fillId="0" borderId="0" xfId="0" applyFont="1" applyAlignment="1">
      <alignment horizontal="justify" vertical="top" wrapText="1"/>
    </xf>
    <xf numFmtId="1" fontId="3" fillId="0" borderId="0" xfId="0" applyNumberFormat="1" applyFont="1" applyBorder="1" applyAlignment="1">
      <alignment horizontal="right" vertical="top" wrapText="1"/>
    </xf>
    <xf numFmtId="0" fontId="3" fillId="0" borderId="0" xfId="0" applyFont="1" applyBorder="1" applyAlignment="1">
      <alignment vertical="top" wrapText="1"/>
    </xf>
    <xf numFmtId="164" fontId="24" fillId="0" borderId="0" xfId="0" applyNumberFormat="1" applyFont="1" applyFill="1" applyBorder="1" applyAlignment="1">
      <alignment vertical="top" wrapText="1"/>
    </xf>
    <xf numFmtId="0" fontId="26" fillId="0" borderId="0" xfId="0" applyFont="1" applyAlignment="1">
      <alignment wrapText="1"/>
    </xf>
    <xf numFmtId="164" fontId="10" fillId="0" borderId="0" xfId="0" applyNumberFormat="1" applyFont="1"/>
    <xf numFmtId="0" fontId="9" fillId="0" borderId="2" xfId="0" applyFont="1" applyBorder="1" applyAlignment="1">
      <alignment horizontal="center" vertical="center" wrapText="1"/>
    </xf>
    <xf numFmtId="0" fontId="4" fillId="0" borderId="0" xfId="0" applyFont="1"/>
    <xf numFmtId="0" fontId="20" fillId="0" borderId="0" xfId="0" applyFont="1"/>
    <xf numFmtId="0" fontId="22" fillId="0" borderId="0" xfId="0" applyFont="1" applyBorder="1"/>
    <xf numFmtId="0" fontId="22" fillId="0" borderId="0" xfId="0" applyFont="1"/>
    <xf numFmtId="0" fontId="3" fillId="0" borderId="2" xfId="0" applyFont="1" applyBorder="1" applyAlignment="1">
      <alignment horizontal="center" vertical="center" wrapText="1"/>
    </xf>
    <xf numFmtId="164" fontId="22" fillId="0" borderId="0" xfId="0" applyNumberFormat="1" applyFont="1" applyAlignment="1">
      <alignment horizontal="right" vertical="center" wrapText="1"/>
    </xf>
    <xf numFmtId="164" fontId="28" fillId="0" borderId="0" xfId="0" applyNumberFormat="1" applyFont="1" applyAlignment="1">
      <alignment horizontal="right" vertical="center"/>
    </xf>
    <xf numFmtId="1" fontId="27" fillId="0" borderId="0" xfId="0" applyNumberFormat="1" applyFont="1" applyAlignment="1">
      <alignment wrapText="1"/>
    </xf>
    <xf numFmtId="1" fontId="0" fillId="0" borderId="0" xfId="0" applyNumberFormat="1" applyFill="1"/>
    <xf numFmtId="1" fontId="0" fillId="0" borderId="0" xfId="0" applyNumberFormat="1" applyFill="1" applyAlignment="1">
      <alignment horizontal="right"/>
    </xf>
    <xf numFmtId="164" fontId="24" fillId="0" borderId="0" xfId="0" applyNumberFormat="1" applyFont="1" applyFill="1" applyBorder="1" applyAlignment="1">
      <alignment vertical="center" wrapText="1"/>
    </xf>
    <xf numFmtId="0" fontId="24" fillId="0" borderId="0" xfId="0" applyFont="1" applyAlignment="1">
      <alignment horizontal="right" vertical="center" wrapText="1"/>
    </xf>
    <xf numFmtId="164" fontId="24" fillId="0" borderId="0" xfId="0" applyNumberFormat="1" applyFont="1" applyAlignment="1">
      <alignment horizontal="right" vertical="center" wrapText="1"/>
    </xf>
    <xf numFmtId="1" fontId="27" fillId="0" borderId="0" xfId="0" applyNumberFormat="1" applyFont="1" applyAlignment="1">
      <alignment horizontal="right" wrapText="1"/>
    </xf>
    <xf numFmtId="0" fontId="3"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6" xfId="0" applyFont="1" applyBorder="1" applyAlignment="1">
      <alignment horizontal="center" wrapText="1"/>
    </xf>
    <xf numFmtId="0" fontId="9" fillId="0" borderId="4" xfId="0" applyFont="1" applyBorder="1" applyAlignment="1">
      <alignment horizontal="center" wrapText="1"/>
    </xf>
    <xf numFmtId="0" fontId="9" fillId="0" borderId="12" xfId="0" applyFont="1" applyBorder="1" applyAlignment="1">
      <alignment horizontal="center" wrapText="1"/>
    </xf>
    <xf numFmtId="0" fontId="9" fillId="0" borderId="2" xfId="0" applyFont="1" applyBorder="1" applyAlignment="1">
      <alignment horizontal="center" wrapText="1"/>
    </xf>
    <xf numFmtId="0" fontId="3" fillId="0" borderId="5" xfId="0" applyFont="1" applyBorder="1" applyAlignment="1">
      <alignment horizontal="center" vertical="center" wrapText="1"/>
    </xf>
    <xf numFmtId="0" fontId="9" fillId="0" borderId="6" xfId="0" applyFont="1" applyBorder="1" applyAlignment="1">
      <alignment horizontal="center" vertical="center" wrapText="1"/>
    </xf>
    <xf numFmtId="0" fontId="3"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2" xfId="0" applyFont="1" applyBorder="1" applyAlignment="1">
      <alignment horizontal="center" vertical="center" wrapText="1"/>
    </xf>
    <xf numFmtId="0" fontId="3" fillId="0" borderId="4"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18" fillId="0" borderId="0" xfId="0" applyFont="1" applyAlignment="1">
      <alignment horizontal="left" vertical="top"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1" fontId="3" fillId="0" borderId="0" xfId="0" applyNumberFormat="1" applyFont="1" applyAlignment="1">
      <alignment horizontal="right" vertic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107.bin"/><Relationship Id="rId3" Type="http://schemas.openxmlformats.org/officeDocument/2006/relationships/printerSettings" Target="../printerSettings/printerSettings102.bin"/><Relationship Id="rId7" Type="http://schemas.openxmlformats.org/officeDocument/2006/relationships/printerSettings" Target="../printerSettings/printerSettings106.bin"/><Relationship Id="rId2" Type="http://schemas.openxmlformats.org/officeDocument/2006/relationships/printerSettings" Target="../printerSettings/printerSettings101.bin"/><Relationship Id="rId1" Type="http://schemas.openxmlformats.org/officeDocument/2006/relationships/printerSettings" Target="../printerSettings/printerSettings100.bin"/><Relationship Id="rId6" Type="http://schemas.openxmlformats.org/officeDocument/2006/relationships/printerSettings" Target="../printerSettings/printerSettings105.bin"/><Relationship Id="rId11" Type="http://schemas.openxmlformats.org/officeDocument/2006/relationships/printerSettings" Target="../printerSettings/printerSettings110.bin"/><Relationship Id="rId5" Type="http://schemas.openxmlformats.org/officeDocument/2006/relationships/printerSettings" Target="../printerSettings/printerSettings104.bin"/><Relationship Id="rId10" Type="http://schemas.openxmlformats.org/officeDocument/2006/relationships/printerSettings" Target="../printerSettings/printerSettings109.bin"/><Relationship Id="rId4" Type="http://schemas.openxmlformats.org/officeDocument/2006/relationships/printerSettings" Target="../printerSettings/printerSettings103.bin"/><Relationship Id="rId9" Type="http://schemas.openxmlformats.org/officeDocument/2006/relationships/printerSettings" Target="../printerSettings/printerSettings108.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118.bin"/><Relationship Id="rId3" Type="http://schemas.openxmlformats.org/officeDocument/2006/relationships/printerSettings" Target="../printerSettings/printerSettings113.bin"/><Relationship Id="rId7" Type="http://schemas.openxmlformats.org/officeDocument/2006/relationships/printerSettings" Target="../printerSettings/printerSettings117.bin"/><Relationship Id="rId2" Type="http://schemas.openxmlformats.org/officeDocument/2006/relationships/printerSettings" Target="../printerSettings/printerSettings112.bin"/><Relationship Id="rId1" Type="http://schemas.openxmlformats.org/officeDocument/2006/relationships/printerSettings" Target="../printerSettings/printerSettings111.bin"/><Relationship Id="rId6" Type="http://schemas.openxmlformats.org/officeDocument/2006/relationships/printerSettings" Target="../printerSettings/printerSettings116.bin"/><Relationship Id="rId11" Type="http://schemas.openxmlformats.org/officeDocument/2006/relationships/printerSettings" Target="../printerSettings/printerSettings121.bin"/><Relationship Id="rId5" Type="http://schemas.openxmlformats.org/officeDocument/2006/relationships/printerSettings" Target="../printerSettings/printerSettings115.bin"/><Relationship Id="rId10" Type="http://schemas.openxmlformats.org/officeDocument/2006/relationships/printerSettings" Target="../printerSettings/printerSettings120.bin"/><Relationship Id="rId4" Type="http://schemas.openxmlformats.org/officeDocument/2006/relationships/printerSettings" Target="../printerSettings/printerSettings114.bin"/><Relationship Id="rId9"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129.bin"/><Relationship Id="rId3" Type="http://schemas.openxmlformats.org/officeDocument/2006/relationships/printerSettings" Target="../printerSettings/printerSettings124.bin"/><Relationship Id="rId7" Type="http://schemas.openxmlformats.org/officeDocument/2006/relationships/printerSettings" Target="../printerSettings/printerSettings128.bin"/><Relationship Id="rId2" Type="http://schemas.openxmlformats.org/officeDocument/2006/relationships/printerSettings" Target="../printerSettings/printerSettings123.bin"/><Relationship Id="rId1" Type="http://schemas.openxmlformats.org/officeDocument/2006/relationships/printerSettings" Target="../printerSettings/printerSettings122.bin"/><Relationship Id="rId6" Type="http://schemas.openxmlformats.org/officeDocument/2006/relationships/printerSettings" Target="../printerSettings/printerSettings127.bin"/><Relationship Id="rId11" Type="http://schemas.openxmlformats.org/officeDocument/2006/relationships/printerSettings" Target="../printerSettings/printerSettings132.bin"/><Relationship Id="rId5" Type="http://schemas.openxmlformats.org/officeDocument/2006/relationships/printerSettings" Target="../printerSettings/printerSettings126.bin"/><Relationship Id="rId10" Type="http://schemas.openxmlformats.org/officeDocument/2006/relationships/printerSettings" Target="../printerSettings/printerSettings131.bin"/><Relationship Id="rId4" Type="http://schemas.openxmlformats.org/officeDocument/2006/relationships/printerSettings" Target="../printerSettings/printerSettings125.bin"/><Relationship Id="rId9" Type="http://schemas.openxmlformats.org/officeDocument/2006/relationships/printerSettings" Target="../printerSettings/printerSettings130.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140.bin"/><Relationship Id="rId3" Type="http://schemas.openxmlformats.org/officeDocument/2006/relationships/printerSettings" Target="../printerSettings/printerSettings135.bin"/><Relationship Id="rId7" Type="http://schemas.openxmlformats.org/officeDocument/2006/relationships/printerSettings" Target="../printerSettings/printerSettings139.bin"/><Relationship Id="rId2" Type="http://schemas.openxmlformats.org/officeDocument/2006/relationships/printerSettings" Target="../printerSettings/printerSettings134.bin"/><Relationship Id="rId1" Type="http://schemas.openxmlformats.org/officeDocument/2006/relationships/printerSettings" Target="../printerSettings/printerSettings133.bin"/><Relationship Id="rId6" Type="http://schemas.openxmlformats.org/officeDocument/2006/relationships/printerSettings" Target="../printerSettings/printerSettings138.bin"/><Relationship Id="rId11" Type="http://schemas.openxmlformats.org/officeDocument/2006/relationships/printerSettings" Target="../printerSettings/printerSettings143.bin"/><Relationship Id="rId5" Type="http://schemas.openxmlformats.org/officeDocument/2006/relationships/printerSettings" Target="../printerSettings/printerSettings137.bin"/><Relationship Id="rId10" Type="http://schemas.openxmlformats.org/officeDocument/2006/relationships/printerSettings" Target="../printerSettings/printerSettings142.bin"/><Relationship Id="rId4" Type="http://schemas.openxmlformats.org/officeDocument/2006/relationships/printerSettings" Target="../printerSettings/printerSettings136.bin"/><Relationship Id="rId9" Type="http://schemas.openxmlformats.org/officeDocument/2006/relationships/printerSettings" Target="../printerSettings/printerSettings14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9.bin"/><Relationship Id="rId3" Type="http://schemas.openxmlformats.org/officeDocument/2006/relationships/printerSettings" Target="../printerSettings/printerSettings14.bin"/><Relationship Id="rId7" Type="http://schemas.openxmlformats.org/officeDocument/2006/relationships/printerSettings" Target="../printerSettings/printerSettings18.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6" Type="http://schemas.openxmlformats.org/officeDocument/2006/relationships/printerSettings" Target="../printerSettings/printerSettings17.bin"/><Relationship Id="rId11" Type="http://schemas.openxmlformats.org/officeDocument/2006/relationships/printerSettings" Target="../printerSettings/printerSettings22.bin"/><Relationship Id="rId5" Type="http://schemas.openxmlformats.org/officeDocument/2006/relationships/printerSettings" Target="../printerSettings/printerSettings16.bin"/><Relationship Id="rId10" Type="http://schemas.openxmlformats.org/officeDocument/2006/relationships/printerSettings" Target="../printerSettings/printerSettings21.bin"/><Relationship Id="rId4" Type="http://schemas.openxmlformats.org/officeDocument/2006/relationships/printerSettings" Target="../printerSettings/printerSettings15.bin"/><Relationship Id="rId9"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0.bin"/><Relationship Id="rId3" Type="http://schemas.openxmlformats.org/officeDocument/2006/relationships/printerSettings" Target="../printerSettings/printerSettings25.bin"/><Relationship Id="rId7" Type="http://schemas.openxmlformats.org/officeDocument/2006/relationships/printerSettings" Target="../printerSettings/printerSettings29.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11" Type="http://schemas.openxmlformats.org/officeDocument/2006/relationships/printerSettings" Target="../printerSettings/printerSettings33.bin"/><Relationship Id="rId5" Type="http://schemas.openxmlformats.org/officeDocument/2006/relationships/printerSettings" Target="../printerSettings/printerSettings27.bin"/><Relationship Id="rId10" Type="http://schemas.openxmlformats.org/officeDocument/2006/relationships/printerSettings" Target="../printerSettings/printerSettings32.bin"/><Relationship Id="rId4" Type="http://schemas.openxmlformats.org/officeDocument/2006/relationships/printerSettings" Target="../printerSettings/printerSettings26.bin"/><Relationship Id="rId9"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1.bin"/><Relationship Id="rId3" Type="http://schemas.openxmlformats.org/officeDocument/2006/relationships/printerSettings" Target="../printerSettings/printerSettings36.bin"/><Relationship Id="rId7" Type="http://schemas.openxmlformats.org/officeDocument/2006/relationships/printerSettings" Target="../printerSettings/printerSettings40.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6" Type="http://schemas.openxmlformats.org/officeDocument/2006/relationships/printerSettings" Target="../printerSettings/printerSettings39.bin"/><Relationship Id="rId11" Type="http://schemas.openxmlformats.org/officeDocument/2006/relationships/printerSettings" Target="../printerSettings/printerSettings44.bin"/><Relationship Id="rId5" Type="http://schemas.openxmlformats.org/officeDocument/2006/relationships/printerSettings" Target="../printerSettings/printerSettings38.bin"/><Relationship Id="rId10" Type="http://schemas.openxmlformats.org/officeDocument/2006/relationships/printerSettings" Target="../printerSettings/printerSettings43.bin"/><Relationship Id="rId4" Type="http://schemas.openxmlformats.org/officeDocument/2006/relationships/printerSettings" Target="../printerSettings/printerSettings37.bin"/><Relationship Id="rId9"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2.bin"/><Relationship Id="rId3" Type="http://schemas.openxmlformats.org/officeDocument/2006/relationships/printerSettings" Target="../printerSettings/printerSettings47.bin"/><Relationship Id="rId7" Type="http://schemas.openxmlformats.org/officeDocument/2006/relationships/printerSettings" Target="../printerSettings/printerSettings51.bin"/><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 Id="rId6" Type="http://schemas.openxmlformats.org/officeDocument/2006/relationships/printerSettings" Target="../printerSettings/printerSettings50.bin"/><Relationship Id="rId11" Type="http://schemas.openxmlformats.org/officeDocument/2006/relationships/printerSettings" Target="../printerSettings/printerSettings55.bin"/><Relationship Id="rId5" Type="http://schemas.openxmlformats.org/officeDocument/2006/relationships/printerSettings" Target="../printerSettings/printerSettings49.bin"/><Relationship Id="rId10" Type="http://schemas.openxmlformats.org/officeDocument/2006/relationships/printerSettings" Target="../printerSettings/printerSettings54.bin"/><Relationship Id="rId4" Type="http://schemas.openxmlformats.org/officeDocument/2006/relationships/printerSettings" Target="../printerSettings/printerSettings48.bin"/><Relationship Id="rId9"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63.bin"/><Relationship Id="rId3" Type="http://schemas.openxmlformats.org/officeDocument/2006/relationships/printerSettings" Target="../printerSettings/printerSettings58.bin"/><Relationship Id="rId7" Type="http://schemas.openxmlformats.org/officeDocument/2006/relationships/printerSettings" Target="../printerSettings/printerSettings62.bin"/><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 Id="rId6" Type="http://schemas.openxmlformats.org/officeDocument/2006/relationships/printerSettings" Target="../printerSettings/printerSettings61.bin"/><Relationship Id="rId11" Type="http://schemas.openxmlformats.org/officeDocument/2006/relationships/printerSettings" Target="../printerSettings/printerSettings66.bin"/><Relationship Id="rId5" Type="http://schemas.openxmlformats.org/officeDocument/2006/relationships/printerSettings" Target="../printerSettings/printerSettings60.bin"/><Relationship Id="rId10" Type="http://schemas.openxmlformats.org/officeDocument/2006/relationships/printerSettings" Target="../printerSettings/printerSettings65.bin"/><Relationship Id="rId4" Type="http://schemas.openxmlformats.org/officeDocument/2006/relationships/printerSettings" Target="../printerSettings/printerSettings59.bin"/><Relationship Id="rId9" Type="http://schemas.openxmlformats.org/officeDocument/2006/relationships/printerSettings" Target="../printerSettings/printerSettings64.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74.bin"/><Relationship Id="rId3" Type="http://schemas.openxmlformats.org/officeDocument/2006/relationships/printerSettings" Target="../printerSettings/printerSettings69.bin"/><Relationship Id="rId7" Type="http://schemas.openxmlformats.org/officeDocument/2006/relationships/printerSettings" Target="../printerSettings/printerSettings73.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6" Type="http://schemas.openxmlformats.org/officeDocument/2006/relationships/printerSettings" Target="../printerSettings/printerSettings72.bin"/><Relationship Id="rId11" Type="http://schemas.openxmlformats.org/officeDocument/2006/relationships/printerSettings" Target="../printerSettings/printerSettings77.bin"/><Relationship Id="rId5" Type="http://schemas.openxmlformats.org/officeDocument/2006/relationships/printerSettings" Target="../printerSettings/printerSettings71.bin"/><Relationship Id="rId10" Type="http://schemas.openxmlformats.org/officeDocument/2006/relationships/printerSettings" Target="../printerSettings/printerSettings76.bin"/><Relationship Id="rId4" Type="http://schemas.openxmlformats.org/officeDocument/2006/relationships/printerSettings" Target="../printerSettings/printerSettings70.bin"/><Relationship Id="rId9" Type="http://schemas.openxmlformats.org/officeDocument/2006/relationships/printerSettings" Target="../printerSettings/printerSettings75.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85.bin"/><Relationship Id="rId3" Type="http://schemas.openxmlformats.org/officeDocument/2006/relationships/printerSettings" Target="../printerSettings/printerSettings80.bin"/><Relationship Id="rId7" Type="http://schemas.openxmlformats.org/officeDocument/2006/relationships/printerSettings" Target="../printerSettings/printerSettings84.bin"/><Relationship Id="rId2" Type="http://schemas.openxmlformats.org/officeDocument/2006/relationships/printerSettings" Target="../printerSettings/printerSettings79.bin"/><Relationship Id="rId1" Type="http://schemas.openxmlformats.org/officeDocument/2006/relationships/printerSettings" Target="../printerSettings/printerSettings78.bin"/><Relationship Id="rId6" Type="http://schemas.openxmlformats.org/officeDocument/2006/relationships/printerSettings" Target="../printerSettings/printerSettings83.bin"/><Relationship Id="rId11" Type="http://schemas.openxmlformats.org/officeDocument/2006/relationships/printerSettings" Target="../printerSettings/printerSettings88.bin"/><Relationship Id="rId5" Type="http://schemas.openxmlformats.org/officeDocument/2006/relationships/printerSettings" Target="../printerSettings/printerSettings82.bin"/><Relationship Id="rId10" Type="http://schemas.openxmlformats.org/officeDocument/2006/relationships/printerSettings" Target="../printerSettings/printerSettings87.bin"/><Relationship Id="rId4" Type="http://schemas.openxmlformats.org/officeDocument/2006/relationships/printerSettings" Target="../printerSettings/printerSettings81.bin"/><Relationship Id="rId9" Type="http://schemas.openxmlformats.org/officeDocument/2006/relationships/printerSettings" Target="../printerSettings/printerSettings86.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96.bin"/><Relationship Id="rId3" Type="http://schemas.openxmlformats.org/officeDocument/2006/relationships/printerSettings" Target="../printerSettings/printerSettings91.bin"/><Relationship Id="rId7" Type="http://schemas.openxmlformats.org/officeDocument/2006/relationships/printerSettings" Target="../printerSettings/printerSettings95.bin"/><Relationship Id="rId2" Type="http://schemas.openxmlformats.org/officeDocument/2006/relationships/printerSettings" Target="../printerSettings/printerSettings90.bin"/><Relationship Id="rId1" Type="http://schemas.openxmlformats.org/officeDocument/2006/relationships/printerSettings" Target="../printerSettings/printerSettings89.bin"/><Relationship Id="rId6" Type="http://schemas.openxmlformats.org/officeDocument/2006/relationships/printerSettings" Target="../printerSettings/printerSettings94.bin"/><Relationship Id="rId11" Type="http://schemas.openxmlformats.org/officeDocument/2006/relationships/printerSettings" Target="../printerSettings/printerSettings99.bin"/><Relationship Id="rId5" Type="http://schemas.openxmlformats.org/officeDocument/2006/relationships/printerSettings" Target="../printerSettings/printerSettings93.bin"/><Relationship Id="rId10" Type="http://schemas.openxmlformats.org/officeDocument/2006/relationships/printerSettings" Target="../printerSettings/printerSettings98.bin"/><Relationship Id="rId4" Type="http://schemas.openxmlformats.org/officeDocument/2006/relationships/printerSettings" Target="../printerSettings/printerSettings92.bin"/><Relationship Id="rId9" Type="http://schemas.openxmlformats.org/officeDocument/2006/relationships/printerSettings" Target="../printerSettings/printerSettings9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tASAPSheetIndex"/>
  <dimension ref="A1:A13"/>
  <sheetViews>
    <sheetView tabSelected="1" workbookViewId="0"/>
  </sheetViews>
  <sheetFormatPr defaultRowHeight="15" x14ac:dyDescent="0.25"/>
  <cols>
    <col min="1" max="1" width="120.5703125" style="11" customWidth="1"/>
    <col min="2" max="16384" width="9.140625" style="8"/>
  </cols>
  <sheetData>
    <row r="1" spans="1:1" ht="20.100000000000001" customHeight="1" x14ac:dyDescent="0.25">
      <c r="A1" s="9" t="s">
        <v>86</v>
      </c>
    </row>
    <row r="2" spans="1:1" ht="20.100000000000001" customHeight="1" x14ac:dyDescent="0.25">
      <c r="A2" s="10" t="str">
        <f>'11.1.ENG'!A1</f>
        <v>11.1. Financing of investments and investments1)</v>
      </c>
    </row>
    <row r="3" spans="1:1" ht="20.100000000000001" customHeight="1" x14ac:dyDescent="0.25">
      <c r="A3" s="10" t="str">
        <f>'11.2.ENG'!$A$1</f>
        <v>11.2. Financing of investments and investments by activity of investor</v>
      </c>
    </row>
    <row r="4" spans="1:1" ht="20.100000000000001" customHeight="1" x14ac:dyDescent="0.25">
      <c r="A4" s="10" t="str">
        <f>'11.3.ENG'!$A$1</f>
        <v>11.3. Share of financing of investments and investments by activity of investor</v>
      </c>
    </row>
    <row r="5" spans="1:1" ht="20.100000000000001" customHeight="1" x14ac:dyDescent="0.25">
      <c r="A5" s="10" t="str">
        <f>'11.4.ENG'!$A$1</f>
        <v>11.4. Financing of investments by main sources</v>
      </c>
    </row>
    <row r="6" spans="1:1" ht="20.100000000000001" customHeight="1" x14ac:dyDescent="0.25">
      <c r="A6" s="10" t="str">
        <f>'11.5.ENG'!$A$1</f>
        <v>11.5. Financing of investments by main sources and activity of investor in 2023</v>
      </c>
    </row>
    <row r="7" spans="1:1" ht="20.100000000000001" customHeight="1" x14ac:dyDescent="0.25">
      <c r="A7" s="10" t="str">
        <f>'11.6.ENG'!$A$1</f>
        <v>11.6. Investments in fixed assets by tehnical composition</v>
      </c>
    </row>
    <row r="8" spans="1:1" ht="20.100000000000001" customHeight="1" x14ac:dyDescent="0.25">
      <c r="A8" s="10" t="str">
        <f>'11.7.ENG'!$A$1</f>
        <v>11.7. Investments in fixed assets by tehnical composition and activity of investor</v>
      </c>
    </row>
    <row r="9" spans="1:1" ht="20.100000000000001" customHeight="1" x14ac:dyDescent="0.25">
      <c r="A9" s="10" t="str">
        <f>'11.8.ENG'!$A$1</f>
        <v>11.8. Investments in new fixed assets by tehnical composition</v>
      </c>
    </row>
    <row r="10" spans="1:1" ht="20.100000000000001" customHeight="1" x14ac:dyDescent="0.25">
      <c r="A10" s="10" t="str">
        <f>'11.9.ENG'!$A$1</f>
        <v>11.9. Investments in new fixed assets by tehnical composition and activity of investor in 2023</v>
      </c>
    </row>
    <row r="11" spans="1:1" ht="20.100000000000001" customHeight="1" x14ac:dyDescent="0.25">
      <c r="A11" s="10" t="str">
        <f>'11.10.ENG'!$A$1</f>
        <v>11.10. Investments in new fixed assets by kind of construction and tehnical composition</v>
      </c>
    </row>
    <row r="12" spans="1:1" ht="20.100000000000001" customHeight="1" x14ac:dyDescent="0.25">
      <c r="A12" s="10" t="str">
        <f>'11.11.ENG'!$A$1</f>
        <v>11.11. Investments in new fixed assets by kind of construction and tehnical composition in 2023</v>
      </c>
    </row>
    <row r="13" spans="1:1" ht="20.100000000000001" customHeight="1" x14ac:dyDescent="0.25">
      <c r="A13" s="10" t="str">
        <f>'11.12.ENG'!A1</f>
        <v>11.12. Investments in new fixed assets by kind of construction and tehnical composition, by purpose of investment in 20231)</v>
      </c>
    </row>
  </sheetData>
  <customSheetViews>
    <customSheetView guid="{4EA64D56-B897-4367-831B-E8454E0A71E6}">
      <pageMargins left="0.51181102362204722" right="0.51181102362204722" top="0.74803149606299213" bottom="0.74803149606299213" header="0.31496062992125984" footer="0.31496062992125984"/>
      <pageSetup paperSize="9" orientation="landscape" r:id="rId1"/>
      <headerFooter>
        <oddFooter>&amp;C&amp;"Arial,Regular"&amp;8Page &amp;P of &amp;N&amp;L&amp;"Arial,Regular"&amp;8Statistical Yearbook of Republika Srpska</oddFooter>
      </headerFooter>
    </customSheetView>
    <customSheetView guid="{73DEB545-AF74-4753-A1DC-D766BDE65C87}">
      <pageMargins left="0.51181102362204722" right="0.51181102362204722" top="0.74803149606299213" bottom="0.74803149606299213" header="0.31496062992125984" footer="0.31496062992125984"/>
      <pageSetup paperSize="9" orientation="landscape" r:id="rId2"/>
      <headerFooter>
        <oddFooter>&amp;C&amp;"Arial,Regular"&amp;8Page &amp;P of &amp;N&amp;L&amp;"Arial,Regular"&amp;8Statistical Yearbook of Republika Srpska</oddFooter>
      </headerFooter>
    </customSheetView>
    <customSheetView guid="{FFE7D33C-C140-4CEA-95AE-A3FE027914C7}">
      <selection activeCell="A19" sqref="A19"/>
      <pageMargins left="0.51181102362204722" right="0.51181102362204722" top="0.74803149606299213" bottom="0.74803149606299213" header="0.31496062992125984" footer="0.31496062992125984"/>
      <pageSetup paperSize="9" orientation="landscape" r:id="rId3"/>
      <headerFooter>
        <oddFooter>&amp;C&amp;"Arial,Regular"&amp;8Page &amp;P of &amp;N&amp;L&amp;"Arial,Regular"&amp;8Statistical Yearbook of Republika Srpska</oddFooter>
      </headerFooter>
    </customSheetView>
    <customSheetView guid="{5508DADA-1E49-4FC2-A7EF-19044A334987}">
      <selection activeCell="G15" sqref="G15"/>
      <pageMargins left="0.51181102362204722" right="0.51181102362204722" top="0.74803149606299213" bottom="0.74803149606299213" header="0.31496062992125984" footer="0.31496062992125984"/>
      <pageSetup paperSize="9" orientation="landscape" r:id="rId4"/>
      <headerFooter>
        <oddFooter>&amp;L&amp;"Arial,Regular"&amp;8Statistical Yearbook of Republika Srpska 2015&amp;C&amp;"Arial,Regular"&amp;8Page &amp;P of &amp;N</oddFooter>
      </headerFooter>
    </customSheetView>
    <customSheetView guid="{D3C3BC5F-85F3-4A7E-B62E-B49528816FF0}" showPageBreaks="1">
      <pageMargins left="0.51181102362204722" right="0.51181102362204722" top="0.74803149606299213" bottom="0.74803149606299213" header="0.31496062992125984" footer="0.31496062992125984"/>
      <pageSetup paperSize="9" orientation="landscape" r:id="rId5"/>
      <headerFooter>
        <oddFooter>&amp;L&amp;"Arial,Regular"&amp;8Statistical Yearbook of Republika Srpska 2016&amp;C&amp;"Arial,Regular"&amp;8Page &amp;P of &amp;N</oddFooter>
      </headerFooter>
    </customSheetView>
    <customSheetView guid="{30B21221-1AB6-4332-9A74-3A729F6774D7}" showRuler="0">
      <pageMargins left="0.51181102362204722" right="0.51181102362204722" top="0.74803149606299213" bottom="0.74803149606299213" header="0.31496062992125984" footer="0.31496062992125984"/>
      <pageSetup paperSize="9" orientation="landscape" r:id="rId6"/>
      <headerFooter alignWithMargins="0">
        <oddFooter>&amp;L&amp;"Arial,Regular"&amp;8Statistical Yearbook of Republika Srpska 2011&amp;C&amp;"Arial,Regular"&amp;8Page &amp;P of &amp;N</oddFooter>
      </headerFooter>
    </customSheetView>
    <customSheetView guid="{C73E3CE1-B7C5-46DA-9580-EB87E1910B32}">
      <selection activeCell="A25" sqref="A25"/>
      <pageMargins left="0.51181102362204722" right="0.51181102362204722" top="0.74803149606299213" bottom="0.74803149606299213" header="0.31496062992125984" footer="0.31496062992125984"/>
      <pageSetup paperSize="9" orientation="landscape" r:id="rId7"/>
      <headerFooter>
        <oddFooter>&amp;L&amp;"Arial,Regular"&amp;8Statistical Yearbook of Republika Srpska 2011&amp;C&amp;"Arial,Regular"&amp;8Page &amp;P of &amp;N</oddFooter>
      </headerFooter>
    </customSheetView>
    <customSheetView guid="{0FA9B2F2-FCCB-447C-9804-A0777DBC323F}">
      <pageMargins left="0.51181102362204722" right="0.51181102362204722" top="0.74803149606299213" bottom="0.74803149606299213" header="0.31496062992125984" footer="0.31496062992125984"/>
      <pageSetup paperSize="9" orientation="landscape" r:id="rId8"/>
      <headerFooter>
        <oddFooter>&amp;L&amp;"Arial,Regular"&amp;8Statistical Yearbook of Republika Srpska&amp;C&amp;"Arial,Regular"&amp;8Page &amp;P of &amp;N</oddFooter>
      </headerFooter>
    </customSheetView>
    <customSheetView guid="{04E34113-B369-4A78-9810-417EDA9CE848}">
      <pageMargins left="0.51181102362204722" right="0.51181102362204722" top="0.74803149606299213" bottom="0.74803149606299213" header="0.31496062992125984" footer="0.31496062992125984"/>
      <pageSetup paperSize="9" orientation="landscape" r:id="rId9"/>
      <headerFooter>
        <oddFooter>&amp;L&amp;"Arial,Regular"&amp;8Statistical Yearbook of Republika Srpska&amp;C&amp;"Arial,Regular"&amp;8Page &amp;P of &amp;N</oddFooter>
      </headerFooter>
    </customSheetView>
    <customSheetView guid="{4685975C-DC58-4D1E-9768-01C66AEBA7D5}">
      <selection activeCell="D10" sqref="D10"/>
      <pageMargins left="0.51181102362204722" right="0.51181102362204722" top="0.74803149606299213" bottom="0.74803149606299213" header="0.31496062992125984" footer="0.31496062992125984"/>
      <pageSetup paperSize="9" orientation="landscape" r:id="rId10"/>
      <headerFooter>
        <oddFooter>&amp;L&amp;"Arial,Regular"&amp;8Statistical Yearbook of Republika Srpska 2015&amp;C&amp;"Arial,Regular"&amp;8Page &amp;P of &amp;N</oddFooter>
      </headerFooter>
    </customSheetView>
  </customSheetViews>
  <phoneticPr fontId="17" type="noConversion"/>
  <hyperlinks>
    <hyperlink ref="A2" location="'11.1.ENG'!A1" display="'11.1.ENG'!A1"/>
    <hyperlink ref="A3" location="'11.2.ENG'!A1" display="'11.2.ENG'!A1"/>
    <hyperlink ref="A4" location="'11.3.ENG'!A1" display="'11.3.ENG'!A1"/>
    <hyperlink ref="A5" location="'11.4.ENG'!A1" display="'11.4.ENG'!A1"/>
    <hyperlink ref="A6" location="'11.5.ENG'!A1" display="'11.5.ENG'!A1"/>
    <hyperlink ref="A7" location="'11.6.ENG'!A1" display="'11.6.ENG'!A1"/>
    <hyperlink ref="A8" location="'11.7.ENG'!A1" display="'11.7.ENG'!A1"/>
    <hyperlink ref="A9" location="'11.8.ENG'!A1" display="'11.8.ENG'!A1"/>
    <hyperlink ref="A10" location="'11.9.ENG'!A1" display="'11.9.ENG'!A1"/>
    <hyperlink ref="A11" location="'11.10.ENG'!A1" display="'11.10.ENG'!A1"/>
    <hyperlink ref="A12" location="'11.11.ENG'!A1" display="'11.11.ENG'!A1"/>
    <hyperlink ref="A13" location="'11.12.ENG'!A1" display="10.12. Gross fixed capital formation in new fixed assets by kind of construction and tehnical composition, by purpose of investment in 2013"/>
  </hyperlinks>
  <pageMargins left="0.51181102362204722" right="0.51181102362204722" top="0.74803149606299213" bottom="0.74803149606299213" header="0.31496062992125984" footer="0.31496062992125984"/>
  <pageSetup paperSize="9" orientation="landscape" r:id="rId11"/>
  <headerFooter>
    <oddFooter>&amp;C&amp;"Arial,Regular"&amp;8Page &amp;P of &amp;N&amp;L&amp;"Arial,Regular"&amp;8Statistical Yearbook of Republika Srpska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I24"/>
  <sheetViews>
    <sheetView zoomScale="120" zoomScaleNormal="120" workbookViewId="0">
      <pane ySplit="4" topLeftCell="A5" activePane="bottomLeft" state="frozen"/>
      <selection pane="bottomLeft"/>
    </sheetView>
  </sheetViews>
  <sheetFormatPr defaultRowHeight="14.25" x14ac:dyDescent="0.2"/>
  <cols>
    <col min="1" max="1" width="4.7109375" style="2" customWidth="1"/>
    <col min="2" max="2" width="31.5703125" style="2" customWidth="1"/>
    <col min="3" max="3" width="10.85546875" style="2" customWidth="1"/>
    <col min="4" max="4" width="9.7109375" style="2" customWidth="1"/>
    <col min="5" max="5" width="12.7109375" style="2" customWidth="1"/>
    <col min="6" max="6" width="13.5703125" style="2" customWidth="1"/>
    <col min="7" max="7" width="12.5703125" style="3" customWidth="1"/>
    <col min="8" max="9" width="13.7109375" style="2" customWidth="1"/>
    <col min="10" max="16384" width="9.140625" style="2"/>
  </cols>
  <sheetData>
    <row r="1" spans="1:9" x14ac:dyDescent="0.2">
      <c r="A1" s="72" t="s">
        <v>104</v>
      </c>
      <c r="B1" s="1"/>
      <c r="C1" s="1"/>
      <c r="D1" s="1"/>
      <c r="E1" s="1"/>
      <c r="F1" s="1"/>
      <c r="G1" s="1"/>
      <c r="H1" s="1"/>
    </row>
    <row r="2" spans="1:9" ht="15" thickBot="1" x14ac:dyDescent="0.25">
      <c r="A2" s="7" t="s">
        <v>0</v>
      </c>
      <c r="B2" s="1"/>
      <c r="C2" s="1"/>
      <c r="D2" s="1"/>
      <c r="E2" s="1"/>
      <c r="F2" s="1"/>
      <c r="G2" s="1"/>
      <c r="H2" s="1"/>
      <c r="I2" s="36" t="s">
        <v>46</v>
      </c>
    </row>
    <row r="3" spans="1:9" ht="23.25" customHeight="1" thickTop="1" x14ac:dyDescent="0.2">
      <c r="A3" s="95"/>
      <c r="B3" s="92"/>
      <c r="C3" s="109" t="s">
        <v>89</v>
      </c>
      <c r="D3" s="101" t="s">
        <v>29</v>
      </c>
      <c r="E3" s="101"/>
      <c r="F3" s="101"/>
      <c r="G3" s="101"/>
      <c r="H3" s="101" t="s">
        <v>36</v>
      </c>
      <c r="I3" s="96" t="s">
        <v>34</v>
      </c>
    </row>
    <row r="4" spans="1:9" ht="42.75" customHeight="1" x14ac:dyDescent="0.2">
      <c r="A4" s="108"/>
      <c r="B4" s="98"/>
      <c r="C4" s="110"/>
      <c r="D4" s="5" t="s">
        <v>31</v>
      </c>
      <c r="E4" s="49" t="s">
        <v>81</v>
      </c>
      <c r="F4" s="5" t="s">
        <v>30</v>
      </c>
      <c r="G4" s="5" t="s">
        <v>35</v>
      </c>
      <c r="H4" s="100"/>
      <c r="I4" s="97"/>
    </row>
    <row r="5" spans="1:9" ht="24" customHeight="1" x14ac:dyDescent="0.2">
      <c r="A5" s="23" t="s">
        <v>16</v>
      </c>
      <c r="B5" s="24"/>
      <c r="C5" s="63">
        <v>2432363</v>
      </c>
      <c r="D5" s="63">
        <v>2296623</v>
      </c>
      <c r="E5" s="63">
        <v>1264941</v>
      </c>
      <c r="F5" s="63">
        <v>1009075</v>
      </c>
      <c r="G5" s="63">
        <v>22607</v>
      </c>
      <c r="H5" s="63">
        <v>128624</v>
      </c>
      <c r="I5" s="63">
        <v>7116</v>
      </c>
    </row>
    <row r="6" spans="1:9" x14ac:dyDescent="0.2">
      <c r="A6" s="17" t="s">
        <v>47</v>
      </c>
      <c r="B6" s="4" t="s">
        <v>48</v>
      </c>
      <c r="C6" s="51">
        <v>65979</v>
      </c>
      <c r="D6" s="51">
        <v>59170</v>
      </c>
      <c r="E6" s="51">
        <v>12349</v>
      </c>
      <c r="F6" s="51">
        <v>26248</v>
      </c>
      <c r="G6" s="51">
        <v>20573</v>
      </c>
      <c r="H6" s="51">
        <v>6808</v>
      </c>
      <c r="I6" s="51">
        <v>1</v>
      </c>
    </row>
    <row r="7" spans="1:9" x14ac:dyDescent="0.2">
      <c r="A7" s="17" t="s">
        <v>2</v>
      </c>
      <c r="B7" s="4" t="s">
        <v>17</v>
      </c>
      <c r="C7" s="51">
        <v>34945</v>
      </c>
      <c r="D7" s="51">
        <v>28615</v>
      </c>
      <c r="E7" s="51">
        <v>3563</v>
      </c>
      <c r="F7" s="51">
        <v>25052</v>
      </c>
      <c r="G7" s="51" t="s">
        <v>80</v>
      </c>
      <c r="H7" s="51">
        <v>6329</v>
      </c>
      <c r="I7" s="51">
        <v>1</v>
      </c>
    </row>
    <row r="8" spans="1:9" x14ac:dyDescent="0.2">
      <c r="A8" s="17" t="s">
        <v>3</v>
      </c>
      <c r="B8" s="4" t="s">
        <v>18</v>
      </c>
      <c r="C8" s="51">
        <v>317000</v>
      </c>
      <c r="D8" s="51">
        <v>311943</v>
      </c>
      <c r="E8" s="51">
        <v>133212</v>
      </c>
      <c r="F8" s="51">
        <v>177130</v>
      </c>
      <c r="G8" s="51">
        <v>1601</v>
      </c>
      <c r="H8" s="51">
        <v>4853</v>
      </c>
      <c r="I8" s="51">
        <v>204</v>
      </c>
    </row>
    <row r="9" spans="1:9" ht="24" x14ac:dyDescent="0.2">
      <c r="A9" s="17" t="s">
        <v>4</v>
      </c>
      <c r="B9" s="4" t="s">
        <v>82</v>
      </c>
      <c r="C9" s="51">
        <v>521930</v>
      </c>
      <c r="D9" s="51">
        <v>505290</v>
      </c>
      <c r="E9" s="51">
        <v>257780</v>
      </c>
      <c r="F9" s="51">
        <v>247510</v>
      </c>
      <c r="G9" s="51" t="s">
        <v>80</v>
      </c>
      <c r="H9" s="51">
        <v>14481</v>
      </c>
      <c r="I9" s="51">
        <v>2159</v>
      </c>
    </row>
    <row r="10" spans="1:9" ht="27.75" customHeight="1" x14ac:dyDescent="0.2">
      <c r="A10" s="17" t="s">
        <v>5</v>
      </c>
      <c r="B10" s="18" t="s">
        <v>49</v>
      </c>
      <c r="C10" s="51">
        <v>7498</v>
      </c>
      <c r="D10" s="51">
        <v>6845</v>
      </c>
      <c r="E10" s="51">
        <v>3229</v>
      </c>
      <c r="F10" s="51">
        <v>3616</v>
      </c>
      <c r="G10" s="51" t="s">
        <v>80</v>
      </c>
      <c r="H10" s="51">
        <v>653</v>
      </c>
      <c r="I10" s="51">
        <v>0</v>
      </c>
    </row>
    <row r="11" spans="1:9" x14ac:dyDescent="0.2">
      <c r="A11" s="17" t="s">
        <v>6</v>
      </c>
      <c r="B11" s="4" t="s">
        <v>19</v>
      </c>
      <c r="C11" s="51">
        <v>342321</v>
      </c>
      <c r="D11" s="51">
        <v>327904</v>
      </c>
      <c r="E11" s="51">
        <v>267335</v>
      </c>
      <c r="F11" s="51">
        <v>60508</v>
      </c>
      <c r="G11" s="51">
        <v>61</v>
      </c>
      <c r="H11" s="51">
        <v>14308</v>
      </c>
      <c r="I11" s="51">
        <v>109</v>
      </c>
    </row>
    <row r="12" spans="1:9" ht="24" x14ac:dyDescent="0.2">
      <c r="A12" s="17" t="s">
        <v>7</v>
      </c>
      <c r="B12" s="4" t="s">
        <v>50</v>
      </c>
      <c r="C12" s="65">
        <v>232381</v>
      </c>
      <c r="D12" s="65">
        <v>230753</v>
      </c>
      <c r="E12" s="65">
        <v>102698</v>
      </c>
      <c r="F12" s="65">
        <v>128055</v>
      </c>
      <c r="G12" s="65" t="s">
        <v>80</v>
      </c>
      <c r="H12" s="65">
        <v>1501</v>
      </c>
      <c r="I12" s="65">
        <v>127</v>
      </c>
    </row>
    <row r="13" spans="1:9" x14ac:dyDescent="0.2">
      <c r="A13" s="17" t="s">
        <v>8</v>
      </c>
      <c r="B13" s="4" t="s">
        <v>51</v>
      </c>
      <c r="C13" s="51">
        <v>76776</v>
      </c>
      <c r="D13" s="51">
        <v>75556</v>
      </c>
      <c r="E13" s="51">
        <v>14475</v>
      </c>
      <c r="F13" s="51">
        <v>61081</v>
      </c>
      <c r="G13" s="51" t="s">
        <v>80</v>
      </c>
      <c r="H13" s="51">
        <v>1220</v>
      </c>
      <c r="I13" s="51">
        <v>0</v>
      </c>
    </row>
    <row r="14" spans="1:9" ht="24" x14ac:dyDescent="0.2">
      <c r="A14" s="17" t="s">
        <v>9</v>
      </c>
      <c r="B14" s="4" t="s">
        <v>52</v>
      </c>
      <c r="C14" s="51">
        <v>25182</v>
      </c>
      <c r="D14" s="51">
        <v>24583</v>
      </c>
      <c r="E14" s="51">
        <v>20881</v>
      </c>
      <c r="F14" s="51">
        <v>3688</v>
      </c>
      <c r="G14" s="51">
        <v>14</v>
      </c>
      <c r="H14" s="51">
        <v>235</v>
      </c>
      <c r="I14" s="51">
        <v>364</v>
      </c>
    </row>
    <row r="15" spans="1:9" x14ac:dyDescent="0.2">
      <c r="A15" s="17" t="s">
        <v>10</v>
      </c>
      <c r="B15" s="4" t="s">
        <v>53</v>
      </c>
      <c r="C15" s="51">
        <v>127846</v>
      </c>
      <c r="D15" s="51">
        <v>111343</v>
      </c>
      <c r="E15" s="51">
        <v>21637</v>
      </c>
      <c r="F15" s="51">
        <v>89706</v>
      </c>
      <c r="G15" s="51" t="s">
        <v>80</v>
      </c>
      <c r="H15" s="51">
        <v>16503</v>
      </c>
      <c r="I15" s="51" t="s">
        <v>80</v>
      </c>
    </row>
    <row r="16" spans="1:9" x14ac:dyDescent="0.2">
      <c r="A16" s="17" t="s">
        <v>11</v>
      </c>
      <c r="B16" s="4" t="s">
        <v>54</v>
      </c>
      <c r="C16" s="51">
        <v>41446</v>
      </c>
      <c r="D16" s="51">
        <v>26922</v>
      </c>
      <c r="E16" s="51">
        <v>8820</v>
      </c>
      <c r="F16" s="51">
        <v>18102</v>
      </c>
      <c r="G16" s="51" t="s">
        <v>80</v>
      </c>
      <c r="H16" s="51">
        <v>14524</v>
      </c>
      <c r="I16" s="51" t="s">
        <v>80</v>
      </c>
    </row>
    <row r="17" spans="1:9" x14ac:dyDescent="0.2">
      <c r="A17" s="17" t="s">
        <v>12</v>
      </c>
      <c r="B17" s="4" t="s">
        <v>38</v>
      </c>
      <c r="C17" s="51">
        <v>19455</v>
      </c>
      <c r="D17" s="51">
        <v>19378</v>
      </c>
      <c r="E17" s="51">
        <v>14871</v>
      </c>
      <c r="F17" s="51">
        <v>4412</v>
      </c>
      <c r="G17" s="51">
        <v>95</v>
      </c>
      <c r="H17" s="51">
        <v>26</v>
      </c>
      <c r="I17" s="51">
        <v>51</v>
      </c>
    </row>
    <row r="18" spans="1:9" ht="24" x14ac:dyDescent="0.2">
      <c r="A18" s="17" t="s">
        <v>13</v>
      </c>
      <c r="B18" s="4" t="s">
        <v>55</v>
      </c>
      <c r="C18" s="51">
        <v>27894</v>
      </c>
      <c r="D18" s="51">
        <v>18589</v>
      </c>
      <c r="E18" s="51">
        <v>2614</v>
      </c>
      <c r="F18" s="51">
        <v>15975</v>
      </c>
      <c r="G18" s="51" t="s">
        <v>80</v>
      </c>
      <c r="H18" s="51">
        <v>9305</v>
      </c>
      <c r="I18" s="51" t="s">
        <v>80</v>
      </c>
    </row>
    <row r="19" spans="1:9" ht="24" x14ac:dyDescent="0.2">
      <c r="A19" s="17" t="s">
        <v>14</v>
      </c>
      <c r="B19" s="4" t="s">
        <v>56</v>
      </c>
      <c r="C19" s="65">
        <v>18270</v>
      </c>
      <c r="D19" s="65">
        <v>18166</v>
      </c>
      <c r="E19" s="65">
        <v>2302</v>
      </c>
      <c r="F19" s="65">
        <v>15864</v>
      </c>
      <c r="G19" s="51" t="s">
        <v>80</v>
      </c>
      <c r="H19" s="65">
        <v>104</v>
      </c>
      <c r="I19" s="65" t="s">
        <v>80</v>
      </c>
    </row>
    <row r="20" spans="1:9" ht="24" x14ac:dyDescent="0.2">
      <c r="A20" s="17" t="s">
        <v>15</v>
      </c>
      <c r="B20" s="4" t="s">
        <v>57</v>
      </c>
      <c r="C20" s="51">
        <v>376556</v>
      </c>
      <c r="D20" s="51">
        <v>354628</v>
      </c>
      <c r="E20" s="51">
        <v>307023</v>
      </c>
      <c r="F20" s="51">
        <v>47345</v>
      </c>
      <c r="G20" s="51">
        <v>260</v>
      </c>
      <c r="H20" s="51">
        <v>21216</v>
      </c>
      <c r="I20" s="51">
        <v>712</v>
      </c>
    </row>
    <row r="21" spans="1:9" x14ac:dyDescent="0.2">
      <c r="A21" s="17" t="s">
        <v>58</v>
      </c>
      <c r="B21" s="4" t="s">
        <v>20</v>
      </c>
      <c r="C21" s="65">
        <v>36691</v>
      </c>
      <c r="D21" s="65">
        <v>20175</v>
      </c>
      <c r="E21" s="65">
        <v>9950</v>
      </c>
      <c r="F21" s="65">
        <v>10223</v>
      </c>
      <c r="G21" s="65">
        <v>2</v>
      </c>
      <c r="H21" s="65">
        <v>13130</v>
      </c>
      <c r="I21" s="65">
        <v>3386</v>
      </c>
    </row>
    <row r="22" spans="1:9" ht="15.75" customHeight="1" x14ac:dyDescent="0.2">
      <c r="A22" s="17" t="s">
        <v>59</v>
      </c>
      <c r="B22" s="4" t="s">
        <v>60</v>
      </c>
      <c r="C22" s="51">
        <v>140841</v>
      </c>
      <c r="D22" s="51">
        <v>138327</v>
      </c>
      <c r="E22" s="51">
        <v>80136</v>
      </c>
      <c r="F22" s="51">
        <v>58191</v>
      </c>
      <c r="G22" s="51" t="s">
        <v>80</v>
      </c>
      <c r="H22" s="51">
        <v>2514</v>
      </c>
      <c r="I22" s="51" t="s">
        <v>80</v>
      </c>
    </row>
    <row r="23" spans="1:9" x14ac:dyDescent="0.2">
      <c r="A23" s="17" t="s">
        <v>61</v>
      </c>
      <c r="B23" s="4" t="s">
        <v>62</v>
      </c>
      <c r="C23" s="51">
        <v>15239</v>
      </c>
      <c r="D23" s="51">
        <v>14999</v>
      </c>
      <c r="E23" s="51">
        <v>713</v>
      </c>
      <c r="F23" s="51">
        <v>14285</v>
      </c>
      <c r="G23" s="51">
        <v>1</v>
      </c>
      <c r="H23" s="51">
        <v>238</v>
      </c>
      <c r="I23" s="51">
        <v>2</v>
      </c>
    </row>
    <row r="24" spans="1:9" x14ac:dyDescent="0.2">
      <c r="A24" s="17" t="s">
        <v>63</v>
      </c>
      <c r="B24" s="4" t="s">
        <v>39</v>
      </c>
      <c r="C24" s="51">
        <v>4113</v>
      </c>
      <c r="D24" s="51">
        <v>3437</v>
      </c>
      <c r="E24" s="51">
        <v>1353</v>
      </c>
      <c r="F24" s="51">
        <v>2084</v>
      </c>
      <c r="G24" s="51" t="s">
        <v>80</v>
      </c>
      <c r="H24" s="51">
        <v>676</v>
      </c>
      <c r="I24" s="51" t="s">
        <v>80</v>
      </c>
    </row>
  </sheetData>
  <customSheetViews>
    <customSheetView guid="{4EA64D56-B897-4367-831B-E8454E0A71E6}" scale="120">
      <pane ySplit="4" topLeftCell="A5" activePane="bottomLeft" state="frozen"/>
      <selection pane="bottomLeft" activeCell="C5" sqref="C5"/>
      <pageMargins left="0.70866141732283472" right="0.70866141732283472" top="0.74803149606299213" bottom="0.74803149606299213" header="0.31496062992125984" footer="0.31496062992125984"/>
      <pageSetup paperSize="9" orientation="landscape" r:id="rId1"/>
      <headerFooter>
        <oddHeader>&amp;L&amp;"Arial,Regular"&amp;12Investments</oddHeader>
        <oddFooter>&amp;C&amp;"Arial,Regular"&amp;8Page &amp;P of &amp;N&amp;L&amp;"Arial,Regular"&amp;8Statistical Yearbook of Republika Srpska</oddFooter>
      </headerFooter>
    </customSheetView>
    <customSheetView guid="{73DEB545-AF74-4753-A1DC-D766BDE65C87}" scale="120" showPageBreaks="1" printArea="1">
      <pane ySplit="4" topLeftCell="A5" activePane="bottomLeft" state="frozen"/>
      <selection pane="bottomLeft"/>
      <pageMargins left="0.70866141732283472" right="0.70866141732283472" top="0.74803149606299213" bottom="0.74803149606299213" header="0.31496062992125984" footer="0.31496062992125984"/>
      <pageSetup paperSize="9" orientation="landscape" r:id="rId2"/>
      <headerFooter>
        <oddHeader>&amp;L&amp;"Arial,Regular"&amp;12Investments</oddHeader>
        <oddFooter>&amp;C&amp;"Arial,Regular"&amp;8Page &amp;P of &amp;N&amp;L&amp;"Arial,Regular"&amp;8Statistical Yearbook of Republika Srpska</oddFooter>
      </headerFooter>
    </customSheetView>
    <customSheetView guid="{FFE7D33C-C140-4CEA-95AE-A3FE027914C7}" scale="120">
      <pane ySplit="4" topLeftCell="A5" activePane="bottomLeft" state="frozen"/>
      <selection pane="bottomLeft"/>
      <pageMargins left="0.70866141732283472" right="0.70866141732283472" top="0.74803149606299213" bottom="0.74803149606299213" header="0.31496062992125984" footer="0.31496062992125984"/>
      <pageSetup paperSize="9" orientation="landscape" r:id="rId3"/>
      <headerFooter>
        <oddHeader>&amp;L&amp;"Arial,Regular"&amp;12Investments</oddHeader>
        <oddFooter>&amp;C&amp;"Arial,Regular"&amp;8Page &amp;P of &amp;N&amp;L&amp;"Arial,Regular"&amp;8Statistical Yearbook of Republika Srpska</oddFooter>
      </headerFooter>
    </customSheetView>
    <customSheetView guid="{5508DADA-1E49-4FC2-A7EF-19044A334987}" scale="120">
      <pane ySplit="4" topLeftCell="A5" activePane="bottomLeft" state="frozen"/>
      <selection pane="bottomLeft" activeCell="C8" sqref="C8"/>
      <pageMargins left="0.70866141732283472" right="0.70866141732283472" top="0.74803149606299213" bottom="0.74803149606299213" header="0.31496062992125984" footer="0.31496062992125984"/>
      <pageSetup paperSize="9" orientation="landscape" r:id="rId4"/>
      <headerFooter>
        <oddHeader>&amp;L&amp;"Arial,Regular"&amp;12Gross fixed capital formation</oddHeader>
        <oddFooter>&amp;C&amp;"Arial,Regular"&amp;8Page &amp;P of &amp;N&amp;L&amp;"Arial,Regular"&amp;8Statistical Yearbook of Republika Srpska 2015</oddFooter>
      </headerFooter>
    </customSheetView>
    <customSheetView guid="{D3C3BC5F-85F3-4A7E-B62E-B49528816FF0}" scale="120" showPageBreaks="1" printArea="1">
      <pane ySplit="4" topLeftCell="A5" activePane="bottomLeft" state="frozen"/>
      <selection pane="bottomLeft" activeCell="F10" sqref="F10"/>
      <pageMargins left="0.70866141732283472" right="0.70866141732283472" top="0.74803149606299213" bottom="0.74803149606299213" header="0.31496062992125984" footer="0.31496062992125984"/>
      <pageSetup paperSize="9" orientation="landscape" r:id="rId5"/>
      <headerFooter>
        <oddHeader>&amp;L&amp;"Arial,Regular"&amp;12Gross fixed capital formation</oddHeader>
        <oddFooter>&amp;C&amp;"Arial,Regular"&amp;8Page &amp;P of &amp;N&amp;L&amp;"Arial,Regular"&amp;8Statistical Yearbook of Republika Srpska 2016</oddFooter>
      </headerFooter>
    </customSheetView>
    <customSheetView guid="{30B21221-1AB6-4332-9A74-3A729F6774D7}" scale="120" showRuler="0">
      <pane ySplit="5" topLeftCell="A6" activePane="bottomLeft" state="frozen"/>
      <selection pane="bottomLeft" activeCell="L14" sqref="L14"/>
      <pageMargins left="0.70866141732283472" right="0.70866141732283472" top="0.74803149606299213" bottom="0.74803149606299213" header="0.31496062992125984" footer="0.31496062992125984"/>
      <pageSetup paperSize="9" orientation="landscape" r:id="rId6"/>
      <headerFooter alignWithMargins="0">
        <oddHeader>&amp;L&amp;"Arial,Regular"&amp;12Gross fixed capital formation</oddHeader>
        <oddFooter>&amp;C&amp;"Arial,Regular"&amp;8Page &amp;P of &amp;N&amp;L&amp;"Arial,Regular"&amp;8Statistical Yearbook of Republika Srpska 2011</oddFooter>
      </headerFooter>
    </customSheetView>
    <customSheetView guid="{C73E3CE1-B7C5-46DA-9580-EB87E1910B32}" scale="120" showPageBreaks="1" printArea="1">
      <pane ySplit="5" topLeftCell="A11" activePane="bottomLeft" state="frozen"/>
      <selection pane="bottomLeft" activeCell="J2" sqref="J2"/>
      <pageMargins left="0.70866141732283472" right="0.70866141732283472" top="0.74803149606299213" bottom="0.74803149606299213" header="0.31496062992125984" footer="0.31496062992125984"/>
      <pageSetup paperSize="9" orientation="landscape" r:id="rId7"/>
      <headerFooter>
        <oddHeader>&amp;L&amp;"Arial,Regular"&amp;12Gross fixed capital formation</oddHeader>
        <oddFooter>&amp;C&amp;"Arial,Regular"&amp;8Page &amp;P of &amp;N&amp;L&amp;"Arial,Regular"&amp;8Statistical Yearbook of Republika Srpska 2011</oddFooter>
      </headerFooter>
    </customSheetView>
    <customSheetView guid="{0FA9B2F2-FCCB-447C-9804-A0777DBC323F}" scale="120">
      <pane ySplit="4" topLeftCell="A5" activePane="bottomLeft" state="frozen"/>
      <selection pane="bottomLeft" activeCell="D6" sqref="D6"/>
      <pageMargins left="0.70866141732283472" right="0.70866141732283472" top="0.74803149606299213" bottom="0.74803149606299213" header="0.31496062992125984" footer="0.31496062992125984"/>
      <pageSetup paperSize="9" orientation="landscape" r:id="rId8"/>
      <headerFooter>
        <oddHeader>&amp;L&amp;"Arial,Regular"&amp;12Gross fixed capital formation</oddHeader>
        <oddFooter>&amp;C&amp;"Arial,Regular"&amp;8Page &amp;P of &amp;N&amp;L&amp;"Arial,Regular"&amp;8Statistical Yearbook of Republika Srpska</oddFooter>
      </headerFooter>
    </customSheetView>
    <customSheetView guid="{04E34113-B369-4A78-9810-417EDA9CE848}" scale="120" showPageBreaks="1" printArea="1">
      <pane ySplit="4" topLeftCell="A5" activePane="bottomLeft" state="frozen"/>
      <selection pane="bottomLeft" activeCell="A5" sqref="A5"/>
      <pageMargins left="0.70866141732283472" right="0.70866141732283472" top="0.74803149606299213" bottom="0.74803149606299213" header="0.31496062992125984" footer="0.31496062992125984"/>
      <pageSetup paperSize="9" orientation="landscape" r:id="rId9"/>
      <headerFooter>
        <oddHeader>&amp;L&amp;"Arial,Regular"&amp;12Gross fixed capital formation</oddHeader>
        <oddFooter>&amp;C&amp;"Arial,Regular"&amp;8Page &amp;P of &amp;N&amp;L&amp;"Arial,Regular"&amp;8Statistical Yearbook of Republika Srpska</oddFooter>
      </headerFooter>
    </customSheetView>
    <customSheetView guid="{4685975C-DC58-4D1E-9768-01C66AEBA7D5}" scale="120" showPageBreaks="1" printArea="1">
      <pane ySplit="4" topLeftCell="A5" activePane="bottomLeft" state="frozen"/>
      <selection pane="bottomLeft" activeCell="F9" sqref="F9"/>
      <pageMargins left="0.70866141732283472" right="0.70866141732283472" top="0.74803149606299213" bottom="0.74803149606299213" header="0.31496062992125984" footer="0.31496062992125984"/>
      <pageSetup paperSize="9" orientation="landscape" r:id="rId10"/>
      <headerFooter>
        <oddHeader>&amp;L&amp;"Arial,Regular"&amp;12Gross fixed capital formation</oddHeader>
        <oddFooter>&amp;C&amp;"Arial,Regular"&amp;8Page &amp;P of &amp;N&amp;L&amp;"Arial,Regular"&amp;8Statistical Yearbook of Republika Srpska 2015</oddFooter>
      </headerFooter>
    </customSheetView>
  </customSheetViews>
  <mergeCells count="6">
    <mergeCell ref="I3:I4"/>
    <mergeCell ref="A3:A4"/>
    <mergeCell ref="B3:B4"/>
    <mergeCell ref="C3:C4"/>
    <mergeCell ref="D3:G3"/>
    <mergeCell ref="H3:H4"/>
  </mergeCells>
  <phoneticPr fontId="17" type="noConversion"/>
  <hyperlinks>
    <hyperlink ref="I2" location="'List of tables'!A1" display="List of tables"/>
  </hyperlinks>
  <pageMargins left="0.70866141732283472" right="0.70866141732283472" top="0.74803149606299213" bottom="0.74803149606299213" header="0.31496062992125984" footer="0.31496062992125984"/>
  <pageSetup paperSize="9" orientation="landscape" r:id="rId11"/>
  <headerFooter>
    <oddHeader>&amp;L&amp;"Arial,Regular"&amp;12Investments</oddHeader>
    <oddFooter>&amp;C&amp;"Arial,Regular"&amp;8Page &amp;P of &amp;N&amp;L&amp;"Arial,Regular"&amp;8Statistical Yearbook of Republika Srpska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H16"/>
  <sheetViews>
    <sheetView zoomScale="120" zoomScaleNormal="120" workbookViewId="0">
      <pane ySplit="4" topLeftCell="A5" activePane="bottomLeft" state="frozen"/>
      <selection pane="bottomLeft"/>
    </sheetView>
  </sheetViews>
  <sheetFormatPr defaultRowHeight="14.25" x14ac:dyDescent="0.2"/>
  <cols>
    <col min="1" max="1" width="8.85546875" style="2" customWidth="1"/>
    <col min="2" max="2" width="10" style="2" customWidth="1"/>
    <col min="3" max="3" width="16.5703125" style="2" customWidth="1"/>
    <col min="4" max="4" width="24.140625" style="2" customWidth="1"/>
    <col min="5" max="6" width="18.42578125" style="2" customWidth="1"/>
    <col min="7" max="7" width="18.42578125" style="3" customWidth="1"/>
    <col min="8" max="8" width="11" style="2" customWidth="1"/>
    <col min="9" max="9" width="13.7109375" style="2" customWidth="1"/>
    <col min="10" max="16384" width="9.140625" style="2"/>
  </cols>
  <sheetData>
    <row r="1" spans="1:8" x14ac:dyDescent="0.2">
      <c r="A1" s="72" t="s">
        <v>98</v>
      </c>
      <c r="B1" s="1"/>
      <c r="C1" s="1"/>
      <c r="D1" s="1"/>
      <c r="E1" s="1"/>
      <c r="F1" s="1"/>
      <c r="G1" s="1"/>
    </row>
    <row r="2" spans="1:8" ht="15" thickBot="1" x14ac:dyDescent="0.25">
      <c r="A2" s="7" t="s">
        <v>0</v>
      </c>
      <c r="B2" s="1"/>
      <c r="C2" s="1"/>
      <c r="D2" s="1"/>
      <c r="E2" s="1"/>
      <c r="F2" s="1"/>
      <c r="G2" s="1"/>
      <c r="H2" s="36" t="s">
        <v>46</v>
      </c>
    </row>
    <row r="3" spans="1:8" ht="23.25" customHeight="1" thickTop="1" x14ac:dyDescent="0.2">
      <c r="A3" s="95"/>
      <c r="B3" s="101" t="s">
        <v>22</v>
      </c>
      <c r="C3" s="96" t="s">
        <v>40</v>
      </c>
      <c r="D3" s="95"/>
      <c r="E3" s="92"/>
      <c r="F3" s="95" t="s">
        <v>41</v>
      </c>
      <c r="G3" s="95"/>
      <c r="H3" s="95"/>
    </row>
    <row r="4" spans="1:8" ht="43.5" customHeight="1" x14ac:dyDescent="0.2">
      <c r="A4" s="108"/>
      <c r="B4" s="100"/>
      <c r="C4" s="5" t="s">
        <v>43</v>
      </c>
      <c r="D4" s="5" t="s">
        <v>44</v>
      </c>
      <c r="E4" s="5" t="s">
        <v>45</v>
      </c>
      <c r="F4" s="49" t="s">
        <v>81</v>
      </c>
      <c r="G4" s="5" t="s">
        <v>30</v>
      </c>
      <c r="H4" s="6" t="s">
        <v>42</v>
      </c>
    </row>
    <row r="5" spans="1:8" ht="20.100000000000001" customHeight="1" x14ac:dyDescent="0.2">
      <c r="A5" s="28">
        <v>2014</v>
      </c>
      <c r="B5" s="46">
        <v>1876670</v>
      </c>
      <c r="C5" s="46">
        <v>1352837</v>
      </c>
      <c r="D5" s="46">
        <v>430174</v>
      </c>
      <c r="E5" s="46">
        <v>93659</v>
      </c>
      <c r="F5" s="46">
        <v>1154870</v>
      </c>
      <c r="G5" s="46">
        <v>586169</v>
      </c>
      <c r="H5" s="46">
        <v>135631</v>
      </c>
    </row>
    <row r="6" spans="1:8" ht="20.100000000000001" customHeight="1" x14ac:dyDescent="0.2">
      <c r="A6" s="28">
        <v>2015</v>
      </c>
      <c r="B6" s="46">
        <v>1515586</v>
      </c>
      <c r="C6" s="46">
        <v>886282</v>
      </c>
      <c r="D6" s="46">
        <v>537530</v>
      </c>
      <c r="E6" s="46">
        <v>91774</v>
      </c>
      <c r="F6" s="46">
        <v>811915</v>
      </c>
      <c r="G6" s="46">
        <v>603864</v>
      </c>
      <c r="H6" s="46">
        <v>99807</v>
      </c>
    </row>
    <row r="7" spans="1:8" ht="20.100000000000001" customHeight="1" x14ac:dyDescent="0.2">
      <c r="A7" s="28">
        <v>2016</v>
      </c>
      <c r="B7" s="46">
        <v>1505028</v>
      </c>
      <c r="C7" s="46">
        <v>933001</v>
      </c>
      <c r="D7" s="46">
        <v>501303</v>
      </c>
      <c r="E7" s="46">
        <v>70724</v>
      </c>
      <c r="F7" s="46">
        <v>781904</v>
      </c>
      <c r="G7" s="46">
        <v>630791</v>
      </c>
      <c r="H7" s="46">
        <v>92333</v>
      </c>
    </row>
    <row r="8" spans="1:8" ht="20.100000000000001" customHeight="1" x14ac:dyDescent="0.2">
      <c r="A8" s="28">
        <v>2017</v>
      </c>
      <c r="B8" s="46">
        <v>1448027</v>
      </c>
      <c r="C8" s="46">
        <v>984325</v>
      </c>
      <c r="D8" s="46">
        <v>359566</v>
      </c>
      <c r="E8" s="46">
        <v>104136</v>
      </c>
      <c r="F8" s="46">
        <v>738566</v>
      </c>
      <c r="G8" s="46">
        <v>609695</v>
      </c>
      <c r="H8" s="46">
        <v>99766</v>
      </c>
    </row>
    <row r="9" spans="1:8" ht="20.100000000000001" customHeight="1" x14ac:dyDescent="0.2">
      <c r="A9" s="28">
        <v>2018</v>
      </c>
      <c r="B9" s="46">
        <v>1731151</v>
      </c>
      <c r="C9" s="46">
        <v>971563</v>
      </c>
      <c r="D9" s="46">
        <v>654224</v>
      </c>
      <c r="E9" s="46">
        <v>105364</v>
      </c>
      <c r="F9" s="46">
        <v>961493</v>
      </c>
      <c r="G9" s="46">
        <v>677304</v>
      </c>
      <c r="H9" s="46">
        <v>92354</v>
      </c>
    </row>
    <row r="10" spans="1:8" ht="20.100000000000001" customHeight="1" x14ac:dyDescent="0.2">
      <c r="A10" s="28">
        <v>2019</v>
      </c>
      <c r="B10" s="46">
        <v>1654153</v>
      </c>
      <c r="C10" s="46">
        <v>1129123</v>
      </c>
      <c r="D10" s="46">
        <v>431457</v>
      </c>
      <c r="E10" s="46">
        <v>93573</v>
      </c>
      <c r="F10" s="46">
        <v>945982</v>
      </c>
      <c r="G10" s="46">
        <v>621930</v>
      </c>
      <c r="H10" s="46">
        <v>86241</v>
      </c>
    </row>
    <row r="11" spans="1:8" ht="20.100000000000001" customHeight="1" x14ac:dyDescent="0.2">
      <c r="A11" s="28">
        <v>2020</v>
      </c>
      <c r="B11" s="46">
        <v>1844408</v>
      </c>
      <c r="C11" s="46">
        <v>1006889</v>
      </c>
      <c r="D11" s="46">
        <v>687220</v>
      </c>
      <c r="E11" s="46">
        <v>150299</v>
      </c>
      <c r="F11" s="46">
        <v>1073573</v>
      </c>
      <c r="G11" s="46">
        <v>648282</v>
      </c>
      <c r="H11" s="46">
        <v>122553</v>
      </c>
    </row>
    <row r="12" spans="1:8" ht="20.100000000000001" customHeight="1" x14ac:dyDescent="0.2">
      <c r="A12" s="28">
        <v>2021</v>
      </c>
      <c r="B12" s="46">
        <v>1649792</v>
      </c>
      <c r="C12" s="46">
        <v>904764</v>
      </c>
      <c r="D12" s="46">
        <v>570088</v>
      </c>
      <c r="E12" s="46">
        <v>174940</v>
      </c>
      <c r="F12" s="46">
        <v>813910</v>
      </c>
      <c r="G12" s="46">
        <v>712522</v>
      </c>
      <c r="H12" s="46">
        <v>123360</v>
      </c>
    </row>
    <row r="13" spans="1:8" ht="20.100000000000001" customHeight="1" x14ac:dyDescent="0.2">
      <c r="A13" s="28">
        <v>2022</v>
      </c>
      <c r="B13" s="46">
        <v>2092491</v>
      </c>
      <c r="C13" s="46">
        <v>1260468</v>
      </c>
      <c r="D13" s="46">
        <v>544925</v>
      </c>
      <c r="E13" s="46">
        <v>287098</v>
      </c>
      <c r="F13" s="46">
        <v>1110012</v>
      </c>
      <c r="G13" s="46">
        <v>839340</v>
      </c>
      <c r="H13" s="46">
        <v>143139</v>
      </c>
    </row>
    <row r="14" spans="1:8" ht="20.100000000000001" customHeight="1" x14ac:dyDescent="0.2">
      <c r="A14" s="28">
        <v>2023</v>
      </c>
      <c r="B14" s="46">
        <v>2432363</v>
      </c>
      <c r="C14" s="46">
        <v>1415988</v>
      </c>
      <c r="D14" s="46">
        <v>743488</v>
      </c>
      <c r="E14" s="46">
        <v>272887</v>
      </c>
      <c r="F14" s="46">
        <v>1264940.5160000001</v>
      </c>
      <c r="G14" s="46">
        <v>1009075</v>
      </c>
      <c r="H14" s="46">
        <v>158347.48399999994</v>
      </c>
    </row>
    <row r="16" spans="1:8" x14ac:dyDescent="0.2">
      <c r="B16" s="45"/>
      <c r="C16" s="45"/>
      <c r="D16" s="45"/>
      <c r="E16" s="45"/>
      <c r="F16" s="45"/>
      <c r="G16" s="45"/>
      <c r="H16" s="45"/>
    </row>
  </sheetData>
  <customSheetViews>
    <customSheetView guid="{4EA64D56-B897-4367-831B-E8454E0A71E6}" scale="120">
      <pane ySplit="4" topLeftCell="A5" activePane="bottomLeft" state="frozen"/>
      <selection pane="bottomLeft" activeCell="B14" sqref="B14"/>
      <pageMargins left="0.70866141732283472" right="0.70866141732283472" top="0.74803149606299213" bottom="0.74803149606299213" header="0.31496062992125984" footer="0.31496062992125984"/>
      <pageSetup paperSize="9" orientation="landscape" r:id="rId1"/>
      <headerFooter>
        <oddHeader>&amp;L&amp;"Arial,Regular"&amp;12Investments</oddHeader>
        <oddFooter>&amp;C&amp;"Arial,Regular"&amp;8Page &amp;P of &amp;N&amp;L&amp;"Arial,Regular"&amp;8Statistical Yearbook of Republika Srpska</oddFooter>
      </headerFooter>
    </customSheetView>
    <customSheetView guid="{73DEB545-AF74-4753-A1DC-D766BDE65C87}" scale="120" showPageBreaks="1" printArea="1">
      <pane ySplit="4" topLeftCell="A5" activePane="bottomLeft" state="frozen"/>
      <selection pane="bottomLeft"/>
      <pageMargins left="0.70866141732283472" right="0.70866141732283472" top="0.74803149606299213" bottom="0.74803149606299213" header="0.31496062992125984" footer="0.31496062992125984"/>
      <pageSetup paperSize="9" orientation="landscape" r:id="rId2"/>
      <headerFooter>
        <oddHeader>&amp;L&amp;"Arial,Regular"&amp;12Investments</oddHeader>
        <oddFooter>&amp;C&amp;"Arial,Regular"&amp;8Page &amp;P of &amp;N&amp;L&amp;"Arial,Regular"&amp;8Statistical Yearbook of Republika Srpska</oddFooter>
      </headerFooter>
    </customSheetView>
    <customSheetView guid="{FFE7D33C-C140-4CEA-95AE-A3FE027914C7}" scale="120">
      <pane ySplit="4" topLeftCell="A5" activePane="bottomLeft" state="frozen"/>
      <selection pane="bottomLeft" activeCell="A5" sqref="A5"/>
      <pageMargins left="0.70866141732283472" right="0.70866141732283472" top="0.74803149606299213" bottom="0.74803149606299213" header="0.31496062992125984" footer="0.31496062992125984"/>
      <pageSetup paperSize="9" orientation="landscape" r:id="rId3"/>
      <headerFooter>
        <oddHeader>&amp;L&amp;"Arial,Regular"&amp;12Investments</oddHeader>
        <oddFooter>&amp;C&amp;"Arial,Regular"&amp;8Page &amp;P of &amp;N&amp;L&amp;"Arial,Regular"&amp;8Statistical Yearbook of Republika Srpska</oddFooter>
      </headerFooter>
    </customSheetView>
    <customSheetView guid="{5508DADA-1E49-4FC2-A7EF-19044A334987}" scale="120">
      <pane ySplit="4" topLeftCell="A5" activePane="bottomLeft" state="frozen"/>
      <selection pane="bottomLeft" activeCell="A15" sqref="A15"/>
      <pageMargins left="0.70866141732283472" right="0.70866141732283472" top="0.74803149606299213" bottom="0.74803149606299213" header="0.31496062992125984" footer="0.31496062992125984"/>
      <pageSetup paperSize="9" orientation="landscape" r:id="rId4"/>
      <headerFooter>
        <oddHeader>&amp;L&amp;"Arial,Regular"&amp;12Gross fixed capital formation</oddHeader>
        <oddFooter>&amp;C&amp;"Arial,Regular"&amp;8Page &amp;P of &amp;N&amp;L&amp;"Arial,Regular"&amp;8Statistical Yearbook of Republika Srpska 2015</oddFooter>
      </headerFooter>
    </customSheetView>
    <customSheetView guid="{D3C3BC5F-85F3-4A7E-B62E-B49528816FF0}" scale="120" showPageBreaks="1" printArea="1">
      <pane ySplit="4" topLeftCell="A5" activePane="bottomLeft" state="frozen"/>
      <selection pane="bottomLeft" activeCell="E22" sqref="E22"/>
      <pageMargins left="0.70866141732283472" right="0.70866141732283472" top="0.74803149606299213" bottom="0.74803149606299213" header="0.31496062992125984" footer="0.31496062992125984"/>
      <pageSetup paperSize="9" orientation="landscape" r:id="rId5"/>
      <headerFooter>
        <oddHeader>&amp;L&amp;"Arial,Regular"&amp;12Gross fixed capital formation</oddHeader>
        <oddFooter>&amp;C&amp;"Arial,Regular"&amp;8Page &amp;P of &amp;N&amp;L&amp;"Arial,Regular"&amp;8Statistical Yearbook of Republika Srpska 2016</oddFooter>
      </headerFooter>
    </customSheetView>
    <customSheetView guid="{30B21221-1AB6-4332-9A74-3A729F6774D7}" scale="120" showRuler="0">
      <pane ySplit="4" topLeftCell="A5" activePane="bottomLeft" state="frozen"/>
      <selection pane="bottomLeft" activeCell="B11" sqref="B11:H11"/>
      <pageMargins left="0.70866141732283472" right="0.70866141732283472" top="0.74803149606299213" bottom="0.74803149606299213" header="0.31496062992125984" footer="0.31496062992125984"/>
      <pageSetup paperSize="9" orientation="landscape" r:id="rId6"/>
      <headerFooter alignWithMargins="0">
        <oddHeader>&amp;L&amp;"Arial,Regular"&amp;12Gross fixed capital formation</oddHeader>
        <oddFooter>&amp;C&amp;"Arial,Regular"&amp;8Page &amp;P of &amp;N&amp;L&amp;"Arial,Regular"&amp;8Statistical Yearbook of Republika Srpska 2011</oddFooter>
      </headerFooter>
    </customSheetView>
    <customSheetView guid="{C73E3CE1-B7C5-46DA-9580-EB87E1910B32}" scale="120" showPageBreaks="1" printArea="1">
      <pane ySplit="4" topLeftCell="A5" activePane="bottomLeft" state="frozen"/>
      <selection pane="bottomLeft" activeCell="A12" sqref="A12"/>
      <pageMargins left="0.70866141732283472" right="0.70866141732283472" top="0.74803149606299213" bottom="0.74803149606299213" header="0.31496062992125984" footer="0.31496062992125984"/>
      <pageSetup paperSize="9" orientation="landscape" r:id="rId7"/>
      <headerFooter>
        <oddHeader>&amp;L&amp;"Arial,Regular"&amp;12Gross fixed capital formation</oddHeader>
        <oddFooter>&amp;C&amp;"Arial,Regular"&amp;8Page &amp;P of &amp;N&amp;L&amp;"Arial,Regular"&amp;8Statistical Yearbook of Republika Srpska 2011</oddFooter>
      </headerFooter>
    </customSheetView>
    <customSheetView guid="{0FA9B2F2-FCCB-447C-9804-A0777DBC323F}" scale="120">
      <pane ySplit="4" topLeftCell="A5" activePane="bottomLeft" state="frozen"/>
      <selection pane="bottomLeft" activeCell="C16" sqref="C16"/>
      <pageMargins left="0.70866141732283472" right="0.70866141732283472" top="0.74803149606299213" bottom="0.74803149606299213" header="0.31496062992125984" footer="0.31496062992125984"/>
      <pageSetup paperSize="9" orientation="landscape" r:id="rId8"/>
      <headerFooter>
        <oddHeader>&amp;L&amp;"Arial,Regular"&amp;12Gross fixed capital formation</oddHeader>
        <oddFooter>&amp;C&amp;"Arial,Regular"&amp;8Page &amp;P of &amp;N&amp;L&amp;"Arial,Regular"&amp;8Statistical Yearbook of Republika Srpska</oddFooter>
      </headerFooter>
    </customSheetView>
    <customSheetView guid="{04E34113-B369-4A78-9810-417EDA9CE848}" scale="120" showPageBreaks="1" printArea="1">
      <pane ySplit="4" topLeftCell="A5" activePane="bottomLeft" state="frozen"/>
      <selection pane="bottomLeft" activeCell="A15" sqref="A15"/>
      <pageMargins left="0.70866141732283472" right="0.70866141732283472" top="0.74803149606299213" bottom="0.74803149606299213" header="0.31496062992125984" footer="0.31496062992125984"/>
      <pageSetup paperSize="9" orientation="landscape" r:id="rId9"/>
      <headerFooter>
        <oddHeader>&amp;L&amp;"Arial,Regular"&amp;12Gross fixed capital formation</oddHeader>
        <oddFooter>&amp;C&amp;"Arial,Regular"&amp;8Page &amp;P of &amp;N&amp;L&amp;"Arial,Regular"&amp;8Statistical Yearbook of Republika Srpska</oddFooter>
      </headerFooter>
    </customSheetView>
    <customSheetView guid="{4685975C-DC58-4D1E-9768-01C66AEBA7D5}" scale="120" showPageBreaks="1" printArea="1">
      <pane ySplit="4" topLeftCell="A5" activePane="bottomLeft" state="frozen"/>
      <selection pane="bottomLeft" activeCell="B14" sqref="B14:H14"/>
      <pageMargins left="0.70866141732283472" right="0.70866141732283472" top="0.74803149606299213" bottom="0.74803149606299213" header="0.31496062992125984" footer="0.31496062992125984"/>
      <pageSetup paperSize="9" orientation="landscape" r:id="rId10"/>
      <headerFooter>
        <oddHeader>&amp;L&amp;"Arial,Regular"&amp;12Gross fixed capital formation</oddHeader>
        <oddFooter>&amp;C&amp;"Arial,Regular"&amp;8Page &amp;P of &amp;N&amp;L&amp;"Arial,Regular"&amp;8Statistical Yearbook of Republika Srpska 2015</oddFooter>
      </headerFooter>
    </customSheetView>
  </customSheetViews>
  <mergeCells count="4">
    <mergeCell ref="A3:A4"/>
    <mergeCell ref="B3:B4"/>
    <mergeCell ref="C3:E3"/>
    <mergeCell ref="F3:H3"/>
  </mergeCells>
  <phoneticPr fontId="17" type="noConversion"/>
  <hyperlinks>
    <hyperlink ref="H2" location="'List of tables'!A1" display="List of tables"/>
  </hyperlinks>
  <pageMargins left="0.70866141732283472" right="0.70866141732283472" top="0.74803149606299213" bottom="0.74803149606299213" header="0.31496062992125984" footer="0.31496062992125984"/>
  <pageSetup paperSize="9" orientation="landscape" r:id="rId11"/>
  <headerFooter>
    <oddHeader>&amp;L&amp;"Arial,Regular"&amp;12Investments</oddHeader>
    <oddFooter>&amp;C&amp;"Arial,Regular"&amp;8Page &amp;P of &amp;N&amp;L&amp;"Arial,Regular"&amp;8Statistical Yearbook of Republika Srpska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44"/>
  <sheetViews>
    <sheetView zoomScaleNormal="100" workbookViewId="0">
      <pane ySplit="4" topLeftCell="A5" activePane="bottomLeft" state="frozen"/>
      <selection pane="bottomLeft"/>
    </sheetView>
  </sheetViews>
  <sheetFormatPr defaultRowHeight="14.25" x14ac:dyDescent="0.2"/>
  <cols>
    <col min="1" max="1" width="4" style="2" customWidth="1"/>
    <col min="2" max="2" width="32.7109375" style="2" customWidth="1"/>
    <col min="3" max="3" width="9.28515625" style="2" customWidth="1"/>
    <col min="4" max="4" width="12.85546875" style="2" customWidth="1"/>
    <col min="5" max="5" width="16.5703125" style="2" customWidth="1"/>
    <col min="6" max="6" width="15.85546875" style="2" customWidth="1"/>
    <col min="7" max="7" width="12.85546875" style="2" customWidth="1"/>
    <col min="8" max="8" width="18.42578125" style="3" customWidth="1"/>
    <col min="9" max="9" width="9.5703125" style="2" customWidth="1"/>
    <col min="10" max="10" width="13.7109375" style="2" customWidth="1"/>
    <col min="11" max="16384" width="9.140625" style="2"/>
  </cols>
  <sheetData>
    <row r="1" spans="1:9" x14ac:dyDescent="0.2">
      <c r="A1" s="72" t="s">
        <v>105</v>
      </c>
      <c r="B1" s="16"/>
      <c r="C1" s="1"/>
      <c r="D1" s="1"/>
      <c r="E1" s="1"/>
      <c r="F1" s="1"/>
      <c r="G1" s="1"/>
      <c r="H1" s="1"/>
    </row>
    <row r="2" spans="1:9" ht="15" thickBot="1" x14ac:dyDescent="0.25">
      <c r="A2" s="7" t="s">
        <v>0</v>
      </c>
      <c r="B2" s="7"/>
      <c r="C2" s="1"/>
      <c r="D2" s="1"/>
      <c r="E2" s="1"/>
      <c r="F2" s="1"/>
      <c r="G2" s="1"/>
      <c r="H2" s="1"/>
      <c r="I2" s="36" t="s">
        <v>46</v>
      </c>
    </row>
    <row r="3" spans="1:9" ht="23.25" customHeight="1" thickTop="1" x14ac:dyDescent="0.2">
      <c r="A3" s="95"/>
      <c r="B3" s="102"/>
      <c r="C3" s="101" t="s">
        <v>22</v>
      </c>
      <c r="D3" s="96" t="s">
        <v>40</v>
      </c>
      <c r="E3" s="95"/>
      <c r="F3" s="92"/>
      <c r="G3" s="95" t="s">
        <v>41</v>
      </c>
      <c r="H3" s="95"/>
      <c r="I3" s="95"/>
    </row>
    <row r="4" spans="1:9" ht="43.5" customHeight="1" x14ac:dyDescent="0.2">
      <c r="A4" s="108"/>
      <c r="B4" s="103"/>
      <c r="C4" s="100"/>
      <c r="D4" s="40" t="s">
        <v>43</v>
      </c>
      <c r="E4" s="5" t="s">
        <v>44</v>
      </c>
      <c r="F4" s="5" t="s">
        <v>45</v>
      </c>
      <c r="G4" s="49" t="s">
        <v>81</v>
      </c>
      <c r="H4" s="5" t="s">
        <v>30</v>
      </c>
      <c r="I4" s="6" t="s">
        <v>42</v>
      </c>
    </row>
    <row r="5" spans="1:9" s="32" customFormat="1" ht="20.100000000000001" customHeight="1" x14ac:dyDescent="0.25">
      <c r="A5" s="33" t="s">
        <v>16</v>
      </c>
      <c r="B5" s="34"/>
      <c r="C5" s="63">
        <v>2432363</v>
      </c>
      <c r="D5" s="63">
        <v>1415988</v>
      </c>
      <c r="E5" s="63">
        <v>743488</v>
      </c>
      <c r="F5" s="63">
        <v>272887</v>
      </c>
      <c r="G5" s="63">
        <v>1264940.5160000001</v>
      </c>
      <c r="H5" s="63">
        <v>1009075</v>
      </c>
      <c r="I5" s="63">
        <v>158347.48399999994</v>
      </c>
    </row>
    <row r="6" spans="1:9" ht="20.100000000000001" customHeight="1" x14ac:dyDescent="0.2">
      <c r="A6" s="17" t="s">
        <v>47</v>
      </c>
      <c r="B6" s="4" t="s">
        <v>48</v>
      </c>
      <c r="C6" s="65">
        <v>65979</v>
      </c>
      <c r="D6" s="65">
        <v>51249</v>
      </c>
      <c r="E6" s="65">
        <v>12314</v>
      </c>
      <c r="F6" s="65">
        <v>2416</v>
      </c>
      <c r="G6" s="65">
        <v>12349</v>
      </c>
      <c r="H6" s="65">
        <v>26248</v>
      </c>
      <c r="I6" s="65">
        <v>27382</v>
      </c>
    </row>
    <row r="7" spans="1:9" ht="20.100000000000001" customHeight="1" x14ac:dyDescent="0.2">
      <c r="A7" s="17" t="s">
        <v>2</v>
      </c>
      <c r="B7" s="4" t="s">
        <v>17</v>
      </c>
      <c r="C7" s="65">
        <v>34945</v>
      </c>
      <c r="D7" s="65">
        <v>19560</v>
      </c>
      <c r="E7" s="65">
        <v>14371</v>
      </c>
      <c r="F7" s="65">
        <v>1014</v>
      </c>
      <c r="G7" s="65">
        <v>3563</v>
      </c>
      <c r="H7" s="65">
        <v>25052</v>
      </c>
      <c r="I7" s="65">
        <v>6330</v>
      </c>
    </row>
    <row r="8" spans="1:9" ht="20.100000000000001" customHeight="1" x14ac:dyDescent="0.2">
      <c r="A8" s="17" t="s">
        <v>3</v>
      </c>
      <c r="B8" s="4" t="s">
        <v>18</v>
      </c>
      <c r="C8" s="65">
        <v>317000</v>
      </c>
      <c r="D8" s="65">
        <v>190003</v>
      </c>
      <c r="E8" s="65">
        <v>81480</v>
      </c>
      <c r="F8" s="65">
        <v>45517</v>
      </c>
      <c r="G8" s="65">
        <v>133212</v>
      </c>
      <c r="H8" s="65">
        <v>177130</v>
      </c>
      <c r="I8" s="65">
        <v>6658</v>
      </c>
    </row>
    <row r="9" spans="1:9" ht="24" x14ac:dyDescent="0.2">
      <c r="A9" s="17" t="s">
        <v>4</v>
      </c>
      <c r="B9" s="4" t="s">
        <v>82</v>
      </c>
      <c r="C9" s="65">
        <v>521930</v>
      </c>
      <c r="D9" s="65">
        <v>420590</v>
      </c>
      <c r="E9" s="65">
        <v>44491</v>
      </c>
      <c r="F9" s="65">
        <v>56849</v>
      </c>
      <c r="G9" s="65">
        <v>257780</v>
      </c>
      <c r="H9" s="65">
        <v>247510</v>
      </c>
      <c r="I9" s="65">
        <v>16640</v>
      </c>
    </row>
    <row r="10" spans="1:9" ht="24" x14ac:dyDescent="0.2">
      <c r="A10" s="17" t="s">
        <v>5</v>
      </c>
      <c r="B10" s="18" t="s">
        <v>49</v>
      </c>
      <c r="C10" s="65">
        <v>7498</v>
      </c>
      <c r="D10" s="65">
        <v>1894</v>
      </c>
      <c r="E10" s="65">
        <v>3636</v>
      </c>
      <c r="F10" s="65">
        <v>1968</v>
      </c>
      <c r="G10" s="65">
        <v>3229</v>
      </c>
      <c r="H10" s="65">
        <v>3616</v>
      </c>
      <c r="I10" s="65">
        <v>653</v>
      </c>
    </row>
    <row r="11" spans="1:9" ht="20.100000000000001" customHeight="1" x14ac:dyDescent="0.2">
      <c r="A11" s="17" t="s">
        <v>6</v>
      </c>
      <c r="B11" s="4" t="s">
        <v>19</v>
      </c>
      <c r="C11" s="65">
        <v>342321</v>
      </c>
      <c r="D11" s="65">
        <v>229004</v>
      </c>
      <c r="E11" s="65">
        <v>97556</v>
      </c>
      <c r="F11" s="65">
        <v>15761</v>
      </c>
      <c r="G11" s="65">
        <v>267335</v>
      </c>
      <c r="H11" s="65">
        <v>60508</v>
      </c>
      <c r="I11" s="65">
        <v>14478</v>
      </c>
    </row>
    <row r="12" spans="1:9" ht="28.5" customHeight="1" x14ac:dyDescent="0.2">
      <c r="A12" s="17" t="s">
        <v>7</v>
      </c>
      <c r="B12" s="4" t="s">
        <v>50</v>
      </c>
      <c r="C12" s="65">
        <v>232381</v>
      </c>
      <c r="D12" s="65">
        <v>56896</v>
      </c>
      <c r="E12" s="65">
        <v>149715</v>
      </c>
      <c r="F12" s="65">
        <v>25770</v>
      </c>
      <c r="G12" s="65">
        <v>102698</v>
      </c>
      <c r="H12" s="65">
        <v>128055</v>
      </c>
      <c r="I12" s="65">
        <v>1628</v>
      </c>
    </row>
    <row r="13" spans="1:9" ht="20.100000000000001" customHeight="1" x14ac:dyDescent="0.2">
      <c r="A13" s="17" t="s">
        <v>8</v>
      </c>
      <c r="B13" s="4" t="s">
        <v>51</v>
      </c>
      <c r="C13" s="65">
        <v>76776</v>
      </c>
      <c r="D13" s="65">
        <v>36982</v>
      </c>
      <c r="E13" s="65">
        <v>31005</v>
      </c>
      <c r="F13" s="65">
        <v>8789</v>
      </c>
      <c r="G13" s="65">
        <v>14475</v>
      </c>
      <c r="H13" s="65">
        <v>61081</v>
      </c>
      <c r="I13" s="65">
        <v>1220</v>
      </c>
    </row>
    <row r="14" spans="1:9" ht="23.25" customHeight="1" x14ac:dyDescent="0.2">
      <c r="A14" s="17" t="s">
        <v>9</v>
      </c>
      <c r="B14" s="4" t="s">
        <v>52</v>
      </c>
      <c r="C14" s="65">
        <v>25182</v>
      </c>
      <c r="D14" s="65">
        <v>22219</v>
      </c>
      <c r="E14" s="65">
        <v>1049</v>
      </c>
      <c r="F14" s="65">
        <v>1914</v>
      </c>
      <c r="G14" s="65">
        <v>20881</v>
      </c>
      <c r="H14" s="65">
        <v>3688</v>
      </c>
      <c r="I14" s="65">
        <v>613</v>
      </c>
    </row>
    <row r="15" spans="1:9" ht="20.100000000000001" customHeight="1" x14ac:dyDescent="0.2">
      <c r="A15" s="17" t="s">
        <v>10</v>
      </c>
      <c r="B15" s="4" t="s">
        <v>53</v>
      </c>
      <c r="C15" s="65">
        <v>127846</v>
      </c>
      <c r="D15" s="65">
        <v>12087</v>
      </c>
      <c r="E15" s="65">
        <v>114436</v>
      </c>
      <c r="F15" s="65">
        <v>1323</v>
      </c>
      <c r="G15" s="65">
        <v>21637</v>
      </c>
      <c r="H15" s="65">
        <v>89706</v>
      </c>
      <c r="I15" s="65">
        <v>16503</v>
      </c>
    </row>
    <row r="16" spans="1:9" ht="21.75" customHeight="1" x14ac:dyDescent="0.2">
      <c r="A16" s="17" t="s">
        <v>11</v>
      </c>
      <c r="B16" s="4" t="s">
        <v>54</v>
      </c>
      <c r="C16" s="65">
        <v>41446</v>
      </c>
      <c r="D16" s="65">
        <v>19530</v>
      </c>
      <c r="E16" s="65">
        <v>13386</v>
      </c>
      <c r="F16" s="65">
        <v>8530</v>
      </c>
      <c r="G16" s="65">
        <v>8820</v>
      </c>
      <c r="H16" s="65">
        <v>18102</v>
      </c>
      <c r="I16" s="65">
        <v>14524</v>
      </c>
    </row>
    <row r="17" spans="1:10" ht="21.75" customHeight="1" x14ac:dyDescent="0.2">
      <c r="A17" s="17" t="s">
        <v>12</v>
      </c>
      <c r="B17" s="4" t="s">
        <v>38</v>
      </c>
      <c r="C17" s="65">
        <v>19455</v>
      </c>
      <c r="D17" s="65">
        <v>15195</v>
      </c>
      <c r="E17" s="65">
        <v>3577</v>
      </c>
      <c r="F17" s="65">
        <v>683</v>
      </c>
      <c r="G17" s="65">
        <v>14871</v>
      </c>
      <c r="H17" s="65">
        <v>4412</v>
      </c>
      <c r="I17" s="65">
        <v>172</v>
      </c>
    </row>
    <row r="18" spans="1:10" ht="24" x14ac:dyDescent="0.2">
      <c r="A18" s="17" t="s">
        <v>13</v>
      </c>
      <c r="B18" s="4" t="s">
        <v>55</v>
      </c>
      <c r="C18" s="65">
        <v>27894</v>
      </c>
      <c r="D18" s="65">
        <v>13489</v>
      </c>
      <c r="E18" s="65">
        <v>11638</v>
      </c>
      <c r="F18" s="65">
        <v>2767</v>
      </c>
      <c r="G18" s="65">
        <v>2614</v>
      </c>
      <c r="H18" s="65">
        <v>15975</v>
      </c>
      <c r="I18" s="65">
        <v>9305</v>
      </c>
    </row>
    <row r="19" spans="1:10" ht="24" x14ac:dyDescent="0.2">
      <c r="A19" s="17" t="s">
        <v>14</v>
      </c>
      <c r="B19" s="4" t="s">
        <v>56</v>
      </c>
      <c r="C19" s="65">
        <v>18270</v>
      </c>
      <c r="D19" s="65">
        <v>3105</v>
      </c>
      <c r="E19" s="65">
        <v>14554</v>
      </c>
      <c r="F19" s="65">
        <v>611</v>
      </c>
      <c r="G19" s="65">
        <v>2302</v>
      </c>
      <c r="H19" s="65">
        <v>15864</v>
      </c>
      <c r="I19" s="65">
        <v>104</v>
      </c>
    </row>
    <row r="20" spans="1:10" ht="30" customHeight="1" x14ac:dyDescent="0.2">
      <c r="A20" s="17" t="s">
        <v>15</v>
      </c>
      <c r="B20" s="4" t="s">
        <v>57</v>
      </c>
      <c r="C20" s="65">
        <v>376556</v>
      </c>
      <c r="D20" s="65">
        <v>274590</v>
      </c>
      <c r="E20" s="65">
        <v>57404</v>
      </c>
      <c r="F20" s="65">
        <v>44562</v>
      </c>
      <c r="G20" s="65">
        <v>307023</v>
      </c>
      <c r="H20" s="65">
        <v>47345</v>
      </c>
      <c r="I20" s="65">
        <v>22188</v>
      </c>
    </row>
    <row r="21" spans="1:10" ht="20.100000000000001" customHeight="1" x14ac:dyDescent="0.2">
      <c r="A21" s="17" t="s">
        <v>58</v>
      </c>
      <c r="B21" s="4" t="s">
        <v>20</v>
      </c>
      <c r="C21" s="65">
        <v>36691</v>
      </c>
      <c r="D21" s="65">
        <v>21762</v>
      </c>
      <c r="E21" s="65">
        <v>7776</v>
      </c>
      <c r="F21" s="65">
        <v>7153</v>
      </c>
      <c r="G21" s="65">
        <v>9950</v>
      </c>
      <c r="H21" s="65">
        <v>10223</v>
      </c>
      <c r="I21" s="65">
        <v>16518</v>
      </c>
    </row>
    <row r="22" spans="1:10" ht="20.100000000000001" customHeight="1" x14ac:dyDescent="0.2">
      <c r="A22" s="17" t="s">
        <v>59</v>
      </c>
      <c r="B22" s="4" t="s">
        <v>60</v>
      </c>
      <c r="C22" s="65">
        <v>140841</v>
      </c>
      <c r="D22" s="65">
        <v>18042</v>
      </c>
      <c r="E22" s="65">
        <v>79085</v>
      </c>
      <c r="F22" s="65">
        <v>43714</v>
      </c>
      <c r="G22" s="65">
        <v>80136</v>
      </c>
      <c r="H22" s="65">
        <v>58191</v>
      </c>
      <c r="I22" s="65">
        <v>2514</v>
      </c>
    </row>
    <row r="23" spans="1:10" ht="20.100000000000001" customHeight="1" x14ac:dyDescent="0.2">
      <c r="A23" s="17" t="s">
        <v>61</v>
      </c>
      <c r="B23" s="4" t="s">
        <v>62</v>
      </c>
      <c r="C23" s="65">
        <v>15239</v>
      </c>
      <c r="D23" s="65">
        <v>7786</v>
      </c>
      <c r="E23" s="65">
        <v>4315</v>
      </c>
      <c r="F23" s="65">
        <v>3138</v>
      </c>
      <c r="G23" s="65">
        <v>713</v>
      </c>
      <c r="H23" s="65">
        <v>14285</v>
      </c>
      <c r="I23" s="65">
        <v>241</v>
      </c>
    </row>
    <row r="24" spans="1:10" ht="20.100000000000001" customHeight="1" x14ac:dyDescent="0.2">
      <c r="A24" s="17" t="s">
        <v>63</v>
      </c>
      <c r="B24" s="4" t="s">
        <v>39</v>
      </c>
      <c r="C24" s="65">
        <v>4113</v>
      </c>
      <c r="D24" s="65">
        <v>2005</v>
      </c>
      <c r="E24" s="65">
        <v>1700</v>
      </c>
      <c r="F24" s="65">
        <v>408</v>
      </c>
      <c r="G24" s="65">
        <v>1353</v>
      </c>
      <c r="H24" s="65">
        <v>2084</v>
      </c>
      <c r="I24" s="65">
        <v>676</v>
      </c>
    </row>
    <row r="25" spans="1:10" ht="20.100000000000001" customHeight="1" x14ac:dyDescent="0.2">
      <c r="A25" s="35"/>
      <c r="B25" s="35"/>
      <c r="C25" s="27"/>
      <c r="D25" s="27"/>
      <c r="E25" s="27"/>
      <c r="F25" s="27"/>
      <c r="G25" s="27"/>
      <c r="H25" s="27"/>
      <c r="I25" s="27"/>
    </row>
    <row r="26" spans="1:10" ht="20.100000000000001" customHeight="1" x14ac:dyDescent="0.2">
      <c r="A26" s="35" t="s">
        <v>47</v>
      </c>
      <c r="B26" s="35"/>
      <c r="C26" s="15"/>
      <c r="D26" s="15"/>
      <c r="E26" s="15"/>
      <c r="F26" s="15"/>
      <c r="G26" s="15"/>
      <c r="H26" s="15"/>
      <c r="I26" s="15"/>
    </row>
    <row r="27" spans="1:10" ht="20.100000000000001" customHeight="1" x14ac:dyDescent="0.2">
      <c r="A27" s="35" t="s">
        <v>2</v>
      </c>
      <c r="B27" s="35"/>
      <c r="C27" s="15"/>
      <c r="D27" s="15"/>
      <c r="E27" s="15"/>
      <c r="F27" s="15"/>
      <c r="G27" s="15"/>
      <c r="H27" s="15"/>
      <c r="I27" s="15"/>
    </row>
    <row r="28" spans="1:10" ht="20.100000000000001" customHeight="1" x14ac:dyDescent="0.2">
      <c r="A28" s="35" t="s">
        <v>3</v>
      </c>
      <c r="B28" s="35"/>
      <c r="C28" s="15"/>
      <c r="D28" s="15"/>
      <c r="E28" s="15"/>
      <c r="F28" s="15"/>
      <c r="G28" s="15"/>
      <c r="H28" s="15"/>
      <c r="I28" s="15"/>
    </row>
    <row r="29" spans="1:10" ht="20.100000000000001" customHeight="1" x14ac:dyDescent="0.2">
      <c r="A29" s="35" t="s">
        <v>4</v>
      </c>
      <c r="B29" s="35"/>
      <c r="C29" s="15"/>
      <c r="D29" s="15"/>
      <c r="E29" s="15"/>
      <c r="F29" s="15"/>
      <c r="G29" s="15"/>
      <c r="H29" s="15"/>
      <c r="I29" s="15"/>
    </row>
    <row r="30" spans="1:10" ht="20.100000000000001" customHeight="1" x14ac:dyDescent="0.2">
      <c r="A30" s="35" t="s">
        <v>5</v>
      </c>
      <c r="B30" s="35"/>
      <c r="C30" s="15"/>
      <c r="D30" s="15"/>
      <c r="E30" s="15"/>
      <c r="F30" s="15"/>
      <c r="G30" s="15"/>
      <c r="H30" s="15"/>
      <c r="I30" s="15"/>
    </row>
    <row r="31" spans="1:10" x14ac:dyDescent="0.2">
      <c r="A31" s="25" t="s">
        <v>6</v>
      </c>
      <c r="B31" s="25"/>
      <c r="C31" s="15"/>
      <c r="D31" s="15"/>
      <c r="E31" s="15"/>
      <c r="F31" s="15"/>
      <c r="G31" s="15"/>
      <c r="H31" s="15"/>
      <c r="I31" s="15"/>
      <c r="J31" s="22"/>
    </row>
    <row r="32" spans="1:10" x14ac:dyDescent="0.2">
      <c r="A32" s="25" t="s">
        <v>7</v>
      </c>
      <c r="B32" s="25"/>
      <c r="C32" s="15"/>
      <c r="D32" s="15"/>
      <c r="E32" s="15"/>
      <c r="F32" s="15"/>
      <c r="G32" s="15"/>
      <c r="H32" s="15"/>
      <c r="I32" s="15"/>
      <c r="J32" s="22"/>
    </row>
    <row r="33" spans="1:10" x14ac:dyDescent="0.2">
      <c r="A33" s="25" t="s">
        <v>8</v>
      </c>
      <c r="B33" s="25"/>
      <c r="C33" s="15"/>
      <c r="D33" s="15"/>
      <c r="E33" s="15"/>
      <c r="F33" s="15"/>
      <c r="G33" s="15"/>
      <c r="H33" s="15"/>
      <c r="I33" s="15"/>
      <c r="J33" s="22"/>
    </row>
    <row r="34" spans="1:10" x14ac:dyDescent="0.2">
      <c r="A34" s="25" t="s">
        <v>9</v>
      </c>
      <c r="B34" s="25"/>
      <c r="C34" s="15"/>
      <c r="D34" s="15"/>
      <c r="E34" s="15"/>
      <c r="F34" s="15"/>
      <c r="G34" s="15"/>
      <c r="H34" s="15"/>
      <c r="I34" s="15"/>
      <c r="J34" s="22"/>
    </row>
    <row r="35" spans="1:10" x14ac:dyDescent="0.2">
      <c r="A35" s="25" t="s">
        <v>10</v>
      </c>
      <c r="B35" s="25"/>
      <c r="C35" s="15"/>
      <c r="D35" s="15"/>
      <c r="E35" s="15"/>
      <c r="F35" s="15"/>
      <c r="G35" s="15"/>
      <c r="H35" s="15"/>
      <c r="I35" s="15"/>
      <c r="J35" s="22"/>
    </row>
    <row r="36" spans="1:10" x14ac:dyDescent="0.2">
      <c r="A36" s="25" t="s">
        <v>11</v>
      </c>
      <c r="B36" s="25"/>
      <c r="C36" s="15"/>
      <c r="D36" s="15"/>
      <c r="E36" s="15"/>
      <c r="F36" s="15"/>
      <c r="G36" s="15"/>
      <c r="H36" s="15"/>
      <c r="I36" s="15"/>
      <c r="J36" s="22"/>
    </row>
    <row r="37" spans="1:10" x14ac:dyDescent="0.2">
      <c r="A37" s="25" t="s">
        <v>12</v>
      </c>
      <c r="B37" s="25"/>
      <c r="C37" s="15"/>
      <c r="D37" s="15"/>
      <c r="E37" s="15"/>
      <c r="F37" s="15"/>
      <c r="G37" s="15"/>
      <c r="H37" s="15"/>
      <c r="I37" s="15"/>
      <c r="J37" s="26"/>
    </row>
    <row r="38" spans="1:10" x14ac:dyDescent="0.2">
      <c r="A38" s="25" t="s">
        <v>13</v>
      </c>
      <c r="B38" s="25"/>
      <c r="C38" s="15"/>
      <c r="D38" s="15"/>
      <c r="E38" s="15"/>
      <c r="F38" s="15"/>
      <c r="G38" s="15"/>
      <c r="H38" s="15"/>
      <c r="I38" s="15"/>
      <c r="J38" s="22"/>
    </row>
    <row r="39" spans="1:10" x14ac:dyDescent="0.2">
      <c r="A39" s="25" t="s">
        <v>14</v>
      </c>
      <c r="B39" s="25"/>
      <c r="C39" s="15"/>
      <c r="D39" s="15"/>
      <c r="E39" s="15"/>
      <c r="F39" s="15"/>
      <c r="G39" s="15"/>
      <c r="H39" s="15"/>
      <c r="I39" s="15"/>
      <c r="J39" s="22"/>
    </row>
    <row r="40" spans="1:10" x14ac:dyDescent="0.2">
      <c r="A40" s="25" t="s">
        <v>15</v>
      </c>
      <c r="B40" s="25"/>
      <c r="C40" s="15"/>
      <c r="D40" s="15"/>
      <c r="E40" s="15"/>
      <c r="F40" s="15"/>
      <c r="G40" s="15"/>
      <c r="H40" s="15"/>
      <c r="I40" s="15"/>
      <c r="J40" s="22"/>
    </row>
    <row r="41" spans="1:10" x14ac:dyDescent="0.2">
      <c r="A41" s="25" t="s">
        <v>58</v>
      </c>
      <c r="B41" s="25"/>
      <c r="C41" s="15"/>
      <c r="D41" s="15"/>
      <c r="E41" s="15"/>
      <c r="F41" s="15"/>
      <c r="G41" s="15"/>
      <c r="H41" s="15"/>
      <c r="I41" s="15"/>
      <c r="J41" s="22"/>
    </row>
    <row r="42" spans="1:10" x14ac:dyDescent="0.2">
      <c r="A42" s="25" t="s">
        <v>59</v>
      </c>
      <c r="B42" s="25"/>
      <c r="C42" s="15"/>
      <c r="D42" s="15"/>
      <c r="E42" s="15"/>
      <c r="F42" s="15"/>
      <c r="G42" s="15"/>
      <c r="H42" s="15"/>
      <c r="I42" s="15"/>
      <c r="J42" s="22"/>
    </row>
    <row r="43" spans="1:10" x14ac:dyDescent="0.2">
      <c r="A43" s="25" t="s">
        <v>61</v>
      </c>
      <c r="B43" s="25"/>
      <c r="C43" s="15"/>
      <c r="D43" s="15"/>
      <c r="E43" s="15"/>
      <c r="F43" s="15"/>
      <c r="G43" s="15"/>
      <c r="H43" s="15"/>
      <c r="I43" s="15"/>
      <c r="J43" s="22"/>
    </row>
    <row r="44" spans="1:10" x14ac:dyDescent="0.2">
      <c r="A44" s="25" t="s">
        <v>63</v>
      </c>
      <c r="B44" s="25"/>
      <c r="C44" s="15"/>
      <c r="D44" s="15"/>
      <c r="E44" s="15"/>
      <c r="F44" s="15"/>
      <c r="G44" s="15"/>
      <c r="H44" s="15"/>
      <c r="I44" s="15"/>
      <c r="J44" s="26"/>
    </row>
  </sheetData>
  <customSheetViews>
    <customSheetView guid="{4EA64D56-B897-4367-831B-E8454E0A71E6}">
      <pane ySplit="4" topLeftCell="A20" activePane="bottomLeft" state="frozen"/>
      <selection pane="bottomLeft" activeCell="C5" sqref="C5"/>
      <pageMargins left="0.31496062992125984" right="0.31496062992125984" top="0.74803149606299213" bottom="0.74803149606299213" header="0.31496062992125984" footer="0.31496062992125984"/>
      <pageSetup paperSize="9" orientation="landscape" r:id="rId1"/>
      <headerFooter>
        <oddHeader>&amp;L&amp;"Arial,Regular"&amp;12Investments</oddHeader>
        <oddFooter>&amp;C&amp;"Arial,Regular"&amp;8Page &amp;P of &amp;N&amp;L&amp;"Arial,Regular"&amp;8Statistical Yearbook of Republika Srpska</oddFooter>
      </headerFooter>
    </customSheetView>
    <customSheetView guid="{73DEB545-AF74-4753-A1DC-D766BDE65C87}" showPageBreaks="1" printArea="1">
      <pane ySplit="4" topLeftCell="A5" activePane="bottomLeft" state="frozen"/>
      <selection pane="bottomLeft"/>
      <pageMargins left="0.31496062992125984" right="0.31496062992125984" top="0.74803149606299213" bottom="0.74803149606299213" header="0.31496062992125984" footer="0.31496062992125984"/>
      <pageSetup paperSize="9" orientation="landscape" r:id="rId2"/>
      <headerFooter>
        <oddHeader>&amp;L&amp;"Arial,Regular"&amp;12Investments</oddHeader>
        <oddFooter>&amp;C&amp;"Arial,Regular"&amp;8Page &amp;P of &amp;N&amp;L&amp;"Arial,Regular"&amp;8Statistical Yearbook of Republika Srpska</oddFooter>
      </headerFooter>
    </customSheetView>
    <customSheetView guid="{FFE7D33C-C140-4CEA-95AE-A3FE027914C7}">
      <pane ySplit="4" topLeftCell="A5" activePane="bottomLeft" state="frozen"/>
      <selection pane="bottomLeft"/>
      <pageMargins left="0.31496062992125984" right="0.31496062992125984" top="0.74803149606299213" bottom="0.74803149606299213" header="0.31496062992125984" footer="0.31496062992125984"/>
      <pageSetup paperSize="9" orientation="landscape" r:id="rId3"/>
      <headerFooter>
        <oddHeader>&amp;L&amp;"Arial,Regular"&amp;12Investments</oddHeader>
        <oddFooter>&amp;C&amp;"Arial,Regular"&amp;8Page &amp;P of &amp;N&amp;L&amp;"Arial,Regular"&amp;8Statistical Yearbook of Republika Srpska</oddFooter>
      </headerFooter>
    </customSheetView>
    <customSheetView guid="{5508DADA-1E49-4FC2-A7EF-19044A334987}">
      <pane ySplit="4" topLeftCell="A5" activePane="bottomLeft" state="frozen"/>
      <selection pane="bottomLeft" activeCell="D5" sqref="D5:F5"/>
      <pageMargins left="0.31496062992125984" right="0.31496062992125984" top="0.74803149606299213" bottom="0.74803149606299213" header="0.31496062992125984" footer="0.31496062992125984"/>
      <pageSetup paperSize="9" orientation="landscape" r:id="rId4"/>
      <headerFooter>
        <oddHeader>&amp;L&amp;"Arial,Regular"&amp;12Gross fixed capital formation</oddHeader>
        <oddFooter>&amp;C&amp;"Arial,Regular"&amp;8Page &amp;P of &amp;N&amp;L&amp;"Arial,Regular"&amp;8Statistical Yearbook of Republika Srpska 2015</oddFooter>
      </headerFooter>
    </customSheetView>
    <customSheetView guid="{D3C3BC5F-85F3-4A7E-B62E-B49528816FF0}" showPageBreaks="1" printArea="1">
      <pane ySplit="4" topLeftCell="A5" activePane="bottomLeft" state="frozen"/>
      <selection pane="bottomLeft" activeCell="I9" sqref="I9"/>
      <pageMargins left="0.31496062992125984" right="0.31496062992125984" top="0.74803149606299213" bottom="0.74803149606299213" header="0.31496062992125984" footer="0.31496062992125984"/>
      <pageSetup paperSize="9" orientation="landscape" r:id="rId5"/>
      <headerFooter>
        <oddHeader>&amp;L&amp;"Arial,Regular"&amp;12Gross fixed capital formation</oddHeader>
        <oddFooter>&amp;C&amp;"Arial,Regular"&amp;8Page &amp;P of &amp;N&amp;L&amp;"Arial,Regular"&amp;8Statistical Yearbook of Republika Srpska 2016</oddFooter>
      </headerFooter>
    </customSheetView>
    <customSheetView guid="{30B21221-1AB6-4332-9A74-3A729F6774D7}" showRuler="0">
      <pane ySplit="4" topLeftCell="A5" activePane="bottomLeft" state="frozen"/>
      <selection pane="bottomLeft" activeCell="G26" sqref="G26"/>
      <pageMargins left="0.31496062992125984" right="0.31496062992125984" top="0.74803149606299213" bottom="0.74803149606299213" header="0.31496062992125984" footer="0.31496062992125984"/>
      <pageSetup paperSize="9" orientation="landscape" r:id="rId6"/>
      <headerFooter alignWithMargins="0">
        <oddHeader>&amp;L&amp;"Arial,Regular"&amp;12Gross fixed capital formation</oddHeader>
        <oddFooter>&amp;C&amp;"Arial,Regular"&amp;8Page &amp;P of &amp;N&amp;L&amp;"Arial,Regular"&amp;8Statistical Yearbook of Republika Srpska 2011</oddFooter>
      </headerFooter>
    </customSheetView>
    <customSheetView guid="{C73E3CE1-B7C5-46DA-9580-EB87E1910B32}" showPageBreaks="1" printArea="1">
      <pane ySplit="4" topLeftCell="A13" activePane="bottomLeft" state="frozen"/>
      <selection pane="bottomLeft" activeCell="I2" sqref="I2"/>
      <pageMargins left="0.31496062992125984" right="0.31496062992125984" top="0.74803149606299213" bottom="0.74803149606299213" header="0.31496062992125984" footer="0.31496062992125984"/>
      <pageSetup paperSize="9" orientation="landscape" r:id="rId7"/>
      <headerFooter>
        <oddHeader>&amp;L&amp;"Arial,Regular"&amp;12Gross fixed capital formation</oddHeader>
        <oddFooter>&amp;C&amp;"Arial,Regular"&amp;8Page &amp;P of &amp;N&amp;L&amp;"Arial,Regular"&amp;8Statistical Yearbook of Republika Srpska 2011</oddFooter>
      </headerFooter>
    </customSheetView>
    <customSheetView guid="{0FA9B2F2-FCCB-447C-9804-A0777DBC323F}">
      <pane ySplit="4" topLeftCell="A5" activePane="bottomLeft" state="frozen"/>
      <selection pane="bottomLeft" activeCell="E14" sqref="E14"/>
      <pageMargins left="0.31496062992125984" right="0.31496062992125984" top="0.74803149606299213" bottom="0.74803149606299213" header="0.31496062992125984" footer="0.31496062992125984"/>
      <pageSetup paperSize="9" orientation="landscape" r:id="rId8"/>
      <headerFooter>
        <oddHeader>&amp;L&amp;"Arial,Regular"&amp;12Gross fixed capital formation</oddHeader>
        <oddFooter>&amp;C&amp;"Arial,Regular"&amp;8Page &amp;P of &amp;N&amp;L&amp;"Arial,Regular"&amp;8Statistical Yearbook of Republika Srpska</oddFooter>
      </headerFooter>
    </customSheetView>
    <customSheetView guid="{04E34113-B369-4A78-9810-417EDA9CE848}" showPageBreaks="1" printArea="1">
      <pane ySplit="4" topLeftCell="A5" activePane="bottomLeft" state="frozen"/>
      <selection pane="bottomLeft" activeCell="C5" sqref="C5"/>
      <pageMargins left="0.31496062992125984" right="0.31496062992125984" top="0.74803149606299213" bottom="0.74803149606299213" header="0.31496062992125984" footer="0.31496062992125984"/>
      <pageSetup paperSize="9" orientation="landscape" r:id="rId9"/>
      <headerFooter>
        <oddHeader>&amp;L&amp;"Arial,Regular"&amp;12Gross fixed capital formation</oddHeader>
        <oddFooter>&amp;C&amp;"Arial,Regular"&amp;8Page &amp;P of &amp;N&amp;L&amp;"Arial,Regular"&amp;8Statistical Yearbook of Republika Srpska</oddFooter>
      </headerFooter>
    </customSheetView>
    <customSheetView guid="{4685975C-DC58-4D1E-9768-01C66AEBA7D5}" showPageBreaks="1" printArea="1">
      <pane ySplit="4" topLeftCell="A5" activePane="bottomLeft" state="frozen"/>
      <selection pane="bottomLeft" activeCell="C5" sqref="C5:I24"/>
      <pageMargins left="0.31496062992125984" right="0.31496062992125984" top="0.74803149606299213" bottom="0.74803149606299213" header="0.31496062992125984" footer="0.31496062992125984"/>
      <pageSetup paperSize="9" orientation="landscape" r:id="rId10"/>
      <headerFooter>
        <oddHeader>&amp;L&amp;"Arial,Regular"&amp;12Gross fixed capital formation</oddHeader>
        <oddFooter>&amp;C&amp;"Arial,Regular"&amp;8Page &amp;P of &amp;N&amp;L&amp;"Arial,Regular"&amp;8Statistical Yearbook of Republika Srpska 2015</oddFooter>
      </headerFooter>
    </customSheetView>
  </customSheetViews>
  <mergeCells count="5">
    <mergeCell ref="G3:I3"/>
    <mergeCell ref="A3:A4"/>
    <mergeCell ref="B3:B4"/>
    <mergeCell ref="C3:C4"/>
    <mergeCell ref="D3:F3"/>
  </mergeCells>
  <phoneticPr fontId="17" type="noConversion"/>
  <hyperlinks>
    <hyperlink ref="I2" location="'List of tables'!A1" display="List of tables"/>
  </hyperlinks>
  <pageMargins left="0.31496062992125984" right="0.31496062992125984" top="0.74803149606299213" bottom="0.74803149606299213" header="0.31496062992125984" footer="0.31496062992125984"/>
  <pageSetup paperSize="9" orientation="landscape" r:id="rId11"/>
  <headerFooter>
    <oddHeader>&amp;L&amp;"Arial,Regular"&amp;12Investments</oddHeader>
    <oddFooter>&amp;C&amp;"Arial,Regular"&amp;8Page &amp;P of &amp;N&amp;L&amp;"Arial,Regular"&amp;8Statistical Yearbook of Republika Srpska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zoomScaleNormal="100" workbookViewId="0"/>
  </sheetViews>
  <sheetFormatPr defaultRowHeight="12" x14ac:dyDescent="0.2"/>
  <cols>
    <col min="1" max="1" width="5.140625" style="60" customWidth="1"/>
    <col min="2" max="2" width="31.7109375" style="60" customWidth="1"/>
    <col min="3" max="3" width="9.28515625" style="60" customWidth="1"/>
    <col min="4" max="4" width="12.85546875" style="60" customWidth="1"/>
    <col min="5" max="5" width="20.28515625" style="60" customWidth="1"/>
    <col min="6" max="6" width="15.85546875" style="60" customWidth="1"/>
    <col min="7" max="7" width="12.85546875" style="60" customWidth="1"/>
    <col min="8" max="8" width="18.42578125" style="60" customWidth="1"/>
    <col min="9" max="9" width="9.5703125" style="60" customWidth="1"/>
    <col min="10" max="247" width="9.140625" style="60"/>
    <col min="248" max="248" width="5.140625" style="60" customWidth="1"/>
    <col min="249" max="249" width="31.7109375" style="60" customWidth="1"/>
    <col min="250" max="250" width="9.28515625" style="60" customWidth="1"/>
    <col min="251" max="251" width="12.85546875" style="60" customWidth="1"/>
    <col min="252" max="252" width="20.28515625" style="60" customWidth="1"/>
    <col min="253" max="253" width="15.85546875" style="60" customWidth="1"/>
    <col min="254" max="254" width="12.85546875" style="60" customWidth="1"/>
    <col min="255" max="255" width="18.42578125" style="60" customWidth="1"/>
    <col min="256" max="256" width="9.5703125" style="60" customWidth="1"/>
    <col min="257" max="503" width="9.140625" style="60"/>
    <col min="504" max="504" width="5.140625" style="60" customWidth="1"/>
    <col min="505" max="505" width="31.7109375" style="60" customWidth="1"/>
    <col min="506" max="506" width="9.28515625" style="60" customWidth="1"/>
    <col min="507" max="507" width="12.85546875" style="60" customWidth="1"/>
    <col min="508" max="508" width="20.28515625" style="60" customWidth="1"/>
    <col min="509" max="509" width="15.85546875" style="60" customWidth="1"/>
    <col min="510" max="510" width="12.85546875" style="60" customWidth="1"/>
    <col min="511" max="511" width="18.42578125" style="60" customWidth="1"/>
    <col min="512" max="512" width="9.5703125" style="60" customWidth="1"/>
    <col min="513" max="759" width="9.140625" style="60"/>
    <col min="760" max="760" width="5.140625" style="60" customWidth="1"/>
    <col min="761" max="761" width="31.7109375" style="60" customWidth="1"/>
    <col min="762" max="762" width="9.28515625" style="60" customWidth="1"/>
    <col min="763" max="763" width="12.85546875" style="60" customWidth="1"/>
    <col min="764" max="764" width="20.28515625" style="60" customWidth="1"/>
    <col min="765" max="765" width="15.85546875" style="60" customWidth="1"/>
    <col min="766" max="766" width="12.85546875" style="60" customWidth="1"/>
    <col min="767" max="767" width="18.42578125" style="60" customWidth="1"/>
    <col min="768" max="768" width="9.5703125" style="60" customWidth="1"/>
    <col min="769" max="1015" width="9.140625" style="60"/>
    <col min="1016" max="1016" width="5.140625" style="60" customWidth="1"/>
    <col min="1017" max="1017" width="31.7109375" style="60" customWidth="1"/>
    <col min="1018" max="1018" width="9.28515625" style="60" customWidth="1"/>
    <col min="1019" max="1019" width="12.85546875" style="60" customWidth="1"/>
    <col min="1020" max="1020" width="20.28515625" style="60" customWidth="1"/>
    <col min="1021" max="1021" width="15.85546875" style="60" customWidth="1"/>
    <col min="1022" max="1022" width="12.85546875" style="60" customWidth="1"/>
    <col min="1023" max="1023" width="18.42578125" style="60" customWidth="1"/>
    <col min="1024" max="1024" width="9.5703125" style="60" customWidth="1"/>
    <col min="1025" max="1271" width="9.140625" style="60"/>
    <col min="1272" max="1272" width="5.140625" style="60" customWidth="1"/>
    <col min="1273" max="1273" width="31.7109375" style="60" customWidth="1"/>
    <col min="1274" max="1274" width="9.28515625" style="60" customWidth="1"/>
    <col min="1275" max="1275" width="12.85546875" style="60" customWidth="1"/>
    <col min="1276" max="1276" width="20.28515625" style="60" customWidth="1"/>
    <col min="1277" max="1277" width="15.85546875" style="60" customWidth="1"/>
    <col min="1278" max="1278" width="12.85546875" style="60" customWidth="1"/>
    <col min="1279" max="1279" width="18.42578125" style="60" customWidth="1"/>
    <col min="1280" max="1280" width="9.5703125" style="60" customWidth="1"/>
    <col min="1281" max="1527" width="9.140625" style="60"/>
    <col min="1528" max="1528" width="5.140625" style="60" customWidth="1"/>
    <col min="1529" max="1529" width="31.7109375" style="60" customWidth="1"/>
    <col min="1530" max="1530" width="9.28515625" style="60" customWidth="1"/>
    <col min="1531" max="1531" width="12.85546875" style="60" customWidth="1"/>
    <col min="1532" max="1532" width="20.28515625" style="60" customWidth="1"/>
    <col min="1533" max="1533" width="15.85546875" style="60" customWidth="1"/>
    <col min="1534" max="1534" width="12.85546875" style="60" customWidth="1"/>
    <col min="1535" max="1535" width="18.42578125" style="60" customWidth="1"/>
    <col min="1536" max="1536" width="9.5703125" style="60" customWidth="1"/>
    <col min="1537" max="1783" width="9.140625" style="60"/>
    <col min="1784" max="1784" width="5.140625" style="60" customWidth="1"/>
    <col min="1785" max="1785" width="31.7109375" style="60" customWidth="1"/>
    <col min="1786" max="1786" width="9.28515625" style="60" customWidth="1"/>
    <col min="1787" max="1787" width="12.85546875" style="60" customWidth="1"/>
    <col min="1788" max="1788" width="20.28515625" style="60" customWidth="1"/>
    <col min="1789" max="1789" width="15.85546875" style="60" customWidth="1"/>
    <col min="1790" max="1790" width="12.85546875" style="60" customWidth="1"/>
    <col min="1791" max="1791" width="18.42578125" style="60" customWidth="1"/>
    <col min="1792" max="1792" width="9.5703125" style="60" customWidth="1"/>
    <col min="1793" max="2039" width="9.140625" style="60"/>
    <col min="2040" max="2040" width="5.140625" style="60" customWidth="1"/>
    <col min="2041" max="2041" width="31.7109375" style="60" customWidth="1"/>
    <col min="2042" max="2042" width="9.28515625" style="60" customWidth="1"/>
    <col min="2043" max="2043" width="12.85546875" style="60" customWidth="1"/>
    <col min="2044" max="2044" width="20.28515625" style="60" customWidth="1"/>
    <col min="2045" max="2045" width="15.85546875" style="60" customWidth="1"/>
    <col min="2046" max="2046" width="12.85546875" style="60" customWidth="1"/>
    <col min="2047" max="2047" width="18.42578125" style="60" customWidth="1"/>
    <col min="2048" max="2048" width="9.5703125" style="60" customWidth="1"/>
    <col min="2049" max="2295" width="9.140625" style="60"/>
    <col min="2296" max="2296" width="5.140625" style="60" customWidth="1"/>
    <col min="2297" max="2297" width="31.7109375" style="60" customWidth="1"/>
    <col min="2298" max="2298" width="9.28515625" style="60" customWidth="1"/>
    <col min="2299" max="2299" width="12.85546875" style="60" customWidth="1"/>
    <col min="2300" max="2300" width="20.28515625" style="60" customWidth="1"/>
    <col min="2301" max="2301" width="15.85546875" style="60" customWidth="1"/>
    <col min="2302" max="2302" width="12.85546875" style="60" customWidth="1"/>
    <col min="2303" max="2303" width="18.42578125" style="60" customWidth="1"/>
    <col min="2304" max="2304" width="9.5703125" style="60" customWidth="1"/>
    <col min="2305" max="2551" width="9.140625" style="60"/>
    <col min="2552" max="2552" width="5.140625" style="60" customWidth="1"/>
    <col min="2553" max="2553" width="31.7109375" style="60" customWidth="1"/>
    <col min="2554" max="2554" width="9.28515625" style="60" customWidth="1"/>
    <col min="2555" max="2555" width="12.85546875" style="60" customWidth="1"/>
    <col min="2556" max="2556" width="20.28515625" style="60" customWidth="1"/>
    <col min="2557" max="2557" width="15.85546875" style="60" customWidth="1"/>
    <col min="2558" max="2558" width="12.85546875" style="60" customWidth="1"/>
    <col min="2559" max="2559" width="18.42578125" style="60" customWidth="1"/>
    <col min="2560" max="2560" width="9.5703125" style="60" customWidth="1"/>
    <col min="2561" max="2807" width="9.140625" style="60"/>
    <col min="2808" max="2808" width="5.140625" style="60" customWidth="1"/>
    <col min="2809" max="2809" width="31.7109375" style="60" customWidth="1"/>
    <col min="2810" max="2810" width="9.28515625" style="60" customWidth="1"/>
    <col min="2811" max="2811" width="12.85546875" style="60" customWidth="1"/>
    <col min="2812" max="2812" width="20.28515625" style="60" customWidth="1"/>
    <col min="2813" max="2813" width="15.85546875" style="60" customWidth="1"/>
    <col min="2814" max="2814" width="12.85546875" style="60" customWidth="1"/>
    <col min="2815" max="2815" width="18.42578125" style="60" customWidth="1"/>
    <col min="2816" max="2816" width="9.5703125" style="60" customWidth="1"/>
    <col min="2817" max="3063" width="9.140625" style="60"/>
    <col min="3064" max="3064" width="5.140625" style="60" customWidth="1"/>
    <col min="3065" max="3065" width="31.7109375" style="60" customWidth="1"/>
    <col min="3066" max="3066" width="9.28515625" style="60" customWidth="1"/>
    <col min="3067" max="3067" width="12.85546875" style="60" customWidth="1"/>
    <col min="3068" max="3068" width="20.28515625" style="60" customWidth="1"/>
    <col min="3069" max="3069" width="15.85546875" style="60" customWidth="1"/>
    <col min="3070" max="3070" width="12.85546875" style="60" customWidth="1"/>
    <col min="3071" max="3071" width="18.42578125" style="60" customWidth="1"/>
    <col min="3072" max="3072" width="9.5703125" style="60" customWidth="1"/>
    <col min="3073" max="3319" width="9.140625" style="60"/>
    <col min="3320" max="3320" width="5.140625" style="60" customWidth="1"/>
    <col min="3321" max="3321" width="31.7109375" style="60" customWidth="1"/>
    <col min="3322" max="3322" width="9.28515625" style="60" customWidth="1"/>
    <col min="3323" max="3323" width="12.85546875" style="60" customWidth="1"/>
    <col min="3324" max="3324" width="20.28515625" style="60" customWidth="1"/>
    <col min="3325" max="3325" width="15.85546875" style="60" customWidth="1"/>
    <col min="3326" max="3326" width="12.85546875" style="60" customWidth="1"/>
    <col min="3327" max="3327" width="18.42578125" style="60" customWidth="1"/>
    <col min="3328" max="3328" width="9.5703125" style="60" customWidth="1"/>
    <col min="3329" max="3575" width="9.140625" style="60"/>
    <col min="3576" max="3576" width="5.140625" style="60" customWidth="1"/>
    <col min="3577" max="3577" width="31.7109375" style="60" customWidth="1"/>
    <col min="3578" max="3578" width="9.28515625" style="60" customWidth="1"/>
    <col min="3579" max="3579" width="12.85546875" style="60" customWidth="1"/>
    <col min="3580" max="3580" width="20.28515625" style="60" customWidth="1"/>
    <col min="3581" max="3581" width="15.85546875" style="60" customWidth="1"/>
    <col min="3582" max="3582" width="12.85546875" style="60" customWidth="1"/>
    <col min="3583" max="3583" width="18.42578125" style="60" customWidth="1"/>
    <col min="3584" max="3584" width="9.5703125" style="60" customWidth="1"/>
    <col min="3585" max="3831" width="9.140625" style="60"/>
    <col min="3832" max="3832" width="5.140625" style="60" customWidth="1"/>
    <col min="3833" max="3833" width="31.7109375" style="60" customWidth="1"/>
    <col min="3834" max="3834" width="9.28515625" style="60" customWidth="1"/>
    <col min="3835" max="3835" width="12.85546875" style="60" customWidth="1"/>
    <col min="3836" max="3836" width="20.28515625" style="60" customWidth="1"/>
    <col min="3837" max="3837" width="15.85546875" style="60" customWidth="1"/>
    <col min="3838" max="3838" width="12.85546875" style="60" customWidth="1"/>
    <col min="3839" max="3839" width="18.42578125" style="60" customWidth="1"/>
    <col min="3840" max="3840" width="9.5703125" style="60" customWidth="1"/>
    <col min="3841" max="4087" width="9.140625" style="60"/>
    <col min="4088" max="4088" width="5.140625" style="60" customWidth="1"/>
    <col min="4089" max="4089" width="31.7109375" style="60" customWidth="1"/>
    <col min="4090" max="4090" width="9.28515625" style="60" customWidth="1"/>
    <col min="4091" max="4091" width="12.85546875" style="60" customWidth="1"/>
    <col min="4092" max="4092" width="20.28515625" style="60" customWidth="1"/>
    <col min="4093" max="4093" width="15.85546875" style="60" customWidth="1"/>
    <col min="4094" max="4094" width="12.85546875" style="60" customWidth="1"/>
    <col min="4095" max="4095" width="18.42578125" style="60" customWidth="1"/>
    <col min="4096" max="4096" width="9.5703125" style="60" customWidth="1"/>
    <col min="4097" max="4343" width="9.140625" style="60"/>
    <col min="4344" max="4344" width="5.140625" style="60" customWidth="1"/>
    <col min="4345" max="4345" width="31.7109375" style="60" customWidth="1"/>
    <col min="4346" max="4346" width="9.28515625" style="60" customWidth="1"/>
    <col min="4347" max="4347" width="12.85546875" style="60" customWidth="1"/>
    <col min="4348" max="4348" width="20.28515625" style="60" customWidth="1"/>
    <col min="4349" max="4349" width="15.85546875" style="60" customWidth="1"/>
    <col min="4350" max="4350" width="12.85546875" style="60" customWidth="1"/>
    <col min="4351" max="4351" width="18.42578125" style="60" customWidth="1"/>
    <col min="4352" max="4352" width="9.5703125" style="60" customWidth="1"/>
    <col min="4353" max="4599" width="9.140625" style="60"/>
    <col min="4600" max="4600" width="5.140625" style="60" customWidth="1"/>
    <col min="4601" max="4601" width="31.7109375" style="60" customWidth="1"/>
    <col min="4602" max="4602" width="9.28515625" style="60" customWidth="1"/>
    <col min="4603" max="4603" width="12.85546875" style="60" customWidth="1"/>
    <col min="4604" max="4604" width="20.28515625" style="60" customWidth="1"/>
    <col min="4605" max="4605" width="15.85546875" style="60" customWidth="1"/>
    <col min="4606" max="4606" width="12.85546875" style="60" customWidth="1"/>
    <col min="4607" max="4607" width="18.42578125" style="60" customWidth="1"/>
    <col min="4608" max="4608" width="9.5703125" style="60" customWidth="1"/>
    <col min="4609" max="4855" width="9.140625" style="60"/>
    <col min="4856" max="4856" width="5.140625" style="60" customWidth="1"/>
    <col min="4857" max="4857" width="31.7109375" style="60" customWidth="1"/>
    <col min="4858" max="4858" width="9.28515625" style="60" customWidth="1"/>
    <col min="4859" max="4859" width="12.85546875" style="60" customWidth="1"/>
    <col min="4860" max="4860" width="20.28515625" style="60" customWidth="1"/>
    <col min="4861" max="4861" width="15.85546875" style="60" customWidth="1"/>
    <col min="4862" max="4862" width="12.85546875" style="60" customWidth="1"/>
    <col min="4863" max="4863" width="18.42578125" style="60" customWidth="1"/>
    <col min="4864" max="4864" width="9.5703125" style="60" customWidth="1"/>
    <col min="4865" max="5111" width="9.140625" style="60"/>
    <col min="5112" max="5112" width="5.140625" style="60" customWidth="1"/>
    <col min="5113" max="5113" width="31.7109375" style="60" customWidth="1"/>
    <col min="5114" max="5114" width="9.28515625" style="60" customWidth="1"/>
    <col min="5115" max="5115" width="12.85546875" style="60" customWidth="1"/>
    <col min="5116" max="5116" width="20.28515625" style="60" customWidth="1"/>
    <col min="5117" max="5117" width="15.85546875" style="60" customWidth="1"/>
    <col min="5118" max="5118" width="12.85546875" style="60" customWidth="1"/>
    <col min="5119" max="5119" width="18.42578125" style="60" customWidth="1"/>
    <col min="5120" max="5120" width="9.5703125" style="60" customWidth="1"/>
    <col min="5121" max="5367" width="9.140625" style="60"/>
    <col min="5368" max="5368" width="5.140625" style="60" customWidth="1"/>
    <col min="5369" max="5369" width="31.7109375" style="60" customWidth="1"/>
    <col min="5370" max="5370" width="9.28515625" style="60" customWidth="1"/>
    <col min="5371" max="5371" width="12.85546875" style="60" customWidth="1"/>
    <col min="5372" max="5372" width="20.28515625" style="60" customWidth="1"/>
    <col min="5373" max="5373" width="15.85546875" style="60" customWidth="1"/>
    <col min="5374" max="5374" width="12.85546875" style="60" customWidth="1"/>
    <col min="5375" max="5375" width="18.42578125" style="60" customWidth="1"/>
    <col min="5376" max="5376" width="9.5703125" style="60" customWidth="1"/>
    <col min="5377" max="5623" width="9.140625" style="60"/>
    <col min="5624" max="5624" width="5.140625" style="60" customWidth="1"/>
    <col min="5625" max="5625" width="31.7109375" style="60" customWidth="1"/>
    <col min="5626" max="5626" width="9.28515625" style="60" customWidth="1"/>
    <col min="5627" max="5627" width="12.85546875" style="60" customWidth="1"/>
    <col min="5628" max="5628" width="20.28515625" style="60" customWidth="1"/>
    <col min="5629" max="5629" width="15.85546875" style="60" customWidth="1"/>
    <col min="5630" max="5630" width="12.85546875" style="60" customWidth="1"/>
    <col min="5631" max="5631" width="18.42578125" style="60" customWidth="1"/>
    <col min="5632" max="5632" width="9.5703125" style="60" customWidth="1"/>
    <col min="5633" max="5879" width="9.140625" style="60"/>
    <col min="5880" max="5880" width="5.140625" style="60" customWidth="1"/>
    <col min="5881" max="5881" width="31.7109375" style="60" customWidth="1"/>
    <col min="5882" max="5882" width="9.28515625" style="60" customWidth="1"/>
    <col min="5883" max="5883" width="12.85546875" style="60" customWidth="1"/>
    <col min="5884" max="5884" width="20.28515625" style="60" customWidth="1"/>
    <col min="5885" max="5885" width="15.85546875" style="60" customWidth="1"/>
    <col min="5886" max="5886" width="12.85546875" style="60" customWidth="1"/>
    <col min="5887" max="5887" width="18.42578125" style="60" customWidth="1"/>
    <col min="5888" max="5888" width="9.5703125" style="60" customWidth="1"/>
    <col min="5889" max="6135" width="9.140625" style="60"/>
    <col min="6136" max="6136" width="5.140625" style="60" customWidth="1"/>
    <col min="6137" max="6137" width="31.7109375" style="60" customWidth="1"/>
    <col min="6138" max="6138" width="9.28515625" style="60" customWidth="1"/>
    <col min="6139" max="6139" width="12.85546875" style="60" customWidth="1"/>
    <col min="6140" max="6140" width="20.28515625" style="60" customWidth="1"/>
    <col min="6141" max="6141" width="15.85546875" style="60" customWidth="1"/>
    <col min="6142" max="6142" width="12.85546875" style="60" customWidth="1"/>
    <col min="6143" max="6143" width="18.42578125" style="60" customWidth="1"/>
    <col min="6144" max="6144" width="9.5703125" style="60" customWidth="1"/>
    <col min="6145" max="6391" width="9.140625" style="60"/>
    <col min="6392" max="6392" width="5.140625" style="60" customWidth="1"/>
    <col min="6393" max="6393" width="31.7109375" style="60" customWidth="1"/>
    <col min="6394" max="6394" width="9.28515625" style="60" customWidth="1"/>
    <col min="6395" max="6395" width="12.85546875" style="60" customWidth="1"/>
    <col min="6396" max="6396" width="20.28515625" style="60" customWidth="1"/>
    <col min="6397" max="6397" width="15.85546875" style="60" customWidth="1"/>
    <col min="6398" max="6398" width="12.85546875" style="60" customWidth="1"/>
    <col min="6399" max="6399" width="18.42578125" style="60" customWidth="1"/>
    <col min="6400" max="6400" width="9.5703125" style="60" customWidth="1"/>
    <col min="6401" max="6647" width="9.140625" style="60"/>
    <col min="6648" max="6648" width="5.140625" style="60" customWidth="1"/>
    <col min="6649" max="6649" width="31.7109375" style="60" customWidth="1"/>
    <col min="6650" max="6650" width="9.28515625" style="60" customWidth="1"/>
    <col min="6651" max="6651" width="12.85546875" style="60" customWidth="1"/>
    <col min="6652" max="6652" width="20.28515625" style="60" customWidth="1"/>
    <col min="6653" max="6653" width="15.85546875" style="60" customWidth="1"/>
    <col min="6654" max="6654" width="12.85546875" style="60" customWidth="1"/>
    <col min="6655" max="6655" width="18.42578125" style="60" customWidth="1"/>
    <col min="6656" max="6656" width="9.5703125" style="60" customWidth="1"/>
    <col min="6657" max="6903" width="9.140625" style="60"/>
    <col min="6904" max="6904" width="5.140625" style="60" customWidth="1"/>
    <col min="6905" max="6905" width="31.7109375" style="60" customWidth="1"/>
    <col min="6906" max="6906" width="9.28515625" style="60" customWidth="1"/>
    <col min="6907" max="6907" width="12.85546875" style="60" customWidth="1"/>
    <col min="6908" max="6908" width="20.28515625" style="60" customWidth="1"/>
    <col min="6909" max="6909" width="15.85546875" style="60" customWidth="1"/>
    <col min="6910" max="6910" width="12.85546875" style="60" customWidth="1"/>
    <col min="6911" max="6911" width="18.42578125" style="60" customWidth="1"/>
    <col min="6912" max="6912" width="9.5703125" style="60" customWidth="1"/>
    <col min="6913" max="7159" width="9.140625" style="60"/>
    <col min="7160" max="7160" width="5.140625" style="60" customWidth="1"/>
    <col min="7161" max="7161" width="31.7109375" style="60" customWidth="1"/>
    <col min="7162" max="7162" width="9.28515625" style="60" customWidth="1"/>
    <col min="7163" max="7163" width="12.85546875" style="60" customWidth="1"/>
    <col min="7164" max="7164" width="20.28515625" style="60" customWidth="1"/>
    <col min="7165" max="7165" width="15.85546875" style="60" customWidth="1"/>
    <col min="7166" max="7166" width="12.85546875" style="60" customWidth="1"/>
    <col min="7167" max="7167" width="18.42578125" style="60" customWidth="1"/>
    <col min="7168" max="7168" width="9.5703125" style="60" customWidth="1"/>
    <col min="7169" max="7415" width="9.140625" style="60"/>
    <col min="7416" max="7416" width="5.140625" style="60" customWidth="1"/>
    <col min="7417" max="7417" width="31.7109375" style="60" customWidth="1"/>
    <col min="7418" max="7418" width="9.28515625" style="60" customWidth="1"/>
    <col min="7419" max="7419" width="12.85546875" style="60" customWidth="1"/>
    <col min="7420" max="7420" width="20.28515625" style="60" customWidth="1"/>
    <col min="7421" max="7421" width="15.85546875" style="60" customWidth="1"/>
    <col min="7422" max="7422" width="12.85546875" style="60" customWidth="1"/>
    <col min="7423" max="7423" width="18.42578125" style="60" customWidth="1"/>
    <col min="7424" max="7424" width="9.5703125" style="60" customWidth="1"/>
    <col min="7425" max="7671" width="9.140625" style="60"/>
    <col min="7672" max="7672" width="5.140625" style="60" customWidth="1"/>
    <col min="7673" max="7673" width="31.7109375" style="60" customWidth="1"/>
    <col min="7674" max="7674" width="9.28515625" style="60" customWidth="1"/>
    <col min="7675" max="7675" width="12.85546875" style="60" customWidth="1"/>
    <col min="7676" max="7676" width="20.28515625" style="60" customWidth="1"/>
    <col min="7677" max="7677" width="15.85546875" style="60" customWidth="1"/>
    <col min="7678" max="7678" width="12.85546875" style="60" customWidth="1"/>
    <col min="7679" max="7679" width="18.42578125" style="60" customWidth="1"/>
    <col min="7680" max="7680" width="9.5703125" style="60" customWidth="1"/>
    <col min="7681" max="7927" width="9.140625" style="60"/>
    <col min="7928" max="7928" width="5.140625" style="60" customWidth="1"/>
    <col min="7929" max="7929" width="31.7109375" style="60" customWidth="1"/>
    <col min="7930" max="7930" width="9.28515625" style="60" customWidth="1"/>
    <col min="7931" max="7931" width="12.85546875" style="60" customWidth="1"/>
    <col min="7932" max="7932" width="20.28515625" style="60" customWidth="1"/>
    <col min="7933" max="7933" width="15.85546875" style="60" customWidth="1"/>
    <col min="7934" max="7934" width="12.85546875" style="60" customWidth="1"/>
    <col min="7935" max="7935" width="18.42578125" style="60" customWidth="1"/>
    <col min="7936" max="7936" width="9.5703125" style="60" customWidth="1"/>
    <col min="7937" max="8183" width="9.140625" style="60"/>
    <col min="8184" max="8184" width="5.140625" style="60" customWidth="1"/>
    <col min="8185" max="8185" width="31.7109375" style="60" customWidth="1"/>
    <col min="8186" max="8186" width="9.28515625" style="60" customWidth="1"/>
    <col min="8187" max="8187" width="12.85546875" style="60" customWidth="1"/>
    <col min="8188" max="8188" width="20.28515625" style="60" customWidth="1"/>
    <col min="8189" max="8189" width="15.85546875" style="60" customWidth="1"/>
    <col min="8190" max="8190" width="12.85546875" style="60" customWidth="1"/>
    <col min="8191" max="8191" width="18.42578125" style="60" customWidth="1"/>
    <col min="8192" max="8192" width="9.5703125" style="60" customWidth="1"/>
    <col min="8193" max="8439" width="9.140625" style="60"/>
    <col min="8440" max="8440" width="5.140625" style="60" customWidth="1"/>
    <col min="8441" max="8441" width="31.7109375" style="60" customWidth="1"/>
    <col min="8442" max="8442" width="9.28515625" style="60" customWidth="1"/>
    <col min="8443" max="8443" width="12.85546875" style="60" customWidth="1"/>
    <col min="8444" max="8444" width="20.28515625" style="60" customWidth="1"/>
    <col min="8445" max="8445" width="15.85546875" style="60" customWidth="1"/>
    <col min="8446" max="8446" width="12.85546875" style="60" customWidth="1"/>
    <col min="8447" max="8447" width="18.42578125" style="60" customWidth="1"/>
    <col min="8448" max="8448" width="9.5703125" style="60" customWidth="1"/>
    <col min="8449" max="8695" width="9.140625" style="60"/>
    <col min="8696" max="8696" width="5.140625" style="60" customWidth="1"/>
    <col min="8697" max="8697" width="31.7109375" style="60" customWidth="1"/>
    <col min="8698" max="8698" width="9.28515625" style="60" customWidth="1"/>
    <col min="8699" max="8699" width="12.85546875" style="60" customWidth="1"/>
    <col min="8700" max="8700" width="20.28515625" style="60" customWidth="1"/>
    <col min="8701" max="8701" width="15.85546875" style="60" customWidth="1"/>
    <col min="8702" max="8702" width="12.85546875" style="60" customWidth="1"/>
    <col min="8703" max="8703" width="18.42578125" style="60" customWidth="1"/>
    <col min="8704" max="8704" width="9.5703125" style="60" customWidth="1"/>
    <col min="8705" max="8951" width="9.140625" style="60"/>
    <col min="8952" max="8952" width="5.140625" style="60" customWidth="1"/>
    <col min="8953" max="8953" width="31.7109375" style="60" customWidth="1"/>
    <col min="8954" max="8954" width="9.28515625" style="60" customWidth="1"/>
    <col min="8955" max="8955" width="12.85546875" style="60" customWidth="1"/>
    <col min="8956" max="8956" width="20.28515625" style="60" customWidth="1"/>
    <col min="8957" max="8957" width="15.85546875" style="60" customWidth="1"/>
    <col min="8958" max="8958" width="12.85546875" style="60" customWidth="1"/>
    <col min="8959" max="8959" width="18.42578125" style="60" customWidth="1"/>
    <col min="8960" max="8960" width="9.5703125" style="60" customWidth="1"/>
    <col min="8961" max="9207" width="9.140625" style="60"/>
    <col min="9208" max="9208" width="5.140625" style="60" customWidth="1"/>
    <col min="9209" max="9209" width="31.7109375" style="60" customWidth="1"/>
    <col min="9210" max="9210" width="9.28515625" style="60" customWidth="1"/>
    <col min="9211" max="9211" width="12.85546875" style="60" customWidth="1"/>
    <col min="9212" max="9212" width="20.28515625" style="60" customWidth="1"/>
    <col min="9213" max="9213" width="15.85546875" style="60" customWidth="1"/>
    <col min="9214" max="9214" width="12.85546875" style="60" customWidth="1"/>
    <col min="9215" max="9215" width="18.42578125" style="60" customWidth="1"/>
    <col min="9216" max="9216" width="9.5703125" style="60" customWidth="1"/>
    <col min="9217" max="9463" width="9.140625" style="60"/>
    <col min="9464" max="9464" width="5.140625" style="60" customWidth="1"/>
    <col min="9465" max="9465" width="31.7109375" style="60" customWidth="1"/>
    <col min="9466" max="9466" width="9.28515625" style="60" customWidth="1"/>
    <col min="9467" max="9467" width="12.85546875" style="60" customWidth="1"/>
    <col min="9468" max="9468" width="20.28515625" style="60" customWidth="1"/>
    <col min="9469" max="9469" width="15.85546875" style="60" customWidth="1"/>
    <col min="9470" max="9470" width="12.85546875" style="60" customWidth="1"/>
    <col min="9471" max="9471" width="18.42578125" style="60" customWidth="1"/>
    <col min="9472" max="9472" width="9.5703125" style="60" customWidth="1"/>
    <col min="9473" max="9719" width="9.140625" style="60"/>
    <col min="9720" max="9720" width="5.140625" style="60" customWidth="1"/>
    <col min="9721" max="9721" width="31.7109375" style="60" customWidth="1"/>
    <col min="9722" max="9722" width="9.28515625" style="60" customWidth="1"/>
    <col min="9723" max="9723" width="12.85546875" style="60" customWidth="1"/>
    <col min="9724" max="9724" width="20.28515625" style="60" customWidth="1"/>
    <col min="9725" max="9725" width="15.85546875" style="60" customWidth="1"/>
    <col min="9726" max="9726" width="12.85546875" style="60" customWidth="1"/>
    <col min="9727" max="9727" width="18.42578125" style="60" customWidth="1"/>
    <col min="9728" max="9728" width="9.5703125" style="60" customWidth="1"/>
    <col min="9729" max="9975" width="9.140625" style="60"/>
    <col min="9976" max="9976" width="5.140625" style="60" customWidth="1"/>
    <col min="9977" max="9977" width="31.7109375" style="60" customWidth="1"/>
    <col min="9978" max="9978" width="9.28515625" style="60" customWidth="1"/>
    <col min="9979" max="9979" width="12.85546875" style="60" customWidth="1"/>
    <col min="9980" max="9980" width="20.28515625" style="60" customWidth="1"/>
    <col min="9981" max="9981" width="15.85546875" style="60" customWidth="1"/>
    <col min="9982" max="9982" width="12.85546875" style="60" customWidth="1"/>
    <col min="9983" max="9983" width="18.42578125" style="60" customWidth="1"/>
    <col min="9984" max="9984" width="9.5703125" style="60" customWidth="1"/>
    <col min="9985" max="10231" width="9.140625" style="60"/>
    <col min="10232" max="10232" width="5.140625" style="60" customWidth="1"/>
    <col min="10233" max="10233" width="31.7109375" style="60" customWidth="1"/>
    <col min="10234" max="10234" width="9.28515625" style="60" customWidth="1"/>
    <col min="10235" max="10235" width="12.85546875" style="60" customWidth="1"/>
    <col min="10236" max="10236" width="20.28515625" style="60" customWidth="1"/>
    <col min="10237" max="10237" width="15.85546875" style="60" customWidth="1"/>
    <col min="10238" max="10238" width="12.85546875" style="60" customWidth="1"/>
    <col min="10239" max="10239" width="18.42578125" style="60" customWidth="1"/>
    <col min="10240" max="10240" width="9.5703125" style="60" customWidth="1"/>
    <col min="10241" max="10487" width="9.140625" style="60"/>
    <col min="10488" max="10488" width="5.140625" style="60" customWidth="1"/>
    <col min="10489" max="10489" width="31.7109375" style="60" customWidth="1"/>
    <col min="10490" max="10490" width="9.28515625" style="60" customWidth="1"/>
    <col min="10491" max="10491" width="12.85546875" style="60" customWidth="1"/>
    <col min="10492" max="10492" width="20.28515625" style="60" customWidth="1"/>
    <col min="10493" max="10493" width="15.85546875" style="60" customWidth="1"/>
    <col min="10494" max="10494" width="12.85546875" style="60" customWidth="1"/>
    <col min="10495" max="10495" width="18.42578125" style="60" customWidth="1"/>
    <col min="10496" max="10496" width="9.5703125" style="60" customWidth="1"/>
    <col min="10497" max="10743" width="9.140625" style="60"/>
    <col min="10744" max="10744" width="5.140625" style="60" customWidth="1"/>
    <col min="10745" max="10745" width="31.7109375" style="60" customWidth="1"/>
    <col min="10746" max="10746" width="9.28515625" style="60" customWidth="1"/>
    <col min="10747" max="10747" width="12.85546875" style="60" customWidth="1"/>
    <col min="10748" max="10748" width="20.28515625" style="60" customWidth="1"/>
    <col min="10749" max="10749" width="15.85546875" style="60" customWidth="1"/>
    <col min="10750" max="10750" width="12.85546875" style="60" customWidth="1"/>
    <col min="10751" max="10751" width="18.42578125" style="60" customWidth="1"/>
    <col min="10752" max="10752" width="9.5703125" style="60" customWidth="1"/>
    <col min="10753" max="10999" width="9.140625" style="60"/>
    <col min="11000" max="11000" width="5.140625" style="60" customWidth="1"/>
    <col min="11001" max="11001" width="31.7109375" style="60" customWidth="1"/>
    <col min="11002" max="11002" width="9.28515625" style="60" customWidth="1"/>
    <col min="11003" max="11003" width="12.85546875" style="60" customWidth="1"/>
    <col min="11004" max="11004" width="20.28515625" style="60" customWidth="1"/>
    <col min="11005" max="11005" width="15.85546875" style="60" customWidth="1"/>
    <col min="11006" max="11006" width="12.85546875" style="60" customWidth="1"/>
    <col min="11007" max="11007" width="18.42578125" style="60" customWidth="1"/>
    <col min="11008" max="11008" width="9.5703125" style="60" customWidth="1"/>
    <col min="11009" max="11255" width="9.140625" style="60"/>
    <col min="11256" max="11256" width="5.140625" style="60" customWidth="1"/>
    <col min="11257" max="11257" width="31.7109375" style="60" customWidth="1"/>
    <col min="11258" max="11258" width="9.28515625" style="60" customWidth="1"/>
    <col min="11259" max="11259" width="12.85546875" style="60" customWidth="1"/>
    <col min="11260" max="11260" width="20.28515625" style="60" customWidth="1"/>
    <col min="11261" max="11261" width="15.85546875" style="60" customWidth="1"/>
    <col min="11262" max="11262" width="12.85546875" style="60" customWidth="1"/>
    <col min="11263" max="11263" width="18.42578125" style="60" customWidth="1"/>
    <col min="11264" max="11264" width="9.5703125" style="60" customWidth="1"/>
    <col min="11265" max="11511" width="9.140625" style="60"/>
    <col min="11512" max="11512" width="5.140625" style="60" customWidth="1"/>
    <col min="11513" max="11513" width="31.7109375" style="60" customWidth="1"/>
    <col min="11514" max="11514" width="9.28515625" style="60" customWidth="1"/>
    <col min="11515" max="11515" width="12.85546875" style="60" customWidth="1"/>
    <col min="11516" max="11516" width="20.28515625" style="60" customWidth="1"/>
    <col min="11517" max="11517" width="15.85546875" style="60" customWidth="1"/>
    <col min="11518" max="11518" width="12.85546875" style="60" customWidth="1"/>
    <col min="11519" max="11519" width="18.42578125" style="60" customWidth="1"/>
    <col min="11520" max="11520" width="9.5703125" style="60" customWidth="1"/>
    <col min="11521" max="11767" width="9.140625" style="60"/>
    <col min="11768" max="11768" width="5.140625" style="60" customWidth="1"/>
    <col min="11769" max="11769" width="31.7109375" style="60" customWidth="1"/>
    <col min="11770" max="11770" width="9.28515625" style="60" customWidth="1"/>
    <col min="11771" max="11771" width="12.85546875" style="60" customWidth="1"/>
    <col min="11772" max="11772" width="20.28515625" style="60" customWidth="1"/>
    <col min="11773" max="11773" width="15.85546875" style="60" customWidth="1"/>
    <col min="11774" max="11774" width="12.85546875" style="60" customWidth="1"/>
    <col min="11775" max="11775" width="18.42578125" style="60" customWidth="1"/>
    <col min="11776" max="11776" width="9.5703125" style="60" customWidth="1"/>
    <col min="11777" max="12023" width="9.140625" style="60"/>
    <col min="12024" max="12024" width="5.140625" style="60" customWidth="1"/>
    <col min="12025" max="12025" width="31.7109375" style="60" customWidth="1"/>
    <col min="12026" max="12026" width="9.28515625" style="60" customWidth="1"/>
    <col min="12027" max="12027" width="12.85546875" style="60" customWidth="1"/>
    <col min="12028" max="12028" width="20.28515625" style="60" customWidth="1"/>
    <col min="12029" max="12029" width="15.85546875" style="60" customWidth="1"/>
    <col min="12030" max="12030" width="12.85546875" style="60" customWidth="1"/>
    <col min="12031" max="12031" width="18.42578125" style="60" customWidth="1"/>
    <col min="12032" max="12032" width="9.5703125" style="60" customWidth="1"/>
    <col min="12033" max="12279" width="9.140625" style="60"/>
    <col min="12280" max="12280" width="5.140625" style="60" customWidth="1"/>
    <col min="12281" max="12281" width="31.7109375" style="60" customWidth="1"/>
    <col min="12282" max="12282" width="9.28515625" style="60" customWidth="1"/>
    <col min="12283" max="12283" width="12.85546875" style="60" customWidth="1"/>
    <col min="12284" max="12284" width="20.28515625" style="60" customWidth="1"/>
    <col min="12285" max="12285" width="15.85546875" style="60" customWidth="1"/>
    <col min="12286" max="12286" width="12.85546875" style="60" customWidth="1"/>
    <col min="12287" max="12287" width="18.42578125" style="60" customWidth="1"/>
    <col min="12288" max="12288" width="9.5703125" style="60" customWidth="1"/>
    <col min="12289" max="12535" width="9.140625" style="60"/>
    <col min="12536" max="12536" width="5.140625" style="60" customWidth="1"/>
    <col min="12537" max="12537" width="31.7109375" style="60" customWidth="1"/>
    <col min="12538" max="12538" width="9.28515625" style="60" customWidth="1"/>
    <col min="12539" max="12539" width="12.85546875" style="60" customWidth="1"/>
    <col min="12540" max="12540" width="20.28515625" style="60" customWidth="1"/>
    <col min="12541" max="12541" width="15.85546875" style="60" customWidth="1"/>
    <col min="12542" max="12542" width="12.85546875" style="60" customWidth="1"/>
    <col min="12543" max="12543" width="18.42578125" style="60" customWidth="1"/>
    <col min="12544" max="12544" width="9.5703125" style="60" customWidth="1"/>
    <col min="12545" max="12791" width="9.140625" style="60"/>
    <col min="12792" max="12792" width="5.140625" style="60" customWidth="1"/>
    <col min="12793" max="12793" width="31.7109375" style="60" customWidth="1"/>
    <col min="12794" max="12794" width="9.28515625" style="60" customWidth="1"/>
    <col min="12795" max="12795" width="12.85546875" style="60" customWidth="1"/>
    <col min="12796" max="12796" width="20.28515625" style="60" customWidth="1"/>
    <col min="12797" max="12797" width="15.85546875" style="60" customWidth="1"/>
    <col min="12798" max="12798" width="12.85546875" style="60" customWidth="1"/>
    <col min="12799" max="12799" width="18.42578125" style="60" customWidth="1"/>
    <col min="12800" max="12800" width="9.5703125" style="60" customWidth="1"/>
    <col min="12801" max="13047" width="9.140625" style="60"/>
    <col min="13048" max="13048" width="5.140625" style="60" customWidth="1"/>
    <col min="13049" max="13049" width="31.7109375" style="60" customWidth="1"/>
    <col min="13050" max="13050" width="9.28515625" style="60" customWidth="1"/>
    <col min="13051" max="13051" width="12.85546875" style="60" customWidth="1"/>
    <col min="13052" max="13052" width="20.28515625" style="60" customWidth="1"/>
    <col min="13053" max="13053" width="15.85546875" style="60" customWidth="1"/>
    <col min="13054" max="13054" width="12.85546875" style="60" customWidth="1"/>
    <col min="13055" max="13055" width="18.42578125" style="60" customWidth="1"/>
    <col min="13056" max="13056" width="9.5703125" style="60" customWidth="1"/>
    <col min="13057" max="13303" width="9.140625" style="60"/>
    <col min="13304" max="13304" width="5.140625" style="60" customWidth="1"/>
    <col min="13305" max="13305" width="31.7109375" style="60" customWidth="1"/>
    <col min="13306" max="13306" width="9.28515625" style="60" customWidth="1"/>
    <col min="13307" max="13307" width="12.85546875" style="60" customWidth="1"/>
    <col min="13308" max="13308" width="20.28515625" style="60" customWidth="1"/>
    <col min="13309" max="13309" width="15.85546875" style="60" customWidth="1"/>
    <col min="13310" max="13310" width="12.85546875" style="60" customWidth="1"/>
    <col min="13311" max="13311" width="18.42578125" style="60" customWidth="1"/>
    <col min="13312" max="13312" width="9.5703125" style="60" customWidth="1"/>
    <col min="13313" max="13559" width="9.140625" style="60"/>
    <col min="13560" max="13560" width="5.140625" style="60" customWidth="1"/>
    <col min="13561" max="13561" width="31.7109375" style="60" customWidth="1"/>
    <col min="13562" max="13562" width="9.28515625" style="60" customWidth="1"/>
    <col min="13563" max="13563" width="12.85546875" style="60" customWidth="1"/>
    <col min="13564" max="13564" width="20.28515625" style="60" customWidth="1"/>
    <col min="13565" max="13565" width="15.85546875" style="60" customWidth="1"/>
    <col min="13566" max="13566" width="12.85546875" style="60" customWidth="1"/>
    <col min="13567" max="13567" width="18.42578125" style="60" customWidth="1"/>
    <col min="13568" max="13568" width="9.5703125" style="60" customWidth="1"/>
    <col min="13569" max="13815" width="9.140625" style="60"/>
    <col min="13816" max="13816" width="5.140625" style="60" customWidth="1"/>
    <col min="13817" max="13817" width="31.7109375" style="60" customWidth="1"/>
    <col min="13818" max="13818" width="9.28515625" style="60" customWidth="1"/>
    <col min="13819" max="13819" width="12.85546875" style="60" customWidth="1"/>
    <col min="13820" max="13820" width="20.28515625" style="60" customWidth="1"/>
    <col min="13821" max="13821" width="15.85546875" style="60" customWidth="1"/>
    <col min="13822" max="13822" width="12.85546875" style="60" customWidth="1"/>
    <col min="13823" max="13823" width="18.42578125" style="60" customWidth="1"/>
    <col min="13824" max="13824" width="9.5703125" style="60" customWidth="1"/>
    <col min="13825" max="14071" width="9.140625" style="60"/>
    <col min="14072" max="14072" width="5.140625" style="60" customWidth="1"/>
    <col min="14073" max="14073" width="31.7109375" style="60" customWidth="1"/>
    <col min="14074" max="14074" width="9.28515625" style="60" customWidth="1"/>
    <col min="14075" max="14075" width="12.85546875" style="60" customWidth="1"/>
    <col min="14076" max="14076" width="20.28515625" style="60" customWidth="1"/>
    <col min="14077" max="14077" width="15.85546875" style="60" customWidth="1"/>
    <col min="14078" max="14078" width="12.85546875" style="60" customWidth="1"/>
    <col min="14079" max="14079" width="18.42578125" style="60" customWidth="1"/>
    <col min="14080" max="14080" width="9.5703125" style="60" customWidth="1"/>
    <col min="14081" max="14327" width="9.140625" style="60"/>
    <col min="14328" max="14328" width="5.140625" style="60" customWidth="1"/>
    <col min="14329" max="14329" width="31.7109375" style="60" customWidth="1"/>
    <col min="14330" max="14330" width="9.28515625" style="60" customWidth="1"/>
    <col min="14331" max="14331" width="12.85546875" style="60" customWidth="1"/>
    <col min="14332" max="14332" width="20.28515625" style="60" customWidth="1"/>
    <col min="14333" max="14333" width="15.85546875" style="60" customWidth="1"/>
    <col min="14334" max="14334" width="12.85546875" style="60" customWidth="1"/>
    <col min="14335" max="14335" width="18.42578125" style="60" customWidth="1"/>
    <col min="14336" max="14336" width="9.5703125" style="60" customWidth="1"/>
    <col min="14337" max="14583" width="9.140625" style="60"/>
    <col min="14584" max="14584" width="5.140625" style="60" customWidth="1"/>
    <col min="14585" max="14585" width="31.7109375" style="60" customWidth="1"/>
    <col min="14586" max="14586" width="9.28515625" style="60" customWidth="1"/>
    <col min="14587" max="14587" width="12.85546875" style="60" customWidth="1"/>
    <col min="14588" max="14588" width="20.28515625" style="60" customWidth="1"/>
    <col min="14589" max="14589" width="15.85546875" style="60" customWidth="1"/>
    <col min="14590" max="14590" width="12.85546875" style="60" customWidth="1"/>
    <col min="14591" max="14591" width="18.42578125" style="60" customWidth="1"/>
    <col min="14592" max="14592" width="9.5703125" style="60" customWidth="1"/>
    <col min="14593" max="14839" width="9.140625" style="60"/>
    <col min="14840" max="14840" width="5.140625" style="60" customWidth="1"/>
    <col min="14841" max="14841" width="31.7109375" style="60" customWidth="1"/>
    <col min="14842" max="14842" width="9.28515625" style="60" customWidth="1"/>
    <col min="14843" max="14843" width="12.85546875" style="60" customWidth="1"/>
    <col min="14844" max="14844" width="20.28515625" style="60" customWidth="1"/>
    <col min="14845" max="14845" width="15.85546875" style="60" customWidth="1"/>
    <col min="14846" max="14846" width="12.85546875" style="60" customWidth="1"/>
    <col min="14847" max="14847" width="18.42578125" style="60" customWidth="1"/>
    <col min="14848" max="14848" width="9.5703125" style="60" customWidth="1"/>
    <col min="14849" max="15095" width="9.140625" style="60"/>
    <col min="15096" max="15096" width="5.140625" style="60" customWidth="1"/>
    <col min="15097" max="15097" width="31.7109375" style="60" customWidth="1"/>
    <col min="15098" max="15098" width="9.28515625" style="60" customWidth="1"/>
    <col min="15099" max="15099" width="12.85546875" style="60" customWidth="1"/>
    <col min="15100" max="15100" width="20.28515625" style="60" customWidth="1"/>
    <col min="15101" max="15101" width="15.85546875" style="60" customWidth="1"/>
    <col min="15102" max="15102" width="12.85546875" style="60" customWidth="1"/>
    <col min="15103" max="15103" width="18.42578125" style="60" customWidth="1"/>
    <col min="15104" max="15104" width="9.5703125" style="60" customWidth="1"/>
    <col min="15105" max="15351" width="9.140625" style="60"/>
    <col min="15352" max="15352" width="5.140625" style="60" customWidth="1"/>
    <col min="15353" max="15353" width="31.7109375" style="60" customWidth="1"/>
    <col min="15354" max="15354" width="9.28515625" style="60" customWidth="1"/>
    <col min="15355" max="15355" width="12.85546875" style="60" customWidth="1"/>
    <col min="15356" max="15356" width="20.28515625" style="60" customWidth="1"/>
    <col min="15357" max="15357" width="15.85546875" style="60" customWidth="1"/>
    <col min="15358" max="15358" width="12.85546875" style="60" customWidth="1"/>
    <col min="15359" max="15359" width="18.42578125" style="60" customWidth="1"/>
    <col min="15360" max="15360" width="9.5703125" style="60" customWidth="1"/>
    <col min="15361" max="15607" width="9.140625" style="60"/>
    <col min="15608" max="15608" width="5.140625" style="60" customWidth="1"/>
    <col min="15609" max="15609" width="31.7109375" style="60" customWidth="1"/>
    <col min="15610" max="15610" width="9.28515625" style="60" customWidth="1"/>
    <col min="15611" max="15611" width="12.85546875" style="60" customWidth="1"/>
    <col min="15612" max="15612" width="20.28515625" style="60" customWidth="1"/>
    <col min="15613" max="15613" width="15.85546875" style="60" customWidth="1"/>
    <col min="15614" max="15614" width="12.85546875" style="60" customWidth="1"/>
    <col min="15615" max="15615" width="18.42578125" style="60" customWidth="1"/>
    <col min="15616" max="15616" width="9.5703125" style="60" customWidth="1"/>
    <col min="15617" max="15863" width="9.140625" style="60"/>
    <col min="15864" max="15864" width="5.140625" style="60" customWidth="1"/>
    <col min="15865" max="15865" width="31.7109375" style="60" customWidth="1"/>
    <col min="15866" max="15866" width="9.28515625" style="60" customWidth="1"/>
    <col min="15867" max="15867" width="12.85546875" style="60" customWidth="1"/>
    <col min="15868" max="15868" width="20.28515625" style="60" customWidth="1"/>
    <col min="15869" max="15869" width="15.85546875" style="60" customWidth="1"/>
    <col min="15870" max="15870" width="12.85546875" style="60" customWidth="1"/>
    <col min="15871" max="15871" width="18.42578125" style="60" customWidth="1"/>
    <col min="15872" max="15872" width="9.5703125" style="60" customWidth="1"/>
    <col min="15873" max="16119" width="9.140625" style="60"/>
    <col min="16120" max="16120" width="5.140625" style="60" customWidth="1"/>
    <col min="16121" max="16121" width="31.7109375" style="60" customWidth="1"/>
    <col min="16122" max="16122" width="9.28515625" style="60" customWidth="1"/>
    <col min="16123" max="16123" width="12.85546875" style="60" customWidth="1"/>
    <col min="16124" max="16124" width="20.28515625" style="60" customWidth="1"/>
    <col min="16125" max="16125" width="15.85546875" style="60" customWidth="1"/>
    <col min="16126" max="16126" width="12.85546875" style="60" customWidth="1"/>
    <col min="16127" max="16127" width="18.42578125" style="60" customWidth="1"/>
    <col min="16128" max="16128" width="9.5703125" style="60" customWidth="1"/>
    <col min="16129" max="16384" width="9.140625" style="60"/>
  </cols>
  <sheetData>
    <row r="1" spans="1:9" ht="13.5" x14ac:dyDescent="0.2">
      <c r="A1" s="48" t="s">
        <v>106</v>
      </c>
      <c r="B1" s="14"/>
      <c r="C1" s="14"/>
      <c r="D1" s="14"/>
      <c r="E1" s="14"/>
      <c r="F1" s="14"/>
      <c r="G1" s="14"/>
      <c r="H1" s="14"/>
      <c r="I1" s="14"/>
    </row>
    <row r="2" spans="1:9" s="2" customFormat="1" ht="15" thickBot="1" x14ac:dyDescent="0.25">
      <c r="A2" s="7" t="s">
        <v>0</v>
      </c>
      <c r="B2" s="7"/>
      <c r="C2" s="60"/>
      <c r="D2" s="60"/>
      <c r="E2" s="60"/>
      <c r="F2" s="60"/>
      <c r="G2" s="60"/>
      <c r="H2" s="60"/>
      <c r="I2" s="36" t="s">
        <v>46</v>
      </c>
    </row>
    <row r="3" spans="1:9" s="2" customFormat="1" ht="15" thickTop="1" x14ac:dyDescent="0.2">
      <c r="A3" s="112"/>
      <c r="B3" s="116"/>
      <c r="C3" s="99" t="s">
        <v>22</v>
      </c>
      <c r="D3" s="91" t="s">
        <v>40</v>
      </c>
      <c r="E3" s="112"/>
      <c r="F3" s="113"/>
      <c r="G3" s="112" t="s">
        <v>41</v>
      </c>
      <c r="H3" s="112"/>
      <c r="I3" s="112"/>
    </row>
    <row r="4" spans="1:9" s="2" customFormat="1" ht="36" x14ac:dyDescent="0.2">
      <c r="A4" s="115"/>
      <c r="B4" s="117"/>
      <c r="C4" s="111"/>
      <c r="D4" s="40" t="s">
        <v>43</v>
      </c>
      <c r="E4" s="40" t="s">
        <v>44</v>
      </c>
      <c r="F4" s="40" t="s">
        <v>45</v>
      </c>
      <c r="G4" s="49" t="s">
        <v>81</v>
      </c>
      <c r="H4" s="40" t="s">
        <v>30</v>
      </c>
      <c r="I4" s="59" t="s">
        <v>42</v>
      </c>
    </row>
    <row r="5" spans="1:9" ht="27.75" customHeight="1" x14ac:dyDescent="0.2">
      <c r="A5" s="61" t="s">
        <v>16</v>
      </c>
      <c r="B5" s="62"/>
      <c r="C5" s="63">
        <v>2449569</v>
      </c>
      <c r="D5" s="63">
        <v>1432214</v>
      </c>
      <c r="E5" s="63">
        <v>744700</v>
      </c>
      <c r="F5" s="63">
        <v>272655</v>
      </c>
      <c r="G5" s="63">
        <v>1280168</v>
      </c>
      <c r="H5" s="63">
        <v>1010766</v>
      </c>
      <c r="I5" s="63">
        <v>158635</v>
      </c>
    </row>
    <row r="6" spans="1:9" ht="15.75" customHeight="1" x14ac:dyDescent="0.2">
      <c r="A6" s="64" t="s">
        <v>47</v>
      </c>
      <c r="B6" s="47" t="s">
        <v>48</v>
      </c>
      <c r="C6" s="65">
        <v>61488</v>
      </c>
      <c r="D6" s="65">
        <v>47253</v>
      </c>
      <c r="E6" s="65">
        <v>11077</v>
      </c>
      <c r="F6" s="65">
        <v>3158</v>
      </c>
      <c r="G6" s="65">
        <v>11708</v>
      </c>
      <c r="H6" s="65">
        <v>25585</v>
      </c>
      <c r="I6" s="65">
        <v>24195</v>
      </c>
    </row>
    <row r="7" spans="1:9" ht="15.75" customHeight="1" x14ac:dyDescent="0.2">
      <c r="A7" s="64" t="s">
        <v>2</v>
      </c>
      <c r="B7" s="47" t="s">
        <v>17</v>
      </c>
      <c r="C7" s="65">
        <v>47140</v>
      </c>
      <c r="D7" s="65">
        <v>31751</v>
      </c>
      <c r="E7" s="65">
        <v>14373</v>
      </c>
      <c r="F7" s="65">
        <v>1016</v>
      </c>
      <c r="G7" s="65">
        <v>4622</v>
      </c>
      <c r="H7" s="65">
        <v>36188</v>
      </c>
      <c r="I7" s="65">
        <v>6330</v>
      </c>
    </row>
    <row r="8" spans="1:9" ht="15.75" customHeight="1" x14ac:dyDescent="0.2">
      <c r="A8" s="64" t="s">
        <v>3</v>
      </c>
      <c r="B8" s="47" t="s">
        <v>18</v>
      </c>
      <c r="C8" s="65">
        <v>322465</v>
      </c>
      <c r="D8" s="65">
        <v>193792</v>
      </c>
      <c r="E8" s="65">
        <v>83446</v>
      </c>
      <c r="F8" s="65">
        <v>45227</v>
      </c>
      <c r="G8" s="65">
        <v>134914</v>
      </c>
      <c r="H8" s="65">
        <v>177896</v>
      </c>
      <c r="I8" s="65">
        <v>9655</v>
      </c>
    </row>
    <row r="9" spans="1:9" ht="32.25" customHeight="1" x14ac:dyDescent="0.2">
      <c r="A9" s="64" t="s">
        <v>4</v>
      </c>
      <c r="B9" s="47" t="s">
        <v>82</v>
      </c>
      <c r="C9" s="65">
        <v>509900</v>
      </c>
      <c r="D9" s="65">
        <v>408396</v>
      </c>
      <c r="E9" s="65">
        <v>44491</v>
      </c>
      <c r="F9" s="65">
        <v>57013</v>
      </c>
      <c r="G9" s="65">
        <v>256721</v>
      </c>
      <c r="H9" s="65">
        <v>236539</v>
      </c>
      <c r="I9" s="65">
        <v>16640</v>
      </c>
    </row>
    <row r="10" spans="1:9" ht="36" x14ac:dyDescent="0.2">
      <c r="A10" s="64" t="s">
        <v>5</v>
      </c>
      <c r="B10" s="47" t="s">
        <v>49</v>
      </c>
      <c r="C10" s="65">
        <v>8902</v>
      </c>
      <c r="D10" s="65">
        <v>3258</v>
      </c>
      <c r="E10" s="65">
        <v>3676</v>
      </c>
      <c r="F10" s="65">
        <v>1968</v>
      </c>
      <c r="G10" s="65">
        <v>4627</v>
      </c>
      <c r="H10" s="65">
        <v>3622</v>
      </c>
      <c r="I10" s="65">
        <v>653</v>
      </c>
    </row>
    <row r="11" spans="1:9" ht="20.25" customHeight="1" x14ac:dyDescent="0.2">
      <c r="A11" s="64" t="s">
        <v>6</v>
      </c>
      <c r="B11" s="47" t="s">
        <v>19</v>
      </c>
      <c r="C11" s="65">
        <v>461730</v>
      </c>
      <c r="D11" s="65">
        <v>304777</v>
      </c>
      <c r="E11" s="65">
        <v>121830</v>
      </c>
      <c r="F11" s="65">
        <v>35123</v>
      </c>
      <c r="G11" s="65">
        <v>382932</v>
      </c>
      <c r="H11" s="65">
        <v>64150</v>
      </c>
      <c r="I11" s="65">
        <v>14648</v>
      </c>
    </row>
    <row r="12" spans="1:9" ht="28.5" customHeight="1" x14ac:dyDescent="0.2">
      <c r="A12" s="64" t="s">
        <v>7</v>
      </c>
      <c r="B12" s="47" t="s">
        <v>50</v>
      </c>
      <c r="C12" s="65">
        <v>240271</v>
      </c>
      <c r="D12" s="65">
        <v>66307</v>
      </c>
      <c r="E12" s="65">
        <v>147831</v>
      </c>
      <c r="F12" s="65">
        <v>26133</v>
      </c>
      <c r="G12" s="65">
        <v>110766</v>
      </c>
      <c r="H12" s="65">
        <v>127952</v>
      </c>
      <c r="I12" s="65">
        <v>1553</v>
      </c>
    </row>
    <row r="13" spans="1:9" ht="15.95" customHeight="1" x14ac:dyDescent="0.2">
      <c r="A13" s="64" t="s">
        <v>8</v>
      </c>
      <c r="B13" s="47" t="s">
        <v>51</v>
      </c>
      <c r="C13" s="65">
        <v>75777</v>
      </c>
      <c r="D13" s="65">
        <v>36459</v>
      </c>
      <c r="E13" s="65">
        <v>30708</v>
      </c>
      <c r="F13" s="65">
        <v>8610</v>
      </c>
      <c r="G13" s="65">
        <v>13806</v>
      </c>
      <c r="H13" s="65">
        <v>60751</v>
      </c>
      <c r="I13" s="65">
        <v>1220</v>
      </c>
    </row>
    <row r="14" spans="1:9" ht="31.5" customHeight="1" x14ac:dyDescent="0.2">
      <c r="A14" s="64" t="s">
        <v>9</v>
      </c>
      <c r="B14" s="47" t="s">
        <v>52</v>
      </c>
      <c r="C14" s="65">
        <v>26703</v>
      </c>
      <c r="D14" s="65">
        <v>23497</v>
      </c>
      <c r="E14" s="65">
        <v>1225</v>
      </c>
      <c r="F14" s="65">
        <v>1981</v>
      </c>
      <c r="G14" s="65">
        <v>21057</v>
      </c>
      <c r="H14" s="65">
        <v>5033</v>
      </c>
      <c r="I14" s="65">
        <v>613</v>
      </c>
    </row>
    <row r="15" spans="1:9" ht="17.100000000000001" customHeight="1" x14ac:dyDescent="0.2">
      <c r="A15" s="64" t="s">
        <v>10</v>
      </c>
      <c r="B15" s="47" t="s">
        <v>53</v>
      </c>
      <c r="C15" s="65">
        <v>129046</v>
      </c>
      <c r="D15" s="65">
        <v>13610</v>
      </c>
      <c r="E15" s="65">
        <v>114437</v>
      </c>
      <c r="F15" s="65">
        <v>999</v>
      </c>
      <c r="G15" s="65">
        <v>22160</v>
      </c>
      <c r="H15" s="65">
        <v>90020</v>
      </c>
      <c r="I15" s="65">
        <v>16866</v>
      </c>
    </row>
    <row r="16" spans="1:9" ht="17.100000000000001" customHeight="1" x14ac:dyDescent="0.2">
      <c r="A16" s="64" t="s">
        <v>11</v>
      </c>
      <c r="B16" s="47" t="s">
        <v>54</v>
      </c>
      <c r="C16" s="65">
        <v>41729</v>
      </c>
      <c r="D16" s="65">
        <v>19833</v>
      </c>
      <c r="E16" s="65">
        <v>13504</v>
      </c>
      <c r="F16" s="65">
        <v>8392</v>
      </c>
      <c r="G16" s="65">
        <v>9339</v>
      </c>
      <c r="H16" s="65">
        <v>17866</v>
      </c>
      <c r="I16" s="65">
        <v>14524</v>
      </c>
    </row>
    <row r="17" spans="1:9" ht="17.100000000000001" customHeight="1" x14ac:dyDescent="0.2">
      <c r="A17" s="64" t="s">
        <v>12</v>
      </c>
      <c r="B17" s="47" t="s">
        <v>38</v>
      </c>
      <c r="C17" s="65">
        <v>20110</v>
      </c>
      <c r="D17" s="65">
        <v>15128</v>
      </c>
      <c r="E17" s="65">
        <v>4299</v>
      </c>
      <c r="F17" s="65">
        <v>683</v>
      </c>
      <c r="G17" s="65">
        <v>15526</v>
      </c>
      <c r="H17" s="65">
        <v>4412</v>
      </c>
      <c r="I17" s="65">
        <v>172</v>
      </c>
    </row>
    <row r="18" spans="1:9" ht="27.75" customHeight="1" x14ac:dyDescent="0.2">
      <c r="A18" s="64" t="s">
        <v>13</v>
      </c>
      <c r="B18" s="47" t="s">
        <v>55</v>
      </c>
      <c r="C18" s="65">
        <v>33839</v>
      </c>
      <c r="D18" s="65">
        <v>17738</v>
      </c>
      <c r="E18" s="65">
        <v>13338</v>
      </c>
      <c r="F18" s="65">
        <v>2763</v>
      </c>
      <c r="G18" s="65">
        <v>5394</v>
      </c>
      <c r="H18" s="65">
        <v>18614</v>
      </c>
      <c r="I18" s="65">
        <v>9831</v>
      </c>
    </row>
    <row r="19" spans="1:9" ht="27.75" customHeight="1" x14ac:dyDescent="0.2">
      <c r="A19" s="64" t="s">
        <v>14</v>
      </c>
      <c r="B19" s="47" t="s">
        <v>56</v>
      </c>
      <c r="C19" s="65">
        <v>18845</v>
      </c>
      <c r="D19" s="65">
        <v>3105</v>
      </c>
      <c r="E19" s="65">
        <v>15129</v>
      </c>
      <c r="F19" s="65">
        <v>611</v>
      </c>
      <c r="G19" s="65">
        <v>2876</v>
      </c>
      <c r="H19" s="65">
        <v>15863</v>
      </c>
      <c r="I19" s="65">
        <v>106</v>
      </c>
    </row>
    <row r="20" spans="1:9" ht="27.75" customHeight="1" x14ac:dyDescent="0.2">
      <c r="A20" s="64" t="s">
        <v>15</v>
      </c>
      <c r="B20" s="47" t="s">
        <v>57</v>
      </c>
      <c r="C20" s="65">
        <v>115763</v>
      </c>
      <c r="D20" s="65">
        <v>59803</v>
      </c>
      <c r="E20" s="65">
        <v>31395</v>
      </c>
      <c r="F20" s="65">
        <v>24565</v>
      </c>
      <c r="G20" s="65">
        <v>56178</v>
      </c>
      <c r="H20" s="65">
        <v>38018</v>
      </c>
      <c r="I20" s="65">
        <v>21567</v>
      </c>
    </row>
    <row r="21" spans="1:9" ht="17.100000000000001" customHeight="1" x14ac:dyDescent="0.2">
      <c r="A21" s="64" t="s">
        <v>58</v>
      </c>
      <c r="B21" s="47" t="s">
        <v>20</v>
      </c>
      <c r="C21" s="65">
        <v>39714</v>
      </c>
      <c r="D21" s="65">
        <v>24521</v>
      </c>
      <c r="E21" s="65">
        <v>8040</v>
      </c>
      <c r="F21" s="65">
        <v>7153</v>
      </c>
      <c r="G21" s="65">
        <v>12972</v>
      </c>
      <c r="H21" s="65">
        <v>10224</v>
      </c>
      <c r="I21" s="65">
        <v>16518</v>
      </c>
    </row>
    <row r="22" spans="1:9" ht="24" x14ac:dyDescent="0.2">
      <c r="A22" s="64" t="s">
        <v>59</v>
      </c>
      <c r="B22" s="47" t="s">
        <v>60</v>
      </c>
      <c r="C22" s="65">
        <v>275521</v>
      </c>
      <c r="D22" s="65">
        <v>152094</v>
      </c>
      <c r="E22" s="65">
        <v>79713</v>
      </c>
      <c r="F22" s="65">
        <v>43714</v>
      </c>
      <c r="G22" s="65">
        <v>211451</v>
      </c>
      <c r="H22" s="65">
        <v>61462</v>
      </c>
      <c r="I22" s="65">
        <v>2608</v>
      </c>
    </row>
    <row r="23" spans="1:9" ht="17.100000000000001" customHeight="1" x14ac:dyDescent="0.2">
      <c r="A23" s="64" t="s">
        <v>61</v>
      </c>
      <c r="B23" s="47" t="s">
        <v>62</v>
      </c>
      <c r="C23" s="65">
        <v>16148</v>
      </c>
      <c r="D23" s="65">
        <v>8568</v>
      </c>
      <c r="E23" s="65">
        <v>4442</v>
      </c>
      <c r="F23" s="65">
        <v>3138</v>
      </c>
      <c r="G23" s="65">
        <v>1615</v>
      </c>
      <c r="H23" s="65">
        <v>14292</v>
      </c>
      <c r="I23" s="65">
        <v>241</v>
      </c>
    </row>
    <row r="24" spans="1:9" ht="17.100000000000001" customHeight="1" x14ac:dyDescent="0.2">
      <c r="A24" s="64" t="s">
        <v>63</v>
      </c>
      <c r="B24" s="47" t="s">
        <v>39</v>
      </c>
      <c r="C24" s="65">
        <v>4478</v>
      </c>
      <c r="D24" s="65">
        <v>2324</v>
      </c>
      <c r="E24" s="65">
        <v>1746</v>
      </c>
      <c r="F24" s="65">
        <v>408</v>
      </c>
      <c r="G24" s="65">
        <v>1504</v>
      </c>
      <c r="H24" s="65">
        <v>2279</v>
      </c>
      <c r="I24" s="65">
        <v>695</v>
      </c>
    </row>
    <row r="25" spans="1:9" ht="13.5" x14ac:dyDescent="0.2">
      <c r="A25" s="66"/>
      <c r="B25" s="37"/>
      <c r="C25" s="38"/>
      <c r="D25" s="38"/>
      <c r="E25" s="38"/>
      <c r="F25" s="38"/>
      <c r="G25" s="38"/>
      <c r="H25" s="39"/>
    </row>
    <row r="26" spans="1:9" ht="30" customHeight="1" x14ac:dyDescent="0.2">
      <c r="A26" s="114" t="s">
        <v>90</v>
      </c>
      <c r="B26" s="114"/>
      <c r="C26" s="114"/>
      <c r="D26" s="114"/>
      <c r="E26" s="114"/>
      <c r="F26" s="114"/>
      <c r="G26" s="114"/>
      <c r="H26" s="114"/>
      <c r="I26" s="114"/>
    </row>
  </sheetData>
  <customSheetViews>
    <customSheetView guid="{4EA64D56-B897-4367-831B-E8454E0A71E6}">
      <selection activeCell="C5" sqref="C5"/>
      <pageMargins left="0.31496062992125984" right="0.31496062992125984" top="0.74803149606299213" bottom="0.74803149606299213" header="0.31496062992125984" footer="0.31496062992125984"/>
      <pageSetup paperSize="9" orientation="landscape" r:id="rId1"/>
      <headerFooter>
        <oddHeader>&amp;L&amp;"Arial,Regular"&amp;12Investments</oddHeader>
        <oddFooter>&amp;C&amp;"Arial,Regular"&amp;8Page &amp;P of &amp;N&amp;L&amp;"Arial,Regular"&amp;8Statistical Yearbook of Republika Srpska</oddFooter>
      </headerFooter>
    </customSheetView>
    <customSheetView guid="{73DEB545-AF74-4753-A1DC-D766BDE65C87}" showPageBreaks="1" printArea="1">
      <pageMargins left="0.31496062992125984" right="0.31496062992125984" top="0.74803149606299213" bottom="0.74803149606299213" header="0.31496062992125984" footer="0.31496062992125984"/>
      <pageSetup paperSize="9" orientation="landscape" r:id="rId2"/>
      <headerFooter>
        <oddHeader>&amp;L&amp;"Arial,Regular"&amp;12Investments</oddHeader>
        <oddFooter>&amp;C&amp;"Arial,Regular"&amp;8Page &amp;P of &amp;N&amp;L&amp;"Arial,Regular"&amp;8Statistical Yearbook of Republika Srpska</oddFooter>
      </headerFooter>
    </customSheetView>
    <customSheetView guid="{FFE7D33C-C140-4CEA-95AE-A3FE027914C7}">
      <pageMargins left="0.31496062992125984" right="0.31496062992125984" top="0.74803149606299213" bottom="0.74803149606299213" header="0.31496062992125984" footer="0.31496062992125984"/>
      <pageSetup paperSize="9" orientation="landscape" r:id="rId3"/>
      <headerFooter>
        <oddHeader>&amp;L&amp;"Arial,Regular"&amp;12Investments</oddHeader>
        <oddFooter>&amp;C&amp;"Arial,Regular"&amp;8Page &amp;P of &amp;N&amp;L&amp;"Arial,Regular"&amp;8Statistical Yearbook of Republika Srpska</oddFooter>
      </headerFooter>
    </customSheetView>
    <customSheetView guid="{5508DADA-1E49-4FC2-A7EF-19044A334987}">
      <selection activeCell="E14" sqref="E14"/>
      <pageMargins left="0.31496062992125984" right="0.31496062992125984" top="0.74803149606299213" bottom="0.74803149606299213" header="0.31496062992125984" footer="0.31496062992125984"/>
      <pageSetup paperSize="9" orientation="landscape" r:id="rId4"/>
      <headerFooter>
        <oddHeader>&amp;L&amp;"Arial,Regular"&amp;12Gross fixed capital formation</oddHeader>
        <oddFooter>&amp;C&amp;"Arial,Regular"&amp;8Page &amp;P of &amp;N&amp;L&amp;"Arial,Regular"&amp;8Statistical Yearbook of Republika Srpska 2015</oddFooter>
      </headerFooter>
    </customSheetView>
    <customSheetView guid="{D3C3BC5F-85F3-4A7E-B62E-B49528816FF0}" showPageBreaks="1" printArea="1">
      <selection activeCell="I2" sqref="I2"/>
      <pageMargins left="0.31496062992125984" right="0.31496062992125984" top="0.74803149606299213" bottom="0.74803149606299213" header="0.31496062992125984" footer="0.31496062992125984"/>
      <pageSetup paperSize="9" orientation="landscape" r:id="rId5"/>
      <headerFooter>
        <oddHeader>&amp;L&amp;"Arial,Regular"&amp;12Gross fixed capital formation</oddHeader>
        <oddFooter>&amp;C&amp;"Arial,Regular"&amp;8Page &amp;P of &amp;N&amp;L&amp;"Arial,Regular"&amp;8Statistical Yearbook of Republika Srpska 2016</oddFooter>
      </headerFooter>
    </customSheetView>
    <customSheetView guid="{30B21221-1AB6-4332-9A74-3A729F6774D7}" showRuler="0" topLeftCell="D1">
      <selection activeCell="K13" sqref="K13"/>
      <pageMargins left="0.31496062992125984" right="0.31496062992125984" top="0.74803149606299213" bottom="0.74803149606299213" header="0.31496062992125984" footer="0.31496062992125984"/>
      <pageSetup paperSize="9" orientation="landscape" r:id="rId6"/>
      <headerFooter alignWithMargins="0">
        <oddHeader>&amp;L&amp;"Arial,Regular"&amp;12Gross fixed capital formation</oddHeader>
        <oddFooter>&amp;L&amp;"Arial,Regular"&amp;8Statistical Yearbook of Republika Srpska 2011&amp;C&amp;"Arial,Regular"&amp;8Page &amp;P of &amp;N</oddFooter>
      </headerFooter>
    </customSheetView>
    <customSheetView guid="{C73E3CE1-B7C5-46DA-9580-EB87E1910B32}" showPageBreaks="1" printArea="1" topLeftCell="A7">
      <selection activeCell="F24" sqref="F24"/>
      <pageMargins left="0.31496062992125984" right="0.31496062992125984" top="0.74803149606299213" bottom="0.74803149606299213" header="0.31496062992125984" footer="0.31496062992125984"/>
      <pageSetup paperSize="9" orientation="landscape" r:id="rId7"/>
      <headerFooter>
        <oddHeader>&amp;L&amp;"Arial,Regular"&amp;12Gross fixed capital formation</oddHeader>
        <oddFooter>&amp;L&amp;"Arial,Regular"&amp;8Statistical Yearbook of Republika Srpska 2011&amp;C&amp;"Arial,Regular"&amp;8Page &amp;P of &amp;N</oddFooter>
      </headerFooter>
    </customSheetView>
    <customSheetView guid="{0FA9B2F2-FCCB-447C-9804-A0777DBC323F}">
      <selection activeCell="I2" sqref="I2"/>
      <pageMargins left="0.31496062992125984" right="0.31496062992125984" top="0.74803149606299213" bottom="0.74803149606299213" header="0.31496062992125984" footer="0.31496062992125984"/>
      <pageSetup paperSize="9" orientation="landscape" r:id="rId8"/>
      <headerFooter>
        <oddHeader>&amp;L&amp;"Arial,Regular"&amp;12Gross fixed capital formation</oddHeader>
        <oddFooter>&amp;C&amp;"Arial,Regular"&amp;8Page &amp;P of &amp;N&amp;L&amp;"Arial,Regular"&amp;8Statistical Yearbook of Republika Srpska</oddFooter>
      </headerFooter>
    </customSheetView>
    <customSheetView guid="{04E34113-B369-4A78-9810-417EDA9CE848}" showPageBreaks="1" printArea="1">
      <selection activeCell="I2" sqref="I2"/>
      <pageMargins left="0.31496062992125984" right="0.31496062992125984" top="0.74803149606299213" bottom="0.74803149606299213" header="0.31496062992125984" footer="0.31496062992125984"/>
      <pageSetup paperSize="9" orientation="landscape" r:id="rId9"/>
      <headerFooter>
        <oddHeader>&amp;L&amp;"Arial,Regular"&amp;12Gross fixed capital formation</oddHeader>
        <oddFooter>&amp;C&amp;"Arial,Regular"&amp;8Page &amp;P of &amp;N&amp;L&amp;"Arial,Regular"&amp;8Statistical Yearbook of Republika Srpska</oddFooter>
      </headerFooter>
    </customSheetView>
    <customSheetView guid="{4685975C-DC58-4D1E-9768-01C66AEBA7D5}" showPageBreaks="1" printArea="1">
      <selection activeCell="F17" sqref="F17"/>
      <pageMargins left="0.31496062992125984" right="0.31496062992125984" top="0.74803149606299213" bottom="0.74803149606299213" header="0.31496062992125984" footer="0.31496062992125984"/>
      <pageSetup paperSize="9" orientation="landscape" r:id="rId10"/>
      <headerFooter>
        <oddHeader>&amp;L&amp;"Arial,Regular"&amp;12Gross fixed capital formation</oddHeader>
        <oddFooter>&amp;C&amp;"Arial,Regular"&amp;8Page &amp;P of &amp;N&amp;L&amp;"Arial,Regular"&amp;8Statistical Yearbook of Republika Srpska 2015</oddFooter>
      </headerFooter>
    </customSheetView>
  </customSheetViews>
  <mergeCells count="6">
    <mergeCell ref="C3:C4"/>
    <mergeCell ref="D3:F3"/>
    <mergeCell ref="G3:I3"/>
    <mergeCell ref="A26:I26"/>
    <mergeCell ref="A3:A4"/>
    <mergeCell ref="B3:B4"/>
  </mergeCells>
  <phoneticPr fontId="17" type="noConversion"/>
  <hyperlinks>
    <hyperlink ref="I2" location="'List of tables'!A1" display="List of tables"/>
  </hyperlinks>
  <pageMargins left="0.31496062992125984" right="0.31496062992125984" top="0.74803149606299213" bottom="0.74803149606299213" header="0.31496062992125984" footer="0.31496062992125984"/>
  <pageSetup paperSize="9" orientation="landscape" r:id="rId11"/>
  <headerFooter>
    <oddHeader>&amp;L&amp;"Arial,Regular"&amp;12Investments</oddHeader>
    <oddFooter>&amp;C&amp;"Arial,Regular"&amp;8Page &amp;P of &amp;N&amp;L&amp;"Arial,Regular"&amp;8Statistical Yearbook of Republika Srpska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1"/>
  <sheetViews>
    <sheetView zoomScale="130" zoomScaleNormal="130" workbookViewId="0"/>
  </sheetViews>
  <sheetFormatPr defaultRowHeight="14.25" x14ac:dyDescent="0.2"/>
  <cols>
    <col min="1" max="1" width="8.85546875" style="2" customWidth="1"/>
    <col min="2" max="3" width="15.140625" style="2" customWidth="1"/>
    <col min="4" max="4" width="7.85546875" style="2" customWidth="1"/>
    <col min="5" max="16384" width="9.140625" style="2"/>
  </cols>
  <sheetData>
    <row r="1" spans="1:4" x14ac:dyDescent="0.2">
      <c r="A1" s="48" t="s">
        <v>91</v>
      </c>
      <c r="B1" s="1"/>
      <c r="C1" s="1"/>
      <c r="D1" s="1"/>
    </row>
    <row r="2" spans="1:4" ht="15" thickBot="1" x14ac:dyDescent="0.25">
      <c r="A2" s="7" t="s">
        <v>0</v>
      </c>
      <c r="C2" s="36" t="s">
        <v>46</v>
      </c>
    </row>
    <row r="3" spans="1:4" ht="57.75" customHeight="1" thickTop="1" x14ac:dyDescent="0.2">
      <c r="A3" s="52"/>
      <c r="B3" s="53" t="s">
        <v>87</v>
      </c>
      <c r="C3" s="54" t="s">
        <v>88</v>
      </c>
    </row>
    <row r="4" spans="1:4" ht="20.100000000000001" customHeight="1" x14ac:dyDescent="0.2">
      <c r="A4" s="56">
        <v>2004</v>
      </c>
      <c r="B4" s="55">
        <v>800350</v>
      </c>
      <c r="C4" s="55">
        <v>797630</v>
      </c>
    </row>
    <row r="5" spans="1:4" ht="20.100000000000001" customHeight="1" x14ac:dyDescent="0.2">
      <c r="A5" s="56">
        <v>2005</v>
      </c>
      <c r="B5" s="55">
        <v>996468</v>
      </c>
      <c r="C5" s="55">
        <v>1014632</v>
      </c>
    </row>
    <row r="6" spans="1:4" ht="20.100000000000001" customHeight="1" x14ac:dyDescent="0.2">
      <c r="A6" s="56">
        <v>2006</v>
      </c>
      <c r="B6" s="55">
        <v>970382</v>
      </c>
      <c r="C6" s="55">
        <v>989846</v>
      </c>
    </row>
    <row r="7" spans="1:4" ht="20.100000000000001" customHeight="1" x14ac:dyDescent="0.2">
      <c r="A7" s="56">
        <v>2007</v>
      </c>
      <c r="B7" s="55">
        <v>1208929</v>
      </c>
      <c r="C7" s="55">
        <v>1385836</v>
      </c>
    </row>
    <row r="8" spans="1:4" ht="20.100000000000001" customHeight="1" x14ac:dyDescent="0.2">
      <c r="A8" s="56">
        <v>2008</v>
      </c>
      <c r="B8" s="55">
        <v>1693939</v>
      </c>
      <c r="C8" s="55">
        <v>1804865</v>
      </c>
    </row>
    <row r="9" spans="1:4" ht="20.100000000000001" customHeight="1" x14ac:dyDescent="0.2">
      <c r="A9" s="56">
        <v>2009</v>
      </c>
      <c r="B9" s="55">
        <v>1590333</v>
      </c>
      <c r="C9" s="55">
        <v>1576788</v>
      </c>
    </row>
    <row r="10" spans="1:4" ht="20.100000000000001" customHeight="1" x14ac:dyDescent="0.2">
      <c r="A10" s="56">
        <v>2010</v>
      </c>
      <c r="B10" s="55">
        <v>1463951</v>
      </c>
      <c r="C10" s="55">
        <v>1467272</v>
      </c>
    </row>
    <row r="11" spans="1:4" ht="20.100000000000001" customHeight="1" x14ac:dyDescent="0.2">
      <c r="A11" s="56">
        <v>2011</v>
      </c>
      <c r="B11" s="55">
        <v>1389018</v>
      </c>
      <c r="C11" s="55">
        <v>1381648</v>
      </c>
    </row>
    <row r="12" spans="1:4" ht="20.100000000000001" customHeight="1" x14ac:dyDescent="0.2">
      <c r="A12" s="56">
        <v>2012</v>
      </c>
      <c r="B12" s="55">
        <v>1650890</v>
      </c>
      <c r="C12" s="55">
        <v>1642693</v>
      </c>
    </row>
    <row r="13" spans="1:4" ht="20.100000000000001" customHeight="1" x14ac:dyDescent="0.2">
      <c r="A13" s="56">
        <v>2013</v>
      </c>
      <c r="B13" s="55">
        <v>1533584</v>
      </c>
      <c r="C13" s="55">
        <v>1563825</v>
      </c>
    </row>
    <row r="14" spans="1:4" ht="20.100000000000001" customHeight="1" x14ac:dyDescent="0.2">
      <c r="A14" s="56">
        <v>2014</v>
      </c>
      <c r="B14" s="55">
        <v>1800882</v>
      </c>
      <c r="C14" s="55">
        <v>2009430</v>
      </c>
    </row>
    <row r="15" spans="1:4" ht="20.100000000000001" customHeight="1" x14ac:dyDescent="0.2">
      <c r="A15" s="56">
        <v>2015</v>
      </c>
      <c r="B15" s="55">
        <v>1578537</v>
      </c>
      <c r="C15" s="55">
        <v>1650506</v>
      </c>
    </row>
    <row r="16" spans="1:4" ht="20.100000000000001" customHeight="1" x14ac:dyDescent="0.2">
      <c r="A16" s="56">
        <v>2016</v>
      </c>
      <c r="B16" s="55">
        <v>1683292</v>
      </c>
      <c r="C16" s="55">
        <v>1668689</v>
      </c>
    </row>
    <row r="17" spans="1:3" ht="20.100000000000001" customHeight="1" x14ac:dyDescent="0.2">
      <c r="A17" s="56">
        <v>2017</v>
      </c>
      <c r="B17" s="55">
        <v>1562817</v>
      </c>
      <c r="C17" s="55">
        <v>1612886</v>
      </c>
    </row>
    <row r="18" spans="1:3" ht="20.100000000000001" customHeight="1" x14ac:dyDescent="0.2">
      <c r="A18" s="56">
        <v>2018</v>
      </c>
      <c r="B18" s="55">
        <v>1849104</v>
      </c>
      <c r="C18" s="55">
        <v>1879489</v>
      </c>
    </row>
    <row r="19" spans="1:3" ht="20.100000000000001" customHeight="1" x14ac:dyDescent="0.2">
      <c r="A19" s="56">
        <v>2019</v>
      </c>
      <c r="B19" s="55">
        <v>1710690</v>
      </c>
      <c r="C19" s="55">
        <v>1789555</v>
      </c>
    </row>
    <row r="20" spans="1:3" ht="20.25" customHeight="1" x14ac:dyDescent="0.2">
      <c r="A20" s="56">
        <v>2020</v>
      </c>
      <c r="B20" s="55">
        <v>1852057</v>
      </c>
      <c r="C20" s="55">
        <v>1959943</v>
      </c>
    </row>
    <row r="21" spans="1:3" ht="20.25" customHeight="1" x14ac:dyDescent="0.2">
      <c r="A21" s="56">
        <v>2021</v>
      </c>
      <c r="B21" s="55">
        <v>1827403</v>
      </c>
      <c r="C21" s="55">
        <v>1825592</v>
      </c>
    </row>
    <row r="22" spans="1:3" ht="20.25" customHeight="1" x14ac:dyDescent="0.2">
      <c r="A22" s="56">
        <v>2022</v>
      </c>
      <c r="B22" s="55">
        <v>2355320</v>
      </c>
      <c r="C22" s="55">
        <v>2282157</v>
      </c>
    </row>
    <row r="23" spans="1:3" ht="20.25" customHeight="1" x14ac:dyDescent="0.2">
      <c r="A23" s="56">
        <v>2023</v>
      </c>
      <c r="B23" s="55">
        <v>2566075</v>
      </c>
      <c r="C23" s="55">
        <v>2621759</v>
      </c>
    </row>
    <row r="24" spans="1:3" ht="23.25" customHeight="1" x14ac:dyDescent="0.2">
      <c r="A24" s="56" t="s">
        <v>1</v>
      </c>
      <c r="B24" s="55"/>
      <c r="C24" s="58"/>
    </row>
    <row r="25" spans="1:3" ht="24" x14ac:dyDescent="0.2">
      <c r="A25" s="57" t="s">
        <v>99</v>
      </c>
      <c r="B25" s="81">
        <v>128.9</v>
      </c>
      <c r="C25" s="81">
        <v>125</v>
      </c>
    </row>
    <row r="26" spans="1:3" ht="24" x14ac:dyDescent="0.2">
      <c r="A26" s="57" t="s">
        <v>100</v>
      </c>
      <c r="B26" s="81">
        <v>108.9</v>
      </c>
      <c r="C26" s="81">
        <v>114.9</v>
      </c>
    </row>
    <row r="27" spans="1:3" x14ac:dyDescent="0.2">
      <c r="B27" s="67"/>
      <c r="C27" s="67"/>
    </row>
    <row r="28" spans="1:3" x14ac:dyDescent="0.2">
      <c r="A28" s="50" t="s">
        <v>101</v>
      </c>
      <c r="B28" s="69"/>
      <c r="C28" s="69"/>
    </row>
    <row r="31" spans="1:3" x14ac:dyDescent="0.2">
      <c r="A31" s="68"/>
    </row>
  </sheetData>
  <customSheetViews>
    <customSheetView guid="{4EA64D56-B897-4367-831B-E8454E0A71E6}" scale="130">
      <selection activeCell="C23" sqref="C23"/>
      <pageMargins left="0.70866141732283472" right="0.70866141732283472" top="0.74803149606299213" bottom="0.74803149606299213" header="0.31496062992125984" footer="0.31496062992125984"/>
      <pageSetup paperSize="9" orientation="portrait" r:id="rId1"/>
      <headerFooter>
        <oddHeader>&amp;L&amp;"Arial,Regular"&amp;12Investments</oddHeader>
        <oddFooter>&amp;L&amp;"Arial,Regular"&amp;8Statistical Yearbook of Republika Srpska&amp;C&amp;"Arial,Regular"&amp;8Page &amp;P of &amp;N</oddFooter>
      </headerFooter>
    </customSheetView>
    <customSheetView guid="{73DEB545-AF74-4753-A1DC-D766BDE65C87}" scale="130">
      <pageMargins left="0.70866141732283472" right="0.70866141732283472" top="0.74803149606299213" bottom="0.74803149606299213" header="0.31496062992125984" footer="0.31496062992125984"/>
      <pageSetup paperSize="9" orientation="portrait" r:id="rId2"/>
      <headerFooter>
        <oddHeader>&amp;L&amp;"Arial,Regular"&amp;12Investments</oddHeader>
        <oddFooter>&amp;L&amp;"Arial,Regular"&amp;8Statistical Yearbook of Republika Srpska&amp;C&amp;"Arial,Regular"&amp;8Page &amp;P of &amp;N</oddFooter>
      </headerFooter>
    </customSheetView>
    <customSheetView guid="{FFE7D33C-C140-4CEA-95AE-A3FE027914C7}" scale="130" topLeftCell="A10">
      <pageMargins left="0.70866141732283472" right="0.70866141732283472" top="0.74803149606299213" bottom="0.74803149606299213" header="0.31496062992125984" footer="0.31496062992125984"/>
      <pageSetup paperSize="9" orientation="portrait" r:id="rId3"/>
      <headerFooter>
        <oddHeader>&amp;L&amp;"Arial,Regular"&amp;12Investments</oddHeader>
        <oddFooter>&amp;L&amp;"Arial,Regular"&amp;8Statistical Yearbook of Republika Srpska&amp;C&amp;"Arial,Regular"&amp;8Page &amp;P of &amp;N</oddFooter>
      </headerFooter>
    </customSheetView>
    <customSheetView guid="{5508DADA-1E49-4FC2-A7EF-19044A334987}" scale="130">
      <selection activeCell="E3" sqref="E3"/>
      <pageMargins left="0.70866141732283472" right="0.70866141732283472" top="0.74803149606299213" bottom="0.74803149606299213" header="0.31496062992125984" footer="0.31496062992125984"/>
      <pageSetup paperSize="9" orientation="landscape" r:id="rId4"/>
      <headerFooter>
        <oddHeader>&amp;L&amp;"Arial,Regular"&amp;12Gross fixed capital formation</oddHeader>
        <oddFooter>&amp;C&amp;"Arial,Regular"&amp;8Page &amp;P of &amp;N&amp;L&amp;"Arial,Regular"&amp;8Statistical Yearbook of Republika Srpska 2015</oddFooter>
      </headerFooter>
    </customSheetView>
    <customSheetView guid="{D3C3BC5F-85F3-4A7E-B62E-B49528816FF0}" scale="130" showPageBreaks="1">
      <selection activeCell="I15" sqref="I15"/>
      <pageMargins left="0.70866141732283472" right="0.70866141732283472" top="0.74803149606299213" bottom="0.74803149606299213" header="0.31496062992125984" footer="0.31496062992125984"/>
      <pageSetup paperSize="9" orientation="landscape" r:id="rId5"/>
      <headerFooter>
        <oddHeader>&amp;L&amp;"Arial,Regular"&amp;12Gross fixed capital formation</oddHeader>
        <oddFooter>&amp;C&amp;"Arial,Regular"&amp;8Page &amp;P of &amp;N&amp;L&amp;"Arial,Regular"&amp;8Statistical Yearbook of Republika Srpska 2016</oddFooter>
      </headerFooter>
    </customSheetView>
    <customSheetView guid="{30B21221-1AB6-4332-9A74-3A729F6774D7}" scale="130" showRuler="0">
      <selection activeCell="J5" sqref="J5"/>
      <pageMargins left="0.70866141732283472" right="0.70866141732283472" top="0.74803149606299213" bottom="0.74803149606299213" header="0.31496062992125984" footer="0.31496062992125984"/>
      <pageSetup paperSize="9" orientation="landscape" r:id="rId6"/>
      <headerFooter alignWithMargins="0">
        <oddHeader>&amp;L&amp;"Arial,Regular"&amp;12Gross fixed capital formation</oddHeader>
        <oddFooter>&amp;L&amp;"Arial,Regular"&amp;8Statistical Yearbook of Republika Srpska 2011&amp;C&amp;"Arial,Regular"&amp;8Page &amp;P of &amp;N</oddFooter>
      </headerFooter>
    </customSheetView>
    <customSheetView guid="{C73E3CE1-B7C5-46DA-9580-EB87E1910B32}" scale="130" topLeftCell="B1">
      <selection activeCell="M6" sqref="M6"/>
      <pageMargins left="0.70866141732283472" right="0.70866141732283472" top="0.74803149606299213" bottom="0.74803149606299213" header="0.31496062992125984" footer="0.31496062992125984"/>
      <pageSetup paperSize="9" orientation="landscape" r:id="rId7"/>
      <headerFooter>
        <oddHeader>&amp;L&amp;"Arial,Regular"&amp;12Gross fixed capital formation</oddHeader>
        <oddFooter>&amp;L&amp;"Arial,Regular"&amp;8Statistical Yearbook of Republika Srpska 2011&amp;C&amp;"Arial,Regular"&amp;8Page &amp;P of &amp;N</oddFooter>
      </headerFooter>
    </customSheetView>
    <customSheetView guid="{0FA9B2F2-FCCB-447C-9804-A0777DBC323F}" scale="130">
      <selection activeCell="A20" sqref="A20"/>
      <pageMargins left="0.70866141732283472" right="0.70866141732283472" top="0.74803149606299213" bottom="0.74803149606299213" header="0.31496062992125984" footer="0.31496062992125984"/>
      <pageSetup paperSize="9" orientation="landscape" r:id="rId8"/>
      <headerFooter>
        <oddHeader>&amp;L&amp;"Arial,Regular"&amp;12Gross fixed capital formation</oddHeader>
        <oddFooter>&amp;C&amp;"Arial,Regular"&amp;8Page &amp;P of &amp;N&amp;L&amp;"Arial,Regular"&amp;8Statistical Yearbook of Republika Srpska</oddFooter>
      </headerFooter>
    </customSheetView>
    <customSheetView guid="{04E34113-B369-4A78-9810-417EDA9CE848}" scale="130" topLeftCell="A10">
      <selection activeCell="A26" sqref="A26"/>
      <pageMargins left="0.70866141732283472" right="0.70866141732283472" top="0.74803149606299213" bottom="0.74803149606299213" header="0.31496062992125984" footer="0.31496062992125984"/>
      <pageSetup paperSize="9" orientation="landscape" r:id="rId9"/>
      <headerFooter>
        <oddHeader>&amp;L&amp;"Arial,Regular"&amp;12Gross fixed capital formation</oddHeader>
        <oddFooter>&amp;C&amp;"Arial,Regular"&amp;8Page &amp;P of &amp;N&amp;L&amp;"Arial,Regular"&amp;8Statistical Yearbook of Republika Srpska</oddFooter>
      </headerFooter>
    </customSheetView>
    <customSheetView guid="{4685975C-DC58-4D1E-9768-01C66AEBA7D5}" scale="130" topLeftCell="A7">
      <selection activeCell="F25" sqref="F25"/>
      <pageMargins left="0.70866141732283472" right="0.70866141732283472" top="0.74803149606299213" bottom="0.74803149606299213" header="0.31496062992125984" footer="0.31496062992125984"/>
      <pageSetup paperSize="9" orientation="landscape" r:id="rId10"/>
      <headerFooter>
        <oddHeader>&amp;L&amp;"Arial,Regular"&amp;12Gross fixed capital formation</oddHeader>
        <oddFooter>&amp;C&amp;"Arial,Regular"&amp;8Page &amp;P of &amp;N&amp;L&amp;"Arial,Regular"&amp;8Statistical Yearbook of Republika Srpska 2015</oddFooter>
      </headerFooter>
    </customSheetView>
  </customSheetViews>
  <phoneticPr fontId="17" type="noConversion"/>
  <hyperlinks>
    <hyperlink ref="C2" location="'List of tables'!A1" display="List of tables"/>
  </hyperlinks>
  <pageMargins left="0.70866141732283472" right="0.70866141732283472" top="0.74803149606299213" bottom="0.74803149606299213" header="0.31496062992125984" footer="0.31496062992125984"/>
  <pageSetup paperSize="9" orientation="portrait" r:id="rId11"/>
  <headerFooter>
    <oddHeader>&amp;L&amp;"Arial,Regular"&amp;12Investments</oddHeader>
    <oddFooter>&amp;L&amp;"Arial,Regular"&amp;8Statistical Yearbook of Republika Srpska&amp;C&amp;"Arial,Regular"&amp;8Page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24"/>
  <sheetViews>
    <sheetView topLeftCell="A4" zoomScale="120" zoomScaleNormal="120" workbookViewId="0"/>
  </sheetViews>
  <sheetFormatPr defaultRowHeight="14.25" x14ac:dyDescent="0.2"/>
  <cols>
    <col min="1" max="1" width="4" style="2" customWidth="1"/>
    <col min="2" max="2" width="56" style="2" customWidth="1"/>
    <col min="3" max="8" width="10.5703125" style="2" customWidth="1"/>
    <col min="9" max="9" width="9.140625" style="3" customWidth="1"/>
    <col min="10" max="16384" width="9.140625" style="2"/>
  </cols>
  <sheetData>
    <row r="1" spans="1:9" x14ac:dyDescent="0.2">
      <c r="A1" s="72" t="s">
        <v>92</v>
      </c>
      <c r="B1" s="71"/>
      <c r="C1" s="1"/>
      <c r="D1" s="1"/>
      <c r="E1" s="1"/>
      <c r="F1" s="1"/>
      <c r="G1" s="1"/>
    </row>
    <row r="2" spans="1:9" ht="15" thickBot="1" x14ac:dyDescent="0.25">
      <c r="A2" s="7" t="s">
        <v>0</v>
      </c>
      <c r="B2" s="1"/>
      <c r="C2" s="1"/>
      <c r="D2" s="1"/>
      <c r="E2" s="1"/>
      <c r="F2" s="1"/>
      <c r="G2" s="1"/>
      <c r="H2" s="36" t="s">
        <v>46</v>
      </c>
    </row>
    <row r="3" spans="1:9" ht="32.25" customHeight="1" thickTop="1" x14ac:dyDescent="0.2">
      <c r="A3" s="87"/>
      <c r="B3" s="88"/>
      <c r="C3" s="91" t="s">
        <v>87</v>
      </c>
      <c r="D3" s="92"/>
      <c r="E3" s="93" t="s">
        <v>102</v>
      </c>
      <c r="F3" s="91" t="s">
        <v>88</v>
      </c>
      <c r="G3" s="92"/>
      <c r="H3" s="85" t="s">
        <v>102</v>
      </c>
    </row>
    <row r="4" spans="1:9" ht="25.5" customHeight="1" x14ac:dyDescent="0.2">
      <c r="A4" s="89"/>
      <c r="B4" s="90"/>
      <c r="C4" s="75">
        <v>2022</v>
      </c>
      <c r="D4" s="75">
        <v>2023</v>
      </c>
      <c r="E4" s="94"/>
      <c r="F4" s="75">
        <v>2022</v>
      </c>
      <c r="G4" s="75">
        <v>2023</v>
      </c>
      <c r="H4" s="86"/>
    </row>
    <row r="5" spans="1:9" s="32" customFormat="1" ht="20.25" customHeight="1" x14ac:dyDescent="0.25">
      <c r="A5" s="29" t="s">
        <v>16</v>
      </c>
      <c r="B5" s="30"/>
      <c r="C5" s="41">
        <v>2355320</v>
      </c>
      <c r="D5" s="41">
        <v>2566075</v>
      </c>
      <c r="E5" s="82">
        <v>108.9</v>
      </c>
      <c r="F5" s="41">
        <v>2282157</v>
      </c>
      <c r="G5" s="41">
        <v>2621759</v>
      </c>
      <c r="H5" s="83">
        <v>114.9</v>
      </c>
      <c r="I5" s="31"/>
    </row>
    <row r="6" spans="1:9" ht="18" customHeight="1" x14ac:dyDescent="0.2">
      <c r="A6" s="17" t="s">
        <v>47</v>
      </c>
      <c r="B6" s="4" t="s">
        <v>48</v>
      </c>
      <c r="C6" s="41">
        <v>61836</v>
      </c>
      <c r="D6" s="41">
        <v>79325</v>
      </c>
      <c r="E6" s="82">
        <v>128.30000000000001</v>
      </c>
      <c r="F6" s="41">
        <v>63027</v>
      </c>
      <c r="G6" s="41">
        <v>78500</v>
      </c>
      <c r="H6" s="83">
        <v>124.5</v>
      </c>
    </row>
    <row r="7" spans="1:9" ht="18" customHeight="1" x14ac:dyDescent="0.2">
      <c r="A7" s="17" t="s">
        <v>2</v>
      </c>
      <c r="B7" s="4" t="s">
        <v>17</v>
      </c>
      <c r="C7" s="41">
        <v>30550</v>
      </c>
      <c r="D7" s="41">
        <v>39117</v>
      </c>
      <c r="E7" s="82">
        <v>128</v>
      </c>
      <c r="F7" s="41">
        <v>31366</v>
      </c>
      <c r="G7" s="41">
        <v>42943</v>
      </c>
      <c r="H7" s="83">
        <v>136.9</v>
      </c>
    </row>
    <row r="8" spans="1:9" ht="18" customHeight="1" x14ac:dyDescent="0.2">
      <c r="A8" s="17" t="s">
        <v>3</v>
      </c>
      <c r="B8" s="4" t="s">
        <v>18</v>
      </c>
      <c r="C8" s="41">
        <v>298349</v>
      </c>
      <c r="D8" s="41">
        <v>376390</v>
      </c>
      <c r="E8" s="82">
        <v>126.2</v>
      </c>
      <c r="F8" s="41">
        <v>296604</v>
      </c>
      <c r="G8" s="41">
        <v>374732</v>
      </c>
      <c r="H8" s="83">
        <v>126.3</v>
      </c>
    </row>
    <row r="9" spans="1:9" ht="18" customHeight="1" x14ac:dyDescent="0.2">
      <c r="A9" s="17" t="s">
        <v>4</v>
      </c>
      <c r="B9" s="4" t="s">
        <v>82</v>
      </c>
      <c r="C9" s="41">
        <v>391326</v>
      </c>
      <c r="D9" s="41">
        <v>504072</v>
      </c>
      <c r="E9" s="82">
        <v>128.80000000000001</v>
      </c>
      <c r="F9" s="41">
        <v>350257</v>
      </c>
      <c r="G9" s="41">
        <v>522742</v>
      </c>
      <c r="H9" s="83">
        <v>149.19999999999999</v>
      </c>
    </row>
    <row r="10" spans="1:9" ht="18" customHeight="1" x14ac:dyDescent="0.2">
      <c r="A10" s="17" t="s">
        <v>5</v>
      </c>
      <c r="B10" s="18" t="s">
        <v>49</v>
      </c>
      <c r="C10" s="41">
        <v>15205</v>
      </c>
      <c r="D10" s="41">
        <v>11150</v>
      </c>
      <c r="E10" s="82">
        <v>73.3</v>
      </c>
      <c r="F10" s="41">
        <v>14611</v>
      </c>
      <c r="G10" s="41">
        <v>10271</v>
      </c>
      <c r="H10" s="83">
        <v>70.3</v>
      </c>
    </row>
    <row r="11" spans="1:9" ht="18" customHeight="1" x14ac:dyDescent="0.2">
      <c r="A11" s="17" t="s">
        <v>6</v>
      </c>
      <c r="B11" s="4" t="s">
        <v>19</v>
      </c>
      <c r="C11" s="41">
        <v>396695</v>
      </c>
      <c r="D11" s="41">
        <v>357958</v>
      </c>
      <c r="E11" s="82">
        <v>90.2</v>
      </c>
      <c r="F11" s="41">
        <v>322045</v>
      </c>
      <c r="G11" s="41">
        <v>360664</v>
      </c>
      <c r="H11" s="83">
        <v>112</v>
      </c>
    </row>
    <row r="12" spans="1:9" ht="20.100000000000001" customHeight="1" x14ac:dyDescent="0.2">
      <c r="A12" s="17" t="s">
        <v>7</v>
      </c>
      <c r="B12" s="4" t="s">
        <v>50</v>
      </c>
      <c r="C12" s="41">
        <v>189389</v>
      </c>
      <c r="D12" s="41">
        <v>262286</v>
      </c>
      <c r="E12" s="82">
        <v>138.5</v>
      </c>
      <c r="F12" s="41">
        <v>192147</v>
      </c>
      <c r="G12" s="41">
        <v>265173</v>
      </c>
      <c r="H12" s="83">
        <v>138</v>
      </c>
    </row>
    <row r="13" spans="1:9" ht="18" customHeight="1" x14ac:dyDescent="0.2">
      <c r="A13" s="17" t="s">
        <v>8</v>
      </c>
      <c r="B13" s="4" t="s">
        <v>51</v>
      </c>
      <c r="C13" s="41">
        <v>125768</v>
      </c>
      <c r="D13" s="41">
        <v>125597</v>
      </c>
      <c r="E13" s="82">
        <v>99.9</v>
      </c>
      <c r="F13" s="41">
        <v>128789</v>
      </c>
      <c r="G13" s="41">
        <v>94496</v>
      </c>
      <c r="H13" s="83">
        <v>73.400000000000006</v>
      </c>
    </row>
    <row r="14" spans="1:9" ht="18" customHeight="1" x14ac:dyDescent="0.2">
      <c r="A14" s="17" t="s">
        <v>9</v>
      </c>
      <c r="B14" s="4" t="s">
        <v>52</v>
      </c>
      <c r="C14" s="41">
        <v>23536</v>
      </c>
      <c r="D14" s="41">
        <v>25567</v>
      </c>
      <c r="E14" s="82">
        <v>108.6</v>
      </c>
      <c r="F14" s="41">
        <v>25522</v>
      </c>
      <c r="G14" s="41">
        <v>25580</v>
      </c>
      <c r="H14" s="83">
        <v>100.2</v>
      </c>
    </row>
    <row r="15" spans="1:9" ht="18" customHeight="1" x14ac:dyDescent="0.2">
      <c r="A15" s="17" t="s">
        <v>10</v>
      </c>
      <c r="B15" s="4" t="s">
        <v>53</v>
      </c>
      <c r="C15" s="41">
        <v>111109</v>
      </c>
      <c r="D15" s="41">
        <v>109695</v>
      </c>
      <c r="E15" s="82">
        <v>98.7</v>
      </c>
      <c r="F15" s="41">
        <v>128491</v>
      </c>
      <c r="G15" s="41">
        <v>129096</v>
      </c>
      <c r="H15" s="83">
        <v>100.5</v>
      </c>
    </row>
    <row r="16" spans="1:9" ht="18" customHeight="1" x14ac:dyDescent="0.2">
      <c r="A16" s="17" t="s">
        <v>11</v>
      </c>
      <c r="B16" s="4" t="s">
        <v>54</v>
      </c>
      <c r="C16" s="41">
        <v>32827</v>
      </c>
      <c r="D16" s="41">
        <v>46213</v>
      </c>
      <c r="E16" s="82">
        <v>140.80000000000001</v>
      </c>
      <c r="F16" s="41">
        <v>33071</v>
      </c>
      <c r="G16" s="41">
        <v>46663</v>
      </c>
      <c r="H16" s="83">
        <v>141.1</v>
      </c>
    </row>
    <row r="17" spans="1:8" ht="18" customHeight="1" x14ac:dyDescent="0.2">
      <c r="A17" s="17" t="s">
        <v>12</v>
      </c>
      <c r="B17" s="4" t="s">
        <v>38</v>
      </c>
      <c r="C17" s="41">
        <v>32282</v>
      </c>
      <c r="D17" s="41">
        <v>21771</v>
      </c>
      <c r="E17" s="82">
        <v>67.400000000000006</v>
      </c>
      <c r="F17" s="41">
        <v>32212</v>
      </c>
      <c r="G17" s="41">
        <v>22148</v>
      </c>
      <c r="H17" s="83">
        <v>68.8</v>
      </c>
    </row>
    <row r="18" spans="1:8" ht="18" customHeight="1" x14ac:dyDescent="0.2">
      <c r="A18" s="17" t="s">
        <v>13</v>
      </c>
      <c r="B18" s="4" t="s">
        <v>55</v>
      </c>
      <c r="C18" s="41">
        <v>36672</v>
      </c>
      <c r="D18" s="41">
        <v>33511</v>
      </c>
      <c r="E18" s="82">
        <v>91.4</v>
      </c>
      <c r="F18" s="41">
        <v>32601</v>
      </c>
      <c r="G18" s="41">
        <v>28829</v>
      </c>
      <c r="H18" s="83">
        <v>88.4</v>
      </c>
    </row>
    <row r="19" spans="1:8" ht="18" customHeight="1" x14ac:dyDescent="0.2">
      <c r="A19" s="17" t="s">
        <v>14</v>
      </c>
      <c r="B19" s="4" t="s">
        <v>56</v>
      </c>
      <c r="C19" s="41">
        <v>23946</v>
      </c>
      <c r="D19" s="41">
        <v>21244</v>
      </c>
      <c r="E19" s="82">
        <v>88.7</v>
      </c>
      <c r="F19" s="41">
        <v>23767</v>
      </c>
      <c r="G19" s="41">
        <v>21280</v>
      </c>
      <c r="H19" s="83">
        <v>89.5</v>
      </c>
    </row>
    <row r="20" spans="1:8" ht="18" customHeight="1" x14ac:dyDescent="0.2">
      <c r="A20" s="17" t="s">
        <v>15</v>
      </c>
      <c r="B20" s="4" t="s">
        <v>57</v>
      </c>
      <c r="C20" s="41">
        <v>339006</v>
      </c>
      <c r="D20" s="41">
        <v>355572</v>
      </c>
      <c r="E20" s="82">
        <v>104.9</v>
      </c>
      <c r="F20" s="41">
        <v>365666</v>
      </c>
      <c r="G20" s="41">
        <v>394124</v>
      </c>
      <c r="H20" s="83">
        <v>107.8</v>
      </c>
    </row>
    <row r="21" spans="1:8" ht="18" customHeight="1" x14ac:dyDescent="0.2">
      <c r="A21" s="17" t="s">
        <v>58</v>
      </c>
      <c r="B21" s="4" t="s">
        <v>20</v>
      </c>
      <c r="C21" s="41">
        <v>42064</v>
      </c>
      <c r="D21" s="41">
        <v>36758</v>
      </c>
      <c r="E21" s="82">
        <v>87.4</v>
      </c>
      <c r="F21" s="41">
        <v>42013</v>
      </c>
      <c r="G21" s="41">
        <v>37086</v>
      </c>
      <c r="H21" s="83">
        <v>88.3</v>
      </c>
    </row>
    <row r="22" spans="1:8" ht="18" customHeight="1" x14ac:dyDescent="0.2">
      <c r="A22" s="17" t="s">
        <v>59</v>
      </c>
      <c r="B22" s="4" t="s">
        <v>60</v>
      </c>
      <c r="C22" s="41">
        <v>176514</v>
      </c>
      <c r="D22" s="41">
        <v>136098</v>
      </c>
      <c r="E22" s="82">
        <v>77.099999999999994</v>
      </c>
      <c r="F22" s="41">
        <v>169728</v>
      </c>
      <c r="G22" s="41">
        <v>141540</v>
      </c>
      <c r="H22" s="83">
        <v>83.4</v>
      </c>
    </row>
    <row r="23" spans="1:8" ht="18" customHeight="1" x14ac:dyDescent="0.2">
      <c r="A23" s="17" t="s">
        <v>61</v>
      </c>
      <c r="B23" s="4" t="s">
        <v>62</v>
      </c>
      <c r="C23" s="41">
        <v>25909</v>
      </c>
      <c r="D23" s="41">
        <v>18823</v>
      </c>
      <c r="E23" s="82">
        <v>72.7</v>
      </c>
      <c r="F23" s="41">
        <v>27946</v>
      </c>
      <c r="G23" s="41">
        <v>21333</v>
      </c>
      <c r="H23" s="83">
        <v>76.3</v>
      </c>
    </row>
    <row r="24" spans="1:8" ht="18" customHeight="1" x14ac:dyDescent="0.2">
      <c r="A24" s="17" t="s">
        <v>63</v>
      </c>
      <c r="B24" s="4" t="s">
        <v>39</v>
      </c>
      <c r="C24" s="41">
        <v>2337</v>
      </c>
      <c r="D24" s="41">
        <v>4928</v>
      </c>
      <c r="E24" s="82">
        <v>210.9</v>
      </c>
      <c r="F24" s="41">
        <v>2294</v>
      </c>
      <c r="G24" s="41">
        <v>4559</v>
      </c>
      <c r="H24" s="83">
        <v>198.7</v>
      </c>
    </row>
  </sheetData>
  <customSheetViews>
    <customSheetView guid="{4EA64D56-B897-4367-831B-E8454E0A71E6}" scale="120">
      <pageMargins left="0.70866141732283472" right="0.70866141732283472" top="0.74803149606299213" bottom="0.74803149606299213" header="0.31496062992125984" footer="0.31496062992125984"/>
      <pageSetup paperSize="9" orientation="landscape" r:id="rId1"/>
      <headerFooter>
        <oddHeader>&amp;L&amp;"Arial,Regular"&amp;12Investments</oddHeader>
        <oddFooter>&amp;C&amp;"Arial,Regular"&amp;8Page &amp;P of &amp;N&amp;L&amp;"Arial,Regular"&amp;8Statistical Yearbook of Republika Srpska</oddFooter>
      </headerFooter>
    </customSheetView>
    <customSheetView guid="{73DEB545-AF74-4753-A1DC-D766BDE65C87}" scale="120">
      <pageMargins left="0.70866141732283472" right="0.70866141732283472" top="0.74803149606299213" bottom="0.74803149606299213" header="0.31496062992125984" footer="0.31496062992125984"/>
      <pageSetup paperSize="9" orientation="landscape" r:id="rId2"/>
      <headerFooter>
        <oddHeader>&amp;L&amp;"Arial,Regular"&amp;12Investments</oddHeader>
        <oddFooter>&amp;C&amp;"Arial,Regular"&amp;8Page &amp;P of &amp;N&amp;L&amp;"Arial,Regular"&amp;8Statistical Yearbook of Republika Srpska</oddFooter>
      </headerFooter>
    </customSheetView>
    <customSheetView guid="{FFE7D33C-C140-4CEA-95AE-A3FE027914C7}" scale="120">
      <selection activeCell="B1" sqref="B1"/>
      <pageMargins left="0.70866141732283472" right="0.70866141732283472" top="0.74803149606299213" bottom="0.74803149606299213" header="0.31496062992125984" footer="0.31496062992125984"/>
      <pageSetup paperSize="9" orientation="landscape" r:id="rId3"/>
      <headerFooter>
        <oddHeader>&amp;L&amp;"Arial,Regular"&amp;12Investments</oddHeader>
        <oddFooter>&amp;C&amp;"Arial,Regular"&amp;8Page &amp;P of &amp;N&amp;L&amp;"Arial,Regular"&amp;8Statistical Yearbook of Republika Srpska</oddFooter>
      </headerFooter>
    </customSheetView>
    <customSheetView guid="{5508DADA-1E49-4FC2-A7EF-19044A334987}" scale="120">
      <selection activeCell="H5" sqref="H5"/>
      <pageMargins left="0.70866141732283472" right="0.70866141732283472" top="0.74803149606299213" bottom="0.74803149606299213" header="0.31496062992125984" footer="0.31496062992125984"/>
      <pageSetup paperSize="9" orientation="landscape" r:id="rId4"/>
      <headerFooter>
        <oddHeader>&amp;L&amp;"Arial,Regular"&amp;12Gross fixed capital formation</oddHeader>
        <oddFooter>&amp;C&amp;"Arial,Regular"&amp;8Page &amp;P of &amp;N&amp;L&amp;"Arial,Regular"&amp;8Statistical Yearbook of Republika Srpska 2015</oddFooter>
      </headerFooter>
    </customSheetView>
    <customSheetView guid="{D3C3BC5F-85F3-4A7E-B62E-B49528816FF0}" scale="120" showPageBreaks="1">
      <selection activeCell="J18" sqref="J18"/>
      <pageMargins left="0.70866141732283472" right="0.70866141732283472" top="0.74803149606299213" bottom="0.74803149606299213" header="0.31496062992125984" footer="0.31496062992125984"/>
      <pageSetup paperSize="9" orientation="landscape" r:id="rId5"/>
      <headerFooter>
        <oddHeader>&amp;L&amp;"Arial,Regular"&amp;12Gross fixed capital formation</oddHeader>
        <oddFooter>&amp;C&amp;"Arial,Regular"&amp;8Page &amp;P of &amp;N&amp;L&amp;"Arial,Regular"&amp;8Statistical Yearbook of Republika Srpska 2016</oddFooter>
      </headerFooter>
    </customSheetView>
    <customSheetView guid="{30B21221-1AB6-4332-9A74-3A729F6774D7}" scale="130" showRuler="0" topLeftCell="A4">
      <selection activeCell="G5" sqref="G5:H20"/>
      <pageMargins left="0.70866141732283472" right="0.70866141732283472" top="0.74803149606299213" bottom="0.74803149606299213" header="0.31496062992125984" footer="0.31496062992125984"/>
      <pageSetup paperSize="9" orientation="landscape" r:id="rId6"/>
      <headerFooter alignWithMargins="0">
        <oddHeader>&amp;L&amp;"Arial,Regular"&amp;12Gross fixed capital formation</oddHeader>
        <oddFooter>&amp;C&amp;"Arial,Regular"&amp;8Page &amp;P of &amp;N&amp;L&amp;"Arial,Regular"&amp;8Statistical Yearbook of Republika Srpska 2011</oddFooter>
      </headerFooter>
    </customSheetView>
    <customSheetView guid="{C73E3CE1-B7C5-46DA-9580-EB87E1910B32}" scale="130" topLeftCell="C1">
      <selection activeCell="H24" sqref="H24"/>
      <pageMargins left="0.70866141732283472" right="0.70866141732283472" top="0.74803149606299213" bottom="0.74803149606299213" header="0.31496062992125984" footer="0.31496062992125984"/>
      <pageSetup paperSize="9" orientation="landscape" r:id="rId7"/>
      <headerFooter>
        <oddHeader>&amp;L&amp;"Arial,Regular"&amp;12Gross fixed capital formation</oddHeader>
        <oddFooter>&amp;C&amp;"Arial,Regular"&amp;8Page &amp;P of &amp;N&amp;L&amp;"Arial,Regular"&amp;8Statistical Yearbook of Republika Srpska 2011</oddFooter>
      </headerFooter>
    </customSheetView>
    <customSheetView guid="{0FA9B2F2-FCCB-447C-9804-A0777DBC323F}" scale="120">
      <selection activeCell="H5" sqref="H5:H24"/>
      <pageMargins left="0.70866141732283472" right="0.70866141732283472" top="0.74803149606299213" bottom="0.74803149606299213" header="0.31496062992125984" footer="0.31496062992125984"/>
      <pageSetup paperSize="9" orientation="landscape" r:id="rId8"/>
      <headerFooter>
        <oddHeader>&amp;L&amp;"Arial,Regular"&amp;12Gross fixed capital formation</oddHeader>
        <oddFooter>&amp;C&amp;"Arial,Regular"&amp;8Page &amp;P of &amp;N&amp;L&amp;"Arial,Regular"&amp;8Statistical Yearbook of Republika Srpska</oddFooter>
      </headerFooter>
    </customSheetView>
    <customSheetView guid="{04E34113-B369-4A78-9810-417EDA9CE848}" scale="120" topLeftCell="A14">
      <selection activeCell="A26" sqref="A26"/>
      <pageMargins left="0.70866141732283472" right="0.70866141732283472" top="0.74803149606299213" bottom="0.74803149606299213" header="0.31496062992125984" footer="0.31496062992125984"/>
      <pageSetup paperSize="9" orientation="landscape" r:id="rId9"/>
      <headerFooter>
        <oddHeader>&amp;L&amp;"Arial,Regular"&amp;12Gross fixed capital formation</oddHeader>
        <oddFooter>&amp;C&amp;"Arial,Regular"&amp;8Page &amp;P of &amp;N&amp;L&amp;"Arial,Regular"&amp;8Statistical Yearbook of Republika Srpska</oddFooter>
      </headerFooter>
    </customSheetView>
    <customSheetView guid="{4685975C-DC58-4D1E-9768-01C66AEBA7D5}" scale="120">
      <selection activeCell="J10" sqref="J10"/>
      <pageMargins left="0.70866141732283472" right="0.70866141732283472" top="0.74803149606299213" bottom="0.74803149606299213" header="0.31496062992125984" footer="0.31496062992125984"/>
      <pageSetup paperSize="9" orientation="landscape" r:id="rId10"/>
      <headerFooter>
        <oddHeader>&amp;L&amp;"Arial,Regular"&amp;12Gross fixed capital formation</oddHeader>
        <oddFooter>&amp;C&amp;"Arial,Regular"&amp;8Page &amp;P of &amp;N&amp;L&amp;"Arial,Regular"&amp;8Statistical Yearbook of Republika Srpska 2015</oddFooter>
      </headerFooter>
    </customSheetView>
  </customSheetViews>
  <mergeCells count="5">
    <mergeCell ref="H3:H4"/>
    <mergeCell ref="A3:B4"/>
    <mergeCell ref="C3:D3"/>
    <mergeCell ref="E3:E4"/>
    <mergeCell ref="F3:G3"/>
  </mergeCells>
  <phoneticPr fontId="17" type="noConversion"/>
  <hyperlinks>
    <hyperlink ref="H2" location="'List of tables'!A1" display="List of tables"/>
  </hyperlinks>
  <pageMargins left="0.70866141732283472" right="0.70866141732283472" top="0.74803149606299213" bottom="0.74803149606299213" header="0.31496062992125984" footer="0.31496062992125984"/>
  <pageSetup paperSize="9" orientation="landscape" r:id="rId11"/>
  <headerFooter>
    <oddHeader>&amp;L&amp;"Arial,Regular"&amp;12Investments</oddHeader>
    <oddFooter>&amp;C&amp;"Arial,Regular"&amp;8Page &amp;P of &amp;N&amp;L&amp;"Arial,Regular"&amp;8Statistical Yearbook of Republika Srpska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25"/>
  <sheetViews>
    <sheetView zoomScale="120" zoomScaleNormal="120" workbookViewId="0"/>
  </sheetViews>
  <sheetFormatPr defaultRowHeight="14.25" x14ac:dyDescent="0.2"/>
  <cols>
    <col min="1" max="1" width="4" style="2" customWidth="1"/>
    <col min="2" max="2" width="56" style="2" customWidth="1"/>
    <col min="3" max="6" width="10.5703125" style="2" customWidth="1"/>
    <col min="7" max="7" width="9.140625" style="3" customWidth="1"/>
    <col min="8" max="16384" width="9.140625" style="2"/>
  </cols>
  <sheetData>
    <row r="1" spans="1:7" x14ac:dyDescent="0.2">
      <c r="A1" s="72" t="s">
        <v>93</v>
      </c>
      <c r="B1" s="1"/>
      <c r="C1" s="1"/>
      <c r="D1" s="1"/>
      <c r="E1" s="1"/>
      <c r="F1" s="1"/>
    </row>
    <row r="2" spans="1:7" ht="15" thickBot="1" x14ac:dyDescent="0.25">
      <c r="A2" s="7" t="s">
        <v>21</v>
      </c>
      <c r="B2" s="1"/>
      <c r="C2" s="1"/>
      <c r="D2" s="1"/>
      <c r="E2" s="1"/>
      <c r="F2" s="36" t="s">
        <v>46</v>
      </c>
    </row>
    <row r="3" spans="1:7" ht="29.25" customHeight="1" thickTop="1" x14ac:dyDescent="0.2">
      <c r="A3" s="87"/>
      <c r="B3" s="88"/>
      <c r="C3" s="91" t="s">
        <v>87</v>
      </c>
      <c r="D3" s="92"/>
      <c r="E3" s="91" t="s">
        <v>88</v>
      </c>
      <c r="F3" s="95"/>
    </row>
    <row r="4" spans="1:7" ht="25.5" customHeight="1" x14ac:dyDescent="0.2">
      <c r="A4" s="89"/>
      <c r="B4" s="90"/>
      <c r="C4" s="75">
        <v>2022</v>
      </c>
      <c r="D4" s="75">
        <v>2023</v>
      </c>
      <c r="E4" s="59">
        <v>2022</v>
      </c>
      <c r="F4" s="59">
        <v>2023</v>
      </c>
    </row>
    <row r="5" spans="1:7" s="32" customFormat="1" ht="19.5" customHeight="1" x14ac:dyDescent="0.25">
      <c r="A5" s="29" t="s">
        <v>16</v>
      </c>
      <c r="B5" s="30"/>
      <c r="C5" s="76">
        <v>100</v>
      </c>
      <c r="D5" s="76">
        <v>100</v>
      </c>
      <c r="E5" s="76">
        <v>100</v>
      </c>
      <c r="F5" s="76">
        <v>100</v>
      </c>
      <c r="G5" s="31"/>
    </row>
    <row r="6" spans="1:7" ht="20.100000000000001" customHeight="1" x14ac:dyDescent="0.2">
      <c r="A6" s="17" t="s">
        <v>47</v>
      </c>
      <c r="B6" s="4" t="s">
        <v>48</v>
      </c>
      <c r="C6" s="77">
        <v>2.6</v>
      </c>
      <c r="D6" s="77">
        <v>3.1</v>
      </c>
      <c r="E6" s="77">
        <v>2.8</v>
      </c>
      <c r="F6" s="77">
        <v>3</v>
      </c>
      <c r="G6" s="73"/>
    </row>
    <row r="7" spans="1:7" ht="20.100000000000001" customHeight="1" x14ac:dyDescent="0.2">
      <c r="A7" s="17" t="s">
        <v>2</v>
      </c>
      <c r="B7" s="4" t="s">
        <v>17</v>
      </c>
      <c r="C7" s="77">
        <v>1.3</v>
      </c>
      <c r="D7" s="77">
        <v>1.5</v>
      </c>
      <c r="E7" s="77">
        <v>1.4</v>
      </c>
      <c r="F7" s="77">
        <v>1.6</v>
      </c>
      <c r="G7" s="73"/>
    </row>
    <row r="8" spans="1:7" ht="20.100000000000001" customHeight="1" x14ac:dyDescent="0.2">
      <c r="A8" s="17" t="s">
        <v>3</v>
      </c>
      <c r="B8" s="4" t="s">
        <v>18</v>
      </c>
      <c r="C8" s="77">
        <v>12.7</v>
      </c>
      <c r="D8" s="77">
        <v>14.7</v>
      </c>
      <c r="E8" s="77">
        <v>13</v>
      </c>
      <c r="F8" s="77">
        <v>14.3</v>
      </c>
      <c r="G8" s="73"/>
    </row>
    <row r="9" spans="1:7" ht="20.100000000000001" customHeight="1" x14ac:dyDescent="0.2">
      <c r="A9" s="17" t="s">
        <v>4</v>
      </c>
      <c r="B9" s="4" t="s">
        <v>82</v>
      </c>
      <c r="C9" s="77">
        <v>16.600000000000001</v>
      </c>
      <c r="D9" s="77">
        <v>19.7</v>
      </c>
      <c r="E9" s="77">
        <v>15.4</v>
      </c>
      <c r="F9" s="77">
        <v>19.899999999999999</v>
      </c>
      <c r="G9" s="73"/>
    </row>
    <row r="10" spans="1:7" ht="20.100000000000001" customHeight="1" x14ac:dyDescent="0.2">
      <c r="A10" s="17" t="s">
        <v>5</v>
      </c>
      <c r="B10" s="18" t="s">
        <v>49</v>
      </c>
      <c r="C10" s="77">
        <v>0.6</v>
      </c>
      <c r="D10" s="77">
        <v>0.5</v>
      </c>
      <c r="E10" s="77">
        <v>0.7</v>
      </c>
      <c r="F10" s="77">
        <v>0.4</v>
      </c>
      <c r="G10" s="73"/>
    </row>
    <row r="11" spans="1:7" ht="20.100000000000001" customHeight="1" x14ac:dyDescent="0.2">
      <c r="A11" s="17" t="s">
        <v>6</v>
      </c>
      <c r="B11" s="4" t="s">
        <v>19</v>
      </c>
      <c r="C11" s="77">
        <v>16.8</v>
      </c>
      <c r="D11" s="77">
        <v>13.9</v>
      </c>
      <c r="E11" s="77">
        <v>14.1</v>
      </c>
      <c r="F11" s="77">
        <v>13.8</v>
      </c>
      <c r="G11" s="73"/>
    </row>
    <row r="12" spans="1:7" ht="20.100000000000001" customHeight="1" x14ac:dyDescent="0.2">
      <c r="A12" s="17" t="s">
        <v>7</v>
      </c>
      <c r="B12" s="4" t="s">
        <v>50</v>
      </c>
      <c r="C12" s="77">
        <v>8.1</v>
      </c>
      <c r="D12" s="77">
        <v>10.199999999999999</v>
      </c>
      <c r="E12" s="77">
        <v>8.4</v>
      </c>
      <c r="F12" s="77">
        <v>10.1</v>
      </c>
      <c r="G12" s="73"/>
    </row>
    <row r="13" spans="1:7" ht="20.100000000000001" customHeight="1" x14ac:dyDescent="0.2">
      <c r="A13" s="17" t="s">
        <v>8</v>
      </c>
      <c r="B13" s="4" t="s">
        <v>51</v>
      </c>
      <c r="C13" s="77">
        <v>5.3</v>
      </c>
      <c r="D13" s="77">
        <v>4.9000000000000004</v>
      </c>
      <c r="E13" s="77">
        <v>5.7</v>
      </c>
      <c r="F13" s="77">
        <v>3.6</v>
      </c>
      <c r="G13" s="73"/>
    </row>
    <row r="14" spans="1:7" ht="20.100000000000001" customHeight="1" x14ac:dyDescent="0.2">
      <c r="A14" s="17" t="s">
        <v>9</v>
      </c>
      <c r="B14" s="4" t="s">
        <v>52</v>
      </c>
      <c r="C14" s="77">
        <v>1</v>
      </c>
      <c r="D14" s="77">
        <v>1</v>
      </c>
      <c r="E14" s="77">
        <v>1.1000000000000001</v>
      </c>
      <c r="F14" s="77">
        <v>1</v>
      </c>
      <c r="G14" s="73"/>
    </row>
    <row r="15" spans="1:7" ht="20.100000000000001" customHeight="1" x14ac:dyDescent="0.2">
      <c r="A15" s="17" t="s">
        <v>10</v>
      </c>
      <c r="B15" s="4" t="s">
        <v>53</v>
      </c>
      <c r="C15" s="77">
        <v>4.7</v>
      </c>
      <c r="D15" s="77">
        <v>4.3</v>
      </c>
      <c r="E15" s="77">
        <v>5.6</v>
      </c>
      <c r="F15" s="77">
        <v>4.9000000000000004</v>
      </c>
      <c r="G15" s="73"/>
    </row>
    <row r="16" spans="1:7" ht="20.100000000000001" customHeight="1" x14ac:dyDescent="0.2">
      <c r="A16" s="17" t="s">
        <v>11</v>
      </c>
      <c r="B16" s="4" t="s">
        <v>54</v>
      </c>
      <c r="C16" s="77">
        <v>1.4</v>
      </c>
      <c r="D16" s="77">
        <v>1.8</v>
      </c>
      <c r="E16" s="77">
        <v>1.5</v>
      </c>
      <c r="F16" s="77">
        <v>1.8</v>
      </c>
      <c r="G16" s="73"/>
    </row>
    <row r="17" spans="1:7" ht="20.100000000000001" customHeight="1" x14ac:dyDescent="0.2">
      <c r="A17" s="17" t="s">
        <v>12</v>
      </c>
      <c r="B17" s="4" t="s">
        <v>38</v>
      </c>
      <c r="C17" s="77">
        <v>1.4</v>
      </c>
      <c r="D17" s="77">
        <v>0.8</v>
      </c>
      <c r="E17" s="77">
        <v>1.4</v>
      </c>
      <c r="F17" s="77">
        <v>0.9</v>
      </c>
      <c r="G17" s="73"/>
    </row>
    <row r="18" spans="1:7" ht="20.100000000000001" customHeight="1" x14ac:dyDescent="0.2">
      <c r="A18" s="17" t="s">
        <v>13</v>
      </c>
      <c r="B18" s="4" t="s">
        <v>55</v>
      </c>
      <c r="C18" s="77">
        <v>1.6</v>
      </c>
      <c r="D18" s="77">
        <v>1.3</v>
      </c>
      <c r="E18" s="77">
        <v>1.4</v>
      </c>
      <c r="F18" s="77">
        <v>1.1000000000000001</v>
      </c>
      <c r="G18" s="73"/>
    </row>
    <row r="19" spans="1:7" ht="20.100000000000001" customHeight="1" x14ac:dyDescent="0.2">
      <c r="A19" s="17" t="s">
        <v>14</v>
      </c>
      <c r="B19" s="4" t="s">
        <v>56</v>
      </c>
      <c r="C19" s="77">
        <v>1</v>
      </c>
      <c r="D19" s="77">
        <v>0.8</v>
      </c>
      <c r="E19" s="77">
        <v>1</v>
      </c>
      <c r="F19" s="77">
        <v>0.8</v>
      </c>
      <c r="G19" s="73"/>
    </row>
    <row r="20" spans="1:7" ht="20.100000000000001" customHeight="1" x14ac:dyDescent="0.2">
      <c r="A20" s="17" t="s">
        <v>15</v>
      </c>
      <c r="B20" s="4" t="s">
        <v>57</v>
      </c>
      <c r="C20" s="77">
        <v>14.4</v>
      </c>
      <c r="D20" s="77">
        <v>13.9</v>
      </c>
      <c r="E20" s="77">
        <v>16</v>
      </c>
      <c r="F20" s="77">
        <v>15</v>
      </c>
      <c r="G20" s="73"/>
    </row>
    <row r="21" spans="1:7" ht="20.100000000000001" customHeight="1" x14ac:dyDescent="0.2">
      <c r="A21" s="17" t="s">
        <v>58</v>
      </c>
      <c r="B21" s="4" t="s">
        <v>20</v>
      </c>
      <c r="C21" s="77">
        <v>1.8</v>
      </c>
      <c r="D21" s="77">
        <v>1.4</v>
      </c>
      <c r="E21" s="77">
        <v>1.8</v>
      </c>
      <c r="F21" s="77">
        <v>1.4</v>
      </c>
      <c r="G21" s="73"/>
    </row>
    <row r="22" spans="1:7" ht="20.100000000000001" customHeight="1" x14ac:dyDescent="0.2">
      <c r="A22" s="17" t="s">
        <v>59</v>
      </c>
      <c r="B22" s="4" t="s">
        <v>60</v>
      </c>
      <c r="C22" s="77">
        <v>7.5</v>
      </c>
      <c r="D22" s="77">
        <v>5.3</v>
      </c>
      <c r="E22" s="77">
        <v>7.4</v>
      </c>
      <c r="F22" s="77">
        <v>5.4</v>
      </c>
      <c r="G22" s="73"/>
    </row>
    <row r="23" spans="1:7" ht="20.100000000000001" customHeight="1" x14ac:dyDescent="0.2">
      <c r="A23" s="17" t="s">
        <v>61</v>
      </c>
      <c r="B23" s="4" t="s">
        <v>62</v>
      </c>
      <c r="C23" s="77">
        <v>1.1000000000000001</v>
      </c>
      <c r="D23" s="77">
        <v>0.7</v>
      </c>
      <c r="E23" s="77">
        <v>1.2</v>
      </c>
      <c r="F23" s="77">
        <v>0.8</v>
      </c>
      <c r="G23" s="73"/>
    </row>
    <row r="24" spans="1:7" ht="20.100000000000001" customHeight="1" x14ac:dyDescent="0.2">
      <c r="A24" s="17" t="s">
        <v>63</v>
      </c>
      <c r="B24" s="4" t="s">
        <v>39</v>
      </c>
      <c r="C24" s="77">
        <v>0.1</v>
      </c>
      <c r="D24" s="77">
        <v>0.2</v>
      </c>
      <c r="E24" s="77">
        <v>0.1</v>
      </c>
      <c r="F24" s="77">
        <v>0.2</v>
      </c>
      <c r="G24" s="73"/>
    </row>
    <row r="25" spans="1:7" x14ac:dyDescent="0.2">
      <c r="C25" s="74"/>
      <c r="D25" s="74"/>
      <c r="E25" s="74"/>
      <c r="F25" s="74"/>
      <c r="G25" s="73"/>
    </row>
  </sheetData>
  <customSheetViews>
    <customSheetView guid="{4EA64D56-B897-4367-831B-E8454E0A71E6}" scale="120">
      <pageMargins left="0.70866141732283472" right="0.70866141732283472" top="0.74803149606299213" bottom="0.74803149606299213" header="0.31496062992125984" footer="0.31496062992125984"/>
      <pageSetup paperSize="9" orientation="landscape" r:id="rId1"/>
      <headerFooter>
        <oddHeader>&amp;L&amp;"Arial,Regular"&amp;12Investments</oddHeader>
        <oddFooter>&amp;C&amp;"Arial,Regular"&amp;8Page &amp;P of &amp;N&amp;L&amp;"Arial,Regular"&amp;8Statistical Yearbook of Republika Srpska</oddFooter>
      </headerFooter>
    </customSheetView>
    <customSheetView guid="{73DEB545-AF74-4753-A1DC-D766BDE65C87}" scale="120">
      <selection activeCell="D13" sqref="D13"/>
      <pageMargins left="0.70866141732283472" right="0.70866141732283472" top="0.74803149606299213" bottom="0.74803149606299213" header="0.31496062992125984" footer="0.31496062992125984"/>
      <pageSetup paperSize="9" orientation="landscape" r:id="rId2"/>
      <headerFooter>
        <oddHeader>&amp;L&amp;"Arial,Regular"&amp;12Investments</oddHeader>
        <oddFooter>&amp;C&amp;"Arial,Regular"&amp;8Page &amp;P of &amp;N&amp;L&amp;"Arial,Regular"&amp;8Statistical Yearbook of Republika Srpska</oddFooter>
      </headerFooter>
    </customSheetView>
    <customSheetView guid="{FFE7D33C-C140-4CEA-95AE-A3FE027914C7}" scale="120">
      <selection activeCell="C3" sqref="C3:D3"/>
      <pageMargins left="0.70866141732283472" right="0.70866141732283472" top="0.74803149606299213" bottom="0.74803149606299213" header="0.31496062992125984" footer="0.31496062992125984"/>
      <pageSetup paperSize="9" orientation="landscape" r:id="rId3"/>
      <headerFooter>
        <oddHeader>&amp;L&amp;"Arial,Regular"&amp;12Investments</oddHeader>
        <oddFooter>&amp;C&amp;"Arial,Regular"&amp;8Page &amp;P of &amp;N&amp;L&amp;"Arial,Regular"&amp;8Statistical Yearbook of Republika Srpska</oddFooter>
      </headerFooter>
    </customSheetView>
    <customSheetView guid="{5508DADA-1E49-4FC2-A7EF-19044A334987}" scale="120">
      <selection activeCell="D6" sqref="D6"/>
      <pageMargins left="0.70866141732283472" right="0.70866141732283472" top="0.74803149606299213" bottom="0.74803149606299213" header="0.31496062992125984" footer="0.31496062992125984"/>
      <pageSetup paperSize="9" orientation="landscape" r:id="rId4"/>
      <headerFooter>
        <oddHeader>&amp;L&amp;"Arial,Regular"&amp;12Gross fixed capital formation</oddHeader>
        <oddFooter>&amp;C&amp;"Arial,Regular"&amp;8Page &amp;P of &amp;N&amp;L&amp;"Arial,Regular"&amp;8Statistical Yearbook of Republika Srpska 2015</oddFooter>
      </headerFooter>
    </customSheetView>
    <customSheetView guid="{D3C3BC5F-85F3-4A7E-B62E-B49528816FF0}" scale="120" showPageBreaks="1">
      <selection activeCell="G14" sqref="G14"/>
      <pageMargins left="0.70866141732283472" right="0.70866141732283472" top="0.74803149606299213" bottom="0.74803149606299213" header="0.31496062992125984" footer="0.31496062992125984"/>
      <pageSetup paperSize="9" orientation="landscape" r:id="rId5"/>
      <headerFooter>
        <oddHeader>&amp;L&amp;"Arial,Regular"&amp;12Gross fixed capital formation</oddHeader>
        <oddFooter>&amp;C&amp;"Arial,Regular"&amp;8Page &amp;P of &amp;N&amp;L&amp;"Arial,Regular"&amp;8Statistical Yearbook of Republika Srpska 2016</oddFooter>
      </headerFooter>
    </customSheetView>
    <customSheetView guid="{30B21221-1AB6-4332-9A74-3A729F6774D7}" scale="130" showRuler="0" topLeftCell="A4">
      <selection activeCell="F5" sqref="F5:F20"/>
      <pageMargins left="0.70866141732283472" right="0.70866141732283472" top="0.74803149606299213" bottom="0.74803149606299213" header="0.31496062992125984" footer="0.31496062992125984"/>
      <pageSetup paperSize="9" orientation="landscape" r:id="rId6"/>
      <headerFooter alignWithMargins="0">
        <oddHeader>&amp;L&amp;"Arial,Regular"&amp;12Gross fixed capital formation</oddHeader>
        <oddFooter>&amp;C&amp;"Arial,Regular"&amp;8Page &amp;P of &amp;N&amp;L&amp;"Arial,Regular"&amp;8Statistical Yearbook of Republika Srpska 2011</oddFooter>
      </headerFooter>
    </customSheetView>
    <customSheetView guid="{C73E3CE1-B7C5-46DA-9580-EB87E1910B32}" scale="130" topLeftCell="A8">
      <selection activeCell="F10" sqref="F10"/>
      <pageMargins left="0.70866141732283472" right="0.70866141732283472" top="0.74803149606299213" bottom="0.74803149606299213" header="0.31496062992125984" footer="0.31496062992125984"/>
      <pageSetup paperSize="9" orientation="landscape" r:id="rId7"/>
      <headerFooter>
        <oddHeader>&amp;L&amp;"Arial,Regular"&amp;12Gross fixed capital formation</oddHeader>
        <oddFooter>&amp;C&amp;"Arial,Regular"&amp;8Page &amp;P of &amp;N&amp;L&amp;"Arial,Regular"&amp;8Statistical Yearbook of Republika Srpska 2011</oddFooter>
      </headerFooter>
    </customSheetView>
    <customSheetView guid="{0FA9B2F2-FCCB-447C-9804-A0777DBC323F}" scale="120">
      <selection activeCell="M10" sqref="M10"/>
      <pageMargins left="0.70866141732283472" right="0.70866141732283472" top="0.74803149606299213" bottom="0.74803149606299213" header="0.31496062992125984" footer="0.31496062992125984"/>
      <pageSetup paperSize="9" orientation="landscape" r:id="rId8"/>
      <headerFooter>
        <oddHeader>&amp;L&amp;"Arial,Regular"&amp;12Gross fixed capital formation</oddHeader>
        <oddFooter>&amp;C&amp;"Arial,Regular"&amp;8Page &amp;P of &amp;N&amp;L&amp;"Arial,Regular"&amp;8Statistical Yearbook of Republika Srpska</oddFooter>
      </headerFooter>
    </customSheetView>
    <customSheetView guid="{04E34113-B369-4A78-9810-417EDA9CE848}" scale="120">
      <selection activeCell="F4" sqref="F4"/>
      <pageMargins left="0.70866141732283472" right="0.70866141732283472" top="0.74803149606299213" bottom="0.74803149606299213" header="0.31496062992125984" footer="0.31496062992125984"/>
      <pageSetup paperSize="9" orientation="landscape" r:id="rId9"/>
      <headerFooter>
        <oddHeader>&amp;L&amp;"Arial,Regular"&amp;12Gross fixed capital formation</oddHeader>
        <oddFooter>&amp;C&amp;"Arial,Regular"&amp;8Page &amp;P of &amp;N&amp;L&amp;"Arial,Regular"&amp;8Statistical Yearbook of Republika Srpska</oddFooter>
      </headerFooter>
    </customSheetView>
    <customSheetView guid="{4685975C-DC58-4D1E-9768-01C66AEBA7D5}" scale="120" topLeftCell="A3">
      <selection activeCell="F6" sqref="F6:F24"/>
      <pageMargins left="0.70866141732283472" right="0.70866141732283472" top="0.74803149606299213" bottom="0.74803149606299213" header="0.31496062992125984" footer="0.31496062992125984"/>
      <pageSetup paperSize="9" orientation="landscape" r:id="rId10"/>
      <headerFooter>
        <oddHeader>&amp;L&amp;"Arial,Regular"&amp;12Gross fixed capital formation</oddHeader>
        <oddFooter>&amp;C&amp;"Arial,Regular"&amp;8Page &amp;P of &amp;N&amp;L&amp;"Arial,Regular"&amp;8Statistical Yearbook of Republika Srpska 2015</oddFooter>
      </headerFooter>
    </customSheetView>
  </customSheetViews>
  <mergeCells count="3">
    <mergeCell ref="A3:B4"/>
    <mergeCell ref="C3:D3"/>
    <mergeCell ref="E3:F3"/>
  </mergeCells>
  <phoneticPr fontId="17" type="noConversion"/>
  <hyperlinks>
    <hyperlink ref="F2" location="'List of tables'!A1" display="List of tables"/>
  </hyperlinks>
  <pageMargins left="0.70866141732283472" right="0.70866141732283472" top="0.74803149606299213" bottom="0.74803149606299213" header="0.31496062992125984" footer="0.31496062992125984"/>
  <pageSetup paperSize="9" orientation="landscape" r:id="rId11"/>
  <headerFooter>
    <oddHeader>&amp;L&amp;"Arial,Regular"&amp;12Investments</oddHeader>
    <oddFooter>&amp;C&amp;"Arial,Regular"&amp;8Page &amp;P of &amp;N&amp;L&amp;"Arial,Regular"&amp;8Statistical Yearbook of Republika Srpska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13"/>
  <sheetViews>
    <sheetView zoomScale="130" zoomScaleNormal="130" workbookViewId="0"/>
  </sheetViews>
  <sheetFormatPr defaultRowHeight="14.25" x14ac:dyDescent="0.2"/>
  <cols>
    <col min="1" max="1" width="7.85546875" style="2" customWidth="1"/>
    <col min="2" max="6" width="16.5703125" style="2" customWidth="1"/>
    <col min="7" max="7" width="16.5703125" style="3" customWidth="1"/>
    <col min="8" max="8" width="16.5703125" style="2" customWidth="1"/>
    <col min="9" max="16384" width="9.140625" style="2"/>
  </cols>
  <sheetData>
    <row r="1" spans="1:8" x14ac:dyDescent="0.2">
      <c r="A1" s="72" t="s">
        <v>94</v>
      </c>
      <c r="B1" s="1"/>
      <c r="C1" s="1"/>
      <c r="D1" s="1"/>
      <c r="E1" s="1"/>
      <c r="F1" s="1"/>
      <c r="G1" s="1"/>
    </row>
    <row r="2" spans="1:8" ht="15" thickBot="1" x14ac:dyDescent="0.25">
      <c r="A2" s="7" t="s">
        <v>0</v>
      </c>
      <c r="B2" s="1"/>
      <c r="C2" s="1"/>
      <c r="D2" s="1"/>
      <c r="E2" s="1"/>
      <c r="F2" s="1"/>
      <c r="G2" s="1"/>
      <c r="H2" s="36" t="s">
        <v>46</v>
      </c>
    </row>
    <row r="3" spans="1:8" ht="30.75" customHeight="1" thickTop="1" x14ac:dyDescent="0.2">
      <c r="A3" s="19"/>
      <c r="B3" s="12" t="s">
        <v>22</v>
      </c>
      <c r="C3" s="12" t="s">
        <v>23</v>
      </c>
      <c r="D3" s="12" t="s">
        <v>24</v>
      </c>
      <c r="E3" s="12" t="s">
        <v>25</v>
      </c>
      <c r="F3" s="12" t="s">
        <v>26</v>
      </c>
      <c r="G3" s="12" t="s">
        <v>27</v>
      </c>
      <c r="H3" s="13" t="s">
        <v>28</v>
      </c>
    </row>
    <row r="4" spans="1:8" x14ac:dyDescent="0.2">
      <c r="A4" s="20">
        <v>2014</v>
      </c>
      <c r="B4" s="44">
        <v>1800882</v>
      </c>
      <c r="C4" s="44">
        <v>752158</v>
      </c>
      <c r="D4" s="44">
        <v>57425</v>
      </c>
      <c r="E4" s="44">
        <v>777381</v>
      </c>
      <c r="F4" s="44">
        <v>35373</v>
      </c>
      <c r="G4" s="44">
        <v>109027</v>
      </c>
      <c r="H4" s="44">
        <v>69518</v>
      </c>
    </row>
    <row r="5" spans="1:8" x14ac:dyDescent="0.2">
      <c r="A5" s="20">
        <v>2015</v>
      </c>
      <c r="B5" s="44">
        <v>1578537</v>
      </c>
      <c r="C5" s="44">
        <v>896183</v>
      </c>
      <c r="D5" s="44">
        <v>27657</v>
      </c>
      <c r="E5" s="44">
        <v>423718</v>
      </c>
      <c r="F5" s="44">
        <v>63469</v>
      </c>
      <c r="G5" s="44">
        <v>107247</v>
      </c>
      <c r="H5" s="44">
        <v>60263</v>
      </c>
    </row>
    <row r="6" spans="1:8" x14ac:dyDescent="0.2">
      <c r="A6" s="20">
        <v>2016</v>
      </c>
      <c r="B6" s="44">
        <v>1683292.4584774585</v>
      </c>
      <c r="C6" s="44">
        <v>914833.64547745849</v>
      </c>
      <c r="D6" s="44">
        <v>16757.213</v>
      </c>
      <c r="E6" s="44">
        <v>547107.43999999994</v>
      </c>
      <c r="F6" s="44">
        <v>33372.086000000003</v>
      </c>
      <c r="G6" s="44">
        <v>96902.538</v>
      </c>
      <c r="H6" s="44">
        <v>74319.535999999993</v>
      </c>
    </row>
    <row r="7" spans="1:8" x14ac:dyDescent="0.2">
      <c r="A7" s="20">
        <v>2017</v>
      </c>
      <c r="B7" s="44">
        <v>1562817</v>
      </c>
      <c r="C7" s="44">
        <v>939775</v>
      </c>
      <c r="D7" s="44">
        <v>46062</v>
      </c>
      <c r="E7" s="44">
        <v>459554</v>
      </c>
      <c r="F7" s="44">
        <v>18458</v>
      </c>
      <c r="G7" s="44">
        <v>58498</v>
      </c>
      <c r="H7" s="44">
        <v>40470</v>
      </c>
    </row>
    <row r="8" spans="1:8" x14ac:dyDescent="0.2">
      <c r="A8" s="20">
        <v>2018</v>
      </c>
      <c r="B8" s="44">
        <v>1849104</v>
      </c>
      <c r="C8" s="44">
        <v>984517</v>
      </c>
      <c r="D8" s="44">
        <v>27443</v>
      </c>
      <c r="E8" s="44">
        <v>566966</v>
      </c>
      <c r="F8" s="44">
        <v>28974</v>
      </c>
      <c r="G8" s="44">
        <v>120324</v>
      </c>
      <c r="H8" s="44">
        <v>120880</v>
      </c>
    </row>
    <row r="9" spans="1:8" x14ac:dyDescent="0.2">
      <c r="A9" s="20">
        <v>2019</v>
      </c>
      <c r="B9" s="44">
        <v>1710690</v>
      </c>
      <c r="C9" s="44">
        <v>850359</v>
      </c>
      <c r="D9" s="44">
        <v>131573</v>
      </c>
      <c r="E9" s="44">
        <v>410524</v>
      </c>
      <c r="F9" s="44">
        <v>26542</v>
      </c>
      <c r="G9" s="44">
        <v>159815</v>
      </c>
      <c r="H9" s="44">
        <v>131877</v>
      </c>
    </row>
    <row r="10" spans="1:8" x14ac:dyDescent="0.2">
      <c r="A10" s="20">
        <v>2020</v>
      </c>
      <c r="B10" s="44">
        <v>1852057</v>
      </c>
      <c r="C10" s="44">
        <v>921076</v>
      </c>
      <c r="D10" s="44">
        <v>46363</v>
      </c>
      <c r="E10" s="44">
        <v>368238</v>
      </c>
      <c r="F10" s="44">
        <v>26918</v>
      </c>
      <c r="G10" s="44">
        <v>188666</v>
      </c>
      <c r="H10" s="44">
        <v>300796</v>
      </c>
    </row>
    <row r="11" spans="1:8" x14ac:dyDescent="0.2">
      <c r="A11" s="20">
        <v>2021</v>
      </c>
      <c r="B11" s="44">
        <v>1827403</v>
      </c>
      <c r="C11" s="44">
        <v>1026520</v>
      </c>
      <c r="D11" s="44">
        <v>61436</v>
      </c>
      <c r="E11" s="44">
        <v>427483</v>
      </c>
      <c r="F11" s="44">
        <v>32209</v>
      </c>
      <c r="G11" s="44">
        <v>211884</v>
      </c>
      <c r="H11" s="44">
        <v>67871</v>
      </c>
    </row>
    <row r="12" spans="1:8" x14ac:dyDescent="0.2">
      <c r="A12" s="20">
        <v>2022</v>
      </c>
      <c r="B12" s="44">
        <v>2355320</v>
      </c>
      <c r="C12" s="44">
        <v>1231140</v>
      </c>
      <c r="D12" s="44">
        <v>163019</v>
      </c>
      <c r="E12" s="44">
        <v>364812</v>
      </c>
      <c r="F12" s="44">
        <v>35521</v>
      </c>
      <c r="G12" s="44">
        <v>439705</v>
      </c>
      <c r="H12" s="44">
        <v>121123</v>
      </c>
    </row>
    <row r="13" spans="1:8" x14ac:dyDescent="0.2">
      <c r="A13" s="20">
        <v>2024</v>
      </c>
      <c r="B13" s="44">
        <v>2566075</v>
      </c>
      <c r="C13" s="44">
        <v>1371066</v>
      </c>
      <c r="D13" s="44">
        <v>302819</v>
      </c>
      <c r="E13" s="44">
        <v>333011</v>
      </c>
      <c r="F13" s="44">
        <v>49068</v>
      </c>
      <c r="G13" s="44">
        <v>357660</v>
      </c>
      <c r="H13" s="44">
        <v>152451</v>
      </c>
    </row>
  </sheetData>
  <customSheetViews>
    <customSheetView guid="{4EA64D56-B897-4367-831B-E8454E0A71E6}" scale="130">
      <pageMargins left="0.70866141732283472" right="0.70866141732283472" top="0.74803149606299213" bottom="0.74803149606299213" header="0.31496062992125984" footer="0.31496062992125984"/>
      <pageSetup paperSize="9" orientation="landscape" r:id="rId1"/>
      <headerFooter>
        <oddHeader>&amp;L&amp;"Arial,Regular"&amp;12Investments</oddHeader>
        <oddFooter>&amp;C&amp;"Arial,Regular"&amp;8Page &amp;P of &amp;N&amp;L&amp;"Arial,Regular"&amp;8Statistical Yearbook of Republika Srpska</oddFooter>
      </headerFooter>
    </customSheetView>
    <customSheetView guid="{73DEB545-AF74-4753-A1DC-D766BDE65C87}" scale="130">
      <pageMargins left="0.70866141732283472" right="0.70866141732283472" top="0.74803149606299213" bottom="0.74803149606299213" header="0.31496062992125984" footer="0.31496062992125984"/>
      <pageSetup paperSize="9" orientation="landscape" r:id="rId2"/>
      <headerFooter>
        <oddHeader>&amp;L&amp;"Arial,Regular"&amp;12Investments</oddHeader>
        <oddFooter>&amp;C&amp;"Arial,Regular"&amp;8Page &amp;P of &amp;N&amp;L&amp;"Arial,Regular"&amp;8Statistical Yearbook of Republika Srpska</oddFooter>
      </headerFooter>
    </customSheetView>
    <customSheetView guid="{FFE7D33C-C140-4CEA-95AE-A3FE027914C7}" scale="130">
      <pageMargins left="0.70866141732283472" right="0.70866141732283472" top="0.74803149606299213" bottom="0.74803149606299213" header="0.31496062992125984" footer="0.31496062992125984"/>
      <pageSetup paperSize="9" orientation="landscape" r:id="rId3"/>
      <headerFooter>
        <oddHeader>&amp;L&amp;"Arial,Regular"&amp;12Investments</oddHeader>
        <oddFooter>&amp;C&amp;"Arial,Regular"&amp;8Page &amp;P of &amp;N&amp;L&amp;"Arial,Regular"&amp;8Statistical Yearbook of Republika Srpska</oddFooter>
      </headerFooter>
    </customSheetView>
    <customSheetView guid="{5508DADA-1E49-4FC2-A7EF-19044A334987}" scale="130">
      <selection activeCell="E28" sqref="E28"/>
      <pageMargins left="0.70866141732283472" right="0.70866141732283472" top="0.74803149606299213" bottom="0.74803149606299213" header="0.31496062992125984" footer="0.31496062992125984"/>
      <pageSetup paperSize="9" orientation="landscape" r:id="rId4"/>
      <headerFooter>
        <oddHeader>&amp;L&amp;"Arial,Regular"&amp;12Gross fixed capital formation</oddHeader>
        <oddFooter>&amp;C&amp;"Arial,Regular"&amp;8Page &amp;P of &amp;N&amp;L&amp;"Arial,Regular"&amp;8Statistical Yearbook of Republika Srpska 2015</oddFooter>
      </headerFooter>
    </customSheetView>
    <customSheetView guid="{D3C3BC5F-85F3-4A7E-B62E-B49528816FF0}" scale="130" showPageBreaks="1">
      <selection activeCell="C16" sqref="C16"/>
      <pageMargins left="0.70866141732283472" right="0.70866141732283472" top="0.74803149606299213" bottom="0.74803149606299213" header="0.31496062992125984" footer="0.31496062992125984"/>
      <pageSetup paperSize="9" orientation="landscape" r:id="rId5"/>
      <headerFooter>
        <oddHeader>&amp;L&amp;"Arial,Regular"&amp;12Gross fixed capital formation</oddHeader>
        <oddFooter>&amp;C&amp;"Arial,Regular"&amp;8Page &amp;P of &amp;N&amp;L&amp;"Arial,Regular"&amp;8Statistical Yearbook of Republika Srpska 2016</oddFooter>
      </headerFooter>
    </customSheetView>
    <customSheetView guid="{30B21221-1AB6-4332-9A74-3A729F6774D7}" scale="130" showRuler="0">
      <selection activeCell="B10" sqref="B10:H10"/>
      <pageMargins left="0.70866141732283472" right="0.70866141732283472" top="0.74803149606299213" bottom="0.74803149606299213" header="0.31496062992125984" footer="0.31496062992125984"/>
      <pageSetup paperSize="9" orientation="landscape" r:id="rId6"/>
      <headerFooter alignWithMargins="0">
        <oddHeader>&amp;L&amp;"Arial,Regular"&amp;12Gross fixed capital formation</oddHeader>
        <oddFooter>&amp;C&amp;"Arial,Regular"&amp;8Page &amp;P of &amp;N&amp;L&amp;"Arial,Regular"&amp;8Statistical Yearbook of Republika Srpska 2011</oddFooter>
      </headerFooter>
    </customSheetView>
    <customSheetView guid="{C73E3CE1-B7C5-46DA-9580-EB87E1910B32}" scale="130">
      <selection activeCell="C16" sqref="C16"/>
      <pageMargins left="0.70866141732283472" right="0.70866141732283472" top="0.74803149606299213" bottom="0.74803149606299213" header="0.31496062992125984" footer="0.31496062992125984"/>
      <pageSetup paperSize="9" orientation="landscape" r:id="rId7"/>
      <headerFooter>
        <oddHeader>&amp;L&amp;"Arial,Regular"&amp;12Gross fixed capital formation</oddHeader>
        <oddFooter>&amp;C&amp;"Arial,Regular"&amp;8Page &amp;P of &amp;N&amp;L&amp;"Arial,Regular"&amp;8Statistical Yearbook of Republika Srpska 2011</oddFooter>
      </headerFooter>
    </customSheetView>
    <customSheetView guid="{0FA9B2F2-FCCB-447C-9804-A0777DBC323F}" scale="130">
      <selection activeCell="D18" sqref="D18"/>
      <pageMargins left="0.70866141732283472" right="0.70866141732283472" top="0.74803149606299213" bottom="0.74803149606299213" header="0.31496062992125984" footer="0.31496062992125984"/>
      <pageSetup paperSize="9" orientation="landscape" r:id="rId8"/>
      <headerFooter>
        <oddHeader>&amp;L&amp;"Arial,Regular"&amp;12Gross fixed capital formation</oddHeader>
        <oddFooter>&amp;C&amp;"Arial,Regular"&amp;8Page &amp;P of &amp;N&amp;L&amp;"Arial,Regular"&amp;8Statistical Yearbook of Republika Srpska</oddFooter>
      </headerFooter>
    </customSheetView>
    <customSheetView guid="{04E34113-B369-4A78-9810-417EDA9CE848}" scale="130">
      <selection activeCell="A14" sqref="A14"/>
      <pageMargins left="0.70866141732283472" right="0.70866141732283472" top="0.74803149606299213" bottom="0.74803149606299213" header="0.31496062992125984" footer="0.31496062992125984"/>
      <pageSetup paperSize="9" orientation="landscape" r:id="rId9"/>
      <headerFooter>
        <oddHeader>&amp;L&amp;"Arial,Regular"&amp;12Gross fixed capital formation</oddHeader>
        <oddFooter>&amp;C&amp;"Arial,Regular"&amp;8Page &amp;P of &amp;N&amp;L&amp;"Arial,Regular"&amp;8Statistical Yearbook of Republika Srpska</oddFooter>
      </headerFooter>
    </customSheetView>
    <customSheetView guid="{4685975C-DC58-4D1E-9768-01C66AEBA7D5}" scale="130">
      <selection activeCell="D29" sqref="D29"/>
      <pageMargins left="0.70866141732283472" right="0.70866141732283472" top="0.74803149606299213" bottom="0.74803149606299213" header="0.31496062992125984" footer="0.31496062992125984"/>
      <pageSetup paperSize="9" orientation="landscape" r:id="rId10"/>
      <headerFooter>
        <oddHeader>&amp;L&amp;"Arial,Regular"&amp;12Gross fixed capital formation</oddHeader>
        <oddFooter>&amp;C&amp;"Arial,Regular"&amp;8Page &amp;P of &amp;N&amp;L&amp;"Arial,Regular"&amp;8Statistical Yearbook of Republika Srpska 2015</oddFooter>
      </headerFooter>
    </customSheetView>
  </customSheetViews>
  <phoneticPr fontId="17" type="noConversion"/>
  <hyperlinks>
    <hyperlink ref="H2" location="'List of tables'!A1" display="List of tables"/>
  </hyperlinks>
  <pageMargins left="0.70866141732283472" right="0.70866141732283472" top="0.74803149606299213" bottom="0.74803149606299213" header="0.31496062992125984" footer="0.31496062992125984"/>
  <pageSetup paperSize="9" orientation="landscape" r:id="rId11"/>
  <headerFooter>
    <oddHeader>&amp;L&amp;"Arial,Regular"&amp;12Investments</oddHeader>
    <oddFooter>&amp;C&amp;"Arial,Regular"&amp;8Page &amp;P of &amp;N&amp;L&amp;"Arial,Regular"&amp;8Statistical Yearbook of Republika Srpska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23"/>
  <sheetViews>
    <sheetView zoomScale="120" zoomScaleNormal="120" workbookViewId="0">
      <pane ySplit="3" topLeftCell="A4" activePane="bottomLeft" state="frozen"/>
      <selection pane="bottomLeft"/>
    </sheetView>
  </sheetViews>
  <sheetFormatPr defaultRowHeight="14.25" x14ac:dyDescent="0.2"/>
  <cols>
    <col min="1" max="1" width="3.5703125" style="2" customWidth="1"/>
    <col min="2" max="2" width="46.28515625" style="2" customWidth="1"/>
    <col min="3" max="3" width="11.5703125" style="2" customWidth="1"/>
    <col min="4" max="5" width="12.7109375" style="2" customWidth="1"/>
    <col min="6" max="6" width="13.85546875" style="2" customWidth="1"/>
    <col min="7" max="7" width="12.140625" style="3" customWidth="1"/>
    <col min="8" max="8" width="12" style="2" customWidth="1"/>
    <col min="9" max="9" width="10.5703125" style="2" customWidth="1"/>
    <col min="10" max="16384" width="9.140625" style="2"/>
  </cols>
  <sheetData>
    <row r="1" spans="1:9" x14ac:dyDescent="0.2">
      <c r="A1" s="72" t="s">
        <v>103</v>
      </c>
      <c r="B1" s="1"/>
      <c r="C1" s="1"/>
      <c r="D1" s="1"/>
      <c r="E1" s="1"/>
      <c r="F1" s="1"/>
      <c r="G1" s="1"/>
      <c r="H1" s="1"/>
    </row>
    <row r="2" spans="1:9" ht="15" thickBot="1" x14ac:dyDescent="0.25">
      <c r="A2" s="7" t="s">
        <v>0</v>
      </c>
      <c r="B2" s="1"/>
      <c r="C2" s="1"/>
      <c r="D2" s="1"/>
      <c r="E2" s="1"/>
      <c r="F2" s="1"/>
      <c r="G2" s="1"/>
      <c r="H2" s="1"/>
      <c r="I2" s="36" t="s">
        <v>46</v>
      </c>
    </row>
    <row r="3" spans="1:9" ht="50.25" customHeight="1" thickTop="1" x14ac:dyDescent="0.2">
      <c r="A3" s="21"/>
      <c r="B3" s="19"/>
      <c r="C3" s="12" t="s">
        <v>22</v>
      </c>
      <c r="D3" s="12" t="s">
        <v>23</v>
      </c>
      <c r="E3" s="12" t="s">
        <v>24</v>
      </c>
      <c r="F3" s="12" t="s">
        <v>25</v>
      </c>
      <c r="G3" s="12" t="s">
        <v>26</v>
      </c>
      <c r="H3" s="12" t="s">
        <v>27</v>
      </c>
      <c r="I3" s="13" t="s">
        <v>28</v>
      </c>
    </row>
    <row r="4" spans="1:9" s="32" customFormat="1" ht="20.25" customHeight="1" x14ac:dyDescent="0.25">
      <c r="A4" s="29" t="s">
        <v>16</v>
      </c>
      <c r="B4" s="30"/>
      <c r="C4" s="118">
        <v>2566075</v>
      </c>
      <c r="D4" s="118">
        <v>1371066</v>
      </c>
      <c r="E4" s="118">
        <v>302819</v>
      </c>
      <c r="F4" s="118">
        <v>333011</v>
      </c>
      <c r="G4" s="118">
        <v>49068</v>
      </c>
      <c r="H4" s="118">
        <v>357660</v>
      </c>
      <c r="I4" s="118">
        <v>152451</v>
      </c>
    </row>
    <row r="5" spans="1:9" ht="18" customHeight="1" x14ac:dyDescent="0.2">
      <c r="A5" s="17" t="s">
        <v>47</v>
      </c>
      <c r="B5" s="47" t="s">
        <v>48</v>
      </c>
      <c r="C5" s="51">
        <v>79325</v>
      </c>
      <c r="D5" s="51">
        <v>62621</v>
      </c>
      <c r="E5" s="51">
        <v>7</v>
      </c>
      <c r="F5" s="51">
        <v>11005</v>
      </c>
      <c r="G5" s="51">
        <v>759</v>
      </c>
      <c r="H5" s="51">
        <v>3366</v>
      </c>
      <c r="I5" s="51">
        <v>1567</v>
      </c>
    </row>
    <row r="6" spans="1:9" ht="18" customHeight="1" x14ac:dyDescent="0.2">
      <c r="A6" s="17" t="s">
        <v>2</v>
      </c>
      <c r="B6" s="47" t="s">
        <v>17</v>
      </c>
      <c r="C6" s="51">
        <v>39117</v>
      </c>
      <c r="D6" s="51">
        <v>29536</v>
      </c>
      <c r="E6" s="51">
        <v>1016</v>
      </c>
      <c r="F6" s="51">
        <v>6097</v>
      </c>
      <c r="G6" s="51">
        <v>2305</v>
      </c>
      <c r="H6" s="51">
        <v>55</v>
      </c>
      <c r="I6" s="51">
        <v>108</v>
      </c>
    </row>
    <row r="7" spans="1:9" ht="18" customHeight="1" x14ac:dyDescent="0.2">
      <c r="A7" s="17" t="s">
        <v>3</v>
      </c>
      <c r="B7" s="47" t="s">
        <v>18</v>
      </c>
      <c r="C7" s="51">
        <v>376390</v>
      </c>
      <c r="D7" s="51">
        <v>273184</v>
      </c>
      <c r="E7" s="51">
        <v>12614</v>
      </c>
      <c r="F7" s="51">
        <v>54430</v>
      </c>
      <c r="G7" s="51">
        <v>4402</v>
      </c>
      <c r="H7" s="51">
        <v>1493</v>
      </c>
      <c r="I7" s="51">
        <v>30267</v>
      </c>
    </row>
    <row r="8" spans="1:9" x14ac:dyDescent="0.2">
      <c r="A8" s="17" t="s">
        <v>4</v>
      </c>
      <c r="B8" s="47" t="s">
        <v>82</v>
      </c>
      <c r="C8" s="51">
        <v>504072</v>
      </c>
      <c r="D8" s="51">
        <v>177107</v>
      </c>
      <c r="E8" s="51">
        <v>251708</v>
      </c>
      <c r="F8" s="51">
        <v>72106</v>
      </c>
      <c r="G8" s="51">
        <v>547</v>
      </c>
      <c r="H8" s="51" t="s">
        <v>80</v>
      </c>
      <c r="I8" s="51">
        <v>2604</v>
      </c>
    </row>
    <row r="9" spans="1:9" ht="24" x14ac:dyDescent="0.2">
      <c r="A9" s="17" t="s">
        <v>5</v>
      </c>
      <c r="B9" s="47" t="s">
        <v>49</v>
      </c>
      <c r="C9" s="51">
        <v>11150</v>
      </c>
      <c r="D9" s="51">
        <v>9734</v>
      </c>
      <c r="E9" s="51" t="s">
        <v>80</v>
      </c>
      <c r="F9" s="51">
        <v>184</v>
      </c>
      <c r="G9" s="51">
        <v>413</v>
      </c>
      <c r="H9" s="51">
        <v>79</v>
      </c>
      <c r="I9" s="51">
        <v>740</v>
      </c>
    </row>
    <row r="10" spans="1:9" ht="18" customHeight="1" x14ac:dyDescent="0.2">
      <c r="A10" s="17" t="s">
        <v>6</v>
      </c>
      <c r="B10" s="47" t="s">
        <v>19</v>
      </c>
      <c r="C10" s="51">
        <v>357958</v>
      </c>
      <c r="D10" s="51">
        <v>154119</v>
      </c>
      <c r="E10" s="51">
        <v>3920</v>
      </c>
      <c r="F10" s="51">
        <v>63989</v>
      </c>
      <c r="G10" s="51">
        <v>7840</v>
      </c>
      <c r="H10" s="51">
        <v>127657</v>
      </c>
      <c r="I10" s="51">
        <v>433</v>
      </c>
    </row>
    <row r="11" spans="1:9" ht="28.5" customHeight="1" x14ac:dyDescent="0.2">
      <c r="A11" s="17" t="s">
        <v>7</v>
      </c>
      <c r="B11" s="47" t="s">
        <v>50</v>
      </c>
      <c r="C11" s="51">
        <v>262286</v>
      </c>
      <c r="D11" s="51">
        <v>207888</v>
      </c>
      <c r="E11" s="51">
        <v>10013</v>
      </c>
      <c r="F11" s="51">
        <v>29193</v>
      </c>
      <c r="G11" s="51">
        <v>14742</v>
      </c>
      <c r="H11" s="51">
        <v>102</v>
      </c>
      <c r="I11" s="51">
        <v>348</v>
      </c>
    </row>
    <row r="12" spans="1:9" ht="18" customHeight="1" x14ac:dyDescent="0.2">
      <c r="A12" s="17" t="s">
        <v>8</v>
      </c>
      <c r="B12" s="47" t="s">
        <v>51</v>
      </c>
      <c r="C12" s="51">
        <v>125597</v>
      </c>
      <c r="D12" s="51">
        <v>80669</v>
      </c>
      <c r="E12" s="51" t="s">
        <v>80</v>
      </c>
      <c r="F12" s="51">
        <v>17241</v>
      </c>
      <c r="G12" s="51">
        <v>11629</v>
      </c>
      <c r="H12" s="51">
        <v>15039</v>
      </c>
      <c r="I12" s="51">
        <v>1019</v>
      </c>
    </row>
    <row r="13" spans="1:9" ht="18" customHeight="1" x14ac:dyDescent="0.2">
      <c r="A13" s="17" t="s">
        <v>9</v>
      </c>
      <c r="B13" s="47" t="s">
        <v>52</v>
      </c>
      <c r="C13" s="51">
        <v>25567</v>
      </c>
      <c r="D13" s="51">
        <v>14457</v>
      </c>
      <c r="E13" s="51">
        <v>25</v>
      </c>
      <c r="F13" s="51">
        <v>10260</v>
      </c>
      <c r="G13" s="51">
        <v>807</v>
      </c>
      <c r="H13" s="51">
        <v>9</v>
      </c>
      <c r="I13" s="51">
        <v>9</v>
      </c>
    </row>
    <row r="14" spans="1:9" ht="18" customHeight="1" x14ac:dyDescent="0.2">
      <c r="A14" s="17" t="s">
        <v>10</v>
      </c>
      <c r="B14" s="47" t="s">
        <v>53</v>
      </c>
      <c r="C14" s="51">
        <v>109695</v>
      </c>
      <c r="D14" s="51">
        <v>107062</v>
      </c>
      <c r="E14" s="51" t="s">
        <v>80</v>
      </c>
      <c r="F14" s="51">
        <v>869</v>
      </c>
      <c r="G14" s="51">
        <v>487</v>
      </c>
      <c r="H14" s="51">
        <v>40</v>
      </c>
      <c r="I14" s="51">
        <v>1237</v>
      </c>
    </row>
    <row r="15" spans="1:9" ht="24.95" customHeight="1" x14ac:dyDescent="0.2">
      <c r="A15" s="17" t="s">
        <v>11</v>
      </c>
      <c r="B15" s="47" t="s">
        <v>54</v>
      </c>
      <c r="C15" s="51">
        <v>46213</v>
      </c>
      <c r="D15" s="51">
        <v>44189</v>
      </c>
      <c r="E15" s="51" t="s">
        <v>80</v>
      </c>
      <c r="F15" s="51">
        <v>306</v>
      </c>
      <c r="G15" s="51">
        <v>639</v>
      </c>
      <c r="H15" s="51">
        <v>441</v>
      </c>
      <c r="I15" s="51">
        <v>638</v>
      </c>
    </row>
    <row r="16" spans="1:9" ht="20.25" customHeight="1" x14ac:dyDescent="0.2">
      <c r="A16" s="17" t="s">
        <v>12</v>
      </c>
      <c r="B16" s="47" t="s">
        <v>38</v>
      </c>
      <c r="C16" s="51">
        <v>21771</v>
      </c>
      <c r="D16" s="51">
        <v>7207</v>
      </c>
      <c r="E16" s="51">
        <v>13420</v>
      </c>
      <c r="F16" s="51">
        <v>927</v>
      </c>
      <c r="G16" s="51">
        <v>217</v>
      </c>
      <c r="H16" s="51" t="s">
        <v>80</v>
      </c>
      <c r="I16" s="51" t="s">
        <v>80</v>
      </c>
    </row>
    <row r="17" spans="1:9" ht="18" customHeight="1" x14ac:dyDescent="0.2">
      <c r="A17" s="17" t="s">
        <v>13</v>
      </c>
      <c r="B17" s="47" t="s">
        <v>55</v>
      </c>
      <c r="C17" s="51">
        <v>33511</v>
      </c>
      <c r="D17" s="51">
        <v>16849</v>
      </c>
      <c r="E17" s="51" t="s">
        <v>80</v>
      </c>
      <c r="F17" s="51">
        <v>10060</v>
      </c>
      <c r="G17" s="51">
        <v>2667</v>
      </c>
      <c r="H17" s="51">
        <v>3907</v>
      </c>
      <c r="I17" s="51">
        <v>28</v>
      </c>
    </row>
    <row r="18" spans="1:9" ht="18" customHeight="1" x14ac:dyDescent="0.2">
      <c r="A18" s="17" t="s">
        <v>14</v>
      </c>
      <c r="B18" s="47" t="s">
        <v>56</v>
      </c>
      <c r="C18" s="51">
        <v>21244</v>
      </c>
      <c r="D18" s="51">
        <v>17793</v>
      </c>
      <c r="E18" s="51" t="s">
        <v>80</v>
      </c>
      <c r="F18" s="51">
        <v>2438</v>
      </c>
      <c r="G18" s="51">
        <v>773</v>
      </c>
      <c r="H18" s="51" t="s">
        <v>80</v>
      </c>
      <c r="I18" s="51">
        <v>240</v>
      </c>
    </row>
    <row r="19" spans="1:9" ht="24" x14ac:dyDescent="0.2">
      <c r="A19" s="17" t="s">
        <v>15</v>
      </c>
      <c r="B19" s="47" t="s">
        <v>57</v>
      </c>
      <c r="C19" s="51">
        <v>355572</v>
      </c>
      <c r="D19" s="51">
        <v>91909</v>
      </c>
      <c r="E19" s="51">
        <v>7279</v>
      </c>
      <c r="F19" s="51">
        <v>47182</v>
      </c>
      <c r="G19" s="51" t="s">
        <v>80</v>
      </c>
      <c r="H19" s="51">
        <v>176319</v>
      </c>
      <c r="I19" s="51">
        <v>32883</v>
      </c>
    </row>
    <row r="20" spans="1:9" ht="18" customHeight="1" x14ac:dyDescent="0.2">
      <c r="A20" s="17" t="s">
        <v>58</v>
      </c>
      <c r="B20" s="47" t="s">
        <v>20</v>
      </c>
      <c r="C20" s="51">
        <v>36758</v>
      </c>
      <c r="D20" s="51">
        <v>16444</v>
      </c>
      <c r="E20" s="51">
        <v>574</v>
      </c>
      <c r="F20" s="51">
        <v>23</v>
      </c>
      <c r="G20" s="51">
        <v>145</v>
      </c>
      <c r="H20" s="51">
        <v>12468</v>
      </c>
      <c r="I20" s="51">
        <v>7104</v>
      </c>
    </row>
    <row r="21" spans="1:9" ht="18" customHeight="1" x14ac:dyDescent="0.2">
      <c r="A21" s="17" t="s">
        <v>59</v>
      </c>
      <c r="B21" s="47" t="s">
        <v>60</v>
      </c>
      <c r="C21" s="51">
        <v>136098</v>
      </c>
      <c r="D21" s="51">
        <v>44245</v>
      </c>
      <c r="E21" s="51">
        <v>430</v>
      </c>
      <c r="F21" s="51">
        <v>2718</v>
      </c>
      <c r="G21" s="51">
        <v>561</v>
      </c>
      <c r="H21" s="51">
        <v>15421</v>
      </c>
      <c r="I21" s="51">
        <v>72723</v>
      </c>
    </row>
    <row r="22" spans="1:9" ht="18" customHeight="1" x14ac:dyDescent="0.2">
      <c r="A22" s="17" t="s">
        <v>61</v>
      </c>
      <c r="B22" s="47" t="s">
        <v>62</v>
      </c>
      <c r="C22" s="51">
        <v>18823</v>
      </c>
      <c r="D22" s="51">
        <v>13234</v>
      </c>
      <c r="E22" s="51">
        <v>1809</v>
      </c>
      <c r="F22" s="51">
        <v>2934</v>
      </c>
      <c r="G22" s="51">
        <v>45</v>
      </c>
      <c r="H22" s="51">
        <v>741</v>
      </c>
      <c r="I22" s="51">
        <v>60</v>
      </c>
    </row>
    <row r="23" spans="1:9" ht="18" customHeight="1" x14ac:dyDescent="0.2">
      <c r="A23" s="17" t="s">
        <v>63</v>
      </c>
      <c r="B23" s="47" t="s">
        <v>39</v>
      </c>
      <c r="C23" s="51">
        <v>4928</v>
      </c>
      <c r="D23" s="51">
        <v>2819</v>
      </c>
      <c r="E23" s="51">
        <v>4</v>
      </c>
      <c r="F23" s="51">
        <v>1049</v>
      </c>
      <c r="G23" s="51">
        <v>90</v>
      </c>
      <c r="H23" s="51">
        <v>523</v>
      </c>
      <c r="I23" s="51">
        <v>443</v>
      </c>
    </row>
  </sheetData>
  <customSheetViews>
    <customSheetView guid="{4EA64D56-B897-4367-831B-E8454E0A71E6}" scale="120">
      <pane ySplit="3" topLeftCell="A4" activePane="bottomLeft" state="frozen"/>
      <selection pane="bottomLeft"/>
      <pageMargins left="0.51181102362204722" right="0.51181102362204722" top="0.74803149606299213" bottom="0.74803149606299213" header="0.31496062992125984" footer="0.31496062992125984"/>
      <pageSetup paperSize="9" orientation="landscape" r:id="rId1"/>
      <headerFooter>
        <oddHeader>&amp;L&amp;"Arial,Regular"&amp;12Investments</oddHeader>
        <oddFooter>&amp;C&amp;"Arial,Regular"&amp;8Page &amp;P of &amp;N&amp;L&amp;"Arial,Regular"&amp;8Statistical Yearbook of Republika Srpska</oddFooter>
      </headerFooter>
    </customSheetView>
    <customSheetView guid="{73DEB545-AF74-4753-A1DC-D766BDE65C87}" scale="120">
      <pane ySplit="3" topLeftCell="A4" activePane="bottomLeft" state="frozen"/>
      <selection pane="bottomLeft"/>
      <pageMargins left="0.51181102362204722" right="0.51181102362204722" top="0.74803149606299213" bottom="0.74803149606299213" header="0.31496062992125984" footer="0.31496062992125984"/>
      <pageSetup paperSize="9" orientation="landscape" r:id="rId2"/>
      <headerFooter>
        <oddHeader>&amp;L&amp;"Arial,Regular"&amp;12Investments</oddHeader>
        <oddFooter>&amp;C&amp;"Arial,Regular"&amp;8Page &amp;P of &amp;N&amp;L&amp;"Arial,Regular"&amp;8Statistical Yearbook of Republika Srpska</oddFooter>
      </headerFooter>
    </customSheetView>
    <customSheetView guid="{FFE7D33C-C140-4CEA-95AE-A3FE027914C7}" scale="120">
      <pane ySplit="3" topLeftCell="A4" activePane="bottomLeft" state="frozen"/>
      <selection pane="bottomLeft"/>
      <pageMargins left="0.51181102362204722" right="0.51181102362204722" top="0.74803149606299213" bottom="0.74803149606299213" header="0.31496062992125984" footer="0.31496062992125984"/>
      <pageSetup paperSize="9" orientation="landscape" r:id="rId3"/>
      <headerFooter>
        <oddHeader>&amp;L&amp;"Arial,Regular"&amp;12Investments</oddHeader>
        <oddFooter>&amp;C&amp;"Arial,Regular"&amp;8Page &amp;P of &amp;N&amp;L&amp;"Arial,Regular"&amp;8Statistical Yearbook of Republika Srpska</oddFooter>
      </headerFooter>
    </customSheetView>
    <customSheetView guid="{5508DADA-1E49-4FC2-A7EF-19044A334987}" scale="120">
      <pane ySplit="3" topLeftCell="A4" activePane="bottomLeft" state="frozen"/>
      <selection pane="bottomLeft" activeCell="F15" sqref="F15"/>
      <pageMargins left="0.51181102362204722" right="0.51181102362204722" top="0.74803149606299213" bottom="0.74803149606299213" header="0.31496062992125984" footer="0.31496062992125984"/>
      <pageSetup paperSize="9" orientation="landscape" r:id="rId4"/>
      <headerFooter>
        <oddHeader>&amp;L&amp;"Arial,Regular"&amp;12Gross fixed capital formation</oddHeader>
        <oddFooter>&amp;C&amp;"Arial,Regular"&amp;8Page &amp;P of &amp;N&amp;L&amp;"Arial,Regular"&amp;8Statistical Yearbook of Republika Srpska 2015</oddFooter>
      </headerFooter>
    </customSheetView>
    <customSheetView guid="{D3C3BC5F-85F3-4A7E-B62E-B49528816FF0}" scale="120" showPageBreaks="1">
      <pane ySplit="3" topLeftCell="A4" activePane="bottomLeft" state="frozen"/>
      <selection pane="bottomLeft" activeCell="G11" sqref="G11"/>
      <pageMargins left="0.51181102362204722" right="0.51181102362204722" top="0.74803149606299213" bottom="0.74803149606299213" header="0.31496062992125984" footer="0.31496062992125984"/>
      <pageSetup paperSize="9" orientation="landscape" r:id="rId5"/>
      <headerFooter>
        <oddHeader>&amp;L&amp;"Arial,Regular"&amp;12Gross fixed capital formation</oddHeader>
        <oddFooter>&amp;C&amp;"Arial,Regular"&amp;8Page &amp;P of &amp;N&amp;L&amp;"Arial,Regular"&amp;8Statistical Yearbook of Republika Srpska 2016</oddFooter>
      </headerFooter>
    </customSheetView>
    <customSheetView guid="{30B21221-1AB6-4332-9A74-3A729F6774D7}" scale="120" showRuler="0">
      <pane ySplit="3" topLeftCell="A4" activePane="bottomLeft" state="frozen"/>
      <selection pane="bottomLeft" activeCell="C4" sqref="C4:I19"/>
      <pageMargins left="0.51181102362204722" right="0.51181102362204722" top="0.74803149606299213" bottom="0.74803149606299213" header="0.31496062992125984" footer="0.31496062992125984"/>
      <pageSetup paperSize="9" orientation="landscape" r:id="rId6"/>
      <headerFooter alignWithMargins="0">
        <oddHeader>&amp;L&amp;"Arial,Regular"&amp;12Gross fixed capital formation</oddHeader>
        <oddFooter>&amp;C&amp;"Arial,Regular"&amp;8Page &amp;P of &amp;N&amp;L&amp;"Arial,Regular"&amp;8Statistical Yearbook of Republika Srpska 2011</oddFooter>
      </headerFooter>
    </customSheetView>
    <customSheetView guid="{C73E3CE1-B7C5-46DA-9580-EB87E1910B32}" scale="120" topLeftCell="C1">
      <pane ySplit="3" topLeftCell="A10" activePane="bottomLeft" state="frozen"/>
      <selection pane="bottomLeft" activeCell="E11" sqref="E11"/>
      <pageMargins left="0.51181102362204722" right="0.51181102362204722" top="0.74803149606299213" bottom="0.74803149606299213" header="0.31496062992125984" footer="0.31496062992125984"/>
      <pageSetup paperSize="9" orientation="landscape" r:id="rId7"/>
      <headerFooter>
        <oddHeader>&amp;L&amp;"Arial,Regular"&amp;12Gross fixed capital formation</oddHeader>
        <oddFooter>&amp;C&amp;"Arial,Regular"&amp;8Page &amp;P of &amp;N&amp;L&amp;"Arial,Regular"&amp;8Statistical Yearbook of Republika Srpska 2011</oddFooter>
      </headerFooter>
    </customSheetView>
    <customSheetView guid="{0FA9B2F2-FCCB-447C-9804-A0777DBC323F}" scale="120">
      <pane ySplit="3" topLeftCell="A4" activePane="bottomLeft" state="frozen"/>
      <selection pane="bottomLeft" activeCell="C4" sqref="C4"/>
      <pageMargins left="0.51181102362204722" right="0.51181102362204722" top="0.74803149606299213" bottom="0.74803149606299213" header="0.31496062992125984" footer="0.31496062992125984"/>
      <pageSetup paperSize="9" orientation="landscape" r:id="rId8"/>
      <headerFooter>
        <oddHeader>&amp;L&amp;"Arial,Regular"&amp;12Gross fixed capital formation</oddHeader>
        <oddFooter>&amp;C&amp;"Arial,Regular"&amp;8Page &amp;P of &amp;N&amp;L&amp;"Arial,Regular"&amp;8Statistical Yearbook of Republika Srpska</oddFooter>
      </headerFooter>
    </customSheetView>
    <customSheetView guid="{04E34113-B369-4A78-9810-417EDA9CE848}" scale="120">
      <pane ySplit="3" topLeftCell="A4" activePane="bottomLeft" state="frozen"/>
      <selection pane="bottomLeft"/>
      <pageMargins left="0.51181102362204722" right="0.51181102362204722" top="0.74803149606299213" bottom="0.74803149606299213" header="0.31496062992125984" footer="0.31496062992125984"/>
      <pageSetup paperSize="9" orientation="landscape" r:id="rId9"/>
      <headerFooter>
        <oddHeader>&amp;L&amp;"Arial,Regular"&amp;12Gross fixed capital formation</oddHeader>
        <oddFooter>&amp;C&amp;"Arial,Regular"&amp;8Page &amp;P of &amp;N&amp;L&amp;"Arial,Regular"&amp;8Statistical Yearbook of Republika Srpska</oddFooter>
      </headerFooter>
    </customSheetView>
    <customSheetView guid="{4685975C-DC58-4D1E-9768-01C66AEBA7D5}" scale="120">
      <pane ySplit="3" topLeftCell="A4" activePane="bottomLeft" state="frozen"/>
      <selection pane="bottomLeft" activeCell="E11" sqref="E11"/>
      <pageMargins left="0.51181102362204722" right="0.51181102362204722" top="0.74803149606299213" bottom="0.74803149606299213" header="0.31496062992125984" footer="0.31496062992125984"/>
      <pageSetup paperSize="9" orientation="landscape" r:id="rId10"/>
      <headerFooter>
        <oddHeader>&amp;L&amp;"Arial,Regular"&amp;12Gross fixed capital formation</oddHeader>
        <oddFooter>&amp;C&amp;"Arial,Regular"&amp;8Page &amp;P of &amp;N&amp;L&amp;"Arial,Regular"&amp;8Statistical Yearbook of Republika Srpska 2015</oddFooter>
      </headerFooter>
    </customSheetView>
  </customSheetViews>
  <phoneticPr fontId="17" type="noConversion"/>
  <hyperlinks>
    <hyperlink ref="I2" location="'List of tables'!A1" display="List of tables"/>
  </hyperlinks>
  <pageMargins left="0.51181102362204722" right="0.51181102362204722" top="0.74803149606299213" bottom="0.74803149606299213" header="0.31496062992125984" footer="0.31496062992125984"/>
  <pageSetup paperSize="9" orientation="landscape" r:id="rId11"/>
  <headerFooter>
    <oddHeader>&amp;L&amp;"Arial,Regular"&amp;12Investments</oddHeader>
    <oddFooter>&amp;C&amp;"Arial,Regular"&amp;8Page &amp;P of &amp;N&amp;L&amp;"Arial,Regular"&amp;8Statistical Yearbook of Republika Srpska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14"/>
  <sheetViews>
    <sheetView zoomScale="120" zoomScaleNormal="120" workbookViewId="0"/>
  </sheetViews>
  <sheetFormatPr defaultRowHeight="14.25" x14ac:dyDescent="0.2"/>
  <cols>
    <col min="1" max="1" width="7.5703125" style="2" customWidth="1"/>
    <col min="2" max="2" width="13.28515625" style="2" customWidth="1"/>
    <col min="3" max="4" width="14" style="2" customWidth="1"/>
    <col min="5" max="5" width="16.140625" style="2" customWidth="1"/>
    <col min="6" max="6" width="13.85546875" style="3" customWidth="1"/>
    <col min="7" max="8" width="13.7109375" style="2" customWidth="1"/>
    <col min="9" max="16384" width="9.140625" style="2"/>
  </cols>
  <sheetData>
    <row r="1" spans="1:8" x14ac:dyDescent="0.2">
      <c r="A1" s="72" t="s">
        <v>95</v>
      </c>
      <c r="B1" s="1"/>
      <c r="C1" s="1"/>
      <c r="D1" s="1"/>
      <c r="E1" s="1"/>
      <c r="F1" s="1"/>
      <c r="G1" s="1"/>
    </row>
    <row r="2" spans="1:8" ht="15" thickBot="1" x14ac:dyDescent="0.25">
      <c r="A2" s="7" t="s">
        <v>0</v>
      </c>
      <c r="B2" s="1"/>
      <c r="C2" s="1"/>
      <c r="D2" s="1"/>
      <c r="E2" s="1"/>
      <c r="F2" s="1"/>
      <c r="G2" s="1"/>
      <c r="H2" s="36" t="s">
        <v>46</v>
      </c>
    </row>
    <row r="3" spans="1:8" ht="38.25" customHeight="1" thickTop="1" x14ac:dyDescent="0.2">
      <c r="A3" s="92"/>
      <c r="B3" s="99" t="s">
        <v>89</v>
      </c>
      <c r="C3" s="101" t="s">
        <v>29</v>
      </c>
      <c r="D3" s="101"/>
      <c r="E3" s="101"/>
      <c r="F3" s="101"/>
      <c r="G3" s="101" t="s">
        <v>33</v>
      </c>
      <c r="H3" s="96" t="s">
        <v>34</v>
      </c>
    </row>
    <row r="4" spans="1:8" ht="36.75" customHeight="1" x14ac:dyDescent="0.2">
      <c r="A4" s="98"/>
      <c r="B4" s="100"/>
      <c r="C4" s="5" t="s">
        <v>31</v>
      </c>
      <c r="D4" s="49" t="s">
        <v>81</v>
      </c>
      <c r="E4" s="40" t="s">
        <v>30</v>
      </c>
      <c r="F4" s="5" t="s">
        <v>32</v>
      </c>
      <c r="G4" s="100"/>
      <c r="H4" s="97"/>
    </row>
    <row r="5" spans="1:8" ht="18" customHeight="1" x14ac:dyDescent="0.2">
      <c r="A5" s="20">
        <v>2014</v>
      </c>
      <c r="B5" s="44">
        <v>2009430</v>
      </c>
      <c r="C5" s="44">
        <v>1889001</v>
      </c>
      <c r="D5" s="44">
        <v>1197973</v>
      </c>
      <c r="E5" s="44">
        <v>672457</v>
      </c>
      <c r="F5" s="44">
        <v>18571</v>
      </c>
      <c r="G5" s="44">
        <v>117624</v>
      </c>
      <c r="H5" s="44">
        <v>2805</v>
      </c>
    </row>
    <row r="6" spans="1:8" ht="18" customHeight="1" x14ac:dyDescent="0.2">
      <c r="A6" s="20">
        <v>2015</v>
      </c>
      <c r="B6" s="44">
        <v>1650506</v>
      </c>
      <c r="C6" s="44">
        <v>1565198</v>
      </c>
      <c r="D6" s="44">
        <v>858412</v>
      </c>
      <c r="E6" s="44">
        <v>690757</v>
      </c>
      <c r="F6" s="44">
        <v>16029</v>
      </c>
      <c r="G6" s="44">
        <v>79437</v>
      </c>
      <c r="H6" s="44">
        <v>5871</v>
      </c>
    </row>
    <row r="7" spans="1:8" ht="18" customHeight="1" x14ac:dyDescent="0.2">
      <c r="A7" s="20">
        <v>2016</v>
      </c>
      <c r="B7" s="44">
        <v>1668689</v>
      </c>
      <c r="C7" s="44">
        <v>1601385</v>
      </c>
      <c r="D7" s="44">
        <v>854636</v>
      </c>
      <c r="E7" s="44">
        <v>721182</v>
      </c>
      <c r="F7" s="44">
        <v>25567</v>
      </c>
      <c r="G7" s="44">
        <v>62942</v>
      </c>
      <c r="H7" s="44">
        <v>4362</v>
      </c>
    </row>
    <row r="8" spans="1:8" ht="18" customHeight="1" x14ac:dyDescent="0.2">
      <c r="A8" s="20">
        <v>2017</v>
      </c>
      <c r="B8" s="44">
        <v>1612886</v>
      </c>
      <c r="C8" s="44">
        <v>1537090</v>
      </c>
      <c r="D8" s="44">
        <v>802324</v>
      </c>
      <c r="E8" s="44">
        <v>709457</v>
      </c>
      <c r="F8" s="44">
        <v>25309</v>
      </c>
      <c r="G8" s="44">
        <v>71195</v>
      </c>
      <c r="H8" s="44">
        <v>4601</v>
      </c>
    </row>
    <row r="9" spans="1:8" ht="18" customHeight="1" x14ac:dyDescent="0.2">
      <c r="A9" s="20">
        <v>2018</v>
      </c>
      <c r="B9" s="44">
        <v>1879489</v>
      </c>
      <c r="C9" s="44">
        <v>1799553</v>
      </c>
      <c r="D9" s="44">
        <v>1016990</v>
      </c>
      <c r="E9" s="44">
        <v>768978</v>
      </c>
      <c r="F9" s="44">
        <v>13585</v>
      </c>
      <c r="G9" s="44">
        <v>77823</v>
      </c>
      <c r="H9" s="44">
        <v>2113</v>
      </c>
    </row>
    <row r="10" spans="1:8" ht="18" customHeight="1" x14ac:dyDescent="0.2">
      <c r="A10" s="20">
        <v>2019</v>
      </c>
      <c r="B10" s="44">
        <v>1789555</v>
      </c>
      <c r="C10" s="44">
        <v>1718386</v>
      </c>
      <c r="D10" s="44">
        <v>982127</v>
      </c>
      <c r="E10" s="44">
        <v>721140</v>
      </c>
      <c r="F10" s="44">
        <v>15119</v>
      </c>
      <c r="G10" s="44">
        <v>69708</v>
      </c>
      <c r="H10" s="44">
        <v>1461</v>
      </c>
    </row>
    <row r="11" spans="1:8" ht="18" customHeight="1" x14ac:dyDescent="0.2">
      <c r="A11" s="20">
        <v>2020</v>
      </c>
      <c r="B11" s="44">
        <v>1959943</v>
      </c>
      <c r="C11" s="44">
        <v>1853204</v>
      </c>
      <c r="D11" s="44">
        <v>1104930</v>
      </c>
      <c r="E11" s="44">
        <v>732309</v>
      </c>
      <c r="F11" s="44">
        <v>15965</v>
      </c>
      <c r="G11" s="44">
        <v>101337</v>
      </c>
      <c r="H11" s="44">
        <v>5402</v>
      </c>
    </row>
    <row r="12" spans="1:8" ht="18" customHeight="1" x14ac:dyDescent="0.2">
      <c r="A12" s="20">
        <v>2021</v>
      </c>
      <c r="B12" s="44">
        <v>1825592</v>
      </c>
      <c r="C12" s="44">
        <v>1715187</v>
      </c>
      <c r="D12" s="44">
        <v>885519</v>
      </c>
      <c r="E12" s="44">
        <v>816575</v>
      </c>
      <c r="F12" s="44">
        <v>13093</v>
      </c>
      <c r="G12" s="44">
        <v>98989</v>
      </c>
      <c r="H12" s="44">
        <v>11416</v>
      </c>
    </row>
    <row r="13" spans="1:8" ht="18" customHeight="1" x14ac:dyDescent="0.2">
      <c r="A13" s="20">
        <v>2022</v>
      </c>
      <c r="B13" s="44">
        <v>2282157</v>
      </c>
      <c r="C13" s="44">
        <v>2157851</v>
      </c>
      <c r="D13" s="44">
        <v>1185374</v>
      </c>
      <c r="E13" s="44">
        <v>953247</v>
      </c>
      <c r="F13" s="44">
        <v>19230</v>
      </c>
      <c r="G13" s="44">
        <v>114680</v>
      </c>
      <c r="H13" s="44">
        <v>9626</v>
      </c>
    </row>
    <row r="14" spans="1:8" ht="18" customHeight="1" x14ac:dyDescent="0.2">
      <c r="A14" s="20">
        <v>2023</v>
      </c>
      <c r="B14" s="44">
        <v>2621759</v>
      </c>
      <c r="C14" s="44">
        <v>2486013</v>
      </c>
      <c r="D14" s="44">
        <v>1324610</v>
      </c>
      <c r="E14" s="44">
        <v>1138466</v>
      </c>
      <c r="F14" s="44">
        <v>22937</v>
      </c>
      <c r="G14" s="44">
        <v>128630</v>
      </c>
      <c r="H14" s="44">
        <v>7116</v>
      </c>
    </row>
  </sheetData>
  <customSheetViews>
    <customSheetView guid="{4EA64D56-B897-4367-831B-E8454E0A71E6}" scale="120">
      <selection activeCell="B14" sqref="B14"/>
      <pageMargins left="0.70866141732283472" right="0.70866141732283472" top="0.74803149606299213" bottom="0.74803149606299213" header="0.31496062992125984" footer="0.31496062992125984"/>
      <pageSetup paperSize="9" orientation="landscape" r:id="rId1"/>
      <headerFooter>
        <oddHeader>&amp;L&amp;"Arial,Regular"&amp;12Investments</oddHeader>
        <oddFooter>&amp;C&amp;"Arial,Regular"&amp;8Page &amp;P of &amp;N&amp;L&amp;"Arial,Regular"&amp;8Statistical Yearbook of Republika Srpska</oddFooter>
      </headerFooter>
    </customSheetView>
    <customSheetView guid="{73DEB545-AF74-4753-A1DC-D766BDE65C87}" scale="120">
      <pageMargins left="0.70866141732283472" right="0.70866141732283472" top="0.74803149606299213" bottom="0.74803149606299213" header="0.31496062992125984" footer="0.31496062992125984"/>
      <pageSetup paperSize="9" orientation="landscape" r:id="rId2"/>
      <headerFooter>
        <oddHeader>&amp;L&amp;"Arial,Regular"&amp;12Investments</oddHeader>
        <oddFooter>&amp;C&amp;"Arial,Regular"&amp;8Page &amp;P of &amp;N&amp;L&amp;"Arial,Regular"&amp;8Statistical Yearbook of Republika Srpska</oddFooter>
      </headerFooter>
    </customSheetView>
    <customSheetView guid="{FFE7D33C-C140-4CEA-95AE-A3FE027914C7}" scale="120">
      <selection activeCell="A15" sqref="A15"/>
      <pageMargins left="0.70866141732283472" right="0.70866141732283472" top="0.74803149606299213" bottom="0.74803149606299213" header="0.31496062992125984" footer="0.31496062992125984"/>
      <pageSetup paperSize="9" orientation="landscape" r:id="rId3"/>
      <headerFooter>
        <oddHeader>&amp;L&amp;"Arial,Regular"&amp;12Investments</oddHeader>
        <oddFooter>&amp;C&amp;"Arial,Regular"&amp;8Page &amp;P of &amp;N&amp;L&amp;"Arial,Regular"&amp;8Statistical Yearbook of Republika Srpska</oddFooter>
      </headerFooter>
    </customSheetView>
    <customSheetView guid="{5508DADA-1E49-4FC2-A7EF-19044A334987}" scale="120">
      <selection activeCell="B14" sqref="B14"/>
      <pageMargins left="0.70866141732283472" right="0.70866141732283472" top="0.74803149606299213" bottom="0.74803149606299213" header="0.31496062992125984" footer="0.31496062992125984"/>
      <pageSetup paperSize="9" orientation="landscape" r:id="rId4"/>
      <headerFooter>
        <oddHeader>&amp;L&amp;"Arial,Regular"&amp;12Gross fixed capital formation</oddHeader>
        <oddFooter>&amp;C&amp;"Arial,Regular"&amp;8Page &amp;P of &amp;N&amp;L&amp;"Arial,Regular"&amp;8Statistical Yearbook of Republika Srpska 2015</oddFooter>
      </headerFooter>
    </customSheetView>
    <customSheetView guid="{D3C3BC5F-85F3-4A7E-B62E-B49528816FF0}" scale="120" showPageBreaks="1">
      <selection activeCell="C19" sqref="C19"/>
      <pageMargins left="0.70866141732283472" right="0.70866141732283472" top="0.74803149606299213" bottom="0.74803149606299213" header="0.31496062992125984" footer="0.31496062992125984"/>
      <pageSetup paperSize="9" orientation="landscape" r:id="rId5"/>
      <headerFooter>
        <oddHeader>&amp;L&amp;"Arial,Regular"&amp;12Gross fixed capital formation</oddHeader>
        <oddFooter>&amp;C&amp;"Arial,Regular"&amp;8Page &amp;P of &amp;N&amp;L&amp;"Arial,Regular"&amp;8Statistical Yearbook of Republika Srpska 2016</oddFooter>
      </headerFooter>
    </customSheetView>
    <customSheetView guid="{30B21221-1AB6-4332-9A74-3A729F6774D7}" scale="120" showRuler="0">
      <selection activeCell="B12" sqref="B12:I12"/>
      <pageMargins left="0.70866141732283472" right="0.70866141732283472" top="0.74803149606299213" bottom="0.74803149606299213" header="0.31496062992125984" footer="0.31496062992125984"/>
      <pageSetup paperSize="9" orientation="landscape" r:id="rId6"/>
      <headerFooter alignWithMargins="0">
        <oddHeader>&amp;L&amp;"Arial,Regular"&amp;12Gross fixed capital formation</oddHeader>
        <oddFooter>&amp;C&amp;"Arial,Regular"&amp;8Page &amp;P of &amp;N&amp;L&amp;"Arial,Regular"&amp;8Statistical Yearbook of Republika Srpska 2011</oddFooter>
      </headerFooter>
    </customSheetView>
    <customSheetView guid="{C73E3CE1-B7C5-46DA-9580-EB87E1910B32}" scale="120">
      <selection activeCell="H14" sqref="H14"/>
      <pageMargins left="0.70866141732283472" right="0.70866141732283472" top="0.74803149606299213" bottom="0.74803149606299213" header="0.31496062992125984" footer="0.31496062992125984"/>
      <pageSetup paperSize="9" orientation="landscape" r:id="rId7"/>
      <headerFooter>
        <oddHeader>&amp;L&amp;"Arial,Regular"&amp;12Gross fixed capital formation</oddHeader>
        <oddFooter>&amp;C&amp;"Arial,Regular"&amp;8Page &amp;P of &amp;N&amp;L&amp;"Arial,Regular"&amp;8Statistical Yearbook of Republika Srpska 2011</oddFooter>
      </headerFooter>
    </customSheetView>
    <customSheetView guid="{0FA9B2F2-FCCB-447C-9804-A0777DBC323F}" scale="120">
      <selection activeCell="B14" sqref="A14:XFD14"/>
      <pageMargins left="0.70866141732283472" right="0.70866141732283472" top="0.74803149606299213" bottom="0.74803149606299213" header="0.31496062992125984" footer="0.31496062992125984"/>
      <pageSetup paperSize="9" orientation="landscape" r:id="rId8"/>
      <headerFooter>
        <oddHeader>&amp;L&amp;"Arial,Regular"&amp;12Gross fixed capital formation</oddHeader>
        <oddFooter>&amp;C&amp;"Arial,Regular"&amp;8Page &amp;P of &amp;N&amp;L&amp;"Arial,Regular"&amp;8Statistical Yearbook of Republika Srpska</oddFooter>
      </headerFooter>
    </customSheetView>
    <customSheetView guid="{04E34113-B369-4A78-9810-417EDA9CE848}" scale="120">
      <selection activeCell="A15" sqref="A15"/>
      <pageMargins left="0.70866141732283472" right="0.70866141732283472" top="0.74803149606299213" bottom="0.74803149606299213" header="0.31496062992125984" footer="0.31496062992125984"/>
      <pageSetup paperSize="9" orientation="landscape" r:id="rId9"/>
      <headerFooter>
        <oddHeader>&amp;L&amp;"Arial,Regular"&amp;12Gross fixed capital formation</oddHeader>
        <oddFooter>&amp;C&amp;"Arial,Regular"&amp;8Page &amp;P of &amp;N&amp;L&amp;"Arial,Regular"&amp;8Statistical Yearbook of Republika Srpska</oddFooter>
      </headerFooter>
    </customSheetView>
    <customSheetView guid="{4685975C-DC58-4D1E-9768-01C66AEBA7D5}" scale="120">
      <selection activeCell="D16" sqref="D16"/>
      <pageMargins left="0.70866141732283472" right="0.70866141732283472" top="0.74803149606299213" bottom="0.74803149606299213" header="0.31496062992125984" footer="0.31496062992125984"/>
      <pageSetup paperSize="9" orientation="landscape" r:id="rId10"/>
      <headerFooter>
        <oddHeader>&amp;L&amp;"Arial,Regular"&amp;12Gross fixed capital formation</oddHeader>
        <oddFooter>&amp;C&amp;"Arial,Regular"&amp;8Page &amp;P of &amp;N&amp;L&amp;"Arial,Regular"&amp;8Statistical Yearbook of Republika Srpska 2015</oddFooter>
      </headerFooter>
    </customSheetView>
  </customSheetViews>
  <mergeCells count="5">
    <mergeCell ref="H3:H4"/>
    <mergeCell ref="A3:A4"/>
    <mergeCell ref="B3:B4"/>
    <mergeCell ref="C3:F3"/>
    <mergeCell ref="G3:G4"/>
  </mergeCells>
  <phoneticPr fontId="17" type="noConversion"/>
  <hyperlinks>
    <hyperlink ref="H2" location="'List of tables'!A1" display="List of tables"/>
  </hyperlinks>
  <pageMargins left="0.70866141732283472" right="0.70866141732283472" top="0.74803149606299213" bottom="0.74803149606299213" header="0.31496062992125984" footer="0.31496062992125984"/>
  <pageSetup paperSize="9" orientation="landscape" r:id="rId11"/>
  <headerFooter>
    <oddHeader>&amp;L&amp;"Arial,Regular"&amp;12Investments</oddHeader>
    <oddFooter>&amp;C&amp;"Arial,Regular"&amp;8Page &amp;P of &amp;N&amp;L&amp;"Arial,Regular"&amp;8Statistical Yearbook of Republika Srpska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224"/>
  <sheetViews>
    <sheetView zoomScale="120" zoomScaleNormal="120" workbookViewId="0">
      <pane ySplit="4" topLeftCell="A5" activePane="bottomLeft" state="frozen"/>
      <selection pane="bottomLeft"/>
    </sheetView>
  </sheetViews>
  <sheetFormatPr defaultRowHeight="14.25" x14ac:dyDescent="0.2"/>
  <cols>
    <col min="1" max="1" width="7.5703125" style="2" customWidth="1"/>
    <col min="2" max="2" width="13.28515625" style="2" customWidth="1"/>
    <col min="3" max="4" width="14" style="2" customWidth="1"/>
    <col min="5" max="5" width="15.28515625" style="2" customWidth="1"/>
    <col min="6" max="6" width="13.85546875" style="3" customWidth="1"/>
    <col min="7" max="8" width="13.7109375" style="2" customWidth="1"/>
    <col min="9" max="16384" width="9.140625" style="2"/>
  </cols>
  <sheetData>
    <row r="1" spans="1:9" x14ac:dyDescent="0.2">
      <c r="A1" s="72" t="s">
        <v>96</v>
      </c>
      <c r="B1" s="1"/>
      <c r="C1" s="1"/>
      <c r="D1" s="1"/>
      <c r="E1" s="1"/>
      <c r="F1" s="1"/>
      <c r="G1" s="1"/>
    </row>
    <row r="2" spans="1:9" ht="15" thickBot="1" x14ac:dyDescent="0.25">
      <c r="A2" s="7" t="s">
        <v>0</v>
      </c>
      <c r="B2" s="1"/>
      <c r="C2" s="1"/>
      <c r="D2" s="1"/>
      <c r="E2" s="1"/>
      <c r="F2" s="1"/>
      <c r="G2" s="1"/>
      <c r="H2" s="36" t="s">
        <v>46</v>
      </c>
    </row>
    <row r="3" spans="1:9" ht="23.25" customHeight="1" thickTop="1" x14ac:dyDescent="0.2">
      <c r="A3" s="102"/>
      <c r="B3" s="104" t="s">
        <v>89</v>
      </c>
      <c r="C3" s="96" t="s">
        <v>29</v>
      </c>
      <c r="D3" s="95"/>
      <c r="E3" s="95"/>
      <c r="F3" s="92"/>
      <c r="G3" s="106" t="s">
        <v>36</v>
      </c>
      <c r="H3" s="107" t="s">
        <v>34</v>
      </c>
    </row>
    <row r="4" spans="1:9" ht="57" customHeight="1" x14ac:dyDescent="0.2">
      <c r="A4" s="103"/>
      <c r="B4" s="105"/>
      <c r="C4" s="70" t="s">
        <v>31</v>
      </c>
      <c r="D4" s="49" t="s">
        <v>81</v>
      </c>
      <c r="E4" s="70" t="s">
        <v>30</v>
      </c>
      <c r="F4" s="70" t="s">
        <v>35</v>
      </c>
      <c r="G4" s="94"/>
      <c r="H4" s="86"/>
    </row>
    <row r="5" spans="1:9" ht="18" customHeight="1" x14ac:dyDescent="0.2">
      <c r="A5" s="42" t="s">
        <v>37</v>
      </c>
      <c r="B5" s="42"/>
      <c r="C5" s="42"/>
      <c r="D5" s="42"/>
      <c r="E5" s="42"/>
      <c r="F5" s="42"/>
      <c r="G5" s="42"/>
      <c r="H5" s="42"/>
    </row>
    <row r="6" spans="1:9" ht="18" customHeight="1" x14ac:dyDescent="0.2">
      <c r="A6" s="43">
        <v>2014</v>
      </c>
      <c r="B6" s="44">
        <v>2009430</v>
      </c>
      <c r="C6" s="44">
        <v>1889001</v>
      </c>
      <c r="D6" s="44">
        <v>1197973</v>
      </c>
      <c r="E6" s="44">
        <v>672457</v>
      </c>
      <c r="F6" s="44">
        <v>18571</v>
      </c>
      <c r="G6" s="44">
        <v>117624</v>
      </c>
      <c r="H6" s="44">
        <v>2805</v>
      </c>
      <c r="I6" s="45"/>
    </row>
    <row r="7" spans="1:9" ht="18" customHeight="1" x14ac:dyDescent="0.2">
      <c r="A7" s="43">
        <v>2015</v>
      </c>
      <c r="B7" s="44">
        <v>1650506</v>
      </c>
      <c r="C7" s="44">
        <v>1565198</v>
      </c>
      <c r="D7" s="44">
        <v>858412</v>
      </c>
      <c r="E7" s="44">
        <v>690757</v>
      </c>
      <c r="F7" s="44">
        <v>16029</v>
      </c>
      <c r="G7" s="44">
        <v>79437</v>
      </c>
      <c r="H7" s="44">
        <v>5871</v>
      </c>
    </row>
    <row r="8" spans="1:9" ht="18" customHeight="1" x14ac:dyDescent="0.2">
      <c r="A8" s="43">
        <v>2016</v>
      </c>
      <c r="B8" s="44">
        <v>1668689</v>
      </c>
      <c r="C8" s="44">
        <v>1601385</v>
      </c>
      <c r="D8" s="44">
        <v>854636</v>
      </c>
      <c r="E8" s="44">
        <v>721182</v>
      </c>
      <c r="F8" s="44">
        <v>25567</v>
      </c>
      <c r="G8" s="44">
        <v>62942</v>
      </c>
      <c r="H8" s="44">
        <v>4362</v>
      </c>
    </row>
    <row r="9" spans="1:9" ht="18" customHeight="1" x14ac:dyDescent="0.2">
      <c r="A9" s="43">
        <v>2017</v>
      </c>
      <c r="B9" s="44">
        <v>1612886</v>
      </c>
      <c r="C9" s="44">
        <v>1537090</v>
      </c>
      <c r="D9" s="44">
        <v>802324</v>
      </c>
      <c r="E9" s="44">
        <v>709457</v>
      </c>
      <c r="F9" s="44">
        <v>25309</v>
      </c>
      <c r="G9" s="44">
        <v>71195</v>
      </c>
      <c r="H9" s="44">
        <v>4601</v>
      </c>
    </row>
    <row r="10" spans="1:9" ht="18" customHeight="1" x14ac:dyDescent="0.2">
      <c r="A10" s="43">
        <v>2018</v>
      </c>
      <c r="B10" s="44">
        <v>1879489</v>
      </c>
      <c r="C10" s="44">
        <v>1799553</v>
      </c>
      <c r="D10" s="44">
        <v>1016990</v>
      </c>
      <c r="E10" s="44">
        <v>768978</v>
      </c>
      <c r="F10" s="44">
        <v>13585</v>
      </c>
      <c r="G10" s="44">
        <v>77823</v>
      </c>
      <c r="H10" s="44">
        <v>2113</v>
      </c>
    </row>
    <row r="11" spans="1:9" ht="18" customHeight="1" x14ac:dyDescent="0.2">
      <c r="A11" s="43">
        <v>2019</v>
      </c>
      <c r="B11" s="44">
        <v>1789555</v>
      </c>
      <c r="C11" s="44">
        <v>1718386</v>
      </c>
      <c r="D11" s="44">
        <v>982127</v>
      </c>
      <c r="E11" s="44">
        <v>721140</v>
      </c>
      <c r="F11" s="44">
        <v>15119</v>
      </c>
      <c r="G11" s="44">
        <v>69708</v>
      </c>
      <c r="H11" s="44">
        <v>1461</v>
      </c>
    </row>
    <row r="12" spans="1:9" ht="18" customHeight="1" x14ac:dyDescent="0.2">
      <c r="A12" s="43">
        <v>2020</v>
      </c>
      <c r="B12" s="44">
        <v>1959943</v>
      </c>
      <c r="C12" s="44">
        <v>1853204</v>
      </c>
      <c r="D12" s="44">
        <v>1104930</v>
      </c>
      <c r="E12" s="44">
        <v>732309</v>
      </c>
      <c r="F12" s="44">
        <v>15965</v>
      </c>
      <c r="G12" s="44">
        <v>101337</v>
      </c>
      <c r="H12" s="44">
        <v>5402</v>
      </c>
    </row>
    <row r="13" spans="1:9" ht="18" customHeight="1" x14ac:dyDescent="0.2">
      <c r="A13" s="43">
        <v>2021</v>
      </c>
      <c r="B13" s="44">
        <v>1825592</v>
      </c>
      <c r="C13" s="44">
        <v>1715187</v>
      </c>
      <c r="D13" s="44">
        <v>885519</v>
      </c>
      <c r="E13" s="44">
        <v>816575</v>
      </c>
      <c r="F13" s="44">
        <v>13093</v>
      </c>
      <c r="G13" s="44">
        <v>98989</v>
      </c>
      <c r="H13" s="44">
        <v>11416</v>
      </c>
    </row>
    <row r="14" spans="1:9" ht="18" customHeight="1" x14ac:dyDescent="0.2">
      <c r="A14" s="43">
        <v>2022</v>
      </c>
      <c r="B14" s="44">
        <v>2282157</v>
      </c>
      <c r="C14" s="44">
        <v>2157851</v>
      </c>
      <c r="D14" s="44">
        <v>1185374</v>
      </c>
      <c r="E14" s="44">
        <v>953247</v>
      </c>
      <c r="F14" s="44">
        <v>19230</v>
      </c>
      <c r="G14" s="44">
        <v>114680</v>
      </c>
      <c r="H14" s="44">
        <v>9626</v>
      </c>
    </row>
    <row r="15" spans="1:9" ht="18" customHeight="1" x14ac:dyDescent="0.2">
      <c r="A15" s="43">
        <v>2023</v>
      </c>
      <c r="B15" s="44">
        <v>2621759</v>
      </c>
      <c r="C15" s="44">
        <v>2486013</v>
      </c>
      <c r="D15" s="44">
        <v>1324610</v>
      </c>
      <c r="E15" s="44">
        <v>1138466</v>
      </c>
      <c r="F15" s="44">
        <v>22937</v>
      </c>
      <c r="G15" s="44">
        <v>128630</v>
      </c>
      <c r="H15" s="44">
        <v>7116</v>
      </c>
    </row>
    <row r="16" spans="1:9" ht="28.5" customHeight="1" x14ac:dyDescent="0.2">
      <c r="A16" s="42" t="s">
        <v>64</v>
      </c>
      <c r="B16" s="42"/>
      <c r="C16" s="42"/>
      <c r="D16" s="42"/>
      <c r="E16" s="42"/>
      <c r="F16" s="42"/>
      <c r="G16" s="42"/>
      <c r="H16" s="42"/>
    </row>
    <row r="17" spans="1:8" ht="18" customHeight="1" x14ac:dyDescent="0.2">
      <c r="A17" s="43">
        <v>2014</v>
      </c>
      <c r="B17" s="44">
        <v>42972</v>
      </c>
      <c r="C17" s="44">
        <v>40113</v>
      </c>
      <c r="D17" s="44">
        <v>12692</v>
      </c>
      <c r="E17" s="44">
        <v>12021</v>
      </c>
      <c r="F17" s="44">
        <v>15400</v>
      </c>
      <c r="G17" s="44">
        <v>2851</v>
      </c>
      <c r="H17" s="44">
        <v>8</v>
      </c>
    </row>
    <row r="18" spans="1:8" ht="18" customHeight="1" x14ac:dyDescent="0.2">
      <c r="A18" s="43">
        <v>2015</v>
      </c>
      <c r="B18" s="44">
        <v>46731</v>
      </c>
      <c r="C18" s="44">
        <v>42921</v>
      </c>
      <c r="D18" s="44">
        <v>13388</v>
      </c>
      <c r="E18" s="44">
        <v>15439</v>
      </c>
      <c r="F18" s="44">
        <v>14094</v>
      </c>
      <c r="G18" s="44">
        <v>3799</v>
      </c>
      <c r="H18" s="44">
        <v>11</v>
      </c>
    </row>
    <row r="19" spans="1:8" ht="18" customHeight="1" x14ac:dyDescent="0.2">
      <c r="A19" s="43">
        <v>2016</v>
      </c>
      <c r="B19" s="44">
        <v>48831</v>
      </c>
      <c r="C19" s="44">
        <v>45287</v>
      </c>
      <c r="D19" s="44">
        <v>11436</v>
      </c>
      <c r="E19" s="44">
        <v>10490</v>
      </c>
      <c r="F19" s="44">
        <v>23361</v>
      </c>
      <c r="G19" s="44">
        <v>3542</v>
      </c>
      <c r="H19" s="44">
        <v>2</v>
      </c>
    </row>
    <row r="20" spans="1:8" ht="18" customHeight="1" x14ac:dyDescent="0.2">
      <c r="A20" s="43">
        <v>2017</v>
      </c>
      <c r="B20" s="44">
        <v>50268</v>
      </c>
      <c r="C20" s="44">
        <v>45529</v>
      </c>
      <c r="D20" s="44">
        <v>9915</v>
      </c>
      <c r="E20" s="44">
        <v>12069</v>
      </c>
      <c r="F20" s="44">
        <v>23545</v>
      </c>
      <c r="G20" s="44">
        <v>4737</v>
      </c>
      <c r="H20" s="44">
        <v>2</v>
      </c>
    </row>
    <row r="21" spans="1:8" ht="18" customHeight="1" x14ac:dyDescent="0.2">
      <c r="A21" s="43">
        <v>2018</v>
      </c>
      <c r="B21" s="44">
        <v>42164</v>
      </c>
      <c r="C21" s="44">
        <v>37803</v>
      </c>
      <c r="D21" s="44">
        <v>12516</v>
      </c>
      <c r="E21" s="44">
        <v>15647</v>
      </c>
      <c r="F21" s="44">
        <v>9640</v>
      </c>
      <c r="G21" s="44">
        <v>4354</v>
      </c>
      <c r="H21" s="44">
        <v>7</v>
      </c>
    </row>
    <row r="22" spans="1:8" ht="18" customHeight="1" x14ac:dyDescent="0.2">
      <c r="A22" s="43">
        <v>2019</v>
      </c>
      <c r="B22" s="44">
        <v>46249</v>
      </c>
      <c r="C22" s="44">
        <v>36603</v>
      </c>
      <c r="D22" s="44">
        <v>12690</v>
      </c>
      <c r="E22" s="44">
        <v>14232</v>
      </c>
      <c r="F22" s="44">
        <v>9681</v>
      </c>
      <c r="G22" s="44">
        <v>9615</v>
      </c>
      <c r="H22" s="44">
        <v>31</v>
      </c>
    </row>
    <row r="23" spans="1:8" ht="18" customHeight="1" x14ac:dyDescent="0.2">
      <c r="A23" s="43">
        <v>2020</v>
      </c>
      <c r="B23" s="44">
        <v>52205</v>
      </c>
      <c r="C23" s="44">
        <v>42607</v>
      </c>
      <c r="D23" s="44">
        <v>13781</v>
      </c>
      <c r="E23" s="44">
        <v>16913</v>
      </c>
      <c r="F23" s="44">
        <v>11913</v>
      </c>
      <c r="G23" s="44">
        <v>9588</v>
      </c>
      <c r="H23" s="44">
        <v>10</v>
      </c>
    </row>
    <row r="24" spans="1:8" ht="18" customHeight="1" x14ac:dyDescent="0.2">
      <c r="A24" s="43">
        <v>2021</v>
      </c>
      <c r="B24" s="44">
        <v>78914</v>
      </c>
      <c r="C24" s="44">
        <v>69367</v>
      </c>
      <c r="D24" s="44">
        <v>18305</v>
      </c>
      <c r="E24" s="44">
        <v>39041</v>
      </c>
      <c r="F24" s="44">
        <v>12021</v>
      </c>
      <c r="G24" s="44">
        <v>4099</v>
      </c>
      <c r="H24" s="44">
        <v>5448</v>
      </c>
    </row>
    <row r="25" spans="1:8" ht="18" customHeight="1" x14ac:dyDescent="0.2">
      <c r="A25" s="43">
        <v>2022</v>
      </c>
      <c r="B25" s="44">
        <v>63027</v>
      </c>
      <c r="C25" s="44">
        <v>55065</v>
      </c>
      <c r="D25" s="44">
        <v>12699</v>
      </c>
      <c r="E25" s="44">
        <v>25502</v>
      </c>
      <c r="F25" s="44">
        <v>16864</v>
      </c>
      <c r="G25" s="44">
        <v>7961</v>
      </c>
      <c r="H25" s="44">
        <v>1</v>
      </c>
    </row>
    <row r="26" spans="1:8" ht="18" customHeight="1" x14ac:dyDescent="0.2">
      <c r="A26" s="43">
        <v>2023</v>
      </c>
      <c r="B26" s="78">
        <v>78500</v>
      </c>
      <c r="C26" s="78">
        <v>71693</v>
      </c>
      <c r="D26" s="78">
        <v>14067</v>
      </c>
      <c r="E26" s="78">
        <v>37018</v>
      </c>
      <c r="F26" s="78">
        <v>20608</v>
      </c>
      <c r="G26" s="78">
        <v>6806</v>
      </c>
      <c r="H26" s="78">
        <v>1</v>
      </c>
    </row>
    <row r="27" spans="1:8" ht="28.5" customHeight="1" x14ac:dyDescent="0.2">
      <c r="A27" s="42" t="s">
        <v>65</v>
      </c>
      <c r="B27" s="42"/>
      <c r="C27" s="42"/>
      <c r="D27" s="42"/>
      <c r="E27" s="42"/>
      <c r="F27" s="42"/>
      <c r="G27" s="42"/>
      <c r="H27" s="42"/>
    </row>
    <row r="28" spans="1:8" ht="18" customHeight="1" x14ac:dyDescent="0.2">
      <c r="A28" s="43">
        <v>2014</v>
      </c>
      <c r="B28" s="44">
        <v>588652</v>
      </c>
      <c r="C28" s="44">
        <v>546559</v>
      </c>
      <c r="D28" s="44">
        <v>477299</v>
      </c>
      <c r="E28" s="44">
        <v>67640</v>
      </c>
      <c r="F28" s="44">
        <v>1620</v>
      </c>
      <c r="G28" s="44">
        <v>40584</v>
      </c>
      <c r="H28" s="44">
        <v>1509</v>
      </c>
    </row>
    <row r="29" spans="1:8" ht="18" customHeight="1" x14ac:dyDescent="0.2">
      <c r="A29" s="43">
        <v>2015</v>
      </c>
      <c r="B29" s="46">
        <v>159424</v>
      </c>
      <c r="C29" s="46">
        <v>151429</v>
      </c>
      <c r="D29" s="46">
        <v>102674</v>
      </c>
      <c r="E29" s="46">
        <v>48755</v>
      </c>
      <c r="F29" s="46" t="s">
        <v>80</v>
      </c>
      <c r="G29" s="46">
        <v>6544</v>
      </c>
      <c r="H29" s="46">
        <v>1451</v>
      </c>
    </row>
    <row r="30" spans="1:8" ht="18" customHeight="1" x14ac:dyDescent="0.2">
      <c r="A30" s="43">
        <v>2016</v>
      </c>
      <c r="B30" s="46">
        <v>69285</v>
      </c>
      <c r="C30" s="46">
        <v>66460</v>
      </c>
      <c r="D30" s="46">
        <v>54247</v>
      </c>
      <c r="E30" s="46">
        <v>12209</v>
      </c>
      <c r="F30" s="46">
        <v>4</v>
      </c>
      <c r="G30" s="46">
        <v>2815</v>
      </c>
      <c r="H30" s="46">
        <v>10</v>
      </c>
    </row>
    <row r="31" spans="1:8" ht="18" customHeight="1" x14ac:dyDescent="0.2">
      <c r="A31" s="43">
        <v>2017</v>
      </c>
      <c r="B31" s="44">
        <v>27522</v>
      </c>
      <c r="C31" s="44">
        <v>25766</v>
      </c>
      <c r="D31" s="44">
        <v>7190</v>
      </c>
      <c r="E31" s="44">
        <v>18576</v>
      </c>
      <c r="F31" s="46" t="s">
        <v>80</v>
      </c>
      <c r="G31" s="44">
        <v>1715</v>
      </c>
      <c r="H31" s="44">
        <v>41</v>
      </c>
    </row>
    <row r="32" spans="1:8" ht="18" customHeight="1" x14ac:dyDescent="0.2">
      <c r="A32" s="43">
        <v>2018</v>
      </c>
      <c r="B32" s="44">
        <v>22901</v>
      </c>
      <c r="C32" s="44">
        <v>20323</v>
      </c>
      <c r="D32" s="44">
        <v>3421</v>
      </c>
      <c r="E32" s="44">
        <v>15206</v>
      </c>
      <c r="F32" s="44">
        <v>1696</v>
      </c>
      <c r="G32" s="44">
        <v>1962</v>
      </c>
      <c r="H32" s="44">
        <v>616</v>
      </c>
    </row>
    <row r="33" spans="1:8" ht="18" customHeight="1" x14ac:dyDescent="0.2">
      <c r="A33" s="43">
        <v>2019</v>
      </c>
      <c r="B33" s="44">
        <v>23652</v>
      </c>
      <c r="C33" s="44">
        <v>21764</v>
      </c>
      <c r="D33" s="44">
        <v>4686</v>
      </c>
      <c r="E33" s="44">
        <v>15373</v>
      </c>
      <c r="F33" s="44">
        <v>1705</v>
      </c>
      <c r="G33" s="44">
        <v>1528</v>
      </c>
      <c r="H33" s="44">
        <v>360</v>
      </c>
    </row>
    <row r="34" spans="1:8" ht="18" customHeight="1" x14ac:dyDescent="0.2">
      <c r="A34" s="43">
        <v>2020</v>
      </c>
      <c r="B34" s="44">
        <v>12483</v>
      </c>
      <c r="C34" s="44">
        <v>11811</v>
      </c>
      <c r="D34" s="44">
        <v>1951</v>
      </c>
      <c r="E34" s="44">
        <v>9111</v>
      </c>
      <c r="F34" s="44">
        <v>749</v>
      </c>
      <c r="G34" s="44">
        <v>667</v>
      </c>
      <c r="H34" s="44">
        <v>5</v>
      </c>
    </row>
    <row r="35" spans="1:8" ht="18" customHeight="1" x14ac:dyDescent="0.2">
      <c r="A35" s="43">
        <v>2021</v>
      </c>
      <c r="B35" s="44">
        <v>17746</v>
      </c>
      <c r="C35" s="44">
        <v>16663</v>
      </c>
      <c r="D35" s="44">
        <v>2338</v>
      </c>
      <c r="E35" s="44">
        <v>14325</v>
      </c>
      <c r="F35" s="44">
        <v>0</v>
      </c>
      <c r="G35" s="44">
        <v>1083</v>
      </c>
      <c r="H35" s="44">
        <v>0</v>
      </c>
    </row>
    <row r="36" spans="1:8" ht="18" customHeight="1" x14ac:dyDescent="0.2">
      <c r="A36" s="43">
        <v>2022</v>
      </c>
      <c r="B36" s="46">
        <v>31366</v>
      </c>
      <c r="C36" s="46">
        <v>26498</v>
      </c>
      <c r="D36" s="46">
        <v>4144</v>
      </c>
      <c r="E36" s="46">
        <v>22354</v>
      </c>
      <c r="F36" s="46" t="s">
        <v>80</v>
      </c>
      <c r="G36" s="46">
        <v>4868</v>
      </c>
      <c r="H36" s="46" t="s">
        <v>80</v>
      </c>
    </row>
    <row r="37" spans="1:8" ht="18" customHeight="1" x14ac:dyDescent="0.2">
      <c r="A37" s="43">
        <v>2023</v>
      </c>
      <c r="B37" s="78">
        <v>42943</v>
      </c>
      <c r="C37" s="78">
        <v>36613</v>
      </c>
      <c r="D37" s="78">
        <v>5010</v>
      </c>
      <c r="E37" s="78">
        <v>31308</v>
      </c>
      <c r="F37" s="78">
        <v>295</v>
      </c>
      <c r="G37" s="78">
        <v>6329</v>
      </c>
      <c r="H37" s="78">
        <v>1</v>
      </c>
    </row>
    <row r="38" spans="1:8" ht="28.5" customHeight="1" x14ac:dyDescent="0.2">
      <c r="A38" s="42" t="s">
        <v>66</v>
      </c>
      <c r="B38" s="42"/>
      <c r="C38" s="42"/>
      <c r="D38" s="42"/>
      <c r="E38" s="42"/>
      <c r="F38" s="42"/>
      <c r="G38" s="42"/>
      <c r="H38" s="42"/>
    </row>
    <row r="39" spans="1:8" ht="18" customHeight="1" x14ac:dyDescent="0.2">
      <c r="A39" s="43">
        <v>2014</v>
      </c>
      <c r="B39" s="44">
        <v>270583</v>
      </c>
      <c r="C39" s="44">
        <v>254020</v>
      </c>
      <c r="D39" s="44">
        <v>79133</v>
      </c>
      <c r="E39" s="44">
        <v>173605</v>
      </c>
      <c r="F39" s="44">
        <v>1282</v>
      </c>
      <c r="G39" s="44">
        <v>16544</v>
      </c>
      <c r="H39" s="44">
        <v>19</v>
      </c>
    </row>
    <row r="40" spans="1:8" ht="18" customHeight="1" x14ac:dyDescent="0.2">
      <c r="A40" s="43">
        <v>2015</v>
      </c>
      <c r="B40" s="44">
        <v>301620</v>
      </c>
      <c r="C40" s="44">
        <v>295233</v>
      </c>
      <c r="D40" s="44">
        <v>111492</v>
      </c>
      <c r="E40" s="44">
        <v>182314</v>
      </c>
      <c r="F40" s="44">
        <v>1427</v>
      </c>
      <c r="G40" s="44">
        <v>6107</v>
      </c>
      <c r="H40" s="44">
        <v>280</v>
      </c>
    </row>
    <row r="41" spans="1:8" ht="18" customHeight="1" x14ac:dyDescent="0.2">
      <c r="A41" s="43">
        <v>2016</v>
      </c>
      <c r="B41" s="44">
        <v>240111</v>
      </c>
      <c r="C41" s="44">
        <v>235494</v>
      </c>
      <c r="D41" s="44">
        <v>62683</v>
      </c>
      <c r="E41" s="44">
        <v>171320</v>
      </c>
      <c r="F41" s="44">
        <v>1491</v>
      </c>
      <c r="G41" s="44">
        <v>4372</v>
      </c>
      <c r="H41" s="44">
        <v>245</v>
      </c>
    </row>
    <row r="42" spans="1:8" ht="18" customHeight="1" x14ac:dyDescent="0.2">
      <c r="A42" s="43">
        <v>2017</v>
      </c>
      <c r="B42" s="44">
        <v>309065</v>
      </c>
      <c r="C42" s="44">
        <v>303647</v>
      </c>
      <c r="D42" s="44">
        <v>122120</v>
      </c>
      <c r="E42" s="44">
        <v>180041</v>
      </c>
      <c r="F42" s="44">
        <v>1486</v>
      </c>
      <c r="G42" s="44">
        <v>5355</v>
      </c>
      <c r="H42" s="44">
        <v>63</v>
      </c>
    </row>
    <row r="43" spans="1:8" ht="18" customHeight="1" x14ac:dyDescent="0.2">
      <c r="A43" s="43">
        <v>2018</v>
      </c>
      <c r="B43" s="44">
        <v>268390</v>
      </c>
      <c r="C43" s="44">
        <v>263486</v>
      </c>
      <c r="D43" s="44">
        <v>86842</v>
      </c>
      <c r="E43" s="44">
        <v>175060</v>
      </c>
      <c r="F43" s="44">
        <v>1584</v>
      </c>
      <c r="G43" s="44">
        <v>4865</v>
      </c>
      <c r="H43" s="44">
        <v>39</v>
      </c>
    </row>
    <row r="44" spans="1:8" ht="18" customHeight="1" x14ac:dyDescent="0.2">
      <c r="A44" s="43">
        <v>2019</v>
      </c>
      <c r="B44" s="44">
        <v>301769</v>
      </c>
      <c r="C44" s="44">
        <v>296446</v>
      </c>
      <c r="D44" s="44">
        <v>107117</v>
      </c>
      <c r="E44" s="44">
        <v>185912</v>
      </c>
      <c r="F44" s="44">
        <v>3417</v>
      </c>
      <c r="G44" s="44">
        <v>5263</v>
      </c>
      <c r="H44" s="44">
        <v>60</v>
      </c>
    </row>
    <row r="45" spans="1:8" ht="18" customHeight="1" x14ac:dyDescent="0.2">
      <c r="A45" s="43">
        <v>2020</v>
      </c>
      <c r="B45" s="44">
        <v>251894</v>
      </c>
      <c r="C45" s="44">
        <v>249139</v>
      </c>
      <c r="D45" s="44">
        <v>90778</v>
      </c>
      <c r="E45" s="44">
        <v>155417</v>
      </c>
      <c r="F45" s="44">
        <v>2944</v>
      </c>
      <c r="G45" s="44">
        <v>2754</v>
      </c>
      <c r="H45" s="44">
        <v>1</v>
      </c>
    </row>
    <row r="46" spans="1:8" ht="18" customHeight="1" x14ac:dyDescent="0.2">
      <c r="A46" s="43">
        <v>2021</v>
      </c>
      <c r="B46" s="44">
        <v>309898</v>
      </c>
      <c r="C46" s="44">
        <v>305977</v>
      </c>
      <c r="D46" s="44">
        <v>95696</v>
      </c>
      <c r="E46" s="44">
        <v>209418</v>
      </c>
      <c r="F46" s="44">
        <v>863</v>
      </c>
      <c r="G46" s="44">
        <v>3815</v>
      </c>
      <c r="H46" s="44">
        <v>106</v>
      </c>
    </row>
    <row r="47" spans="1:8" ht="18" customHeight="1" x14ac:dyDescent="0.2">
      <c r="A47" s="43">
        <v>2022</v>
      </c>
      <c r="B47" s="44">
        <v>296604</v>
      </c>
      <c r="C47" s="44">
        <v>292628</v>
      </c>
      <c r="D47" s="44">
        <v>82938</v>
      </c>
      <c r="E47" s="44">
        <v>207809</v>
      </c>
      <c r="F47" s="44">
        <v>1881</v>
      </c>
      <c r="G47" s="44">
        <v>3842</v>
      </c>
      <c r="H47" s="44">
        <v>134</v>
      </c>
    </row>
    <row r="48" spans="1:8" ht="18" customHeight="1" x14ac:dyDescent="0.2">
      <c r="A48" s="43">
        <v>2023</v>
      </c>
      <c r="B48" s="78">
        <v>374732</v>
      </c>
      <c r="C48" s="78">
        <v>369674</v>
      </c>
      <c r="D48" s="78">
        <v>143166</v>
      </c>
      <c r="E48" s="78">
        <v>224907</v>
      </c>
      <c r="F48" s="78">
        <v>1601</v>
      </c>
      <c r="G48" s="78">
        <v>4854</v>
      </c>
      <c r="H48" s="78">
        <v>204</v>
      </c>
    </row>
    <row r="49" spans="1:8" ht="28.5" customHeight="1" x14ac:dyDescent="0.2">
      <c r="A49" s="42" t="s">
        <v>83</v>
      </c>
      <c r="B49" s="42"/>
      <c r="C49" s="42"/>
      <c r="D49" s="42"/>
      <c r="E49" s="42"/>
      <c r="F49" s="42"/>
      <c r="G49" s="42"/>
      <c r="H49" s="42"/>
    </row>
    <row r="50" spans="1:8" ht="18" customHeight="1" x14ac:dyDescent="0.2">
      <c r="A50" s="43">
        <v>2014</v>
      </c>
      <c r="B50" s="44">
        <v>202934</v>
      </c>
      <c r="C50" s="44">
        <v>190298</v>
      </c>
      <c r="D50" s="44">
        <v>113949</v>
      </c>
      <c r="E50" s="44">
        <v>76349</v>
      </c>
      <c r="F50" s="46" t="s">
        <v>80</v>
      </c>
      <c r="G50" s="44">
        <v>11776</v>
      </c>
      <c r="H50" s="44">
        <v>860</v>
      </c>
    </row>
    <row r="51" spans="1:8" ht="18" customHeight="1" x14ac:dyDescent="0.2">
      <c r="A51" s="43">
        <v>2015</v>
      </c>
      <c r="B51" s="44">
        <v>210492</v>
      </c>
      <c r="C51" s="44">
        <v>198504</v>
      </c>
      <c r="D51" s="44">
        <v>87695</v>
      </c>
      <c r="E51" s="44">
        <v>110809</v>
      </c>
      <c r="F51" s="46" t="s">
        <v>80</v>
      </c>
      <c r="G51" s="44">
        <v>9492</v>
      </c>
      <c r="H51" s="44">
        <v>2496</v>
      </c>
    </row>
    <row r="52" spans="1:8" ht="18" customHeight="1" x14ac:dyDescent="0.2">
      <c r="A52" s="43">
        <v>2016</v>
      </c>
      <c r="B52" s="44">
        <v>214477</v>
      </c>
      <c r="C52" s="44">
        <v>200454</v>
      </c>
      <c r="D52" s="44">
        <v>70013</v>
      </c>
      <c r="E52" s="44">
        <v>130441</v>
      </c>
      <c r="F52" s="46" t="s">
        <v>80</v>
      </c>
      <c r="G52" s="44">
        <v>10502</v>
      </c>
      <c r="H52" s="44">
        <v>3521</v>
      </c>
    </row>
    <row r="53" spans="1:8" ht="18" customHeight="1" x14ac:dyDescent="0.2">
      <c r="A53" s="43">
        <v>2017</v>
      </c>
      <c r="B53" s="44">
        <v>320916</v>
      </c>
      <c r="C53" s="44">
        <v>304208</v>
      </c>
      <c r="D53" s="44">
        <v>132829</v>
      </c>
      <c r="E53" s="44">
        <v>171379</v>
      </c>
      <c r="F53" s="46" t="s">
        <v>80</v>
      </c>
      <c r="G53" s="44">
        <v>14506</v>
      </c>
      <c r="H53" s="44">
        <v>2202</v>
      </c>
    </row>
    <row r="54" spans="1:8" ht="18" customHeight="1" x14ac:dyDescent="0.2">
      <c r="A54" s="43">
        <v>2018</v>
      </c>
      <c r="B54" s="44">
        <v>332191</v>
      </c>
      <c r="C54" s="44">
        <v>320626</v>
      </c>
      <c r="D54" s="44">
        <v>175102</v>
      </c>
      <c r="E54" s="44">
        <v>145524</v>
      </c>
      <c r="F54" s="46" t="s">
        <v>80</v>
      </c>
      <c r="G54" s="44">
        <v>10448</v>
      </c>
      <c r="H54" s="44">
        <v>1117</v>
      </c>
    </row>
    <row r="55" spans="1:8" ht="18" customHeight="1" x14ac:dyDescent="0.2">
      <c r="A55" s="43">
        <v>2019</v>
      </c>
      <c r="B55" s="46">
        <v>213829</v>
      </c>
      <c r="C55" s="46">
        <v>204864</v>
      </c>
      <c r="D55" s="46">
        <v>106762</v>
      </c>
      <c r="E55" s="46">
        <v>98102</v>
      </c>
      <c r="F55" s="46" t="s">
        <v>80</v>
      </c>
      <c r="G55" s="46">
        <v>8277</v>
      </c>
      <c r="H55" s="46">
        <v>688</v>
      </c>
    </row>
    <row r="56" spans="1:8" ht="18" customHeight="1" x14ac:dyDescent="0.2">
      <c r="A56" s="43">
        <v>2020</v>
      </c>
      <c r="B56" s="44">
        <v>187409</v>
      </c>
      <c r="C56" s="44">
        <v>165640</v>
      </c>
      <c r="D56" s="44">
        <v>68409</v>
      </c>
      <c r="E56" s="44">
        <v>97231</v>
      </c>
      <c r="F56" s="46" t="s">
        <v>80</v>
      </c>
      <c r="G56" s="44">
        <v>16604</v>
      </c>
      <c r="H56" s="44">
        <v>5165</v>
      </c>
    </row>
    <row r="57" spans="1:8" ht="18" customHeight="1" x14ac:dyDescent="0.2">
      <c r="A57" s="43">
        <v>2021</v>
      </c>
      <c r="B57" s="44">
        <v>180322</v>
      </c>
      <c r="C57" s="44">
        <v>163958</v>
      </c>
      <c r="D57" s="44">
        <v>71129</v>
      </c>
      <c r="E57" s="44">
        <v>92829</v>
      </c>
      <c r="F57" s="46" t="s">
        <v>80</v>
      </c>
      <c r="G57" s="44">
        <v>10651</v>
      </c>
      <c r="H57" s="44">
        <v>5713</v>
      </c>
    </row>
    <row r="58" spans="1:8" ht="18" customHeight="1" x14ac:dyDescent="0.2">
      <c r="A58" s="43">
        <v>2022</v>
      </c>
      <c r="B58" s="44">
        <v>350257</v>
      </c>
      <c r="C58" s="44">
        <v>322685</v>
      </c>
      <c r="D58" s="44">
        <v>177715</v>
      </c>
      <c r="E58" s="44">
        <v>144970</v>
      </c>
      <c r="F58" s="46" t="s">
        <v>80</v>
      </c>
      <c r="G58" s="44">
        <v>23630</v>
      </c>
      <c r="H58" s="44">
        <v>3942</v>
      </c>
    </row>
    <row r="59" spans="1:8" ht="18" customHeight="1" x14ac:dyDescent="0.2">
      <c r="A59" s="43">
        <v>2023</v>
      </c>
      <c r="B59" s="78">
        <v>522742</v>
      </c>
      <c r="C59" s="78">
        <v>506102</v>
      </c>
      <c r="D59" s="78">
        <v>257894</v>
      </c>
      <c r="E59" s="78">
        <v>248208</v>
      </c>
      <c r="F59" s="84" t="s">
        <v>80</v>
      </c>
      <c r="G59" s="78">
        <v>14481</v>
      </c>
      <c r="H59" s="78">
        <v>2159</v>
      </c>
    </row>
    <row r="60" spans="1:8" ht="28.5" customHeight="1" x14ac:dyDescent="0.2">
      <c r="A60" s="42" t="s">
        <v>67</v>
      </c>
      <c r="B60" s="42"/>
      <c r="C60" s="42"/>
      <c r="D60" s="42"/>
      <c r="E60" s="42"/>
      <c r="F60" s="42"/>
      <c r="G60" s="42"/>
      <c r="H60" s="42"/>
    </row>
    <row r="61" spans="1:8" ht="18" customHeight="1" x14ac:dyDescent="0.2">
      <c r="A61" s="43">
        <v>2014</v>
      </c>
      <c r="B61" s="44">
        <v>13811</v>
      </c>
      <c r="C61" s="44">
        <v>13422</v>
      </c>
      <c r="D61" s="44">
        <v>7098</v>
      </c>
      <c r="E61" s="44">
        <v>6324</v>
      </c>
      <c r="F61" s="46" t="s">
        <v>80</v>
      </c>
      <c r="G61" s="44">
        <v>385</v>
      </c>
      <c r="H61" s="46">
        <v>4</v>
      </c>
    </row>
    <row r="62" spans="1:8" ht="18" customHeight="1" x14ac:dyDescent="0.2">
      <c r="A62" s="43">
        <v>2015</v>
      </c>
      <c r="B62" s="46">
        <v>12772</v>
      </c>
      <c r="C62" s="46">
        <v>12228</v>
      </c>
      <c r="D62" s="46">
        <v>7725</v>
      </c>
      <c r="E62" s="46">
        <v>4503</v>
      </c>
      <c r="F62" s="46" t="s">
        <v>80</v>
      </c>
      <c r="G62" s="46">
        <v>543</v>
      </c>
      <c r="H62" s="46">
        <v>1</v>
      </c>
    </row>
    <row r="63" spans="1:8" ht="18" customHeight="1" x14ac:dyDescent="0.2">
      <c r="A63" s="43">
        <v>2016</v>
      </c>
      <c r="B63" s="46">
        <v>14188</v>
      </c>
      <c r="C63" s="46">
        <v>13579</v>
      </c>
      <c r="D63" s="46">
        <v>7990</v>
      </c>
      <c r="E63" s="46">
        <v>5589</v>
      </c>
      <c r="F63" s="46" t="s">
        <v>80</v>
      </c>
      <c r="G63" s="46">
        <v>608</v>
      </c>
      <c r="H63" s="46">
        <v>1</v>
      </c>
    </row>
    <row r="64" spans="1:8" ht="18" customHeight="1" x14ac:dyDescent="0.2">
      <c r="A64" s="43">
        <v>2017</v>
      </c>
      <c r="B64" s="44">
        <v>14109</v>
      </c>
      <c r="C64" s="44">
        <v>12552</v>
      </c>
      <c r="D64" s="44">
        <v>7684</v>
      </c>
      <c r="E64" s="44">
        <v>4868</v>
      </c>
      <c r="F64" s="46" t="s">
        <v>80</v>
      </c>
      <c r="G64" s="44">
        <v>604</v>
      </c>
      <c r="H64" s="44">
        <v>953</v>
      </c>
    </row>
    <row r="65" spans="1:8" ht="18" customHeight="1" x14ac:dyDescent="0.2">
      <c r="A65" s="43">
        <v>2018</v>
      </c>
      <c r="B65" s="46">
        <v>15063</v>
      </c>
      <c r="C65" s="46">
        <v>14237</v>
      </c>
      <c r="D65" s="46">
        <v>6691</v>
      </c>
      <c r="E65" s="46">
        <v>7546</v>
      </c>
      <c r="F65" s="46" t="s">
        <v>80</v>
      </c>
      <c r="G65" s="46">
        <v>826</v>
      </c>
      <c r="H65" s="46" t="s">
        <v>80</v>
      </c>
    </row>
    <row r="66" spans="1:8" ht="18" customHeight="1" x14ac:dyDescent="0.2">
      <c r="A66" s="43">
        <v>2019</v>
      </c>
      <c r="B66" s="46">
        <v>14816</v>
      </c>
      <c r="C66" s="46">
        <v>14599</v>
      </c>
      <c r="D66" s="46">
        <v>6111</v>
      </c>
      <c r="E66" s="46">
        <v>8488</v>
      </c>
      <c r="F66" s="46" t="s">
        <v>80</v>
      </c>
      <c r="G66" s="46">
        <v>201</v>
      </c>
      <c r="H66" s="46">
        <v>16</v>
      </c>
    </row>
    <row r="67" spans="1:8" ht="18" customHeight="1" x14ac:dyDescent="0.2">
      <c r="A67" s="43">
        <v>2020</v>
      </c>
      <c r="B67" s="44">
        <v>14063</v>
      </c>
      <c r="C67" s="44">
        <v>13976</v>
      </c>
      <c r="D67" s="44">
        <v>6005</v>
      </c>
      <c r="E67" s="44">
        <v>7971</v>
      </c>
      <c r="F67" s="46" t="s">
        <v>80</v>
      </c>
      <c r="G67" s="44">
        <v>87</v>
      </c>
      <c r="H67" s="46" t="s">
        <v>80</v>
      </c>
    </row>
    <row r="68" spans="1:8" ht="18" customHeight="1" x14ac:dyDescent="0.2">
      <c r="A68" s="43">
        <v>2021</v>
      </c>
      <c r="B68" s="44">
        <v>11303</v>
      </c>
      <c r="C68" s="44">
        <v>10614</v>
      </c>
      <c r="D68" s="44">
        <v>4804</v>
      </c>
      <c r="E68" s="44">
        <v>5808</v>
      </c>
      <c r="F68" s="46">
        <v>2</v>
      </c>
      <c r="G68" s="44">
        <v>688</v>
      </c>
      <c r="H68" s="46">
        <v>1</v>
      </c>
    </row>
    <row r="69" spans="1:8" ht="18" customHeight="1" x14ac:dyDescent="0.2">
      <c r="A69" s="43">
        <v>2022</v>
      </c>
      <c r="B69" s="44">
        <v>14611</v>
      </c>
      <c r="C69" s="44">
        <v>13888</v>
      </c>
      <c r="D69" s="44">
        <v>5363</v>
      </c>
      <c r="E69" s="44">
        <v>8525</v>
      </c>
      <c r="F69" s="46" t="s">
        <v>80</v>
      </c>
      <c r="G69" s="44">
        <v>715</v>
      </c>
      <c r="H69" s="46">
        <v>8</v>
      </c>
    </row>
    <row r="70" spans="1:8" ht="18" customHeight="1" x14ac:dyDescent="0.2">
      <c r="A70" s="43">
        <v>2023</v>
      </c>
      <c r="B70" s="84">
        <v>10271</v>
      </c>
      <c r="C70" s="84">
        <v>9617</v>
      </c>
      <c r="D70" s="84">
        <v>3653</v>
      </c>
      <c r="E70" s="84">
        <v>5964</v>
      </c>
      <c r="F70" s="84" t="s">
        <v>80</v>
      </c>
      <c r="G70" s="84">
        <v>654</v>
      </c>
      <c r="H70" s="84" t="s">
        <v>80</v>
      </c>
    </row>
    <row r="71" spans="1:8" ht="28.5" customHeight="1" x14ac:dyDescent="0.2">
      <c r="A71" s="42" t="s">
        <v>84</v>
      </c>
      <c r="B71" s="42"/>
      <c r="C71" s="42"/>
      <c r="D71" s="42"/>
      <c r="E71" s="42"/>
      <c r="F71" s="42"/>
      <c r="G71" s="42"/>
      <c r="H71" s="42"/>
    </row>
    <row r="72" spans="1:8" ht="18" customHeight="1" x14ac:dyDescent="0.2">
      <c r="A72" s="43">
        <v>2014</v>
      </c>
      <c r="B72" s="44">
        <v>234566</v>
      </c>
      <c r="C72" s="44">
        <v>232574</v>
      </c>
      <c r="D72" s="44">
        <v>191290</v>
      </c>
      <c r="E72" s="44">
        <v>41262</v>
      </c>
      <c r="F72" s="46">
        <v>22</v>
      </c>
      <c r="G72" s="44">
        <v>1983</v>
      </c>
      <c r="H72" s="44">
        <v>9</v>
      </c>
    </row>
    <row r="73" spans="1:8" ht="18" customHeight="1" x14ac:dyDescent="0.2">
      <c r="A73" s="43">
        <v>2015</v>
      </c>
      <c r="B73" s="46">
        <v>221041</v>
      </c>
      <c r="C73" s="46">
        <v>220541</v>
      </c>
      <c r="D73" s="46">
        <v>178287</v>
      </c>
      <c r="E73" s="46">
        <v>42254</v>
      </c>
      <c r="F73" s="46" t="s">
        <v>80</v>
      </c>
      <c r="G73" s="46">
        <v>500</v>
      </c>
      <c r="H73" s="46">
        <v>0</v>
      </c>
    </row>
    <row r="74" spans="1:8" ht="18" customHeight="1" x14ac:dyDescent="0.2">
      <c r="A74" s="43">
        <v>2016</v>
      </c>
      <c r="B74" s="46">
        <v>273148</v>
      </c>
      <c r="C74" s="46">
        <v>272062</v>
      </c>
      <c r="D74" s="46">
        <v>232052</v>
      </c>
      <c r="E74" s="46">
        <v>40005</v>
      </c>
      <c r="F74" s="46">
        <v>5</v>
      </c>
      <c r="G74" s="46">
        <v>1063</v>
      </c>
      <c r="H74" s="46">
        <v>23</v>
      </c>
    </row>
    <row r="75" spans="1:8" ht="18" customHeight="1" x14ac:dyDescent="0.2">
      <c r="A75" s="43">
        <v>2017</v>
      </c>
      <c r="B75" s="44">
        <v>220202</v>
      </c>
      <c r="C75" s="44">
        <v>218951</v>
      </c>
      <c r="D75" s="44">
        <v>182320</v>
      </c>
      <c r="E75" s="44">
        <v>36631</v>
      </c>
      <c r="F75" s="46" t="s">
        <v>80</v>
      </c>
      <c r="G75" s="44">
        <v>113</v>
      </c>
      <c r="H75" s="44">
        <v>1138</v>
      </c>
    </row>
    <row r="76" spans="1:8" ht="18" customHeight="1" x14ac:dyDescent="0.2">
      <c r="A76" s="43">
        <v>2018</v>
      </c>
      <c r="B76" s="46">
        <v>212991</v>
      </c>
      <c r="C76" s="46">
        <v>211349</v>
      </c>
      <c r="D76" s="46">
        <v>175382</v>
      </c>
      <c r="E76" s="46">
        <v>35967</v>
      </c>
      <c r="F76" s="46" t="s">
        <v>80</v>
      </c>
      <c r="G76" s="46">
        <v>1635</v>
      </c>
      <c r="H76" s="46">
        <v>7</v>
      </c>
    </row>
    <row r="77" spans="1:8" ht="18" customHeight="1" x14ac:dyDescent="0.2">
      <c r="A77" s="43">
        <v>2019</v>
      </c>
      <c r="B77" s="46">
        <v>175936</v>
      </c>
      <c r="C77" s="46">
        <v>174443</v>
      </c>
      <c r="D77" s="46">
        <v>122564</v>
      </c>
      <c r="E77" s="46">
        <v>51879</v>
      </c>
      <c r="F77" s="46" t="s">
        <v>80</v>
      </c>
      <c r="G77" s="46">
        <v>1457</v>
      </c>
      <c r="H77" s="46">
        <v>36</v>
      </c>
    </row>
    <row r="78" spans="1:8" ht="18" customHeight="1" x14ac:dyDescent="0.2">
      <c r="A78" s="43">
        <v>2020</v>
      </c>
      <c r="B78" s="44">
        <v>268657</v>
      </c>
      <c r="C78" s="44">
        <v>264281</v>
      </c>
      <c r="D78" s="44">
        <v>207210</v>
      </c>
      <c r="E78" s="44">
        <v>57071</v>
      </c>
      <c r="F78" s="46" t="s">
        <v>80</v>
      </c>
      <c r="G78" s="44">
        <v>4324</v>
      </c>
      <c r="H78" s="44">
        <v>52</v>
      </c>
    </row>
    <row r="79" spans="1:8" ht="18" customHeight="1" x14ac:dyDescent="0.2">
      <c r="A79" s="43">
        <v>2021</v>
      </c>
      <c r="B79" s="44">
        <v>250622</v>
      </c>
      <c r="C79" s="44">
        <v>228726</v>
      </c>
      <c r="D79" s="44">
        <v>173157</v>
      </c>
      <c r="E79" s="44">
        <v>55569</v>
      </c>
      <c r="F79" s="46" t="s">
        <v>80</v>
      </c>
      <c r="G79" s="44">
        <v>21895</v>
      </c>
      <c r="H79" s="44">
        <v>1</v>
      </c>
    </row>
    <row r="80" spans="1:8" ht="18" customHeight="1" x14ac:dyDescent="0.2">
      <c r="A80" s="43">
        <v>2022</v>
      </c>
      <c r="B80" s="44">
        <v>322045</v>
      </c>
      <c r="C80" s="44">
        <v>311847</v>
      </c>
      <c r="D80" s="44">
        <v>244584</v>
      </c>
      <c r="E80" s="44">
        <v>67233</v>
      </c>
      <c r="F80" s="46">
        <v>30</v>
      </c>
      <c r="G80" s="44">
        <v>7338</v>
      </c>
      <c r="H80" s="44">
        <v>2860</v>
      </c>
    </row>
    <row r="81" spans="1:8" ht="18" customHeight="1" x14ac:dyDescent="0.2">
      <c r="A81" s="43">
        <v>2023</v>
      </c>
      <c r="B81" s="78">
        <v>360664</v>
      </c>
      <c r="C81" s="78">
        <v>346242</v>
      </c>
      <c r="D81" s="78">
        <v>271314</v>
      </c>
      <c r="E81" s="78">
        <v>74867</v>
      </c>
      <c r="F81" s="78">
        <v>61</v>
      </c>
      <c r="G81" s="78">
        <v>14313</v>
      </c>
      <c r="H81" s="78">
        <v>109</v>
      </c>
    </row>
    <row r="82" spans="1:8" ht="28.5" customHeight="1" x14ac:dyDescent="0.2">
      <c r="A82" s="42" t="s">
        <v>68</v>
      </c>
      <c r="B82" s="42"/>
      <c r="C82" s="42"/>
      <c r="D82" s="42"/>
      <c r="E82" s="42"/>
      <c r="F82" s="42"/>
      <c r="G82" s="42"/>
      <c r="H82" s="42"/>
    </row>
    <row r="83" spans="1:8" ht="18" customHeight="1" x14ac:dyDescent="0.2">
      <c r="A83" s="43">
        <v>2014</v>
      </c>
      <c r="B83" s="44">
        <v>124739</v>
      </c>
      <c r="C83" s="44">
        <v>124383</v>
      </c>
      <c r="D83" s="44">
        <v>64088</v>
      </c>
      <c r="E83" s="44">
        <v>60259</v>
      </c>
      <c r="F83" s="44">
        <v>36</v>
      </c>
      <c r="G83" s="44">
        <v>234</v>
      </c>
      <c r="H83" s="44">
        <v>122</v>
      </c>
    </row>
    <row r="84" spans="1:8" ht="18" customHeight="1" x14ac:dyDescent="0.2">
      <c r="A84" s="43">
        <v>2015</v>
      </c>
      <c r="B84" s="44">
        <v>160737</v>
      </c>
      <c r="C84" s="44">
        <v>158509</v>
      </c>
      <c r="D84" s="44">
        <v>87386</v>
      </c>
      <c r="E84" s="44">
        <v>70949</v>
      </c>
      <c r="F84" s="44">
        <v>174</v>
      </c>
      <c r="G84" s="44">
        <v>2162</v>
      </c>
      <c r="H84" s="44">
        <v>66</v>
      </c>
    </row>
    <row r="85" spans="1:8" ht="18" customHeight="1" x14ac:dyDescent="0.2">
      <c r="A85" s="43">
        <v>2016</v>
      </c>
      <c r="B85" s="44">
        <v>165029</v>
      </c>
      <c r="C85" s="44">
        <v>162586</v>
      </c>
      <c r="D85" s="44">
        <v>91874</v>
      </c>
      <c r="E85" s="44">
        <v>70635</v>
      </c>
      <c r="F85" s="44">
        <v>77</v>
      </c>
      <c r="G85" s="44">
        <v>2399</v>
      </c>
      <c r="H85" s="44">
        <v>44</v>
      </c>
    </row>
    <row r="86" spans="1:8" ht="18" customHeight="1" x14ac:dyDescent="0.2">
      <c r="A86" s="43">
        <v>2017</v>
      </c>
      <c r="B86" s="44">
        <v>153893</v>
      </c>
      <c r="C86" s="44">
        <v>153435</v>
      </c>
      <c r="D86" s="44">
        <v>78263</v>
      </c>
      <c r="E86" s="44">
        <v>75160</v>
      </c>
      <c r="F86" s="44">
        <v>12</v>
      </c>
      <c r="G86" s="44">
        <v>365</v>
      </c>
      <c r="H86" s="44">
        <v>93</v>
      </c>
    </row>
    <row r="87" spans="1:8" ht="18" customHeight="1" x14ac:dyDescent="0.2">
      <c r="A87" s="43">
        <v>2018</v>
      </c>
      <c r="B87" s="44">
        <v>160879</v>
      </c>
      <c r="C87" s="44">
        <v>159246</v>
      </c>
      <c r="D87" s="44">
        <v>73833</v>
      </c>
      <c r="E87" s="44">
        <v>85310</v>
      </c>
      <c r="F87" s="44">
        <v>103</v>
      </c>
      <c r="G87" s="44">
        <v>1563</v>
      </c>
      <c r="H87" s="44">
        <v>70</v>
      </c>
    </row>
    <row r="88" spans="1:8" ht="18" customHeight="1" x14ac:dyDescent="0.2">
      <c r="A88" s="43">
        <v>2019</v>
      </c>
      <c r="B88" s="46">
        <v>154783</v>
      </c>
      <c r="C88" s="46">
        <v>151984</v>
      </c>
      <c r="D88" s="46">
        <v>62623</v>
      </c>
      <c r="E88" s="46">
        <v>89361</v>
      </c>
      <c r="F88" s="46" t="s">
        <v>80</v>
      </c>
      <c r="G88" s="46">
        <v>2751</v>
      </c>
      <c r="H88" s="46">
        <v>48</v>
      </c>
    </row>
    <row r="89" spans="1:8" ht="18" customHeight="1" x14ac:dyDescent="0.2">
      <c r="A89" s="43">
        <v>2020</v>
      </c>
      <c r="B89" s="44">
        <v>176608</v>
      </c>
      <c r="C89" s="44">
        <v>176061</v>
      </c>
      <c r="D89" s="44">
        <v>98680</v>
      </c>
      <c r="E89" s="44">
        <v>77381</v>
      </c>
      <c r="F89" s="46" t="s">
        <v>80</v>
      </c>
      <c r="G89" s="44">
        <v>524</v>
      </c>
      <c r="H89" s="44">
        <v>23</v>
      </c>
    </row>
    <row r="90" spans="1:8" ht="18" customHeight="1" x14ac:dyDescent="0.2">
      <c r="A90" s="43">
        <v>2021</v>
      </c>
      <c r="B90" s="44">
        <v>209769</v>
      </c>
      <c r="C90" s="44">
        <v>209075</v>
      </c>
      <c r="D90" s="44">
        <v>115990</v>
      </c>
      <c r="E90" s="44">
        <v>93023</v>
      </c>
      <c r="F90" s="46">
        <v>62</v>
      </c>
      <c r="G90" s="44">
        <v>650</v>
      </c>
      <c r="H90" s="44">
        <v>44</v>
      </c>
    </row>
    <row r="91" spans="1:8" ht="18" customHeight="1" x14ac:dyDescent="0.2">
      <c r="A91" s="43">
        <v>2022</v>
      </c>
      <c r="B91" s="44">
        <v>192147</v>
      </c>
      <c r="C91" s="44">
        <v>189114</v>
      </c>
      <c r="D91" s="44">
        <v>97661</v>
      </c>
      <c r="E91" s="44">
        <v>91453</v>
      </c>
      <c r="F91" s="46" t="s">
        <v>80</v>
      </c>
      <c r="G91" s="44">
        <v>517</v>
      </c>
      <c r="H91" s="44">
        <v>2516</v>
      </c>
    </row>
    <row r="92" spans="1:8" ht="18" customHeight="1" x14ac:dyDescent="0.2">
      <c r="A92" s="43">
        <v>2023</v>
      </c>
      <c r="B92" s="84">
        <v>265173</v>
      </c>
      <c r="C92" s="84">
        <v>263546</v>
      </c>
      <c r="D92" s="84">
        <v>118170</v>
      </c>
      <c r="E92" s="84">
        <v>145376</v>
      </c>
      <c r="F92" s="84" t="s">
        <v>80</v>
      </c>
      <c r="G92" s="84">
        <v>1500</v>
      </c>
      <c r="H92" s="84">
        <v>127</v>
      </c>
    </row>
    <row r="93" spans="1:8" ht="28.5" customHeight="1" x14ac:dyDescent="0.2">
      <c r="A93" s="42" t="s">
        <v>69</v>
      </c>
      <c r="B93" s="42"/>
      <c r="C93" s="42"/>
      <c r="D93" s="42"/>
      <c r="E93" s="42"/>
      <c r="F93" s="42"/>
      <c r="G93" s="42"/>
      <c r="H93" s="42"/>
    </row>
    <row r="94" spans="1:8" ht="18" customHeight="1" x14ac:dyDescent="0.2">
      <c r="A94" s="43">
        <v>2014</v>
      </c>
      <c r="B94" s="44">
        <v>48340</v>
      </c>
      <c r="C94" s="44">
        <v>48162</v>
      </c>
      <c r="D94" s="44">
        <v>3199</v>
      </c>
      <c r="E94" s="44">
        <v>44963</v>
      </c>
      <c r="F94" s="46" t="s">
        <v>80</v>
      </c>
      <c r="G94" s="46">
        <v>178</v>
      </c>
      <c r="H94" s="46" t="s">
        <v>80</v>
      </c>
    </row>
    <row r="95" spans="1:8" ht="18" customHeight="1" x14ac:dyDescent="0.2">
      <c r="A95" s="43">
        <v>2015</v>
      </c>
      <c r="B95" s="44">
        <v>43709</v>
      </c>
      <c r="C95" s="44">
        <v>43682</v>
      </c>
      <c r="D95" s="44">
        <v>4751</v>
      </c>
      <c r="E95" s="44">
        <v>38764</v>
      </c>
      <c r="F95" s="44">
        <v>167</v>
      </c>
      <c r="G95" s="44">
        <v>26</v>
      </c>
      <c r="H95" s="44">
        <v>1</v>
      </c>
    </row>
    <row r="96" spans="1:8" ht="18" customHeight="1" x14ac:dyDescent="0.2">
      <c r="A96" s="43">
        <v>2016</v>
      </c>
      <c r="B96" s="44">
        <v>68039</v>
      </c>
      <c r="C96" s="44">
        <v>67059</v>
      </c>
      <c r="D96" s="44">
        <v>4310</v>
      </c>
      <c r="E96" s="44">
        <v>62749</v>
      </c>
      <c r="F96" s="46" t="s">
        <v>80</v>
      </c>
      <c r="G96" s="44">
        <v>976</v>
      </c>
      <c r="H96" s="44">
        <v>4</v>
      </c>
    </row>
    <row r="97" spans="1:8" ht="18" customHeight="1" x14ac:dyDescent="0.2">
      <c r="A97" s="43">
        <v>2017</v>
      </c>
      <c r="B97" s="44">
        <v>69627</v>
      </c>
      <c r="C97" s="44">
        <v>68626</v>
      </c>
      <c r="D97" s="44">
        <v>6650</v>
      </c>
      <c r="E97" s="44">
        <v>61976</v>
      </c>
      <c r="F97" s="46" t="s">
        <v>80</v>
      </c>
      <c r="G97" s="44">
        <v>998</v>
      </c>
      <c r="H97" s="44">
        <v>3</v>
      </c>
    </row>
    <row r="98" spans="1:8" ht="18" customHeight="1" x14ac:dyDescent="0.2">
      <c r="A98" s="43">
        <v>2018</v>
      </c>
      <c r="B98" s="46">
        <v>63401</v>
      </c>
      <c r="C98" s="46">
        <v>63341</v>
      </c>
      <c r="D98" s="46">
        <v>3263</v>
      </c>
      <c r="E98" s="46">
        <v>60078</v>
      </c>
      <c r="F98" s="46" t="s">
        <v>80</v>
      </c>
      <c r="G98" s="46">
        <v>56</v>
      </c>
      <c r="H98" s="46">
        <v>4</v>
      </c>
    </row>
    <row r="99" spans="1:8" ht="18" customHeight="1" x14ac:dyDescent="0.2">
      <c r="A99" s="43">
        <v>2019</v>
      </c>
      <c r="B99" s="46">
        <v>45711</v>
      </c>
      <c r="C99" s="46">
        <v>45662</v>
      </c>
      <c r="D99" s="46">
        <v>6630</v>
      </c>
      <c r="E99" s="46">
        <v>39032</v>
      </c>
      <c r="F99" s="46" t="s">
        <v>80</v>
      </c>
      <c r="G99" s="46">
        <v>43</v>
      </c>
      <c r="H99" s="46">
        <v>6</v>
      </c>
    </row>
    <row r="100" spans="1:8" ht="18" customHeight="1" x14ac:dyDescent="0.2">
      <c r="A100" s="43">
        <v>2020</v>
      </c>
      <c r="B100" s="44">
        <v>36419</v>
      </c>
      <c r="C100" s="44">
        <v>35854</v>
      </c>
      <c r="D100" s="44">
        <v>8650</v>
      </c>
      <c r="E100" s="44">
        <v>27204</v>
      </c>
      <c r="F100" s="46" t="s">
        <v>80</v>
      </c>
      <c r="G100" s="44">
        <v>565</v>
      </c>
      <c r="H100" s="46" t="s">
        <v>80</v>
      </c>
    </row>
    <row r="101" spans="1:8" ht="18" customHeight="1" x14ac:dyDescent="0.2">
      <c r="A101" s="43">
        <v>2021</v>
      </c>
      <c r="B101" s="44">
        <v>95892</v>
      </c>
      <c r="C101" s="44">
        <v>95883</v>
      </c>
      <c r="D101" s="44">
        <v>43423</v>
      </c>
      <c r="E101" s="44">
        <v>52450</v>
      </c>
      <c r="F101" s="46">
        <v>10</v>
      </c>
      <c r="G101" s="44">
        <v>8</v>
      </c>
      <c r="H101" s="46">
        <v>1</v>
      </c>
    </row>
    <row r="102" spans="1:8" ht="18" customHeight="1" x14ac:dyDescent="0.2">
      <c r="A102" s="43">
        <v>2022</v>
      </c>
      <c r="B102" s="44">
        <v>128789</v>
      </c>
      <c r="C102" s="44">
        <v>128463</v>
      </c>
      <c r="D102" s="44">
        <v>74069</v>
      </c>
      <c r="E102" s="44">
        <v>54394</v>
      </c>
      <c r="F102" s="46" t="s">
        <v>80</v>
      </c>
      <c r="G102" s="44">
        <v>326</v>
      </c>
      <c r="H102" s="46" t="s">
        <v>80</v>
      </c>
    </row>
    <row r="103" spans="1:8" ht="18" customHeight="1" x14ac:dyDescent="0.2">
      <c r="A103" s="43">
        <v>2023</v>
      </c>
      <c r="B103" s="84">
        <v>94496</v>
      </c>
      <c r="C103" s="84">
        <v>93275</v>
      </c>
      <c r="D103" s="84">
        <v>14932</v>
      </c>
      <c r="E103" s="84">
        <v>78343</v>
      </c>
      <c r="F103" s="84" t="s">
        <v>80</v>
      </c>
      <c r="G103" s="84">
        <v>1221</v>
      </c>
      <c r="H103" s="84" t="s">
        <v>80</v>
      </c>
    </row>
    <row r="104" spans="1:8" ht="28.5" customHeight="1" x14ac:dyDescent="0.2">
      <c r="A104" s="42" t="s">
        <v>70</v>
      </c>
      <c r="B104" s="42"/>
      <c r="C104" s="42"/>
      <c r="D104" s="42"/>
      <c r="E104" s="42"/>
      <c r="F104" s="42"/>
      <c r="G104" s="42"/>
      <c r="H104" s="42"/>
    </row>
    <row r="105" spans="1:8" ht="18" customHeight="1" x14ac:dyDescent="0.2">
      <c r="A105" s="43">
        <v>2014</v>
      </c>
      <c r="B105" s="44">
        <v>6440</v>
      </c>
      <c r="C105" s="44">
        <v>6382</v>
      </c>
      <c r="D105" s="44">
        <v>3535</v>
      </c>
      <c r="E105" s="44">
        <v>2826</v>
      </c>
      <c r="F105" s="46">
        <v>21</v>
      </c>
      <c r="G105" s="44">
        <v>58</v>
      </c>
      <c r="H105" s="46" t="s">
        <v>80</v>
      </c>
    </row>
    <row r="106" spans="1:8" ht="18" customHeight="1" x14ac:dyDescent="0.2">
      <c r="A106" s="43">
        <v>2015</v>
      </c>
      <c r="B106" s="46">
        <v>9808</v>
      </c>
      <c r="C106" s="46">
        <v>9794</v>
      </c>
      <c r="D106" s="46">
        <v>7028</v>
      </c>
      <c r="E106" s="46">
        <v>2766</v>
      </c>
      <c r="F106" s="46" t="s">
        <v>80</v>
      </c>
      <c r="G106" s="46">
        <v>14</v>
      </c>
      <c r="H106" s="46" t="s">
        <v>80</v>
      </c>
    </row>
    <row r="107" spans="1:8" ht="18" customHeight="1" x14ac:dyDescent="0.2">
      <c r="A107" s="43">
        <v>2016</v>
      </c>
      <c r="B107" s="46">
        <v>6881</v>
      </c>
      <c r="C107" s="46">
        <v>6794</v>
      </c>
      <c r="D107" s="46">
        <v>3541</v>
      </c>
      <c r="E107" s="46">
        <v>3252</v>
      </c>
      <c r="F107" s="46">
        <v>1</v>
      </c>
      <c r="G107" s="46">
        <v>86</v>
      </c>
      <c r="H107" s="46">
        <v>1</v>
      </c>
    </row>
    <row r="108" spans="1:8" ht="18" customHeight="1" x14ac:dyDescent="0.2">
      <c r="A108" s="43">
        <v>2017</v>
      </c>
      <c r="B108" s="44">
        <v>10989</v>
      </c>
      <c r="C108" s="44">
        <v>10890</v>
      </c>
      <c r="D108" s="44">
        <v>8023</v>
      </c>
      <c r="E108" s="44">
        <v>2843</v>
      </c>
      <c r="F108" s="44">
        <v>24</v>
      </c>
      <c r="G108" s="44">
        <v>99</v>
      </c>
      <c r="H108" s="46" t="s">
        <v>80</v>
      </c>
    </row>
    <row r="109" spans="1:8" ht="18" customHeight="1" x14ac:dyDescent="0.2">
      <c r="A109" s="43">
        <v>2018</v>
      </c>
      <c r="B109" s="44">
        <v>15493</v>
      </c>
      <c r="C109" s="44">
        <v>15458</v>
      </c>
      <c r="D109" s="46">
        <v>11885</v>
      </c>
      <c r="E109" s="46">
        <v>3573</v>
      </c>
      <c r="F109" s="46" t="s">
        <v>80</v>
      </c>
      <c r="G109" s="46">
        <v>35</v>
      </c>
      <c r="H109" s="46" t="s">
        <v>80</v>
      </c>
    </row>
    <row r="110" spans="1:8" ht="18" customHeight="1" x14ac:dyDescent="0.2">
      <c r="A110" s="43">
        <v>2019</v>
      </c>
      <c r="B110" s="46">
        <v>17326</v>
      </c>
      <c r="C110" s="46">
        <v>17053</v>
      </c>
      <c r="D110" s="46">
        <v>12545</v>
      </c>
      <c r="E110" s="46">
        <v>4508</v>
      </c>
      <c r="F110" s="46" t="s">
        <v>80</v>
      </c>
      <c r="G110" s="46">
        <v>273</v>
      </c>
      <c r="H110" s="46" t="s">
        <v>80</v>
      </c>
    </row>
    <row r="111" spans="1:8" ht="18" customHeight="1" x14ac:dyDescent="0.2">
      <c r="A111" s="43">
        <v>2020</v>
      </c>
      <c r="B111" s="44">
        <v>17030</v>
      </c>
      <c r="C111" s="44">
        <v>16979</v>
      </c>
      <c r="D111" s="44">
        <v>12719</v>
      </c>
      <c r="E111" s="44">
        <v>4260</v>
      </c>
      <c r="F111" s="46" t="s">
        <v>80</v>
      </c>
      <c r="G111" s="44">
        <v>51</v>
      </c>
      <c r="H111" s="46" t="s">
        <v>80</v>
      </c>
    </row>
    <row r="112" spans="1:8" ht="18" customHeight="1" x14ac:dyDescent="0.2">
      <c r="A112" s="43">
        <v>2021</v>
      </c>
      <c r="B112" s="44">
        <v>4743</v>
      </c>
      <c r="C112" s="44">
        <v>4736</v>
      </c>
      <c r="D112" s="44">
        <v>1998</v>
      </c>
      <c r="E112" s="44">
        <v>2738</v>
      </c>
      <c r="F112" s="46">
        <v>0</v>
      </c>
      <c r="G112" s="44">
        <v>7</v>
      </c>
      <c r="H112" s="46" t="s">
        <v>80</v>
      </c>
    </row>
    <row r="113" spans="1:8" ht="18" customHeight="1" x14ac:dyDescent="0.2">
      <c r="A113" s="43">
        <v>2022</v>
      </c>
      <c r="B113" s="44">
        <v>25522</v>
      </c>
      <c r="C113" s="44">
        <v>24935</v>
      </c>
      <c r="D113" s="44">
        <v>18630</v>
      </c>
      <c r="E113" s="44">
        <v>6281</v>
      </c>
      <c r="F113" s="46">
        <v>24</v>
      </c>
      <c r="G113" s="44">
        <v>587</v>
      </c>
      <c r="H113" s="46" t="s">
        <v>80</v>
      </c>
    </row>
    <row r="114" spans="1:8" ht="18" customHeight="1" x14ac:dyDescent="0.2">
      <c r="A114" s="43">
        <v>2023</v>
      </c>
      <c r="B114" s="78">
        <v>25580</v>
      </c>
      <c r="C114" s="78">
        <v>24981</v>
      </c>
      <c r="D114" s="78">
        <v>21061</v>
      </c>
      <c r="E114" s="78">
        <v>3906</v>
      </c>
      <c r="F114" s="78">
        <v>14</v>
      </c>
      <c r="G114" s="78">
        <v>235</v>
      </c>
      <c r="H114" s="78">
        <v>364</v>
      </c>
    </row>
    <row r="115" spans="1:8" ht="28.5" customHeight="1" x14ac:dyDescent="0.2">
      <c r="A115" s="42" t="s">
        <v>71</v>
      </c>
      <c r="B115" s="42"/>
      <c r="C115" s="42"/>
      <c r="D115" s="42"/>
      <c r="E115" s="42"/>
      <c r="F115" s="42"/>
      <c r="G115" s="42"/>
      <c r="H115" s="42"/>
    </row>
    <row r="116" spans="1:8" ht="18" customHeight="1" x14ac:dyDescent="0.2">
      <c r="A116" s="43">
        <v>2014</v>
      </c>
      <c r="B116" s="44">
        <v>118941</v>
      </c>
      <c r="C116" s="44">
        <v>101165</v>
      </c>
      <c r="D116" s="44">
        <v>26873</v>
      </c>
      <c r="E116" s="44">
        <v>74292</v>
      </c>
      <c r="F116" s="46" t="s">
        <v>80</v>
      </c>
      <c r="G116" s="44">
        <v>17684</v>
      </c>
      <c r="H116" s="44">
        <v>92</v>
      </c>
    </row>
    <row r="117" spans="1:8" ht="18" customHeight="1" x14ac:dyDescent="0.2">
      <c r="A117" s="43">
        <v>2015</v>
      </c>
      <c r="B117" s="46">
        <v>131526</v>
      </c>
      <c r="C117" s="46">
        <v>117854</v>
      </c>
      <c r="D117" s="46">
        <v>29665</v>
      </c>
      <c r="E117" s="46">
        <v>88189</v>
      </c>
      <c r="F117" s="46" t="s">
        <v>80</v>
      </c>
      <c r="G117" s="46">
        <v>13576</v>
      </c>
      <c r="H117" s="46">
        <v>96</v>
      </c>
    </row>
    <row r="118" spans="1:8" ht="18" customHeight="1" x14ac:dyDescent="0.2">
      <c r="A118" s="43">
        <v>2016</v>
      </c>
      <c r="B118" s="46">
        <v>141723</v>
      </c>
      <c r="C118" s="46">
        <v>129697</v>
      </c>
      <c r="D118" s="46">
        <v>40850</v>
      </c>
      <c r="E118" s="46">
        <v>88847</v>
      </c>
      <c r="F118" s="46" t="s">
        <v>80</v>
      </c>
      <c r="G118" s="46">
        <v>11959</v>
      </c>
      <c r="H118" s="46">
        <v>67</v>
      </c>
    </row>
    <row r="119" spans="1:8" ht="18" customHeight="1" x14ac:dyDescent="0.2">
      <c r="A119" s="43">
        <v>2017</v>
      </c>
      <c r="B119" s="44">
        <v>108707</v>
      </c>
      <c r="C119" s="44">
        <v>96191</v>
      </c>
      <c r="D119" s="44">
        <v>28791</v>
      </c>
      <c r="E119" s="44">
        <v>67400</v>
      </c>
      <c r="F119" s="46" t="s">
        <v>80</v>
      </c>
      <c r="G119" s="44">
        <v>12452</v>
      </c>
      <c r="H119" s="44">
        <v>64</v>
      </c>
    </row>
    <row r="120" spans="1:8" ht="18" customHeight="1" x14ac:dyDescent="0.2">
      <c r="A120" s="43">
        <v>2018</v>
      </c>
      <c r="B120" s="46">
        <v>169583</v>
      </c>
      <c r="C120" s="46">
        <v>154107</v>
      </c>
      <c r="D120" s="46">
        <v>101869</v>
      </c>
      <c r="E120" s="46">
        <v>52238</v>
      </c>
      <c r="F120" s="46" t="s">
        <v>80</v>
      </c>
      <c r="G120" s="46">
        <v>15453</v>
      </c>
      <c r="H120" s="46">
        <v>23</v>
      </c>
    </row>
    <row r="121" spans="1:8" ht="18" customHeight="1" x14ac:dyDescent="0.2">
      <c r="A121" s="43">
        <v>2019</v>
      </c>
      <c r="B121" s="46">
        <v>115678</v>
      </c>
      <c r="C121" s="46">
        <v>105176</v>
      </c>
      <c r="D121" s="46">
        <v>33055</v>
      </c>
      <c r="E121" s="46">
        <v>72121</v>
      </c>
      <c r="F121" s="46" t="s">
        <v>80</v>
      </c>
      <c r="G121" s="46">
        <v>10482</v>
      </c>
      <c r="H121" s="46">
        <v>20</v>
      </c>
    </row>
    <row r="122" spans="1:8" ht="18" customHeight="1" x14ac:dyDescent="0.2">
      <c r="A122" s="43">
        <v>2020</v>
      </c>
      <c r="B122" s="44">
        <v>92302</v>
      </c>
      <c r="C122" s="44">
        <v>82830</v>
      </c>
      <c r="D122" s="44">
        <v>25616</v>
      </c>
      <c r="E122" s="44">
        <v>57214</v>
      </c>
      <c r="F122" s="46" t="s">
        <v>80</v>
      </c>
      <c r="G122" s="44">
        <v>9469</v>
      </c>
      <c r="H122" s="44">
        <v>3</v>
      </c>
    </row>
    <row r="123" spans="1:8" ht="18" customHeight="1" x14ac:dyDescent="0.2">
      <c r="A123" s="43">
        <v>2021</v>
      </c>
      <c r="B123" s="44">
        <v>117467</v>
      </c>
      <c r="C123" s="44">
        <v>105536</v>
      </c>
      <c r="D123" s="44">
        <v>23506</v>
      </c>
      <c r="E123" s="44">
        <v>82030</v>
      </c>
      <c r="F123" s="46" t="s">
        <v>80</v>
      </c>
      <c r="G123" s="44">
        <v>11930</v>
      </c>
      <c r="H123" s="44">
        <v>1</v>
      </c>
    </row>
    <row r="124" spans="1:8" ht="18" customHeight="1" x14ac:dyDescent="0.25">
      <c r="A124" s="43">
        <v>2022</v>
      </c>
      <c r="B124" s="79">
        <v>128491</v>
      </c>
      <c r="C124" s="80">
        <v>110596</v>
      </c>
      <c r="D124" s="80">
        <v>22082</v>
      </c>
      <c r="E124" s="80">
        <v>88514</v>
      </c>
      <c r="F124" s="80" t="s">
        <v>80</v>
      </c>
      <c r="G124" s="80">
        <v>17895</v>
      </c>
      <c r="H124" s="80" t="s">
        <v>80</v>
      </c>
    </row>
    <row r="125" spans="1:8" ht="18" customHeight="1" x14ac:dyDescent="0.2">
      <c r="A125" s="43">
        <v>2023</v>
      </c>
      <c r="B125" s="84">
        <v>129096</v>
      </c>
      <c r="C125" s="84">
        <v>112593</v>
      </c>
      <c r="D125" s="84">
        <v>22382</v>
      </c>
      <c r="E125" s="84">
        <v>90211</v>
      </c>
      <c r="F125" s="84" t="s">
        <v>80</v>
      </c>
      <c r="G125" s="84">
        <v>16503</v>
      </c>
      <c r="H125" s="84" t="s">
        <v>80</v>
      </c>
    </row>
    <row r="126" spans="1:8" ht="28.5" customHeight="1" x14ac:dyDescent="0.2">
      <c r="A126" s="42" t="s">
        <v>72</v>
      </c>
      <c r="B126" s="42"/>
      <c r="C126" s="42"/>
      <c r="D126" s="42"/>
      <c r="E126" s="42"/>
      <c r="F126" s="42"/>
      <c r="G126" s="42"/>
      <c r="H126" s="42"/>
    </row>
    <row r="127" spans="1:8" ht="18" customHeight="1" x14ac:dyDescent="0.2">
      <c r="A127" s="43">
        <v>2014</v>
      </c>
      <c r="B127" s="44">
        <v>33427</v>
      </c>
      <c r="C127" s="44">
        <v>27686</v>
      </c>
      <c r="D127" s="44">
        <v>14867</v>
      </c>
      <c r="E127" s="44">
        <v>12819</v>
      </c>
      <c r="F127" s="46" t="s">
        <v>80</v>
      </c>
      <c r="G127" s="46">
        <v>5684</v>
      </c>
      <c r="H127" s="46">
        <v>57</v>
      </c>
    </row>
    <row r="128" spans="1:8" ht="18" customHeight="1" x14ac:dyDescent="0.2">
      <c r="A128" s="43">
        <v>2015</v>
      </c>
      <c r="B128" s="46">
        <v>32380</v>
      </c>
      <c r="C128" s="46">
        <v>24976</v>
      </c>
      <c r="D128" s="46">
        <v>11596</v>
      </c>
      <c r="E128" s="46">
        <v>13380</v>
      </c>
      <c r="F128" s="46" t="s">
        <v>80</v>
      </c>
      <c r="G128" s="46">
        <v>7404</v>
      </c>
      <c r="H128" s="46" t="s">
        <v>80</v>
      </c>
    </row>
    <row r="129" spans="1:8" ht="18" customHeight="1" x14ac:dyDescent="0.2">
      <c r="A129" s="43">
        <v>2016</v>
      </c>
      <c r="B129" s="46">
        <v>31164</v>
      </c>
      <c r="C129" s="46">
        <v>25016</v>
      </c>
      <c r="D129" s="46">
        <v>15192</v>
      </c>
      <c r="E129" s="46">
        <v>9824</v>
      </c>
      <c r="F129" s="46" t="s">
        <v>80</v>
      </c>
      <c r="G129" s="46">
        <v>6145</v>
      </c>
      <c r="H129" s="46">
        <v>3</v>
      </c>
    </row>
    <row r="130" spans="1:8" ht="18" customHeight="1" x14ac:dyDescent="0.2">
      <c r="A130" s="43">
        <v>2017</v>
      </c>
      <c r="B130" s="44">
        <v>28684</v>
      </c>
      <c r="C130" s="44">
        <v>16742</v>
      </c>
      <c r="D130" s="44">
        <v>8289</v>
      </c>
      <c r="E130" s="44">
        <v>8453</v>
      </c>
      <c r="F130" s="46" t="s">
        <v>80</v>
      </c>
      <c r="G130" s="44">
        <v>11937</v>
      </c>
      <c r="H130" s="44">
        <v>5</v>
      </c>
    </row>
    <row r="131" spans="1:8" ht="18" customHeight="1" x14ac:dyDescent="0.2">
      <c r="A131" s="43">
        <v>2018</v>
      </c>
      <c r="B131" s="46">
        <v>39892</v>
      </c>
      <c r="C131" s="46">
        <v>24643</v>
      </c>
      <c r="D131" s="46">
        <v>13053</v>
      </c>
      <c r="E131" s="46">
        <v>11590</v>
      </c>
      <c r="F131" s="46" t="s">
        <v>80</v>
      </c>
      <c r="G131" s="46">
        <v>15249</v>
      </c>
      <c r="H131" s="46" t="s">
        <v>80</v>
      </c>
    </row>
    <row r="132" spans="1:8" ht="18" customHeight="1" x14ac:dyDescent="0.2">
      <c r="A132" s="43">
        <v>2019</v>
      </c>
      <c r="B132" s="46">
        <v>44401</v>
      </c>
      <c r="C132" s="46">
        <v>30106</v>
      </c>
      <c r="D132" s="46">
        <v>16531</v>
      </c>
      <c r="E132" s="46">
        <v>13502</v>
      </c>
      <c r="F132" s="46">
        <v>73</v>
      </c>
      <c r="G132" s="46">
        <v>14295</v>
      </c>
      <c r="H132" s="46" t="s">
        <v>80</v>
      </c>
    </row>
    <row r="133" spans="1:8" ht="18" customHeight="1" x14ac:dyDescent="0.2">
      <c r="A133" s="43">
        <v>2020</v>
      </c>
      <c r="B133" s="44">
        <v>31436</v>
      </c>
      <c r="C133" s="44">
        <v>19356</v>
      </c>
      <c r="D133" s="44">
        <v>8459</v>
      </c>
      <c r="E133" s="44">
        <v>10891</v>
      </c>
      <c r="F133" s="44">
        <v>6</v>
      </c>
      <c r="G133" s="44">
        <v>12080</v>
      </c>
      <c r="H133" s="46" t="s">
        <v>80</v>
      </c>
    </row>
    <row r="134" spans="1:8" ht="18" customHeight="1" x14ac:dyDescent="0.2">
      <c r="A134" s="43">
        <v>2021</v>
      </c>
      <c r="B134" s="44">
        <v>35488</v>
      </c>
      <c r="C134" s="44">
        <v>19311</v>
      </c>
      <c r="D134" s="44">
        <v>5688</v>
      </c>
      <c r="E134" s="44">
        <v>13621</v>
      </c>
      <c r="F134" s="44">
        <v>2</v>
      </c>
      <c r="G134" s="44">
        <v>16177</v>
      </c>
      <c r="H134" s="46" t="s">
        <v>80</v>
      </c>
    </row>
    <row r="135" spans="1:8" ht="18" customHeight="1" x14ac:dyDescent="0.25">
      <c r="A135" s="43">
        <v>2022</v>
      </c>
      <c r="B135" s="79">
        <v>33071</v>
      </c>
      <c r="C135" s="80">
        <v>20356</v>
      </c>
      <c r="D135" s="80">
        <v>5600</v>
      </c>
      <c r="E135" s="80">
        <v>14669</v>
      </c>
      <c r="F135" s="80">
        <v>87</v>
      </c>
      <c r="G135" s="80">
        <v>12715</v>
      </c>
      <c r="H135" s="80" t="s">
        <v>80</v>
      </c>
    </row>
    <row r="136" spans="1:8" ht="18" customHeight="1" x14ac:dyDescent="0.2">
      <c r="A136" s="43">
        <v>2023</v>
      </c>
      <c r="B136" s="84">
        <v>46663</v>
      </c>
      <c r="C136" s="84">
        <v>32139</v>
      </c>
      <c r="D136" s="84">
        <v>13659</v>
      </c>
      <c r="E136" s="84">
        <v>18480</v>
      </c>
      <c r="F136" s="84" t="s">
        <v>80</v>
      </c>
      <c r="G136" s="84">
        <v>14524</v>
      </c>
      <c r="H136" s="84" t="s">
        <v>80</v>
      </c>
    </row>
    <row r="137" spans="1:8" ht="28.5" customHeight="1" x14ac:dyDescent="0.2">
      <c r="A137" s="42" t="s">
        <v>73</v>
      </c>
      <c r="B137" s="42"/>
      <c r="C137" s="42"/>
      <c r="D137" s="42"/>
      <c r="E137" s="42"/>
      <c r="F137" s="42"/>
      <c r="G137" s="42"/>
      <c r="H137" s="42"/>
    </row>
    <row r="138" spans="1:8" ht="18" customHeight="1" x14ac:dyDescent="0.2">
      <c r="A138" s="43">
        <v>2014</v>
      </c>
      <c r="B138" s="46">
        <v>4254</v>
      </c>
      <c r="C138" s="46">
        <v>4254</v>
      </c>
      <c r="D138" s="46">
        <v>3832</v>
      </c>
      <c r="E138" s="46">
        <v>422</v>
      </c>
      <c r="F138" s="46" t="s">
        <v>80</v>
      </c>
      <c r="G138" s="46" t="s">
        <v>80</v>
      </c>
      <c r="H138" s="46" t="s">
        <v>80</v>
      </c>
    </row>
    <row r="139" spans="1:8" ht="18" customHeight="1" x14ac:dyDescent="0.2">
      <c r="A139" s="43">
        <v>2015</v>
      </c>
      <c r="B139" s="44">
        <v>3559</v>
      </c>
      <c r="C139" s="44">
        <v>3559</v>
      </c>
      <c r="D139" s="44">
        <v>3209</v>
      </c>
      <c r="E139" s="44">
        <v>350</v>
      </c>
      <c r="F139" s="46" t="s">
        <v>80</v>
      </c>
      <c r="G139" s="46" t="s">
        <v>80</v>
      </c>
      <c r="H139" s="46" t="s">
        <v>80</v>
      </c>
    </row>
    <row r="140" spans="1:8" ht="18" customHeight="1" x14ac:dyDescent="0.2">
      <c r="A140" s="43">
        <v>2016</v>
      </c>
      <c r="B140" s="44">
        <v>17945</v>
      </c>
      <c r="C140" s="44">
        <v>17536</v>
      </c>
      <c r="D140" s="44">
        <v>16348</v>
      </c>
      <c r="E140" s="44">
        <v>1188</v>
      </c>
      <c r="F140" s="46" t="s">
        <v>80</v>
      </c>
      <c r="G140" s="46">
        <v>158</v>
      </c>
      <c r="H140" s="46">
        <v>251</v>
      </c>
    </row>
    <row r="141" spans="1:8" ht="18" customHeight="1" x14ac:dyDescent="0.2">
      <c r="A141" s="43">
        <v>2017</v>
      </c>
      <c r="B141" s="44">
        <v>3635</v>
      </c>
      <c r="C141" s="44">
        <v>3589</v>
      </c>
      <c r="D141" s="44">
        <v>3096</v>
      </c>
      <c r="E141" s="44">
        <v>493</v>
      </c>
      <c r="F141" s="46" t="s">
        <v>80</v>
      </c>
      <c r="G141" s="44">
        <v>46</v>
      </c>
      <c r="H141" s="46" t="s">
        <v>80</v>
      </c>
    </row>
    <row r="142" spans="1:8" ht="18" customHeight="1" x14ac:dyDescent="0.2">
      <c r="A142" s="43">
        <v>2018</v>
      </c>
      <c r="B142" s="46">
        <v>50165</v>
      </c>
      <c r="C142" s="46">
        <v>50128</v>
      </c>
      <c r="D142" s="46">
        <v>49789</v>
      </c>
      <c r="E142" s="46">
        <v>339</v>
      </c>
      <c r="F142" s="46" t="s">
        <v>80</v>
      </c>
      <c r="G142" s="46">
        <v>34</v>
      </c>
      <c r="H142" s="46">
        <v>3</v>
      </c>
    </row>
    <row r="143" spans="1:8" ht="18" customHeight="1" x14ac:dyDescent="0.2">
      <c r="A143" s="43">
        <v>2019</v>
      </c>
      <c r="B143" s="46">
        <v>123408</v>
      </c>
      <c r="C143" s="46">
        <v>123363</v>
      </c>
      <c r="D143" s="46">
        <v>122353</v>
      </c>
      <c r="E143" s="46">
        <v>1010</v>
      </c>
      <c r="F143" s="46" t="s">
        <v>80</v>
      </c>
      <c r="G143" s="46">
        <v>35</v>
      </c>
      <c r="H143" s="46">
        <v>10</v>
      </c>
    </row>
    <row r="144" spans="1:8" ht="18" customHeight="1" x14ac:dyDescent="0.2">
      <c r="A144" s="43">
        <v>2020</v>
      </c>
      <c r="B144" s="44">
        <v>4099</v>
      </c>
      <c r="C144" s="44">
        <v>4098</v>
      </c>
      <c r="D144" s="44">
        <v>3396</v>
      </c>
      <c r="E144" s="44">
        <v>702</v>
      </c>
      <c r="F144" s="46" t="s">
        <v>80</v>
      </c>
      <c r="G144" s="44">
        <v>1</v>
      </c>
      <c r="H144" s="46" t="s">
        <v>80</v>
      </c>
    </row>
    <row r="145" spans="1:8" ht="18" customHeight="1" x14ac:dyDescent="0.2">
      <c r="A145" s="43">
        <v>2021</v>
      </c>
      <c r="B145" s="44">
        <v>20761</v>
      </c>
      <c r="C145" s="44">
        <v>20743</v>
      </c>
      <c r="D145" s="44">
        <v>19564</v>
      </c>
      <c r="E145" s="44">
        <v>1167</v>
      </c>
      <c r="F145" s="46">
        <v>12</v>
      </c>
      <c r="G145" s="44">
        <v>12</v>
      </c>
      <c r="H145" s="46">
        <v>6</v>
      </c>
    </row>
    <row r="146" spans="1:8" ht="18" customHeight="1" x14ac:dyDescent="0.2">
      <c r="A146" s="43">
        <v>2022</v>
      </c>
      <c r="B146" s="44">
        <v>32212</v>
      </c>
      <c r="C146" s="44">
        <v>32190</v>
      </c>
      <c r="D146" s="44">
        <v>30191</v>
      </c>
      <c r="E146" s="44">
        <v>1999</v>
      </c>
      <c r="F146" s="46" t="s">
        <v>80</v>
      </c>
      <c r="G146" s="44">
        <v>22</v>
      </c>
      <c r="H146" s="46" t="s">
        <v>80</v>
      </c>
    </row>
    <row r="147" spans="1:8" ht="18" customHeight="1" x14ac:dyDescent="0.2">
      <c r="A147" s="43">
        <v>2023</v>
      </c>
      <c r="B147" s="78">
        <v>22148</v>
      </c>
      <c r="C147" s="78">
        <v>22071</v>
      </c>
      <c r="D147" s="78">
        <v>16602</v>
      </c>
      <c r="E147" s="78">
        <v>5374</v>
      </c>
      <c r="F147" s="78">
        <v>95</v>
      </c>
      <c r="G147" s="78">
        <v>26</v>
      </c>
      <c r="H147" s="78">
        <v>51</v>
      </c>
    </row>
    <row r="148" spans="1:8" ht="28.5" customHeight="1" x14ac:dyDescent="0.2">
      <c r="A148" s="42" t="s">
        <v>74</v>
      </c>
      <c r="B148" s="42"/>
      <c r="C148" s="42"/>
      <c r="D148" s="42"/>
      <c r="E148" s="42"/>
      <c r="F148" s="42"/>
      <c r="G148" s="42"/>
      <c r="H148" s="42"/>
    </row>
    <row r="149" spans="1:8" ht="18" customHeight="1" x14ac:dyDescent="0.2">
      <c r="A149" s="43">
        <v>2014</v>
      </c>
      <c r="B149" s="46">
        <v>36105</v>
      </c>
      <c r="C149" s="46">
        <v>35155</v>
      </c>
      <c r="D149" s="46">
        <v>24235</v>
      </c>
      <c r="E149" s="46">
        <v>10919</v>
      </c>
      <c r="F149" s="46">
        <v>1</v>
      </c>
      <c r="G149" s="46">
        <v>950</v>
      </c>
      <c r="H149" s="46" t="s">
        <v>80</v>
      </c>
    </row>
    <row r="150" spans="1:8" ht="18" customHeight="1" x14ac:dyDescent="0.2">
      <c r="A150" s="43">
        <v>2015</v>
      </c>
      <c r="B150" s="46">
        <v>22392</v>
      </c>
      <c r="C150" s="46">
        <v>20967</v>
      </c>
      <c r="D150" s="46">
        <v>14264</v>
      </c>
      <c r="E150" s="46">
        <v>6702</v>
      </c>
      <c r="F150" s="46">
        <v>1</v>
      </c>
      <c r="G150" s="46">
        <v>1425</v>
      </c>
      <c r="H150" s="46" t="s">
        <v>80</v>
      </c>
    </row>
    <row r="151" spans="1:8" ht="18" customHeight="1" x14ac:dyDescent="0.2">
      <c r="A151" s="43">
        <v>2016</v>
      </c>
      <c r="B151" s="46">
        <v>17423</v>
      </c>
      <c r="C151" s="46">
        <v>16568</v>
      </c>
      <c r="D151" s="46">
        <v>6394</v>
      </c>
      <c r="E151" s="46">
        <v>10168</v>
      </c>
      <c r="F151" s="46">
        <v>6</v>
      </c>
      <c r="G151" s="46">
        <v>845</v>
      </c>
      <c r="H151" s="46">
        <v>10</v>
      </c>
    </row>
    <row r="152" spans="1:8" ht="18" customHeight="1" x14ac:dyDescent="0.2">
      <c r="A152" s="43">
        <v>2017</v>
      </c>
      <c r="B152" s="46">
        <v>15661</v>
      </c>
      <c r="C152" s="46">
        <v>15156</v>
      </c>
      <c r="D152" s="46">
        <v>8970</v>
      </c>
      <c r="E152" s="46">
        <v>6183</v>
      </c>
      <c r="F152" s="46">
        <v>3</v>
      </c>
      <c r="G152" s="46">
        <v>505</v>
      </c>
      <c r="H152" s="46" t="s">
        <v>80</v>
      </c>
    </row>
    <row r="153" spans="1:8" ht="18" customHeight="1" x14ac:dyDescent="0.2">
      <c r="A153" s="43">
        <v>2018</v>
      </c>
      <c r="B153" s="46">
        <v>27479</v>
      </c>
      <c r="C153" s="46">
        <v>25580</v>
      </c>
      <c r="D153" s="46">
        <v>16582</v>
      </c>
      <c r="E153" s="46">
        <v>8813</v>
      </c>
      <c r="F153" s="46">
        <v>185</v>
      </c>
      <c r="G153" s="46">
        <v>1899</v>
      </c>
      <c r="H153" s="46" t="s">
        <v>80</v>
      </c>
    </row>
    <row r="154" spans="1:8" ht="18" customHeight="1" x14ac:dyDescent="0.2">
      <c r="A154" s="43">
        <v>2019</v>
      </c>
      <c r="B154" s="46">
        <v>11256</v>
      </c>
      <c r="C154" s="46">
        <v>10507</v>
      </c>
      <c r="D154" s="46">
        <v>3710</v>
      </c>
      <c r="E154" s="46">
        <v>6797</v>
      </c>
      <c r="F154" s="46" t="s">
        <v>80</v>
      </c>
      <c r="G154" s="46">
        <v>742</v>
      </c>
      <c r="H154" s="46">
        <v>7</v>
      </c>
    </row>
    <row r="155" spans="1:8" ht="18" customHeight="1" x14ac:dyDescent="0.2">
      <c r="A155" s="43">
        <v>2020</v>
      </c>
      <c r="B155" s="46">
        <v>17256</v>
      </c>
      <c r="C155" s="46">
        <v>16078</v>
      </c>
      <c r="D155" s="46">
        <v>8506</v>
      </c>
      <c r="E155" s="46">
        <v>7555</v>
      </c>
      <c r="F155" s="46">
        <v>17</v>
      </c>
      <c r="G155" s="46">
        <v>1178</v>
      </c>
      <c r="H155" s="46" t="s">
        <v>80</v>
      </c>
    </row>
    <row r="156" spans="1:8" ht="18" customHeight="1" x14ac:dyDescent="0.2">
      <c r="A156" s="43">
        <v>2021</v>
      </c>
      <c r="B156" s="46">
        <v>27154</v>
      </c>
      <c r="C156" s="46">
        <v>22596</v>
      </c>
      <c r="D156" s="46">
        <v>13832</v>
      </c>
      <c r="E156" s="46">
        <v>8764</v>
      </c>
      <c r="F156" s="46" t="s">
        <v>80</v>
      </c>
      <c r="G156" s="46">
        <v>4558</v>
      </c>
      <c r="H156" s="46" t="s">
        <v>80</v>
      </c>
    </row>
    <row r="157" spans="1:8" ht="18" customHeight="1" x14ac:dyDescent="0.2">
      <c r="A157" s="43">
        <v>2022</v>
      </c>
      <c r="B157" s="46">
        <v>32601</v>
      </c>
      <c r="C157" s="46">
        <v>28416</v>
      </c>
      <c r="D157" s="46">
        <v>17763</v>
      </c>
      <c r="E157" s="46">
        <v>10653</v>
      </c>
      <c r="F157" s="46" t="s">
        <v>80</v>
      </c>
      <c r="G157" s="46">
        <v>4185</v>
      </c>
      <c r="H157" s="46" t="s">
        <v>80</v>
      </c>
    </row>
    <row r="158" spans="1:8" ht="18" customHeight="1" x14ac:dyDescent="0.2">
      <c r="A158" s="43">
        <v>2023</v>
      </c>
      <c r="B158" s="84">
        <v>28829</v>
      </c>
      <c r="C158" s="84">
        <v>19524</v>
      </c>
      <c r="D158" s="84">
        <v>2614</v>
      </c>
      <c r="E158" s="84">
        <v>16910</v>
      </c>
      <c r="F158" s="84" t="s">
        <v>80</v>
      </c>
      <c r="G158" s="84">
        <v>9305</v>
      </c>
      <c r="H158" s="84" t="s">
        <v>80</v>
      </c>
    </row>
    <row r="159" spans="1:8" ht="28.5" customHeight="1" x14ac:dyDescent="0.2">
      <c r="A159" s="42" t="s">
        <v>75</v>
      </c>
      <c r="B159" s="42"/>
      <c r="C159" s="42"/>
      <c r="D159" s="42"/>
      <c r="E159" s="42"/>
      <c r="F159" s="42"/>
      <c r="G159" s="42"/>
      <c r="H159" s="42"/>
    </row>
    <row r="160" spans="1:8" ht="18" customHeight="1" x14ac:dyDescent="0.2">
      <c r="A160" s="43">
        <v>2014</v>
      </c>
      <c r="B160" s="46">
        <v>7394</v>
      </c>
      <c r="C160" s="46">
        <v>7353</v>
      </c>
      <c r="D160" s="46">
        <v>2536</v>
      </c>
      <c r="E160" s="46">
        <v>4817</v>
      </c>
      <c r="F160" s="46" t="s">
        <v>80</v>
      </c>
      <c r="G160" s="46">
        <v>41</v>
      </c>
      <c r="H160" s="46" t="s">
        <v>80</v>
      </c>
    </row>
    <row r="161" spans="1:8" ht="18" customHeight="1" x14ac:dyDescent="0.2">
      <c r="A161" s="43">
        <v>2015</v>
      </c>
      <c r="B161" s="44">
        <v>5806</v>
      </c>
      <c r="C161" s="44">
        <v>5605</v>
      </c>
      <c r="D161" s="44">
        <v>980</v>
      </c>
      <c r="E161" s="44">
        <v>4625</v>
      </c>
      <c r="F161" s="46" t="s">
        <v>80</v>
      </c>
      <c r="G161" s="46">
        <v>201</v>
      </c>
      <c r="H161" s="46" t="s">
        <v>80</v>
      </c>
    </row>
    <row r="162" spans="1:8" ht="18" customHeight="1" x14ac:dyDescent="0.2">
      <c r="A162" s="43">
        <v>2016</v>
      </c>
      <c r="B162" s="44">
        <v>5395</v>
      </c>
      <c r="C162" s="44">
        <v>5379</v>
      </c>
      <c r="D162" s="44">
        <v>465</v>
      </c>
      <c r="E162" s="44">
        <v>4914</v>
      </c>
      <c r="F162" s="46" t="s">
        <v>80</v>
      </c>
      <c r="G162" s="46">
        <v>16</v>
      </c>
      <c r="H162" s="46" t="s">
        <v>80</v>
      </c>
    </row>
    <row r="163" spans="1:8" ht="18" customHeight="1" x14ac:dyDescent="0.2">
      <c r="A163" s="43">
        <v>2017</v>
      </c>
      <c r="B163" s="44">
        <v>4210</v>
      </c>
      <c r="C163" s="44">
        <v>4205</v>
      </c>
      <c r="D163" s="44">
        <v>1845</v>
      </c>
      <c r="E163" s="44">
        <v>2360</v>
      </c>
      <c r="F163" s="46" t="s">
        <v>80</v>
      </c>
      <c r="G163" s="44">
        <v>5</v>
      </c>
      <c r="H163" s="46" t="s">
        <v>80</v>
      </c>
    </row>
    <row r="164" spans="1:8" ht="18" customHeight="1" x14ac:dyDescent="0.2">
      <c r="A164" s="43">
        <v>2018</v>
      </c>
      <c r="B164" s="46">
        <v>11775</v>
      </c>
      <c r="C164" s="46">
        <v>11531</v>
      </c>
      <c r="D164" s="46">
        <v>1784</v>
      </c>
      <c r="E164" s="46">
        <v>9747</v>
      </c>
      <c r="F164" s="46" t="s">
        <v>80</v>
      </c>
      <c r="G164" s="46">
        <v>244</v>
      </c>
      <c r="H164" s="46" t="s">
        <v>80</v>
      </c>
    </row>
    <row r="165" spans="1:8" ht="18" customHeight="1" x14ac:dyDescent="0.2">
      <c r="A165" s="43">
        <v>2019</v>
      </c>
      <c r="B165" s="46">
        <v>9063</v>
      </c>
      <c r="C165" s="46">
        <v>8891</v>
      </c>
      <c r="D165" s="46">
        <v>1853</v>
      </c>
      <c r="E165" s="46">
        <v>7038</v>
      </c>
      <c r="F165" s="46" t="s">
        <v>80</v>
      </c>
      <c r="G165" s="46">
        <v>172</v>
      </c>
      <c r="H165" s="46" t="s">
        <v>80</v>
      </c>
    </row>
    <row r="166" spans="1:8" ht="18" customHeight="1" x14ac:dyDescent="0.2">
      <c r="A166" s="43">
        <v>2020</v>
      </c>
      <c r="B166" s="44">
        <v>8270</v>
      </c>
      <c r="C166" s="44">
        <v>8270</v>
      </c>
      <c r="D166" s="44">
        <v>1012</v>
      </c>
      <c r="E166" s="44">
        <v>7258</v>
      </c>
      <c r="F166" s="46" t="s">
        <v>80</v>
      </c>
      <c r="G166" s="46" t="s">
        <v>80</v>
      </c>
      <c r="H166" s="46" t="s">
        <v>80</v>
      </c>
    </row>
    <row r="167" spans="1:8" ht="18" customHeight="1" x14ac:dyDescent="0.2">
      <c r="A167" s="43">
        <v>2021</v>
      </c>
      <c r="B167" s="44">
        <v>9131</v>
      </c>
      <c r="C167" s="44">
        <v>7697</v>
      </c>
      <c r="D167" s="44">
        <v>450</v>
      </c>
      <c r="E167" s="44">
        <v>7223</v>
      </c>
      <c r="F167" s="46">
        <v>24</v>
      </c>
      <c r="G167" s="46">
        <v>1434</v>
      </c>
      <c r="H167" s="46" t="s">
        <v>80</v>
      </c>
    </row>
    <row r="168" spans="1:8" ht="18" customHeight="1" x14ac:dyDescent="0.2">
      <c r="A168" s="43">
        <v>2022</v>
      </c>
      <c r="B168" s="44">
        <v>23767</v>
      </c>
      <c r="C168" s="44">
        <v>23249</v>
      </c>
      <c r="D168" s="44">
        <v>4428</v>
      </c>
      <c r="E168" s="44">
        <v>18821</v>
      </c>
      <c r="F168" s="46" t="s">
        <v>80</v>
      </c>
      <c r="G168" s="46">
        <v>518</v>
      </c>
      <c r="H168" s="46" t="s">
        <v>80</v>
      </c>
    </row>
    <row r="169" spans="1:8" ht="18" customHeight="1" x14ac:dyDescent="0.2">
      <c r="A169" s="43">
        <v>2023</v>
      </c>
      <c r="B169" s="84">
        <v>21280</v>
      </c>
      <c r="C169" s="84">
        <v>21175</v>
      </c>
      <c r="D169" s="84">
        <v>2302</v>
      </c>
      <c r="E169" s="84">
        <v>18873</v>
      </c>
      <c r="F169" s="84" t="s">
        <v>80</v>
      </c>
      <c r="G169" s="84">
        <v>105</v>
      </c>
      <c r="H169" s="84" t="s">
        <v>80</v>
      </c>
    </row>
    <row r="170" spans="1:8" ht="28.5" customHeight="1" x14ac:dyDescent="0.2">
      <c r="A170" s="42" t="s">
        <v>85</v>
      </c>
      <c r="B170" s="42"/>
      <c r="C170" s="42"/>
      <c r="D170" s="42"/>
      <c r="E170" s="42"/>
      <c r="F170" s="42"/>
      <c r="G170" s="42"/>
      <c r="H170" s="42"/>
    </row>
    <row r="171" spans="1:8" ht="18" customHeight="1" x14ac:dyDescent="0.2">
      <c r="A171" s="43">
        <v>2014</v>
      </c>
      <c r="B171" s="44">
        <v>181597</v>
      </c>
      <c r="C171" s="44">
        <v>169419</v>
      </c>
      <c r="D171" s="44">
        <v>138314</v>
      </c>
      <c r="E171" s="44">
        <v>30941</v>
      </c>
      <c r="F171" s="44">
        <v>164</v>
      </c>
      <c r="G171" s="44">
        <v>12062</v>
      </c>
      <c r="H171" s="44">
        <v>116</v>
      </c>
    </row>
    <row r="172" spans="1:8" ht="18" customHeight="1" x14ac:dyDescent="0.2">
      <c r="A172" s="43">
        <v>2015</v>
      </c>
      <c r="B172" s="44">
        <v>220837</v>
      </c>
      <c r="C172" s="44">
        <v>199708</v>
      </c>
      <c r="D172" s="44">
        <v>165122</v>
      </c>
      <c r="E172" s="44">
        <v>34445</v>
      </c>
      <c r="F172" s="44">
        <v>141</v>
      </c>
      <c r="G172" s="44">
        <v>20581</v>
      </c>
      <c r="H172" s="44">
        <v>548</v>
      </c>
    </row>
    <row r="173" spans="1:8" ht="18" customHeight="1" x14ac:dyDescent="0.2">
      <c r="A173" s="43">
        <v>2016</v>
      </c>
      <c r="B173" s="44">
        <v>261023</v>
      </c>
      <c r="C173" s="44">
        <v>250726</v>
      </c>
      <c r="D173" s="44">
        <v>178713</v>
      </c>
      <c r="E173" s="44">
        <v>71411</v>
      </c>
      <c r="F173" s="44">
        <v>602</v>
      </c>
      <c r="G173" s="44">
        <v>10121</v>
      </c>
      <c r="H173" s="44">
        <v>176</v>
      </c>
    </row>
    <row r="174" spans="1:8" ht="18" customHeight="1" x14ac:dyDescent="0.2">
      <c r="A174" s="43">
        <v>2017</v>
      </c>
      <c r="B174" s="44">
        <v>230152</v>
      </c>
      <c r="C174" s="44">
        <v>217401</v>
      </c>
      <c r="D174" s="44">
        <v>181289</v>
      </c>
      <c r="E174" s="44">
        <v>35915</v>
      </c>
      <c r="F174" s="44">
        <v>197</v>
      </c>
      <c r="G174" s="44">
        <v>12714</v>
      </c>
      <c r="H174" s="44">
        <v>37</v>
      </c>
    </row>
    <row r="175" spans="1:8" ht="18" customHeight="1" x14ac:dyDescent="0.2">
      <c r="A175" s="43">
        <v>2018</v>
      </c>
      <c r="B175" s="44">
        <v>329367</v>
      </c>
      <c r="C175" s="44">
        <v>315140</v>
      </c>
      <c r="D175" s="44">
        <v>234694</v>
      </c>
      <c r="E175" s="44">
        <v>80120</v>
      </c>
      <c r="F175" s="44">
        <v>326</v>
      </c>
      <c r="G175" s="44">
        <v>14000</v>
      </c>
      <c r="H175" s="44">
        <v>227</v>
      </c>
    </row>
    <row r="176" spans="1:8" ht="18" customHeight="1" x14ac:dyDescent="0.2">
      <c r="A176" s="43">
        <v>2019</v>
      </c>
      <c r="B176" s="44">
        <v>316802</v>
      </c>
      <c r="C176" s="44">
        <v>309464</v>
      </c>
      <c r="D176" s="44">
        <v>255120</v>
      </c>
      <c r="E176" s="44">
        <v>54112</v>
      </c>
      <c r="F176" s="44">
        <v>232</v>
      </c>
      <c r="G176" s="44">
        <v>7179</v>
      </c>
      <c r="H176" s="44">
        <v>159</v>
      </c>
    </row>
    <row r="177" spans="1:8" ht="18" customHeight="1" x14ac:dyDescent="0.2">
      <c r="A177" s="43">
        <v>2020</v>
      </c>
      <c r="B177" s="44">
        <v>438286</v>
      </c>
      <c r="C177" s="44">
        <v>403844</v>
      </c>
      <c r="D177" s="44">
        <v>334441</v>
      </c>
      <c r="E177" s="44">
        <v>69067</v>
      </c>
      <c r="F177" s="44">
        <v>336</v>
      </c>
      <c r="G177" s="44">
        <v>34304</v>
      </c>
      <c r="H177" s="44">
        <v>138</v>
      </c>
    </row>
    <row r="178" spans="1:8" ht="18" customHeight="1" x14ac:dyDescent="0.2">
      <c r="A178" s="43">
        <v>2021</v>
      </c>
      <c r="B178" s="44">
        <v>326364</v>
      </c>
      <c r="C178" s="44">
        <v>312563</v>
      </c>
      <c r="D178" s="44">
        <v>263562</v>
      </c>
      <c r="E178" s="44">
        <v>48905</v>
      </c>
      <c r="F178" s="44">
        <v>96</v>
      </c>
      <c r="G178" s="44">
        <v>13706</v>
      </c>
      <c r="H178" s="44">
        <v>95</v>
      </c>
    </row>
    <row r="179" spans="1:8" ht="18" customHeight="1" x14ac:dyDescent="0.2">
      <c r="A179" s="43">
        <v>2022</v>
      </c>
      <c r="B179" s="44">
        <v>365666</v>
      </c>
      <c r="C179" s="44">
        <v>351147</v>
      </c>
      <c r="D179" s="44">
        <v>288809</v>
      </c>
      <c r="E179" s="44">
        <v>62008</v>
      </c>
      <c r="F179" s="44">
        <v>330</v>
      </c>
      <c r="G179" s="44">
        <v>14404</v>
      </c>
      <c r="H179" s="44">
        <v>115</v>
      </c>
    </row>
    <row r="180" spans="1:8" ht="18" customHeight="1" x14ac:dyDescent="0.2">
      <c r="A180" s="43">
        <v>2023</v>
      </c>
      <c r="B180" s="78">
        <v>394124</v>
      </c>
      <c r="C180" s="78">
        <v>372195</v>
      </c>
      <c r="D180" s="78">
        <v>323020</v>
      </c>
      <c r="E180" s="78">
        <v>48915</v>
      </c>
      <c r="F180" s="78">
        <v>260</v>
      </c>
      <c r="G180" s="78">
        <v>21217</v>
      </c>
      <c r="H180" s="78">
        <v>712</v>
      </c>
    </row>
    <row r="181" spans="1:8" ht="28.5" customHeight="1" x14ac:dyDescent="0.2">
      <c r="A181" s="42" t="s">
        <v>76</v>
      </c>
      <c r="B181" s="42"/>
      <c r="C181" s="42"/>
      <c r="D181" s="42"/>
      <c r="E181" s="42"/>
      <c r="F181" s="42"/>
      <c r="G181" s="42"/>
      <c r="H181" s="42"/>
    </row>
    <row r="182" spans="1:8" ht="18" customHeight="1" x14ac:dyDescent="0.2">
      <c r="A182" s="43">
        <v>2014</v>
      </c>
      <c r="B182" s="46">
        <v>51061</v>
      </c>
      <c r="C182" s="46">
        <v>45746</v>
      </c>
      <c r="D182" s="46">
        <v>24197</v>
      </c>
      <c r="E182" s="46">
        <v>21549</v>
      </c>
      <c r="F182" s="46" t="s">
        <v>80</v>
      </c>
      <c r="G182" s="46">
        <v>5311</v>
      </c>
      <c r="H182" s="46">
        <v>4</v>
      </c>
    </row>
    <row r="183" spans="1:8" ht="18" customHeight="1" x14ac:dyDescent="0.2">
      <c r="A183" s="43">
        <v>2015</v>
      </c>
      <c r="B183" s="46">
        <v>22523</v>
      </c>
      <c r="C183" s="46">
        <v>16241</v>
      </c>
      <c r="D183" s="46">
        <v>10364</v>
      </c>
      <c r="E183" s="46">
        <v>5877</v>
      </c>
      <c r="F183" s="46" t="s">
        <v>80</v>
      </c>
      <c r="G183" s="46">
        <v>6282</v>
      </c>
      <c r="H183" s="46" t="s">
        <v>80</v>
      </c>
    </row>
    <row r="184" spans="1:8" ht="18" customHeight="1" x14ac:dyDescent="0.2">
      <c r="A184" s="43">
        <v>2016</v>
      </c>
      <c r="B184" s="46">
        <v>13776</v>
      </c>
      <c r="C184" s="46">
        <v>7532</v>
      </c>
      <c r="D184" s="46">
        <v>4477</v>
      </c>
      <c r="E184" s="46">
        <v>3055</v>
      </c>
      <c r="F184" s="46" t="s">
        <v>80</v>
      </c>
      <c r="G184" s="46">
        <v>6240</v>
      </c>
      <c r="H184" s="46">
        <v>4</v>
      </c>
    </row>
    <row r="185" spans="1:8" ht="18" customHeight="1" x14ac:dyDescent="0.2">
      <c r="A185" s="43">
        <v>2017</v>
      </c>
      <c r="B185" s="44">
        <v>10865</v>
      </c>
      <c r="C185" s="44">
        <v>6568</v>
      </c>
      <c r="D185" s="44">
        <v>3972</v>
      </c>
      <c r="E185" s="44">
        <v>2584</v>
      </c>
      <c r="F185" s="44">
        <v>12</v>
      </c>
      <c r="G185" s="44">
        <v>4297</v>
      </c>
      <c r="H185" s="46" t="s">
        <v>80</v>
      </c>
    </row>
    <row r="186" spans="1:8" ht="18" customHeight="1" x14ac:dyDescent="0.2">
      <c r="A186" s="43">
        <v>2018</v>
      </c>
      <c r="B186" s="46">
        <v>15531</v>
      </c>
      <c r="C186" s="46">
        <v>11306</v>
      </c>
      <c r="D186" s="46">
        <v>6117</v>
      </c>
      <c r="E186" s="46">
        <v>5189</v>
      </c>
      <c r="F186" s="46" t="s">
        <v>80</v>
      </c>
      <c r="G186" s="46">
        <v>4225</v>
      </c>
      <c r="H186" s="46" t="s">
        <v>80</v>
      </c>
    </row>
    <row r="187" spans="1:8" ht="18" customHeight="1" x14ac:dyDescent="0.2">
      <c r="A187" s="43">
        <v>2019</v>
      </c>
      <c r="B187" s="46">
        <v>18915</v>
      </c>
      <c r="C187" s="46">
        <v>12912</v>
      </c>
      <c r="D187" s="46">
        <v>6142</v>
      </c>
      <c r="E187" s="46">
        <v>6763</v>
      </c>
      <c r="F187" s="46">
        <v>7</v>
      </c>
      <c r="G187" s="46">
        <v>6003</v>
      </c>
      <c r="H187" s="46" t="s">
        <v>80</v>
      </c>
    </row>
    <row r="188" spans="1:8" ht="18" customHeight="1" x14ac:dyDescent="0.2">
      <c r="A188" s="43">
        <v>2020</v>
      </c>
      <c r="B188" s="44">
        <v>29470</v>
      </c>
      <c r="C188" s="44">
        <v>21468</v>
      </c>
      <c r="D188" s="44">
        <v>16305</v>
      </c>
      <c r="E188" s="44">
        <v>5163</v>
      </c>
      <c r="F188" s="46" t="s">
        <v>80</v>
      </c>
      <c r="G188" s="46">
        <v>8002</v>
      </c>
      <c r="H188" s="46" t="s">
        <v>80</v>
      </c>
    </row>
    <row r="189" spans="1:8" ht="18" customHeight="1" x14ac:dyDescent="0.2">
      <c r="A189" s="43">
        <v>2021</v>
      </c>
      <c r="B189" s="44">
        <v>24634</v>
      </c>
      <c r="C189" s="44">
        <v>17178</v>
      </c>
      <c r="D189" s="44">
        <v>10813</v>
      </c>
      <c r="E189" s="44">
        <v>6364</v>
      </c>
      <c r="F189" s="46">
        <v>1</v>
      </c>
      <c r="G189" s="46">
        <v>7456</v>
      </c>
      <c r="H189" s="46" t="s">
        <v>80</v>
      </c>
    </row>
    <row r="190" spans="1:8" ht="18" customHeight="1" x14ac:dyDescent="0.2">
      <c r="A190" s="43">
        <v>2022</v>
      </c>
      <c r="B190" s="44">
        <v>42013</v>
      </c>
      <c r="C190" s="44">
        <v>28832</v>
      </c>
      <c r="D190" s="44">
        <v>19618</v>
      </c>
      <c r="E190" s="44">
        <v>9212</v>
      </c>
      <c r="F190" s="46">
        <v>2</v>
      </c>
      <c r="G190" s="46">
        <v>13131</v>
      </c>
      <c r="H190" s="46">
        <v>50</v>
      </c>
    </row>
    <row r="191" spans="1:8" ht="18" customHeight="1" x14ac:dyDescent="0.2">
      <c r="A191" s="43">
        <v>2023</v>
      </c>
      <c r="B191" s="78">
        <v>37086</v>
      </c>
      <c r="C191" s="78">
        <v>20570</v>
      </c>
      <c r="D191" s="78">
        <v>10077</v>
      </c>
      <c r="E191" s="78">
        <v>10491</v>
      </c>
      <c r="F191" s="78">
        <v>2</v>
      </c>
      <c r="G191" s="78">
        <v>13130</v>
      </c>
      <c r="H191" s="78">
        <v>3386</v>
      </c>
    </row>
    <row r="192" spans="1:8" ht="28.5" customHeight="1" x14ac:dyDescent="0.2">
      <c r="A192" s="42" t="s">
        <v>77</v>
      </c>
      <c r="B192" s="42"/>
      <c r="C192" s="42"/>
      <c r="D192" s="42"/>
      <c r="E192" s="42"/>
      <c r="F192" s="42"/>
      <c r="G192" s="42"/>
      <c r="H192" s="42"/>
    </row>
    <row r="193" spans="1:8" ht="18" customHeight="1" x14ac:dyDescent="0.2">
      <c r="A193" s="43">
        <v>2014</v>
      </c>
      <c r="B193" s="46">
        <v>30628</v>
      </c>
      <c r="C193" s="46">
        <v>30098</v>
      </c>
      <c r="D193" s="46">
        <v>6738</v>
      </c>
      <c r="E193" s="46">
        <v>23360</v>
      </c>
      <c r="F193" s="46" t="s">
        <v>80</v>
      </c>
      <c r="G193" s="46">
        <v>530</v>
      </c>
      <c r="H193" s="46" t="s">
        <v>80</v>
      </c>
    </row>
    <row r="194" spans="1:8" ht="18" customHeight="1" x14ac:dyDescent="0.2">
      <c r="A194" s="43">
        <v>2015</v>
      </c>
      <c r="B194" s="46">
        <v>28575</v>
      </c>
      <c r="C194" s="46">
        <v>27472</v>
      </c>
      <c r="D194" s="46">
        <v>13698</v>
      </c>
      <c r="E194" s="46">
        <v>13774</v>
      </c>
      <c r="F194" s="46" t="s">
        <v>80</v>
      </c>
      <c r="G194" s="46">
        <v>182</v>
      </c>
      <c r="H194" s="46">
        <v>921</v>
      </c>
    </row>
    <row r="195" spans="1:8" ht="18" customHeight="1" x14ac:dyDescent="0.2">
      <c r="A195" s="43">
        <v>2016</v>
      </c>
      <c r="B195" s="46">
        <v>66263</v>
      </c>
      <c r="C195" s="46">
        <v>66170</v>
      </c>
      <c r="D195" s="46">
        <v>48263</v>
      </c>
      <c r="E195" s="46">
        <v>17907</v>
      </c>
      <c r="F195" s="46" t="s">
        <v>80</v>
      </c>
      <c r="G195" s="46">
        <v>93</v>
      </c>
      <c r="H195" s="46" t="s">
        <v>80</v>
      </c>
    </row>
    <row r="196" spans="1:8" ht="18" customHeight="1" x14ac:dyDescent="0.2">
      <c r="A196" s="43">
        <v>2017</v>
      </c>
      <c r="B196" s="46">
        <v>25501</v>
      </c>
      <c r="C196" s="46">
        <v>25353</v>
      </c>
      <c r="D196" s="46">
        <v>9916</v>
      </c>
      <c r="E196" s="46">
        <v>15437</v>
      </c>
      <c r="F196" s="46" t="s">
        <v>80</v>
      </c>
      <c r="G196" s="46">
        <v>148</v>
      </c>
      <c r="H196" s="46" t="s">
        <v>80</v>
      </c>
    </row>
    <row r="197" spans="1:8" ht="18" customHeight="1" x14ac:dyDescent="0.2">
      <c r="A197" s="43">
        <v>2018</v>
      </c>
      <c r="B197" s="46">
        <v>85191</v>
      </c>
      <c r="C197" s="46">
        <v>85029</v>
      </c>
      <c r="D197" s="46">
        <v>39493</v>
      </c>
      <c r="E197" s="46">
        <v>45536</v>
      </c>
      <c r="F197" s="46" t="s">
        <v>80</v>
      </c>
      <c r="G197" s="46">
        <v>162</v>
      </c>
      <c r="H197" s="46" t="s">
        <v>80</v>
      </c>
    </row>
    <row r="198" spans="1:8" ht="18" customHeight="1" x14ac:dyDescent="0.2">
      <c r="A198" s="43">
        <v>2019</v>
      </c>
      <c r="B198" s="46">
        <v>116777</v>
      </c>
      <c r="C198" s="46">
        <v>116317</v>
      </c>
      <c r="D198" s="46">
        <v>72639</v>
      </c>
      <c r="E198" s="46">
        <v>43678</v>
      </c>
      <c r="F198" s="46" t="s">
        <v>80</v>
      </c>
      <c r="G198" s="46">
        <v>460</v>
      </c>
      <c r="H198" s="46" t="s">
        <v>80</v>
      </c>
    </row>
    <row r="199" spans="1:8" ht="18" customHeight="1" x14ac:dyDescent="0.2">
      <c r="A199" s="43">
        <v>2020</v>
      </c>
      <c r="B199" s="46">
        <v>271087</v>
      </c>
      <c r="C199" s="46">
        <v>270554</v>
      </c>
      <c r="D199" s="46">
        <v>164995</v>
      </c>
      <c r="E199" s="46">
        <v>105558</v>
      </c>
      <c r="F199" s="46" t="s">
        <v>80</v>
      </c>
      <c r="G199" s="46">
        <v>529</v>
      </c>
      <c r="H199" s="46">
        <v>5</v>
      </c>
    </row>
    <row r="200" spans="1:8" ht="18" customHeight="1" x14ac:dyDescent="0.2">
      <c r="A200" s="43">
        <v>2021</v>
      </c>
      <c r="B200" s="46">
        <v>69307</v>
      </c>
      <c r="C200" s="46">
        <v>68566</v>
      </c>
      <c r="D200" s="46">
        <v>15859</v>
      </c>
      <c r="E200" s="46">
        <v>52707</v>
      </c>
      <c r="F200" s="46" t="s">
        <v>80</v>
      </c>
      <c r="G200" s="46">
        <v>741</v>
      </c>
      <c r="H200" s="46" t="s">
        <v>80</v>
      </c>
    </row>
    <row r="201" spans="1:8" ht="18" customHeight="1" x14ac:dyDescent="0.2">
      <c r="A201" s="43">
        <v>2022</v>
      </c>
      <c r="B201" s="46">
        <v>169728</v>
      </c>
      <c r="C201" s="46">
        <v>168020</v>
      </c>
      <c r="D201" s="46">
        <v>77563</v>
      </c>
      <c r="E201" s="46">
        <v>90457</v>
      </c>
      <c r="F201" s="46" t="s">
        <v>80</v>
      </c>
      <c r="G201" s="46">
        <v>1708</v>
      </c>
      <c r="H201" s="46" t="s">
        <v>80</v>
      </c>
    </row>
    <row r="202" spans="1:8" ht="18" customHeight="1" x14ac:dyDescent="0.2">
      <c r="A202" s="43">
        <v>2023</v>
      </c>
      <c r="B202" s="84">
        <v>141540</v>
      </c>
      <c r="C202" s="84">
        <v>139026</v>
      </c>
      <c r="D202" s="84">
        <v>80270</v>
      </c>
      <c r="E202" s="84">
        <v>58756</v>
      </c>
      <c r="F202" s="84" t="s">
        <v>80</v>
      </c>
      <c r="G202" s="84">
        <v>2514</v>
      </c>
      <c r="H202" s="84" t="s">
        <v>80</v>
      </c>
    </row>
    <row r="203" spans="1:8" ht="28.5" customHeight="1" x14ac:dyDescent="0.2">
      <c r="A203" s="42" t="s">
        <v>78</v>
      </c>
      <c r="B203" s="42"/>
      <c r="C203" s="42"/>
      <c r="D203" s="42"/>
      <c r="E203" s="42"/>
      <c r="F203" s="42"/>
      <c r="G203" s="42"/>
      <c r="H203" s="42"/>
    </row>
    <row r="204" spans="1:8" ht="18" customHeight="1" x14ac:dyDescent="0.2">
      <c r="A204" s="43">
        <v>2014</v>
      </c>
      <c r="B204" s="46">
        <v>7347</v>
      </c>
      <c r="C204" s="46">
        <v>7225</v>
      </c>
      <c r="D204" s="46">
        <v>2635</v>
      </c>
      <c r="E204" s="46">
        <v>4590</v>
      </c>
      <c r="F204" s="46" t="s">
        <v>80</v>
      </c>
      <c r="G204" s="46">
        <v>122</v>
      </c>
      <c r="H204" s="46" t="s">
        <v>80</v>
      </c>
    </row>
    <row r="205" spans="1:8" ht="18" customHeight="1" x14ac:dyDescent="0.2">
      <c r="A205" s="43">
        <v>2015</v>
      </c>
      <c r="B205" s="46">
        <v>10559</v>
      </c>
      <c r="C205" s="46">
        <v>10491</v>
      </c>
      <c r="D205" s="46">
        <v>5835</v>
      </c>
      <c r="E205" s="46">
        <v>4656</v>
      </c>
      <c r="F205" s="46" t="s">
        <v>80</v>
      </c>
      <c r="G205" s="46">
        <v>68</v>
      </c>
      <c r="H205" s="46" t="s">
        <v>80</v>
      </c>
    </row>
    <row r="206" spans="1:8" ht="18" customHeight="1" x14ac:dyDescent="0.2">
      <c r="A206" s="43">
        <v>2016</v>
      </c>
      <c r="B206" s="46">
        <v>9262</v>
      </c>
      <c r="C206" s="46">
        <v>8825</v>
      </c>
      <c r="D206" s="46">
        <v>4506</v>
      </c>
      <c r="E206" s="46">
        <v>4319</v>
      </c>
      <c r="F206" s="46" t="s">
        <v>80</v>
      </c>
      <c r="G206" s="46">
        <v>437</v>
      </c>
      <c r="H206" s="46" t="s">
        <v>80</v>
      </c>
    </row>
    <row r="207" spans="1:8" ht="18" customHeight="1" x14ac:dyDescent="0.2">
      <c r="A207" s="43">
        <v>2017</v>
      </c>
      <c r="B207" s="44">
        <v>6006</v>
      </c>
      <c r="C207" s="44">
        <v>6000</v>
      </c>
      <c r="D207" s="44">
        <v>301</v>
      </c>
      <c r="E207" s="44">
        <v>5699</v>
      </c>
      <c r="F207" s="46" t="s">
        <v>80</v>
      </c>
      <c r="G207" s="44">
        <v>6</v>
      </c>
      <c r="H207" s="46" t="s">
        <v>80</v>
      </c>
    </row>
    <row r="208" spans="1:8" ht="18" customHeight="1" x14ac:dyDescent="0.2">
      <c r="A208" s="43">
        <v>2018</v>
      </c>
      <c r="B208" s="46">
        <v>10872</v>
      </c>
      <c r="C208" s="46">
        <v>10651</v>
      </c>
      <c r="D208" s="46">
        <v>743</v>
      </c>
      <c r="E208" s="46">
        <v>9908</v>
      </c>
      <c r="F208" s="46" t="s">
        <v>80</v>
      </c>
      <c r="G208" s="46">
        <v>221</v>
      </c>
      <c r="H208" s="46" t="s">
        <v>80</v>
      </c>
    </row>
    <row r="209" spans="1:8" ht="18" customHeight="1" x14ac:dyDescent="0.2">
      <c r="A209" s="43">
        <v>2019</v>
      </c>
      <c r="B209" s="46">
        <v>34849</v>
      </c>
      <c r="C209" s="46">
        <v>34557</v>
      </c>
      <c r="D209" s="46">
        <v>27247</v>
      </c>
      <c r="E209" s="46">
        <v>7310</v>
      </c>
      <c r="F209" s="46" t="s">
        <v>80</v>
      </c>
      <c r="G209" s="46">
        <v>272</v>
      </c>
      <c r="H209" s="46">
        <v>20</v>
      </c>
    </row>
    <row r="210" spans="1:8" ht="18" customHeight="1" x14ac:dyDescent="0.2">
      <c r="A210" s="43">
        <v>2020</v>
      </c>
      <c r="B210" s="44">
        <v>47921</v>
      </c>
      <c r="C210" s="44">
        <v>47348</v>
      </c>
      <c r="D210" s="44">
        <v>32851</v>
      </c>
      <c r="E210" s="44">
        <v>14498</v>
      </c>
      <c r="F210" s="46" t="s">
        <v>80</v>
      </c>
      <c r="G210" s="46">
        <v>572</v>
      </c>
      <c r="H210" s="46" t="s">
        <v>80</v>
      </c>
    </row>
    <row r="211" spans="1:8" ht="18" customHeight="1" x14ac:dyDescent="0.2">
      <c r="A211" s="43">
        <v>2021</v>
      </c>
      <c r="B211" s="44">
        <v>30080</v>
      </c>
      <c r="C211" s="44">
        <v>30024</v>
      </c>
      <c r="D211" s="44">
        <v>1317</v>
      </c>
      <c r="E211" s="44">
        <v>28707</v>
      </c>
      <c r="F211" s="46" t="s">
        <v>80</v>
      </c>
      <c r="G211" s="46">
        <v>56</v>
      </c>
      <c r="H211" s="46" t="s">
        <v>80</v>
      </c>
    </row>
    <row r="212" spans="1:8" ht="18" customHeight="1" x14ac:dyDescent="0.2">
      <c r="A212" s="43">
        <v>2022</v>
      </c>
      <c r="B212" s="44">
        <v>27946</v>
      </c>
      <c r="C212" s="44">
        <v>27643</v>
      </c>
      <c r="D212" s="44">
        <v>1112</v>
      </c>
      <c r="E212" s="44">
        <v>26531</v>
      </c>
      <c r="F212" s="46" t="s">
        <v>80</v>
      </c>
      <c r="G212" s="46">
        <v>303</v>
      </c>
      <c r="H212" s="46" t="s">
        <v>80</v>
      </c>
    </row>
    <row r="213" spans="1:8" ht="18" customHeight="1" x14ac:dyDescent="0.2">
      <c r="A213" s="43">
        <v>2023</v>
      </c>
      <c r="B213" s="78">
        <v>21333</v>
      </c>
      <c r="C213" s="78">
        <v>21093</v>
      </c>
      <c r="D213" s="78">
        <v>2992</v>
      </c>
      <c r="E213" s="78">
        <v>18100</v>
      </c>
      <c r="F213" s="78">
        <v>1</v>
      </c>
      <c r="G213" s="78">
        <v>238</v>
      </c>
      <c r="H213" s="78">
        <v>2</v>
      </c>
    </row>
    <row r="214" spans="1:8" ht="28.5" customHeight="1" x14ac:dyDescent="0.2">
      <c r="A214" s="42" t="s">
        <v>79</v>
      </c>
      <c r="B214" s="42"/>
      <c r="C214" s="42"/>
      <c r="D214" s="42"/>
      <c r="E214" s="42"/>
      <c r="F214" s="42"/>
      <c r="G214" s="42"/>
      <c r="H214" s="42"/>
    </row>
    <row r="215" spans="1:8" ht="18" customHeight="1" x14ac:dyDescent="0.2">
      <c r="A215" s="43">
        <v>2014</v>
      </c>
      <c r="B215" s="44">
        <v>5639</v>
      </c>
      <c r="C215" s="44">
        <v>4987</v>
      </c>
      <c r="D215" s="44">
        <v>1463</v>
      </c>
      <c r="E215" s="44">
        <v>3499</v>
      </c>
      <c r="F215" s="44">
        <v>25</v>
      </c>
      <c r="G215" s="44">
        <v>647</v>
      </c>
      <c r="H215" s="44">
        <v>5</v>
      </c>
    </row>
    <row r="216" spans="1:8" ht="18" customHeight="1" x14ac:dyDescent="0.2">
      <c r="A216" s="43">
        <v>2015</v>
      </c>
      <c r="B216" s="46">
        <v>6015</v>
      </c>
      <c r="C216" s="46">
        <v>5484</v>
      </c>
      <c r="D216" s="46">
        <v>3253</v>
      </c>
      <c r="E216" s="46">
        <v>2206</v>
      </c>
      <c r="F216" s="46">
        <v>25</v>
      </c>
      <c r="G216" s="46">
        <v>531</v>
      </c>
      <c r="H216" s="46" t="s">
        <v>80</v>
      </c>
    </row>
    <row r="217" spans="1:8" ht="18" customHeight="1" x14ac:dyDescent="0.2">
      <c r="A217" s="43">
        <v>2016</v>
      </c>
      <c r="B217" s="46">
        <v>4726</v>
      </c>
      <c r="C217" s="46">
        <v>4161</v>
      </c>
      <c r="D217" s="46">
        <v>1282</v>
      </c>
      <c r="E217" s="46">
        <v>2859</v>
      </c>
      <c r="F217" s="46">
        <v>20</v>
      </c>
      <c r="G217" s="46">
        <v>565</v>
      </c>
      <c r="H217" s="46" t="s">
        <v>80</v>
      </c>
    </row>
    <row r="218" spans="1:8" ht="18" customHeight="1" x14ac:dyDescent="0.2">
      <c r="A218" s="43">
        <v>2017</v>
      </c>
      <c r="B218" s="44">
        <v>2874</v>
      </c>
      <c r="C218" s="44">
        <v>2281</v>
      </c>
      <c r="D218" s="44">
        <v>861</v>
      </c>
      <c r="E218" s="44">
        <v>1390</v>
      </c>
      <c r="F218" s="44">
        <v>30</v>
      </c>
      <c r="G218" s="44">
        <v>593</v>
      </c>
      <c r="H218" s="46" t="s">
        <v>80</v>
      </c>
    </row>
    <row r="219" spans="1:8" ht="18" customHeight="1" x14ac:dyDescent="0.2">
      <c r="A219" s="43">
        <v>2018</v>
      </c>
      <c r="B219" s="46">
        <v>6161</v>
      </c>
      <c r="C219" s="46">
        <v>5569</v>
      </c>
      <c r="D219" s="46">
        <v>3931</v>
      </c>
      <c r="E219" s="46">
        <v>1587</v>
      </c>
      <c r="F219" s="46">
        <v>51</v>
      </c>
      <c r="G219" s="46">
        <v>592</v>
      </c>
      <c r="H219" s="46" t="s">
        <v>80</v>
      </c>
    </row>
    <row r="220" spans="1:8" ht="18" customHeight="1" x14ac:dyDescent="0.2">
      <c r="A220" s="43">
        <v>2019</v>
      </c>
      <c r="B220" s="46">
        <v>4335</v>
      </c>
      <c r="C220" s="46">
        <v>3675</v>
      </c>
      <c r="D220" s="46">
        <v>1749</v>
      </c>
      <c r="E220" s="46">
        <v>1922</v>
      </c>
      <c r="F220" s="46">
        <v>4</v>
      </c>
      <c r="G220" s="46">
        <v>660</v>
      </c>
      <c r="H220" s="46" t="s">
        <v>80</v>
      </c>
    </row>
    <row r="221" spans="1:8" ht="18" customHeight="1" x14ac:dyDescent="0.2">
      <c r="A221" s="43">
        <v>2020</v>
      </c>
      <c r="B221" s="44">
        <v>3048</v>
      </c>
      <c r="C221" s="44">
        <v>3010</v>
      </c>
      <c r="D221" s="44">
        <v>1166</v>
      </c>
      <c r="E221" s="44">
        <v>1844</v>
      </c>
      <c r="F221" s="46" t="s">
        <v>80</v>
      </c>
      <c r="G221" s="46">
        <v>38</v>
      </c>
      <c r="H221" s="46" t="s">
        <v>80</v>
      </c>
    </row>
    <row r="222" spans="1:8" ht="18" customHeight="1" x14ac:dyDescent="0.2">
      <c r="A222" s="43">
        <v>2021</v>
      </c>
      <c r="B222" s="44">
        <v>5997</v>
      </c>
      <c r="C222" s="44">
        <v>5974</v>
      </c>
      <c r="D222" s="44">
        <v>4088</v>
      </c>
      <c r="E222" s="44">
        <v>1886</v>
      </c>
      <c r="F222" s="46" t="s">
        <v>80</v>
      </c>
      <c r="G222" s="46">
        <v>23</v>
      </c>
      <c r="H222" s="46" t="s">
        <v>80</v>
      </c>
    </row>
    <row r="223" spans="1:8" ht="18" customHeight="1" x14ac:dyDescent="0.2">
      <c r="A223" s="43">
        <v>2022</v>
      </c>
      <c r="B223" s="44">
        <v>2294</v>
      </c>
      <c r="C223" s="44">
        <v>2279</v>
      </c>
      <c r="D223" s="44">
        <v>405</v>
      </c>
      <c r="E223" s="44">
        <v>1862</v>
      </c>
      <c r="F223" s="46">
        <v>12</v>
      </c>
      <c r="G223" s="46">
        <v>15</v>
      </c>
      <c r="H223" s="46" t="s">
        <v>80</v>
      </c>
    </row>
    <row r="224" spans="1:8" ht="18" customHeight="1" x14ac:dyDescent="0.2">
      <c r="A224" s="43">
        <v>2023</v>
      </c>
      <c r="B224" s="84">
        <v>4559</v>
      </c>
      <c r="C224" s="84">
        <v>3884</v>
      </c>
      <c r="D224" s="84">
        <v>1425</v>
      </c>
      <c r="E224" s="84">
        <v>2459</v>
      </c>
      <c r="F224" s="84" t="s">
        <v>80</v>
      </c>
      <c r="G224" s="84">
        <v>675</v>
      </c>
      <c r="H224" s="84" t="s">
        <v>80</v>
      </c>
    </row>
  </sheetData>
  <customSheetViews>
    <customSheetView guid="{4EA64D56-B897-4367-831B-E8454E0A71E6}" scale="120">
      <pane ySplit="4" topLeftCell="A215" activePane="bottomLeft" state="frozen"/>
      <selection pane="bottomLeft" activeCell="B15" sqref="B15"/>
      <pageMargins left="0.70866141732283472" right="0.70866141732283472" top="0.74803149606299213" bottom="0.74803149606299213" header="0.31496062992125984" footer="0.31496062992125984"/>
      <pageSetup paperSize="9" orientation="landscape" r:id="rId1"/>
      <headerFooter>
        <oddHeader>&amp;L&amp;"Arial,Regular"&amp;12Investments</oddHeader>
        <oddFooter>&amp;C&amp;"Arial,Regular"&amp;8Page &amp;P of &amp;N&amp;L&amp;"Arial,Regular"&amp;8Statistical Yearbook of Republika Srpska</oddFooter>
      </headerFooter>
    </customSheetView>
    <customSheetView guid="{73DEB545-AF74-4753-A1DC-D766BDE65C87}" scale="120" showPageBreaks="1" printArea="1">
      <pane ySplit="4" topLeftCell="A5" activePane="bottomLeft" state="frozen"/>
      <selection pane="bottomLeft"/>
      <pageMargins left="0.70866141732283472" right="0.70866141732283472" top="0.74803149606299213" bottom="0.74803149606299213" header="0.31496062992125984" footer="0.31496062992125984"/>
      <pageSetup paperSize="9" orientation="landscape" r:id="rId2"/>
      <headerFooter>
        <oddHeader>&amp;L&amp;"Arial,Regular"&amp;12Investments</oddHeader>
        <oddFooter>&amp;C&amp;"Arial,Regular"&amp;8Page &amp;P of &amp;N&amp;L&amp;"Arial,Regular"&amp;8Statistical Yearbook of Republika Srpska</oddFooter>
      </headerFooter>
    </customSheetView>
    <customSheetView guid="{FFE7D33C-C140-4CEA-95AE-A3FE027914C7}" scale="120">
      <pane ySplit="4" topLeftCell="A5" activePane="bottomLeft" state="frozen"/>
      <selection pane="bottomLeft" activeCell="D220" sqref="D220"/>
      <pageMargins left="0.70866141732283472" right="0.70866141732283472" top="0.74803149606299213" bottom="0.74803149606299213" header="0.31496062992125984" footer="0.31496062992125984"/>
      <pageSetup paperSize="9" orientation="landscape" r:id="rId3"/>
      <headerFooter>
        <oddHeader>&amp;L&amp;"Arial,Regular"&amp;12Investments</oddHeader>
        <oddFooter>&amp;C&amp;"Arial,Regular"&amp;8Page &amp;P of &amp;N&amp;L&amp;"Arial,Regular"&amp;8Statistical Yearbook of Republika Srpska</oddFooter>
      </headerFooter>
    </customSheetView>
    <customSheetView guid="{5508DADA-1E49-4FC2-A7EF-19044A334987}" scale="120">
      <pane ySplit="4" topLeftCell="A20" activePane="bottomLeft" state="frozen"/>
      <selection pane="bottomLeft" activeCell="F59" sqref="F59"/>
      <pageMargins left="0.70866141732283472" right="0.70866141732283472" top="0.74803149606299213" bottom="0.74803149606299213" header="0.31496062992125984" footer="0.31496062992125984"/>
      <pageSetup paperSize="9" orientation="landscape" r:id="rId4"/>
      <headerFooter>
        <oddHeader>&amp;L&amp;"Arial,Regular"&amp;12Gross fixed capital formation</oddHeader>
        <oddFooter>&amp;C&amp;"Arial,Regular"&amp;8Page &amp;P of &amp;N&amp;L&amp;"Arial,Regular"&amp;8Statistical Yearbook of Republika Srpska 2015</oddFooter>
      </headerFooter>
    </customSheetView>
    <customSheetView guid="{D3C3BC5F-85F3-4A7E-B62E-B49528816FF0}" scale="120" showPageBreaks="1" printArea="1">
      <pane ySplit="4" topLeftCell="A215" activePane="bottomLeft" state="frozen"/>
      <selection pane="bottomLeft" activeCell="I219" sqref="I219"/>
      <pageMargins left="0.70866141732283472" right="0.70866141732283472" top="0.74803149606299213" bottom="0.74803149606299213" header="0.31496062992125984" footer="0.31496062992125984"/>
      <pageSetup paperSize="9" orientation="landscape" r:id="rId5"/>
      <headerFooter>
        <oddHeader>&amp;L&amp;"Arial,Regular"&amp;12Gross fixed capital formation</oddHeader>
        <oddFooter>&amp;C&amp;"Arial,Regular"&amp;8Page &amp;P of &amp;N&amp;L&amp;"Arial,Regular"&amp;8Statistical Yearbook of Republika Srpska 2016</oddFooter>
      </headerFooter>
    </customSheetView>
    <customSheetView guid="{30B21221-1AB6-4332-9A74-3A729F6774D7}" scale="120" showRuler="0">
      <pane ySplit="5" topLeftCell="A121" activePane="bottomLeft" state="frozen"/>
      <selection pane="bottomLeft" activeCell="D133" sqref="D133:I133"/>
      <pageMargins left="0.70866141732283472" right="0.70866141732283472" top="0.74803149606299213" bottom="0.74803149606299213" header="0.31496062992125984" footer="0.31496062992125984"/>
      <pageSetup paperSize="9" orientation="landscape" r:id="rId6"/>
      <headerFooter alignWithMargins="0">
        <oddHeader>&amp;L&amp;"Arial,Regular"&amp;12Gross fixed capital formation</oddHeader>
        <oddFooter>&amp;C&amp;"Arial,Regular"&amp;8Page &amp;P of &amp;N&amp;L&amp;"Arial,Regular"&amp;8Statistical Yearbook of Republika Srpska 2011</oddFooter>
      </headerFooter>
    </customSheetView>
    <customSheetView guid="{C73E3CE1-B7C5-46DA-9580-EB87E1910B32}" scale="120" showPageBreaks="1" printArea="1">
      <pane ySplit="5" topLeftCell="A195" activePane="bottomLeft" state="frozen"/>
      <selection pane="bottomLeft" activeCell="F194" sqref="F194:H194"/>
      <pageMargins left="0.70866141732283472" right="0.70866141732283472" top="0.74803149606299213" bottom="0.74803149606299213" header="0.31496062992125984" footer="0.31496062992125984"/>
      <pageSetup paperSize="9" orientation="landscape" r:id="rId7"/>
      <headerFooter>
        <oddHeader>&amp;L&amp;"Arial,Regular"&amp;12Gross fixed capital formation</oddHeader>
        <oddFooter>&amp;C&amp;"Arial,Regular"&amp;8Page &amp;P of &amp;N&amp;L&amp;"Arial,Regular"&amp;8Statistical Yearbook of Republika Srpska 2011</oddFooter>
      </headerFooter>
    </customSheetView>
    <customSheetView guid="{0FA9B2F2-FCCB-447C-9804-A0777DBC323F}" scale="120">
      <pane ySplit="4" topLeftCell="A5" activePane="bottomLeft" state="frozen"/>
      <selection pane="bottomLeft" activeCell="E12" sqref="E12"/>
      <pageMargins left="0.70866141732283472" right="0.70866141732283472" top="0.74803149606299213" bottom="0.74803149606299213" header="0.31496062992125984" footer="0.31496062992125984"/>
      <pageSetup paperSize="9" orientation="landscape" r:id="rId8"/>
      <headerFooter>
        <oddHeader>&amp;L&amp;"Arial,Regular"&amp;12Gross fixed capital formation</oddHeader>
        <oddFooter>&amp;C&amp;"Arial,Regular"&amp;8Page &amp;P of &amp;N&amp;L&amp;"Arial,Regular"&amp;8Statistical Yearbook of Republika Srpska</oddFooter>
      </headerFooter>
    </customSheetView>
    <customSheetView guid="{04E34113-B369-4A78-9810-417EDA9CE848}" scale="120" showPageBreaks="1" printArea="1">
      <pane ySplit="4" topLeftCell="A5" activePane="bottomLeft" state="frozen"/>
      <selection pane="bottomLeft" activeCell="A2" sqref="A2"/>
      <pageMargins left="0.70866141732283472" right="0.70866141732283472" top="0.74803149606299213" bottom="0.74803149606299213" header="0.31496062992125984" footer="0.31496062992125984"/>
      <pageSetup paperSize="9" orientation="landscape" r:id="rId9"/>
      <headerFooter>
        <oddHeader>&amp;L&amp;"Arial,Regular"&amp;12Gross fixed capital formation</oddHeader>
        <oddFooter>&amp;C&amp;"Arial,Regular"&amp;8Page &amp;P of &amp;N&amp;L&amp;"Arial,Regular"&amp;8Statistical Yearbook of Republika Srpska</oddFooter>
      </headerFooter>
    </customSheetView>
    <customSheetView guid="{4685975C-DC58-4D1E-9768-01C66AEBA7D5}" scale="120" showPageBreaks="1" printArea="1">
      <pane ySplit="4" topLeftCell="A194" activePane="bottomLeft" state="frozen"/>
      <selection pane="bottomLeft" activeCell="B6" sqref="B6:H224"/>
      <pageMargins left="0.70866141732283472" right="0.70866141732283472" top="0.74803149606299213" bottom="0.74803149606299213" header="0.31496062992125984" footer="0.31496062992125984"/>
      <pageSetup paperSize="9" orientation="landscape" r:id="rId10"/>
      <headerFooter>
        <oddHeader>&amp;L&amp;"Arial,Regular"&amp;12Gross fixed capital formation</oddHeader>
        <oddFooter>&amp;C&amp;"Arial,Regular"&amp;8Page &amp;P of &amp;N&amp;L&amp;"Arial,Regular"&amp;8Statistical Yearbook of Republika Srpska 2015</oddFooter>
      </headerFooter>
    </customSheetView>
  </customSheetViews>
  <mergeCells count="5">
    <mergeCell ref="A3:A4"/>
    <mergeCell ref="B3:B4"/>
    <mergeCell ref="C3:F3"/>
    <mergeCell ref="G3:G4"/>
    <mergeCell ref="H3:H4"/>
  </mergeCells>
  <phoneticPr fontId="17" type="noConversion"/>
  <hyperlinks>
    <hyperlink ref="H2" location="'List of tables'!A1" display="List of tables"/>
  </hyperlinks>
  <pageMargins left="0.70866141732283472" right="0.70866141732283472" top="0.74803149606299213" bottom="0.74803149606299213" header="0.31496062992125984" footer="0.31496062992125984"/>
  <pageSetup paperSize="9" orientation="landscape" r:id="rId11"/>
  <headerFooter>
    <oddHeader>&amp;L&amp;"Arial,Regular"&amp;12Investments</oddHeader>
    <oddFooter>&amp;C&amp;"Arial,Regular"&amp;8Page &amp;P of &amp;N&amp;L&amp;"Arial,Regular"&amp;8Statistical Yearbook of Republika Srpska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H40"/>
  <sheetViews>
    <sheetView zoomScale="120" zoomScaleNormal="120" workbookViewId="0">
      <pane ySplit="4" topLeftCell="A5" activePane="bottomLeft" state="frozen"/>
      <selection pane="bottomLeft"/>
    </sheetView>
  </sheetViews>
  <sheetFormatPr defaultRowHeight="14.25" x14ac:dyDescent="0.2"/>
  <cols>
    <col min="1" max="1" width="8.85546875" style="2" customWidth="1"/>
    <col min="2" max="2" width="10.85546875" style="2" customWidth="1"/>
    <col min="3" max="3" width="9.7109375" style="2" customWidth="1"/>
    <col min="4" max="4" width="12.7109375" style="2" customWidth="1"/>
    <col min="5" max="5" width="14.42578125" style="2" customWidth="1"/>
    <col min="6" max="6" width="12.5703125" style="3" customWidth="1"/>
    <col min="7" max="8" width="13.7109375" style="2" customWidth="1"/>
    <col min="9" max="16384" width="9.140625" style="2"/>
  </cols>
  <sheetData>
    <row r="1" spans="1:8" x14ac:dyDescent="0.2">
      <c r="A1" s="72" t="s">
        <v>97</v>
      </c>
      <c r="B1" s="1"/>
      <c r="C1" s="1"/>
      <c r="D1" s="1"/>
      <c r="E1" s="1"/>
      <c r="F1" s="1"/>
      <c r="G1" s="1"/>
    </row>
    <row r="2" spans="1:8" ht="15" thickBot="1" x14ac:dyDescent="0.25">
      <c r="A2" s="7" t="s">
        <v>0</v>
      </c>
      <c r="B2" s="1"/>
      <c r="C2" s="1"/>
      <c r="D2" s="1"/>
      <c r="E2" s="1"/>
      <c r="F2" s="1"/>
      <c r="G2" s="1"/>
      <c r="H2" s="36" t="s">
        <v>46</v>
      </c>
    </row>
    <row r="3" spans="1:8" ht="23.25" customHeight="1" thickTop="1" x14ac:dyDescent="0.2">
      <c r="A3" s="95"/>
      <c r="B3" s="109" t="s">
        <v>89</v>
      </c>
      <c r="C3" s="101" t="s">
        <v>29</v>
      </c>
      <c r="D3" s="101"/>
      <c r="E3" s="101"/>
      <c r="F3" s="101"/>
      <c r="G3" s="101" t="s">
        <v>36</v>
      </c>
      <c r="H3" s="96" t="s">
        <v>34</v>
      </c>
    </row>
    <row r="4" spans="1:8" ht="42.75" customHeight="1" x14ac:dyDescent="0.2">
      <c r="A4" s="108"/>
      <c r="B4" s="110"/>
      <c r="C4" s="5" t="s">
        <v>31</v>
      </c>
      <c r="D4" s="49" t="s">
        <v>81</v>
      </c>
      <c r="E4" s="5" t="s">
        <v>30</v>
      </c>
      <c r="F4" s="5" t="s">
        <v>35</v>
      </c>
      <c r="G4" s="100"/>
      <c r="H4" s="97"/>
    </row>
    <row r="5" spans="1:8" ht="20.100000000000001" customHeight="1" x14ac:dyDescent="0.2">
      <c r="A5" s="28">
        <v>2014</v>
      </c>
      <c r="B5" s="46">
        <v>1876670</v>
      </c>
      <c r="C5" s="46">
        <v>1756282</v>
      </c>
      <c r="D5" s="46">
        <v>1154870</v>
      </c>
      <c r="E5" s="46">
        <v>586169</v>
      </c>
      <c r="F5" s="46">
        <v>15243</v>
      </c>
      <c r="G5" s="46">
        <v>117582</v>
      </c>
      <c r="H5" s="46">
        <v>2806</v>
      </c>
    </row>
    <row r="6" spans="1:8" ht="20.100000000000001" customHeight="1" x14ac:dyDescent="0.2">
      <c r="A6" s="28">
        <v>2015</v>
      </c>
      <c r="B6" s="46">
        <v>1515586</v>
      </c>
      <c r="C6" s="46">
        <v>1431714</v>
      </c>
      <c r="D6" s="46">
        <v>811915</v>
      </c>
      <c r="E6" s="46">
        <v>603864</v>
      </c>
      <c r="F6" s="46">
        <v>15935</v>
      </c>
      <c r="G6" s="46">
        <v>78001</v>
      </c>
      <c r="H6" s="46">
        <v>5871</v>
      </c>
    </row>
    <row r="7" spans="1:8" ht="20.100000000000001" customHeight="1" x14ac:dyDescent="0.2">
      <c r="A7" s="28">
        <v>2016</v>
      </c>
      <c r="B7" s="46">
        <v>1505028</v>
      </c>
      <c r="C7" s="46">
        <v>1438183</v>
      </c>
      <c r="D7" s="46">
        <v>781904</v>
      </c>
      <c r="E7" s="46">
        <v>630791</v>
      </c>
      <c r="F7" s="46">
        <v>25488</v>
      </c>
      <c r="G7" s="46">
        <v>62483</v>
      </c>
      <c r="H7" s="46">
        <v>4362</v>
      </c>
    </row>
    <row r="8" spans="1:8" ht="20.100000000000001" customHeight="1" x14ac:dyDescent="0.2">
      <c r="A8" s="28">
        <v>2017</v>
      </c>
      <c r="B8" s="46">
        <v>1448027</v>
      </c>
      <c r="C8" s="46">
        <v>1373554</v>
      </c>
      <c r="D8" s="46">
        <v>738566</v>
      </c>
      <c r="E8" s="46">
        <v>609695</v>
      </c>
      <c r="F8" s="46">
        <v>25293</v>
      </c>
      <c r="G8" s="46">
        <v>69873</v>
      </c>
      <c r="H8" s="46">
        <v>4600</v>
      </c>
    </row>
    <row r="9" spans="1:8" ht="20.100000000000001" customHeight="1" x14ac:dyDescent="0.2">
      <c r="A9" s="28">
        <v>2018</v>
      </c>
      <c r="B9" s="46">
        <v>1731151</v>
      </c>
      <c r="C9" s="46">
        <v>1652355</v>
      </c>
      <c r="D9" s="46">
        <v>961493</v>
      </c>
      <c r="E9" s="46">
        <v>677304</v>
      </c>
      <c r="F9" s="46">
        <v>13558</v>
      </c>
      <c r="G9" s="46">
        <v>76683</v>
      </c>
      <c r="H9" s="46">
        <v>2113</v>
      </c>
    </row>
    <row r="10" spans="1:8" ht="20.100000000000001" customHeight="1" x14ac:dyDescent="0.2">
      <c r="A10" s="28">
        <v>2019</v>
      </c>
      <c r="B10" s="46">
        <v>1654153</v>
      </c>
      <c r="C10" s="46">
        <v>1582999</v>
      </c>
      <c r="D10" s="46">
        <v>945982</v>
      </c>
      <c r="E10" s="46">
        <v>621931</v>
      </c>
      <c r="F10" s="46">
        <v>15086</v>
      </c>
      <c r="G10" s="46">
        <v>69693</v>
      </c>
      <c r="H10" s="46">
        <v>1461</v>
      </c>
    </row>
    <row r="11" spans="1:8" ht="20.100000000000001" customHeight="1" x14ac:dyDescent="0.2">
      <c r="A11" s="28">
        <v>2020</v>
      </c>
      <c r="B11" s="46">
        <v>1844408</v>
      </c>
      <c r="C11" s="46">
        <v>1737737</v>
      </c>
      <c r="D11" s="46">
        <v>1073573</v>
      </c>
      <c r="E11" s="46">
        <v>648282</v>
      </c>
      <c r="F11" s="46">
        <v>15882</v>
      </c>
      <c r="G11" s="46">
        <v>101268</v>
      </c>
      <c r="H11" s="46">
        <v>5403</v>
      </c>
    </row>
    <row r="12" spans="1:8" ht="20.100000000000001" customHeight="1" x14ac:dyDescent="0.2">
      <c r="A12" s="28">
        <v>2021</v>
      </c>
      <c r="B12" s="46">
        <v>1649792</v>
      </c>
      <c r="C12" s="46">
        <v>1539405</v>
      </c>
      <c r="D12" s="46">
        <v>813910</v>
      </c>
      <c r="E12" s="46">
        <v>712522</v>
      </c>
      <c r="F12" s="46">
        <v>12973</v>
      </c>
      <c r="G12" s="46">
        <v>98970</v>
      </c>
      <c r="H12" s="46">
        <v>11417</v>
      </c>
    </row>
    <row r="13" spans="1:8" ht="20.100000000000001" customHeight="1" x14ac:dyDescent="0.2">
      <c r="A13" s="28">
        <v>2022</v>
      </c>
      <c r="B13" s="46">
        <v>2092491</v>
      </c>
      <c r="C13" s="46">
        <v>1968500</v>
      </c>
      <c r="D13" s="46">
        <v>1110012</v>
      </c>
      <c r="E13" s="46">
        <v>839340</v>
      </c>
      <c r="F13" s="46">
        <v>19148</v>
      </c>
      <c r="G13" s="46">
        <v>114365</v>
      </c>
      <c r="H13" s="46">
        <v>9626</v>
      </c>
    </row>
    <row r="14" spans="1:8" ht="20.100000000000001" customHeight="1" x14ac:dyDescent="0.2">
      <c r="A14" s="28">
        <v>2023</v>
      </c>
      <c r="B14" s="46">
        <v>2432363</v>
      </c>
      <c r="C14" s="46">
        <v>2296623</v>
      </c>
      <c r="D14" s="46">
        <v>1264941</v>
      </c>
      <c r="E14" s="46">
        <v>1009075</v>
      </c>
      <c r="F14" s="46">
        <v>22607</v>
      </c>
      <c r="G14" s="46">
        <v>128624</v>
      </c>
      <c r="H14" s="46">
        <v>7116</v>
      </c>
    </row>
    <row r="15" spans="1:8" x14ac:dyDescent="0.2">
      <c r="A15" s="25"/>
      <c r="B15" s="22"/>
      <c r="C15" s="22"/>
      <c r="D15" s="22"/>
      <c r="E15" s="22"/>
      <c r="F15" s="22"/>
      <c r="G15" s="22"/>
      <c r="H15" s="22"/>
    </row>
    <row r="16" spans="1:8" x14ac:dyDescent="0.2">
      <c r="A16" s="25"/>
      <c r="B16" s="22"/>
      <c r="C16" s="22"/>
      <c r="D16" s="22"/>
      <c r="E16" s="22"/>
      <c r="F16" s="22"/>
      <c r="G16" s="22"/>
      <c r="H16" s="22"/>
    </row>
    <row r="17" spans="1:8" x14ac:dyDescent="0.2">
      <c r="A17" s="25"/>
      <c r="B17" s="22"/>
      <c r="C17" s="22"/>
      <c r="D17" s="22"/>
      <c r="E17" s="22"/>
      <c r="F17" s="22"/>
      <c r="G17" s="22"/>
      <c r="H17" s="22"/>
    </row>
    <row r="18" spans="1:8" x14ac:dyDescent="0.2">
      <c r="A18" s="25"/>
      <c r="B18" s="22"/>
      <c r="C18" s="22"/>
      <c r="D18" s="22"/>
      <c r="E18" s="22"/>
      <c r="F18" s="22"/>
      <c r="G18" s="22"/>
      <c r="H18" s="22"/>
    </row>
    <row r="19" spans="1:8" x14ac:dyDescent="0.2">
      <c r="A19" s="25"/>
      <c r="B19" s="26"/>
      <c r="C19" s="26"/>
      <c r="D19" s="26"/>
      <c r="E19" s="26"/>
      <c r="F19" s="26"/>
      <c r="G19" s="26"/>
      <c r="H19" s="26"/>
    </row>
    <row r="20" spans="1:8" x14ac:dyDescent="0.2">
      <c r="A20" s="25"/>
      <c r="B20" s="22"/>
      <c r="C20" s="22"/>
      <c r="D20" s="22"/>
      <c r="E20" s="22"/>
      <c r="F20" s="22"/>
      <c r="G20" s="22"/>
      <c r="H20" s="22"/>
    </row>
    <row r="21" spans="1:8" x14ac:dyDescent="0.2">
      <c r="A21" s="25"/>
      <c r="B21" s="22"/>
      <c r="C21" s="22"/>
      <c r="D21" s="22"/>
      <c r="E21" s="22"/>
      <c r="F21" s="22"/>
      <c r="G21" s="22"/>
      <c r="H21" s="22"/>
    </row>
    <row r="22" spans="1:8" x14ac:dyDescent="0.2">
      <c r="A22" s="25"/>
      <c r="B22" s="22"/>
      <c r="C22" s="22"/>
      <c r="D22" s="22"/>
      <c r="E22" s="22"/>
      <c r="F22" s="22"/>
      <c r="G22" s="22"/>
      <c r="H22" s="22"/>
    </row>
    <row r="23" spans="1:8" x14ac:dyDescent="0.2">
      <c r="A23" s="25"/>
      <c r="B23" s="22"/>
      <c r="C23" s="22"/>
      <c r="D23" s="22"/>
      <c r="E23" s="22"/>
      <c r="F23" s="22"/>
      <c r="G23" s="22"/>
      <c r="H23" s="22"/>
    </row>
    <row r="24" spans="1:8" x14ac:dyDescent="0.2">
      <c r="A24" s="25"/>
      <c r="B24" s="22"/>
      <c r="C24" s="22"/>
      <c r="D24" s="22"/>
      <c r="E24" s="22"/>
      <c r="F24" s="22"/>
      <c r="G24" s="22"/>
      <c r="H24" s="22"/>
    </row>
    <row r="25" spans="1:8" x14ac:dyDescent="0.2">
      <c r="A25" s="25"/>
      <c r="B25" s="22"/>
      <c r="C25" s="22"/>
      <c r="D25" s="22"/>
      <c r="E25" s="22"/>
      <c r="F25" s="22"/>
      <c r="G25" s="22"/>
      <c r="H25" s="22"/>
    </row>
    <row r="26" spans="1:8" x14ac:dyDescent="0.2">
      <c r="A26" s="25"/>
      <c r="B26" s="26"/>
      <c r="C26" s="26"/>
      <c r="D26" s="26"/>
      <c r="E26" s="26"/>
      <c r="F26" s="26"/>
      <c r="G26" s="26"/>
      <c r="H26" s="26"/>
    </row>
    <row r="27" spans="1:8" x14ac:dyDescent="0.2">
      <c r="A27" s="25"/>
      <c r="B27" s="22"/>
      <c r="C27" s="22"/>
      <c r="D27" s="22"/>
      <c r="E27" s="22"/>
      <c r="F27" s="22"/>
      <c r="G27" s="22"/>
      <c r="H27" s="22"/>
    </row>
    <row r="28" spans="1:8" x14ac:dyDescent="0.2">
      <c r="A28" s="25"/>
      <c r="B28" s="22"/>
      <c r="C28" s="22"/>
      <c r="D28" s="22"/>
      <c r="E28" s="22"/>
      <c r="F28" s="22"/>
      <c r="G28" s="22"/>
      <c r="H28" s="22"/>
    </row>
    <row r="29" spans="1:8" x14ac:dyDescent="0.2">
      <c r="A29" s="25"/>
      <c r="B29" s="22"/>
      <c r="C29" s="22"/>
      <c r="D29" s="22"/>
      <c r="E29" s="22"/>
      <c r="F29" s="22"/>
      <c r="G29" s="22"/>
      <c r="H29" s="22"/>
    </row>
    <row r="30" spans="1:8" x14ac:dyDescent="0.2">
      <c r="A30" s="25"/>
      <c r="B30" s="22"/>
      <c r="C30" s="22"/>
      <c r="D30" s="22"/>
      <c r="E30" s="22"/>
      <c r="F30" s="22"/>
      <c r="G30" s="22"/>
      <c r="H30" s="22"/>
    </row>
    <row r="31" spans="1:8" x14ac:dyDescent="0.2">
      <c r="A31" s="25"/>
      <c r="B31" s="22"/>
      <c r="C31" s="22"/>
      <c r="D31" s="22"/>
      <c r="E31" s="22"/>
      <c r="F31" s="22"/>
      <c r="G31" s="22"/>
      <c r="H31" s="22"/>
    </row>
    <row r="32" spans="1:8" x14ac:dyDescent="0.2">
      <c r="A32" s="25"/>
      <c r="B32" s="22"/>
      <c r="C32" s="22"/>
      <c r="D32" s="22"/>
      <c r="E32" s="22"/>
      <c r="F32" s="22"/>
      <c r="G32" s="22"/>
      <c r="H32" s="22"/>
    </row>
    <row r="33" spans="1:8" x14ac:dyDescent="0.2">
      <c r="A33" s="25"/>
      <c r="B33" s="26"/>
      <c r="C33" s="26"/>
      <c r="D33" s="26"/>
      <c r="E33" s="26"/>
      <c r="F33" s="26"/>
      <c r="G33" s="26"/>
      <c r="H33" s="26"/>
    </row>
    <row r="34" spans="1:8" x14ac:dyDescent="0.2">
      <c r="A34" s="25"/>
      <c r="B34" s="22"/>
      <c r="C34" s="22"/>
      <c r="D34" s="22"/>
      <c r="E34" s="22"/>
      <c r="F34" s="22"/>
      <c r="G34" s="22"/>
      <c r="H34" s="22"/>
    </row>
    <row r="35" spans="1:8" x14ac:dyDescent="0.2">
      <c r="A35" s="25"/>
      <c r="B35" s="22"/>
      <c r="C35" s="22"/>
      <c r="D35" s="22"/>
      <c r="E35" s="22"/>
      <c r="F35" s="22"/>
      <c r="G35" s="22"/>
      <c r="H35" s="22"/>
    </row>
    <row r="36" spans="1:8" x14ac:dyDescent="0.2">
      <c r="A36" s="25"/>
      <c r="B36" s="22"/>
      <c r="C36" s="22"/>
      <c r="D36" s="22"/>
      <c r="E36" s="22"/>
      <c r="F36" s="22"/>
      <c r="G36" s="22"/>
      <c r="H36" s="22"/>
    </row>
    <row r="37" spans="1:8" x14ac:dyDescent="0.2">
      <c r="A37" s="25"/>
      <c r="B37" s="22"/>
      <c r="C37" s="22"/>
      <c r="D37" s="22"/>
      <c r="E37" s="22"/>
      <c r="F37" s="22"/>
      <c r="G37" s="22"/>
      <c r="H37" s="22"/>
    </row>
    <row r="38" spans="1:8" x14ac:dyDescent="0.2">
      <c r="A38" s="25"/>
      <c r="B38" s="22"/>
      <c r="C38" s="22"/>
      <c r="D38" s="22"/>
      <c r="E38" s="22"/>
      <c r="F38" s="22"/>
      <c r="G38" s="22"/>
      <c r="H38" s="22"/>
    </row>
    <row r="39" spans="1:8" x14ac:dyDescent="0.2">
      <c r="A39" s="25"/>
      <c r="B39" s="22"/>
      <c r="C39" s="22"/>
      <c r="D39" s="22"/>
      <c r="E39" s="22"/>
      <c r="F39" s="22"/>
      <c r="G39" s="22"/>
      <c r="H39" s="22"/>
    </row>
    <row r="40" spans="1:8" x14ac:dyDescent="0.2">
      <c r="A40" s="25"/>
      <c r="B40" s="26"/>
      <c r="C40" s="26"/>
      <c r="D40" s="26"/>
      <c r="E40" s="26"/>
      <c r="F40" s="26"/>
      <c r="G40" s="26"/>
      <c r="H40" s="26"/>
    </row>
  </sheetData>
  <customSheetViews>
    <customSheetView guid="{4EA64D56-B897-4367-831B-E8454E0A71E6}" scale="120">
      <pane ySplit="4" topLeftCell="A5" activePane="bottomLeft" state="frozen"/>
      <selection pane="bottomLeft" activeCell="B14" sqref="B14"/>
      <pageMargins left="0.70866141732283472" right="0.70866141732283472" top="0.74803149606299213" bottom="0.74803149606299213" header="0.31496062992125984" footer="0.31496062992125984"/>
      <pageSetup paperSize="9" orientation="landscape" r:id="rId1"/>
      <headerFooter>
        <oddHeader>&amp;L&amp;"Arial,Regular"&amp;12Investments</oddHeader>
        <oddFooter>&amp;C&amp;"Arial,Regular"&amp;8Page &amp;P of &amp;N&amp;L&amp;"Arial,Regular"&amp;8Statistical Yearbook of Republika Srpska</oddFooter>
      </headerFooter>
    </customSheetView>
    <customSheetView guid="{73DEB545-AF74-4753-A1DC-D766BDE65C87}" scale="120" showPageBreaks="1" printArea="1">
      <pane ySplit="4" topLeftCell="A5" activePane="bottomLeft" state="frozen"/>
      <selection pane="bottomLeft"/>
      <pageMargins left="0.70866141732283472" right="0.70866141732283472" top="0.74803149606299213" bottom="0.74803149606299213" header="0.31496062992125984" footer="0.31496062992125984"/>
      <pageSetup paperSize="9" orientation="landscape" r:id="rId2"/>
      <headerFooter>
        <oddHeader>&amp;L&amp;"Arial,Regular"&amp;12Investments</oddHeader>
        <oddFooter>&amp;C&amp;"Arial,Regular"&amp;8Page &amp;P of &amp;N&amp;L&amp;"Arial,Regular"&amp;8Statistical Yearbook of Republika Srpska</oddFooter>
      </headerFooter>
    </customSheetView>
    <customSheetView guid="{FFE7D33C-C140-4CEA-95AE-A3FE027914C7}" scale="120">
      <pane ySplit="4" topLeftCell="A5" activePane="bottomLeft" state="frozen"/>
      <selection pane="bottomLeft" activeCell="A5" sqref="A5"/>
      <pageMargins left="0.70866141732283472" right="0.70866141732283472" top="0.74803149606299213" bottom="0.74803149606299213" header="0.31496062992125984" footer="0.31496062992125984"/>
      <pageSetup paperSize="9" orientation="landscape" r:id="rId3"/>
      <headerFooter>
        <oddHeader>&amp;L&amp;"Arial,Regular"&amp;12Investments</oddHeader>
        <oddFooter>&amp;C&amp;"Arial,Regular"&amp;8Page &amp;P of &amp;N&amp;L&amp;"Arial,Regular"&amp;8Statistical Yearbook of Republika Srpska</oddFooter>
      </headerFooter>
    </customSheetView>
    <customSheetView guid="{5508DADA-1E49-4FC2-A7EF-19044A334987}" scale="120">
      <pane ySplit="4" topLeftCell="A5" activePane="bottomLeft" state="frozen"/>
      <selection pane="bottomLeft" activeCell="C17" sqref="C17"/>
      <pageMargins left="0.70866141732283472" right="0.70866141732283472" top="0.74803149606299213" bottom="0.74803149606299213" header="0.31496062992125984" footer="0.31496062992125984"/>
      <pageSetup paperSize="9" orientation="landscape" r:id="rId4"/>
      <headerFooter>
        <oddHeader>&amp;L&amp;"Arial,Regular"&amp;12Gross fixed capital formation</oddHeader>
        <oddFooter>&amp;C&amp;"Arial,Regular"&amp;8Page &amp;P of &amp;N&amp;L&amp;"Arial,Regular"&amp;8Statistical Yearbook of Republika Srpska 2015</oddFooter>
      </headerFooter>
    </customSheetView>
    <customSheetView guid="{D3C3BC5F-85F3-4A7E-B62E-B49528816FF0}" scale="120" showPageBreaks="1" printArea="1">
      <pane ySplit="4" topLeftCell="A5" activePane="bottomLeft" state="frozen"/>
      <selection pane="bottomLeft" activeCell="D19" sqref="D19"/>
      <pageMargins left="0.70866141732283472" right="0.70866141732283472" top="0.74803149606299213" bottom="0.74803149606299213" header="0.31496062992125984" footer="0.31496062992125984"/>
      <pageSetup paperSize="9" orientation="landscape" r:id="rId5"/>
      <headerFooter>
        <oddHeader>&amp;L&amp;"Arial,Regular"&amp;12Gross fixed capital formation</oddHeader>
        <oddFooter>&amp;C&amp;"Arial,Regular"&amp;8Page &amp;P of &amp;N&amp;L&amp;"Arial,Regular"&amp;8Statistical Yearbook of Republika Srpska 2016</oddFooter>
      </headerFooter>
    </customSheetView>
    <customSheetView guid="{30B21221-1AB6-4332-9A74-3A729F6774D7}" scale="120" showRuler="0">
      <pane ySplit="5" topLeftCell="A6" activePane="bottomLeft" state="frozen"/>
      <selection pane="bottomLeft" activeCell="B12" sqref="B12:I12"/>
      <pageMargins left="0.70866141732283472" right="0.70866141732283472" top="0.74803149606299213" bottom="0.74803149606299213" header="0.31496062992125984" footer="0.31496062992125984"/>
      <pageSetup paperSize="9" orientation="landscape" r:id="rId6"/>
      <headerFooter alignWithMargins="0">
        <oddHeader>&amp;L&amp;"Arial,Regular"&amp;12Gross fixed capital formation</oddHeader>
        <oddFooter>&amp;C&amp;"Arial,Regular"&amp;8Page &amp;P of &amp;N&amp;L&amp;"Arial,Regular"&amp;8Statistical Yearbook of Republika Srpska 2011</oddFooter>
      </headerFooter>
    </customSheetView>
    <customSheetView guid="{C73E3CE1-B7C5-46DA-9580-EB87E1910B32}" scale="120" showPageBreaks="1" printArea="1">
      <pane ySplit="5" topLeftCell="A6" activePane="bottomLeft" state="frozen"/>
      <selection pane="bottomLeft" activeCell="I2" sqref="I2"/>
      <pageMargins left="0.70866141732283472" right="0.70866141732283472" top="0.74803149606299213" bottom="0.74803149606299213" header="0.31496062992125984" footer="0.31496062992125984"/>
      <pageSetup paperSize="9" orientation="landscape" r:id="rId7"/>
      <headerFooter>
        <oddHeader>&amp;L&amp;"Arial,Regular"&amp;12Gross fixed capital formation</oddHeader>
        <oddFooter>&amp;C&amp;"Arial,Regular"&amp;8Page &amp;P of &amp;N&amp;L&amp;"Arial,Regular"&amp;8Statistical Yearbook of Republika Srpska 2011</oddFooter>
      </headerFooter>
    </customSheetView>
    <customSheetView guid="{0FA9B2F2-FCCB-447C-9804-A0777DBC323F}" scale="120">
      <pane ySplit="4" topLeftCell="A5" activePane="bottomLeft" state="frozen"/>
      <selection pane="bottomLeft" activeCell="B14" sqref="A14:XFD14"/>
      <pageMargins left="0.70866141732283472" right="0.70866141732283472" top="0.74803149606299213" bottom="0.74803149606299213" header="0.31496062992125984" footer="0.31496062992125984"/>
      <pageSetup paperSize="9" orientation="landscape" r:id="rId8"/>
      <headerFooter>
        <oddHeader>&amp;L&amp;"Arial,Regular"&amp;12Gross fixed capital formation</oddHeader>
        <oddFooter>&amp;C&amp;"Arial,Regular"&amp;8Page &amp;P of &amp;N&amp;L&amp;"Arial,Regular"&amp;8Statistical Yearbook of Republika Srpska</oddFooter>
      </headerFooter>
    </customSheetView>
    <customSheetView guid="{04E34113-B369-4A78-9810-417EDA9CE848}" scale="120" showPageBreaks="1" printArea="1">
      <pane ySplit="4" topLeftCell="A5" activePane="bottomLeft" state="frozen"/>
      <selection pane="bottomLeft" activeCell="A15" sqref="A15"/>
      <pageMargins left="0.70866141732283472" right="0.70866141732283472" top="0.74803149606299213" bottom="0.74803149606299213" header="0.31496062992125984" footer="0.31496062992125984"/>
      <pageSetup paperSize="9" orientation="landscape" r:id="rId9"/>
      <headerFooter>
        <oddHeader>&amp;L&amp;"Arial,Regular"&amp;12Gross fixed capital formation</oddHeader>
        <oddFooter>&amp;C&amp;"Arial,Regular"&amp;8Page &amp;P of &amp;N&amp;L&amp;"Arial,Regular"&amp;8Statistical Yearbook of Republika Srpska</oddFooter>
      </headerFooter>
    </customSheetView>
    <customSheetView guid="{4685975C-DC58-4D1E-9768-01C66AEBA7D5}" scale="120" showPageBreaks="1" printArea="1">
      <pane ySplit="4" topLeftCell="A5" activePane="bottomLeft" state="frozen"/>
      <selection pane="bottomLeft" activeCell="B14" sqref="B14:H14"/>
      <pageMargins left="0.70866141732283472" right="0.70866141732283472" top="0.74803149606299213" bottom="0.74803149606299213" header="0.31496062992125984" footer="0.31496062992125984"/>
      <pageSetup paperSize="9" orientation="landscape" r:id="rId10"/>
      <headerFooter>
        <oddHeader>&amp;L&amp;"Arial,Regular"&amp;12Gross fixed capital formation</oddHeader>
        <oddFooter>&amp;C&amp;"Arial,Regular"&amp;8Page &amp;P of &amp;N&amp;L&amp;"Arial,Regular"&amp;8Statistical Yearbook of Republika Srpska 2015</oddFooter>
      </headerFooter>
    </customSheetView>
  </customSheetViews>
  <mergeCells count="5">
    <mergeCell ref="H3:H4"/>
    <mergeCell ref="A3:A4"/>
    <mergeCell ref="B3:B4"/>
    <mergeCell ref="C3:F3"/>
    <mergeCell ref="G3:G4"/>
  </mergeCells>
  <phoneticPr fontId="17" type="noConversion"/>
  <hyperlinks>
    <hyperlink ref="H2" location="'List of tables'!A1" display="List of tables"/>
  </hyperlinks>
  <pageMargins left="0.70866141732283472" right="0.70866141732283472" top="0.74803149606299213" bottom="0.74803149606299213" header="0.31496062992125984" footer="0.31496062992125984"/>
  <pageSetup paperSize="9" orientation="landscape" r:id="rId11"/>
  <headerFooter>
    <oddHeader>&amp;L&amp;"Arial,Regular"&amp;12Investments</oddHeader>
    <oddFooter>&amp;C&amp;"Arial,Regular"&amp;8Page &amp;P of &amp;N&amp;L&amp;"Arial,Regular"&amp;8Statistical Yearbook of Republika Srpska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List of tables</vt:lpstr>
      <vt:lpstr>11.1.ENG</vt:lpstr>
      <vt:lpstr>11.2.ENG</vt:lpstr>
      <vt:lpstr>11.3.ENG</vt:lpstr>
      <vt:lpstr>11.4.ENG</vt:lpstr>
      <vt:lpstr>11.5.ENG</vt:lpstr>
      <vt:lpstr>11.6.ENG</vt:lpstr>
      <vt:lpstr>11.7.ENG</vt:lpstr>
      <vt:lpstr>11.8.ENG</vt:lpstr>
      <vt:lpstr>11.9.ENG</vt:lpstr>
      <vt:lpstr>11.10.ENG</vt:lpstr>
      <vt:lpstr>11.11.ENG</vt:lpstr>
      <vt:lpstr>11.12.ENG</vt:lpstr>
      <vt:lpstr>List_of_tables</vt:lpstr>
      <vt:lpstr>'11.10.ENG'!Print_Area</vt:lpstr>
      <vt:lpstr>'11.11.ENG'!Print_Area</vt:lpstr>
      <vt:lpstr>'11.12.ENG'!Print_Area</vt:lpstr>
      <vt:lpstr>'11.7.ENG'!Print_Area</vt:lpstr>
      <vt:lpstr>'11.8.ENG'!Print_Area</vt:lpstr>
      <vt:lpstr>'11.9.ENG'!Print_Area</vt:lpstr>
      <vt:lpstr>'11.10.ENG'!Print_Titles</vt:lpstr>
      <vt:lpstr>'11.11.ENG'!Print_Titles</vt:lpstr>
      <vt:lpstr>'11.12.ENG'!Print_Titles</vt:lpstr>
      <vt:lpstr>'11.7.ENG'!Print_Titles</vt:lpstr>
      <vt:lpstr>'11.8.ENG'!Print_Titles</vt:lpstr>
      <vt:lpstr>'11.9.ENG'!Print_Titles</vt:lpstr>
    </vt:vector>
  </TitlesOfParts>
  <Company>rzsrs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RZS RS</dc:creator>
  <cp:lastModifiedBy>Александра Зец</cp:lastModifiedBy>
  <cp:lastPrinted>2021-11-24T09:38:07Z</cp:lastPrinted>
  <dcterms:created xsi:type="dcterms:W3CDTF">2011-02-07T12:03:00Z</dcterms:created>
  <dcterms:modified xsi:type="dcterms:W3CDTF">2024-11-08T06:37:05Z</dcterms:modified>
</cp:coreProperties>
</file>