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7 Industrija ODOBRENO\"/>
    </mc:Choice>
  </mc:AlternateContent>
  <bookViews>
    <workbookView xWindow="0" yWindow="0" windowWidth="28800" windowHeight="12300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AF18432_BE63_4F64_8791_AA2DE0017146_.wvu.PrintTitles" localSheetId="3" hidden="1">'17.3.LAT'!$1:$3</definedName>
    <definedName name="Z_3AF18432_BE63_4F64_8791_AA2DE0017146_.wvu.PrintTitles" localSheetId="4" hidden="1">'17.4.LAT'!$1:$3</definedName>
    <definedName name="Z_3AF18432_BE63_4F64_8791_AA2DE0017146_.wvu.PrintTitles" localSheetId="5" hidden="1">'17.5.LAT'!$1:$3</definedName>
    <definedName name="Z_3AF18432_BE63_4F64_8791_AA2DE0017146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8DD8E9E8_908C_4A51_A3D4_255C830B5A5D_.wvu.PrintTitles" localSheetId="3" hidden="1">'17.3.LAT'!$1:$3</definedName>
    <definedName name="Z_8DD8E9E8_908C_4A51_A3D4_255C830B5A5D_.wvu.PrintTitles" localSheetId="4" hidden="1">'17.4.LAT'!$1:$3</definedName>
    <definedName name="Z_8DD8E9E8_908C_4A51_A3D4_255C830B5A5D_.wvu.PrintTitles" localSheetId="5" hidden="1">'17.5.LAT'!$1:$3</definedName>
    <definedName name="Z_8DD8E9E8_908C_4A51_A3D4_255C830B5A5D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Andrea Erak Latinovic - Personal View" guid="{8DD8E9E8-908C-4A51-A3D4-255C830B5A5D}" mergeInterval="0" personalView="1" maximized="1" xWindow="-8" yWindow="-8" windowWidth="1696" windowHeight="1026" tabRatio="787" activeSheetId="10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RSIS - Personal View" guid="{868FE8B7-0DE3-4D29-9F36-65E5F3937EF0}" mergeInterval="0" personalView="1" maximized="1" xWindow="1" yWindow="1" windowWidth="1916" windowHeight="827" tabRatio="787" activeSheetId="1"/>
    <customWorkbookView name="Biljana Jelicic - Personal View" guid="{B654ABE1-2DA2-446E-8943-B8C7532ECCF2}" mergeInterval="0" personalView="1" xWindow="889" yWindow="77" windowWidth="999" windowHeight="842" tabRatio="787" activeSheetId="4" showComments="commIndAndComment"/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РЗС РС - Personal View" guid="{3AF18432-BE63-4F64-8791-AA2DE0017146}" mergeInterval="0" personalView="1" maximized="1" xWindow="-8" yWindow="-8" windowWidth="1936" windowHeight="1056" tabRatio="787" activeSheetId="1"/>
    <customWorkbookView name="Jelena Strkic - Personal View" guid="{53E1886A-13A3-4C7D-8508-313AEBE38264}" mergeInterval="0" personalView="1" maximized="1" xWindow="-8" yWindow="-8" windowWidth="1936" windowHeight="1056" tabRatio="787" activeSheetId="6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<sst xmlns="http://schemas.openxmlformats.org/spreadsheetml/2006/main" count="538" uniqueCount="244">
  <si>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</si>
  <si>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</si>
  <si>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</si>
  <si>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</si>
  <si>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</si>
  <si>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</si>
  <si>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</si>
  <si>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</si>
  <si>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</si>
  <si>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</si>
  <si>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</si>
  <si>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</si>
  <si>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</si>
  <si>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</si>
  <si>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</si>
  <si>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</si>
  <si>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</si>
  <si>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</si>
  <si>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</si>
  <si>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</si>
  <si>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</si>
  <si>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</si>
  <si>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</si>
  <si>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</si>
  <si>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</si>
  <si>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</si>
  <si>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</si>
  <si>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</si>
  <si>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</si>
  <si>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</si>
  <si>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</si>
  <si>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</si>
  <si>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</si>
  <si>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</si>
  <si>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</si>
  <si>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</si>
  <si>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</si>
  <si>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</si>
  <si>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</si>
  <si>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</si>
  <si>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</si>
  <si>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</si>
  <si>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</si>
  <si>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</si>
  <si>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</si>
  <si>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</si>
  <si>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</si>
  <si>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</si>
  <si>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</si>
  <si>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</si>
  <si>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</si>
  <si>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</si>
  <si>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</si>
  <si>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</si>
  <si>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</si>
  <si>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</si>
  <si>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</si>
  <si>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</si>
  <si>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</si>
  <si>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</si>
  <si>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</si>
  <si>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</si>
  <si>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</si>
  <si>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</si>
  <si>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</si>
  <si>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</si>
  <si>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</si>
  <si>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</si>
  <si>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</si>
  <si>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</si>
  <si>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</si>
  <si>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</si>
  <si>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</si>
  <si>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</si>
  <si>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</si>
  <si>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</si>
  <si>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</si>
  <si>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</si>
  <si>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</si>
  <si>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</si>
  <si>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</si>
  <si>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</si>
  <si>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</si>
  <si>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</si>
  <si>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</si>
  <si>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</si>
  <si>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</si>
  <si>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</si>
  <si>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Motorna ulja i maziva</t>
  </si>
  <si>
    <t>Drveni ugalj</t>
  </si>
  <si>
    <t>Dvostruki ili složeni silikati (zeolit)</t>
  </si>
  <si>
    <t>Antifriz</t>
  </si>
  <si>
    <t>Lijekovi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</si>
  <si>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</si>
  <si>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</si>
  <si>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</si>
  <si>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</si>
  <si>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</si>
  <si>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</si>
  <si>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</si>
  <si>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</si>
  <si>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</si>
  <si>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</si>
  <si>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</si>
  <si>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</si>
  <si>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</si>
  <si>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</si>
  <si>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</si>
  <si>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</si>
  <si>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</si>
  <si>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</si>
  <si>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</si>
  <si>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</si>
  <si>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</si>
  <si>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</si>
  <si>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>Tapacirana sjedišta s drvenim okvirom</t>
  </si>
  <si>
    <t>Drveni namještaj za spavaće sobe</t>
  </si>
  <si>
    <t>Suncobrani</t>
  </si>
  <si>
    <t>Popravke i održavanje mašina za rudnike, kamenolome i građevinarstvo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</si>
  <si>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</si>
  <si>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</si>
  <si>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</si>
  <si>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</si>
  <si>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</si>
  <si>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</si>
  <si>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</si>
  <si>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</si>
  <si>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</si>
  <si>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</si>
  <si>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</si>
  <si>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</si>
  <si>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</si>
  <si>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</si>
  <si>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</si>
  <si>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</si>
  <si>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</si>
  <si>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</si>
  <si>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</si>
  <si>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</si>
  <si>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t>Građevinski blokovi, cigle, ploče, cijevi i montažni elementi za visokogradnju i niskogradnju od betona</t>
  </si>
  <si>
    <t>Sokovi od voća i povrća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</si>
  <si>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</si>
  <si>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</si>
  <si>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</si>
  <si>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</si>
  <si>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</si>
  <si>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</si>
  <si>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Kolači i peciva; ostali pekarski proiz. sa dodatim zaslađivačima</t>
  </si>
  <si>
    <t>Gornji dijelovi za obuću od kože (isključujući krute uloške)</t>
  </si>
  <si>
    <t>Zgusnuto (sabijeno) drvo u blokovima,pločama i sl.</t>
  </si>
  <si>
    <t>Sirćetna kiselina</t>
  </si>
  <si>
    <t>Monofilamenti; šipke, štapovi i profilni oblici od polimera vinil hlorida</t>
  </si>
  <si>
    <t>Elektropokretači motora (anlaseri) i el. pokretači-generatori</t>
  </si>
  <si>
    <t>Generalni remont želj. i šinskih vozila</t>
  </si>
  <si>
    <t>1)</t>
  </si>
  <si>
    <t>Prikupljanje, prečišćavanje i snabdijevanje vodom</t>
  </si>
  <si>
    <t>Vještački ili sintetički filament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</si>
  <si>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</si>
  <si>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</si>
  <si>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</si>
  <si>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</si>
  <si>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</si>
  <si>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</si>
  <si>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</si>
  <si>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</si>
  <si>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</si>
  <si>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</si>
  <si>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</si>
  <si>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</si>
  <si>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</si>
  <si>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t>Aluminijum-hidroksid</t>
  </si>
  <si>
    <t>Ugljen-dioksid</t>
  </si>
  <si>
    <t>Željezni oksidi i hidroksidi</t>
  </si>
  <si>
    <t>Proizvodi od gvožđa i čelika</t>
  </si>
  <si>
    <t>Proizvodi od aluminijuma</t>
  </si>
  <si>
    <t>Gvozdeni ili čelični rezervoari, cisterne, bačve i slični spremnici</t>
  </si>
  <si>
    <t>Zubarski elementi</t>
  </si>
  <si>
    <t>Usluge prenosa električne energije</t>
  </si>
  <si>
    <t>Proizvodnja pare, tople i vrele vode</t>
  </si>
  <si>
    <t>TJ</t>
  </si>
  <si>
    <t>Usluge sakupljanja i sortiranja otpada od papira</t>
  </si>
  <si>
    <t>Usluge sakupljanja, sortiranja, demontiranja, reciklaže i obnavljanja otpada</t>
  </si>
  <si>
    <t>Usluge sakupljanja, sortiranja, demontiranja, reciklaže i obnavljanja otpada od željeza i čelika</t>
  </si>
  <si>
    <t>Usluge sakupljanja, sortiranja, demontiranja, reciklaže i obnavljanja otpada od aluminijuma i aluminijskih legura</t>
  </si>
  <si>
    <t>Metalne konstrukcije i dijelovi konstrukcija, montažni objekti, mostovi i njihovi dijelovi, tornjevi, rešetkasti stubovi, skele i sl.oprema za građevinarstvo</t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</si>
  <si>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</si>
  <si>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t>Krečnjak</t>
  </si>
  <si>
    <t>Čokoladni proizvodi</t>
  </si>
  <si>
    <t>Ženske dugačke čarape</t>
  </si>
  <si>
    <t>Vodootporna obuća, s gornjim dijelom od gume ili plastike</t>
  </si>
  <si>
    <t>Pelet i briket, od presovanog i aglomerisanog drveta i biljnih otpadaka</t>
  </si>
  <si>
    <t>Sportska obuća</t>
  </si>
  <si>
    <t>Plastični dijelovi i oprema za putnička vozila</t>
  </si>
  <si>
    <t>Prevlačenje cinkom elektrolizom</t>
  </si>
  <si>
    <t>Krompir pripremljen ili konzervisan, uključujući čips</t>
  </si>
  <si>
    <t>Mlijeko</t>
  </si>
  <si>
    <t>Pržena kafa</t>
  </si>
  <si>
    <t>Proizvodi za uređenje stana</t>
  </si>
  <si>
    <t>Vreće i kese od papira, kartona, celulozne vate ili mreža od celuloznih vlakana</t>
  </si>
  <si>
    <t>Kutije od valovitog, nerebrastog papira ili kartona, složive kutije, "tetrapak" i slična ambalaža</t>
  </si>
  <si>
    <t>LJepila</t>
  </si>
  <si>
    <t>Stolno i kuhinjsko posuđe od plastike</t>
  </si>
  <si>
    <t>Obrađeni kamen, mermer i granit za spomenike ili građevinarstvo</t>
  </si>
  <si>
    <t>Zavarene rešetke, mreže i ograde</t>
  </si>
  <si>
    <t>Tkane nezavarene žičane mreže, rešetke i ograde</t>
  </si>
  <si>
    <t>Mašinska obrada metala (metalni dijelovi)</t>
  </si>
  <si>
    <t>Željezni ili čelični nemehanički ventilatori, oluci, kuke i slični proizvodi za upotrebu u građevinskoj industriji</t>
  </si>
  <si>
    <t>Stolni personalni računari (PC)</t>
  </si>
  <si>
    <t>Električni dijelovi mašina i aparata, d.n.</t>
  </si>
  <si>
    <t>Dijelovi i pribor za motorna vozila, osim mjenjača i elektroopreme</t>
  </si>
  <si>
    <t>Kompleti izolovanih žica koji se koriste u vozilima</t>
  </si>
  <si>
    <t>Generalni remont motora za avione</t>
  </si>
  <si>
    <t>Sjedišta koja se mogu pretvoriti u ležajeve</t>
  </si>
  <si>
    <t>Drveni namještaj za trpezarije i dnevne sobe</t>
  </si>
  <si>
    <t>Kuhinjski namještaj</t>
  </si>
  <si>
    <t>Metalni namještaj</t>
  </si>
  <si>
    <t>Popravke i održavanje željezničkih i šinskih vozila</t>
  </si>
  <si>
    <t>Električna energija iz termoelektrana</t>
  </si>
  <si>
    <t>Električna energija iz hidroelektrana</t>
  </si>
  <si>
    <t>Usluge sakupljanja, sortiranja i demontiranja, reciklaže i obnavljanja otpada od plastike</t>
  </si>
  <si>
    <t>B
Vađenje ruda i kamena</t>
  </si>
  <si>
    <t xml:space="preserve">C
Prerađivačka industrija </t>
  </si>
  <si>
    <t>D
Proizvodnja i snabdijevanje električnom energijom, gasom, parom i klimatizacija</t>
  </si>
  <si>
    <t>Protektovane spoljašnje gume za autobuse i kamione</t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</si>
  <si>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Revidirani indeksi industrijske proizvodnje za Republiku Srpsku nastali su na osnovu redovne analize indeksa koju Zavod provodi u cilju obezbjeđivanja što kvalitetnijih podataka svojim korisnicima.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</si>
  <si>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Revidirani indeksi industrijske proizvodnje za Republiku Srpsku nastali su na osnovu redovne analize indeksa koju Zavod provodi u cilju obezbjeđivanja što kvalitetnijih podataka svojim korisnicima.</t>
    </r>
  </si>
  <si>
    <t>2)</t>
  </si>
  <si>
    <r>
      <t xml:space="preserve">2) </t>
    </r>
    <r>
      <rPr>
        <sz val="8"/>
        <color indexed="8"/>
        <rFont val="Arial"/>
        <family val="2"/>
        <charset val="238"/>
      </rPr>
      <t>Indeks veći od 300</t>
    </r>
  </si>
  <si>
    <t>17.5. Proizvodnja važnijih industrijskih proizvoda, 2022.</t>
  </si>
  <si>
    <t>17.7. Vrijednost prodaje po područjima KD i industrijskim oblastima, 2022.</t>
  </si>
  <si>
    <t>17.9. Indeksi zaposlenih u industriji po područjima KD i industrijskim oblastima, 2022.</t>
  </si>
  <si>
    <r>
      <t>2022</t>
    </r>
    <r>
      <rPr>
        <vertAlign val="superscript"/>
        <sz val="9"/>
        <rFont val="Arial"/>
        <family val="2"/>
      </rPr>
      <t>2)</t>
    </r>
  </si>
  <si>
    <r>
      <t>2022</t>
    </r>
    <r>
      <rPr>
        <vertAlign val="superscript"/>
        <sz val="9"/>
        <rFont val="Arial"/>
        <family val="2"/>
      </rPr>
      <t>1)</t>
    </r>
  </si>
  <si>
    <t>-</t>
  </si>
  <si>
    <t>Tokareni metalni dijelovi za mašine i mehaničke aparate</t>
  </si>
  <si>
    <t xml:space="preserve">Dijelovi elektromehaničkih aparata s ugrađenim elektromotorom, za domaćinstvo </t>
  </si>
  <si>
    <t>Dijelovi rashladne opreme i opreme za zamrzavanje te dijelovi toplotnih pumpi</t>
  </si>
  <si>
    <t>Medicinski, hirurški ili veterinarski nameštaj, i njihovi dijelovi (isklj. stolove i stolice za rendgensko zračenje)</t>
  </si>
  <si>
    <t>Montaža uređaja za distribuciju i kontrolu električne energije</t>
  </si>
  <si>
    <t>Usluge popravke i održavanje mašina za preradu hrane, pića i duvana</t>
  </si>
  <si>
    <t>Usluge sakupljanja, sortiranja, demontiranja nematalnog otpada od stakla</t>
  </si>
  <si>
    <r>
      <t>E</t>
    </r>
    <r>
      <rPr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</si>
  <si>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(od 2017. godine) i grana 38.3 - Reciklaža (prerada) materijala</t>
    </r>
  </si>
  <si>
    <t>Ostali lomljeni ili drobljeni kamen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</si>
</sst>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vertAlign val="superscript"/>
      <sz val="7"/>
      <color theme="1"/>
      <name val="Arial Narrow"/>
      <family val="2"/>
    </font>
    <font>
      <sz val="7"/>
      <color rgb="FFFF0000"/>
      <name val="Arial"/>
      <family val="2"/>
    </font>
    <font>
      <vertAlign val="subscript"/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59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3" fillId="0" borderId="0" xfId="0" applyFont="1" applyAlignment="1"/>
    <xf numFmtId="0" fontId="21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1" fillId="0" borderId="3" xfId="0" applyFont="1" applyBorder="1" applyAlignment="1"/>
    <xf numFmtId="0" fontId="21" fillId="0" borderId="4" xfId="0" applyFont="1" applyBorder="1" applyAlignment="1"/>
    <xf numFmtId="0" fontId="26" fillId="0" borderId="0" xfId="0" applyFont="1" applyAlignment="1">
      <alignment horizontal="left"/>
    </xf>
    <xf numFmtId="0" fontId="27" fillId="0" borderId="0" xfId="0" applyFont="1"/>
    <xf numFmtId="0" fontId="3" fillId="0" borderId="0" xfId="0" applyFont="1" applyFill="1"/>
    <xf numFmtId="0" fontId="28" fillId="0" borderId="0" xfId="1" quotePrefix="1" applyFont="1" applyFill="1" applyAlignment="1" applyProtection="1"/>
    <xf numFmtId="0" fontId="29" fillId="0" borderId="0" xfId="1" applyFont="1" applyAlignment="1" applyProtection="1">
      <alignment horizontal="right"/>
    </xf>
    <xf numFmtId="0" fontId="30" fillId="0" borderId="0" xfId="0" applyFont="1" applyAlignment="1">
      <alignment horizontal="center" vertical="top" wrapText="1"/>
    </xf>
    <xf numFmtId="0" fontId="28" fillId="0" borderId="0" xfId="1" applyFont="1" applyFill="1" applyAlignment="1" applyProtection="1"/>
    <xf numFmtId="0" fontId="25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1" fillId="0" borderId="0" xfId="0" applyFont="1" applyFill="1"/>
    <xf numFmtId="0" fontId="21" fillId="0" borderId="0" xfId="0" applyFont="1" applyFill="1"/>
    <xf numFmtId="0" fontId="21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/>
    <xf numFmtId="0" fontId="21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0" fontId="33" fillId="0" borderId="0" xfId="0" applyFont="1" applyAlignment="1"/>
    <xf numFmtId="0" fontId="21" fillId="0" borderId="0" xfId="0" applyFont="1" applyBorder="1" applyAlignment="1"/>
    <xf numFmtId="0" fontId="34" fillId="0" borderId="0" xfId="0" applyFont="1"/>
    <xf numFmtId="0" fontId="21" fillId="0" borderId="7" xfId="0" applyFont="1" applyBorder="1"/>
    <xf numFmtId="0" fontId="21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1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0" fontId="35" fillId="0" borderId="0" xfId="0" applyFont="1"/>
    <xf numFmtId="0" fontId="32" fillId="0" borderId="0" xfId="0" applyFont="1" applyAlignment="1">
      <alignment horizontal="right" indent="8"/>
    </xf>
    <xf numFmtId="0" fontId="32" fillId="0" borderId="10" xfId="0" applyFont="1" applyBorder="1" applyAlignment="1">
      <alignment horizontal="center"/>
    </xf>
    <xf numFmtId="0" fontId="32" fillId="0" borderId="6" xfId="0" applyFont="1" applyBorder="1" applyAlignment="1">
      <alignment vertical="top" wrapText="1"/>
    </xf>
    <xf numFmtId="0" fontId="37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vertical="top" wrapText="1"/>
    </xf>
    <xf numFmtId="0" fontId="32" fillId="0" borderId="6" xfId="0" applyFont="1" applyBorder="1" applyAlignment="1">
      <alignment wrapText="1"/>
    </xf>
    <xf numFmtId="0" fontId="38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wrapText="1" indent="1"/>
    </xf>
    <xf numFmtId="1" fontId="21" fillId="0" borderId="0" xfId="0" applyNumberFormat="1" applyFont="1"/>
    <xf numFmtId="1" fontId="30" fillId="0" borderId="0" xfId="0" applyNumberFormat="1" applyFont="1" applyAlignment="1">
      <alignment horizontal="center" vertical="top" wrapText="1"/>
    </xf>
    <xf numFmtId="0" fontId="39" fillId="0" borderId="0" xfId="0" applyFont="1" applyFill="1" applyBorder="1"/>
    <xf numFmtId="0" fontId="39" fillId="0" borderId="0" xfId="0" applyFont="1" applyFill="1"/>
    <xf numFmtId="0" fontId="20" fillId="0" borderId="0" xfId="0" applyFont="1" applyFill="1" applyBorder="1"/>
    <xf numFmtId="0" fontId="41" fillId="0" borderId="0" xfId="0" applyFont="1" applyFill="1" applyBorder="1"/>
    <xf numFmtId="0" fontId="41" fillId="0" borderId="0" xfId="0" applyFont="1" applyFill="1"/>
    <xf numFmtId="0" fontId="40" fillId="0" borderId="0" xfId="0" applyFont="1" applyFill="1" applyBorder="1"/>
    <xf numFmtId="0" fontId="42" fillId="0" borderId="0" xfId="0" applyFont="1" applyFill="1" applyBorder="1"/>
    <xf numFmtId="0" fontId="32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top" wrapText="1"/>
    </xf>
    <xf numFmtId="0" fontId="21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21" fillId="0" borderId="6" xfId="0" applyFont="1" applyBorder="1"/>
    <xf numFmtId="0" fontId="21" fillId="0" borderId="6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3" xfId="0" applyFont="1" applyBorder="1"/>
    <xf numFmtId="0" fontId="21" fillId="0" borderId="4" xfId="0" applyFont="1" applyBorder="1"/>
    <xf numFmtId="0" fontId="25" fillId="0" borderId="0" xfId="0" applyFont="1" applyBorder="1" applyAlignment="1">
      <alignment horizontal="center" vertical="top" wrapText="1"/>
    </xf>
    <xf numFmtId="164" fontId="21" fillId="0" borderId="0" xfId="0" applyNumberFormat="1" applyFont="1"/>
    <xf numFmtId="164" fontId="30" fillId="0" borderId="0" xfId="0" applyNumberFormat="1" applyFont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41" fillId="0" borderId="0" xfId="0" applyFont="1" applyBorder="1" applyAlignment="1">
      <alignment vertical="top"/>
    </xf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44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0" fontId="32" fillId="0" borderId="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164" fontId="32" fillId="0" borderId="3" xfId="0" applyNumberFormat="1" applyFont="1" applyBorder="1" applyAlignment="1">
      <alignment wrapText="1"/>
    </xf>
    <xf numFmtId="164" fontId="32" fillId="0" borderId="3" xfId="0" applyNumberFormat="1" applyFont="1" applyFill="1" applyBorder="1" applyAlignment="1">
      <alignment wrapText="1"/>
    </xf>
    <xf numFmtId="164" fontId="32" fillId="0" borderId="0" xfId="0" applyNumberFormat="1" applyFont="1"/>
    <xf numFmtId="0" fontId="36" fillId="0" borderId="6" xfId="0" applyFont="1" applyBorder="1" applyAlignment="1">
      <alignment horizontal="center" wrapText="1"/>
    </xf>
    <xf numFmtId="164" fontId="36" fillId="0" borderId="0" xfId="0" applyNumberFormat="1" applyFont="1" applyBorder="1" applyAlignment="1">
      <alignment wrapText="1"/>
    </xf>
    <xf numFmtId="164" fontId="32" fillId="0" borderId="0" xfId="0" applyNumberFormat="1" applyFont="1" applyFill="1" applyBorder="1" applyAlignment="1">
      <alignment wrapText="1"/>
    </xf>
    <xf numFmtId="164" fontId="32" fillId="0" borderId="0" xfId="0" applyNumberFormat="1" applyFont="1" applyBorder="1" applyAlignment="1">
      <alignment wrapText="1"/>
    </xf>
    <xf numFmtId="0" fontId="32" fillId="0" borderId="6" xfId="0" applyFont="1" applyBorder="1" applyAlignment="1">
      <alignment horizontal="center"/>
    </xf>
    <xf numFmtId="164" fontId="32" fillId="0" borderId="0" xfId="0" applyNumberFormat="1" applyFont="1" applyBorder="1"/>
    <xf numFmtId="164" fontId="32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7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49" fillId="0" borderId="0" xfId="0" applyFont="1"/>
    <xf numFmtId="0" fontId="8" fillId="0" borderId="1" xfId="0" applyFont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right" vertical="top"/>
    </xf>
    <xf numFmtId="164" fontId="21" fillId="0" borderId="0" xfId="0" applyNumberFormat="1" applyFont="1" applyAlignment="1">
      <alignment horizontal="right"/>
    </xf>
    <xf numFmtId="164" fontId="32" fillId="0" borderId="0" xfId="0" applyNumberFormat="1" applyFont="1" applyAlignment="1">
      <alignment horizontal="right" vertical="top"/>
    </xf>
    <xf numFmtId="164" fontId="21" fillId="0" borderId="0" xfId="0" applyNumberFormat="1" applyFont="1" applyFill="1" applyBorder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0" fontId="37" fillId="0" borderId="0" xfId="0" applyFont="1" applyAlignment="1">
      <alignment horizontal="right" vertical="center" wrapText="1"/>
    </xf>
    <xf numFmtId="164" fontId="21" fillId="0" borderId="0" xfId="0" applyNumberFormat="1" applyFont="1" applyBorder="1" applyAlignment="1">
      <alignment horizontal="right" vertical="top"/>
    </xf>
    <xf numFmtId="164" fontId="32" fillId="0" borderId="0" xfId="0" applyNumberFormat="1" applyFont="1" applyFill="1" applyBorder="1" applyAlignment="1">
      <alignment horizontal="right" vertical="top"/>
    </xf>
    <xf numFmtId="164" fontId="50" fillId="0" borderId="0" xfId="0" applyNumberFormat="1" applyFont="1" applyBorder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164" fontId="32" fillId="0" borderId="0" xfId="0" applyNumberFormat="1" applyFont="1" applyAlignment="1"/>
    <xf numFmtId="164" fontId="32" fillId="0" borderId="0" xfId="0" applyNumberFormat="1" applyFont="1" applyAlignment="1">
      <alignment vertical="top"/>
    </xf>
    <xf numFmtId="0" fontId="42" fillId="0" borderId="0" xfId="0" applyFont="1" applyFill="1" applyAlignment="1">
      <alignment horizontal="right" indent="3"/>
    </xf>
    <xf numFmtId="3" fontId="51" fillId="0" borderId="0" xfId="0" applyNumberFormat="1" applyFont="1" applyBorder="1" applyAlignment="1">
      <alignment horizontal="right" vertical="top" wrapText="1" indent="5"/>
    </xf>
    <xf numFmtId="0" fontId="39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right" vertical="center"/>
    </xf>
    <xf numFmtId="0" fontId="3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2" fillId="0" borderId="4" xfId="0" applyFont="1" applyFill="1" applyBorder="1" applyAlignment="1">
      <alignment vertical="top" wrapText="1"/>
    </xf>
    <xf numFmtId="0" fontId="32" fillId="0" borderId="6" xfId="0" applyFont="1" applyFill="1" applyBorder="1" applyAlignment="1">
      <alignment horizontal="left" vertical="top" wrapText="1" indent="2"/>
    </xf>
    <xf numFmtId="0" fontId="32" fillId="0" borderId="6" xfId="0" applyFont="1" applyFill="1" applyBorder="1" applyAlignment="1">
      <alignment horizontal="right" vertical="top" wrapText="1"/>
    </xf>
    <xf numFmtId="0" fontId="32" fillId="0" borderId="6" xfId="0" applyFont="1" applyFill="1" applyBorder="1" applyAlignment="1">
      <alignment vertical="top" wrapText="1"/>
    </xf>
    <xf numFmtId="0" fontId="32" fillId="0" borderId="6" xfId="4" applyNumberFormat="1" applyFont="1" applyFill="1" applyBorder="1" applyAlignment="1">
      <alignment horizontal="left" vertical="top" wrapText="1" indent="2"/>
    </xf>
    <xf numFmtId="0" fontId="32" fillId="0" borderId="6" xfId="0" applyFont="1" applyFill="1" applyBorder="1" applyAlignment="1">
      <alignment horizontal="left" vertical="top" wrapText="1" indent="1"/>
    </xf>
    <xf numFmtId="0" fontId="32" fillId="0" borderId="6" xfId="0" applyFont="1" applyFill="1" applyBorder="1" applyAlignment="1">
      <alignment horizontal="left" vertical="top" wrapText="1"/>
    </xf>
    <xf numFmtId="0" fontId="32" fillId="0" borderId="6" xfId="0" applyNumberFormat="1" applyFont="1" applyFill="1" applyBorder="1" applyAlignment="1">
      <alignment horizontal="left" vertical="top" wrapText="1" indent="2"/>
    </xf>
    <xf numFmtId="0" fontId="32" fillId="0" borderId="6" xfId="4" applyFont="1" applyFill="1" applyBorder="1" applyAlignment="1">
      <alignment horizontal="left" wrapText="1" indent="2"/>
    </xf>
    <xf numFmtId="0" fontId="32" fillId="0" borderId="6" xfId="4" applyFont="1" applyFill="1" applyBorder="1" applyAlignment="1">
      <alignment horizontal="left" vertical="top" wrapText="1" indent="2"/>
    </xf>
    <xf numFmtId="0" fontId="32" fillId="0" borderId="6" xfId="0" applyFont="1" applyFill="1" applyBorder="1" applyAlignment="1">
      <alignment vertical="center" wrapText="1"/>
    </xf>
    <xf numFmtId="0" fontId="53" fillId="0" borderId="6" xfId="0" applyFont="1" applyFill="1" applyBorder="1"/>
    <xf numFmtId="0" fontId="32" fillId="0" borderId="6" xfId="3" applyNumberFormat="1" applyFont="1" applyFill="1" applyBorder="1" applyAlignment="1">
      <alignment horizontal="left" vertical="top" wrapText="1" indent="1"/>
    </xf>
    <xf numFmtId="0" fontId="32" fillId="0" borderId="6" xfId="3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center" wrapText="1" indent="2"/>
    </xf>
    <xf numFmtId="0" fontId="32" fillId="0" borderId="6" xfId="0" applyNumberFormat="1" applyFont="1" applyFill="1" applyBorder="1" applyAlignment="1">
      <alignment horizontal="left" wrapText="1" indent="2"/>
    </xf>
    <xf numFmtId="0" fontId="32" fillId="0" borderId="6" xfId="0" applyFont="1" applyFill="1" applyBorder="1" applyAlignment="1">
      <alignment wrapText="1"/>
    </xf>
    <xf numFmtId="0" fontId="32" fillId="0" borderId="6" xfId="0" applyNumberFormat="1" applyFont="1" applyFill="1" applyBorder="1" applyAlignment="1">
      <alignment vertical="top" wrapText="1"/>
    </xf>
    <xf numFmtId="0" fontId="21" fillId="0" borderId="6" xfId="0" applyFont="1" applyFill="1" applyBorder="1" applyAlignment="1">
      <alignment horizontal="left" vertical="top" wrapText="1" indent="2"/>
    </xf>
    <xf numFmtId="0" fontId="21" fillId="0" borderId="6" xfId="0" applyNumberFormat="1" applyFont="1" applyFill="1" applyBorder="1" applyAlignment="1">
      <alignment horizontal="left" vertical="top" wrapText="1" indent="2"/>
    </xf>
    <xf numFmtId="0" fontId="32" fillId="0" borderId="6" xfId="0" applyFont="1" applyFill="1" applyBorder="1" applyAlignment="1">
      <alignment horizontal="left" vertical="center" wrapText="1" inden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6" xfId="0" applyNumberFormat="1" applyFont="1" applyFill="1" applyBorder="1" applyAlignment="1">
      <alignment horizontal="left" vertical="center" wrapText="1" indent="2"/>
    </xf>
    <xf numFmtId="0" fontId="32" fillId="0" borderId="6" xfId="0" applyFont="1" applyFill="1" applyBorder="1" applyAlignment="1">
      <alignment horizontal="left" wrapText="1" indent="2"/>
    </xf>
    <xf numFmtId="0" fontId="32" fillId="0" borderId="6" xfId="0" applyFont="1" applyFill="1" applyBorder="1" applyAlignment="1">
      <alignment horizontal="left" indent="2"/>
    </xf>
    <xf numFmtId="0" fontId="32" fillId="0" borderId="6" xfId="3" applyFont="1" applyFill="1" applyBorder="1" applyAlignment="1">
      <alignment horizontal="left" wrapText="1" indent="2"/>
    </xf>
    <xf numFmtId="0" fontId="32" fillId="0" borderId="6" xfId="3" applyFont="1" applyFill="1" applyBorder="1" applyAlignment="1">
      <alignment horizontal="left" vertical="top" wrapText="1" indent="2"/>
    </xf>
    <xf numFmtId="0" fontId="32" fillId="0" borderId="6" xfId="0" applyFont="1" applyFill="1" applyBorder="1" applyAlignment="1">
      <alignment horizontal="left" wrapText="1" indent="1"/>
    </xf>
    <xf numFmtId="1" fontId="8" fillId="0" borderId="0" xfId="0" applyNumberFormat="1" applyFont="1" applyFill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/>
    </xf>
    <xf numFmtId="0" fontId="29" fillId="0" borderId="0" xfId="1" applyFont="1" applyFill="1" applyAlignment="1" applyProtection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Alignment="1">
      <alignment horizontal="right" vertical="top"/>
    </xf>
    <xf numFmtId="164" fontId="54" fillId="0" borderId="0" xfId="0" applyNumberFormat="1" applyFont="1" applyAlignment="1">
      <alignment vertical="center" wrapText="1"/>
    </xf>
    <xf numFmtId="0" fontId="55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" fontId="55" fillId="0" borderId="0" xfId="0" applyNumberFormat="1" applyFont="1" applyFill="1" applyAlignment="1">
      <alignment horizontal="right" vertical="top"/>
    </xf>
    <xf numFmtId="164" fontId="54" fillId="0" borderId="0" xfId="0" applyNumberFormat="1" applyFont="1" applyAlignment="1">
      <alignment vertical="top" wrapText="1"/>
    </xf>
    <xf numFmtId="49" fontId="55" fillId="0" borderId="0" xfId="0" applyNumberFormat="1" applyFont="1" applyFill="1" applyAlignment="1">
      <alignment horizontal="right" vertical="top"/>
    </xf>
    <xf numFmtId="0" fontId="8" fillId="0" borderId="0" xfId="0" applyFont="1" applyBorder="1"/>
    <xf numFmtId="0" fontId="49" fillId="0" borderId="0" xfId="0" applyFont="1" applyAlignment="1">
      <alignment wrapText="1"/>
    </xf>
    <xf numFmtId="0" fontId="54" fillId="0" borderId="0" xfId="0" applyFont="1" applyAlignment="1">
      <alignment vertical="top"/>
    </xf>
    <xf numFmtId="0" fontId="8" fillId="0" borderId="6" xfId="0" applyFont="1" applyBorder="1" applyAlignment="1">
      <alignment horizontal="left" indent="1"/>
    </xf>
    <xf numFmtId="164" fontId="32" fillId="0" borderId="0" xfId="0" applyNumberFormat="1" applyFont="1" applyFill="1"/>
    <xf numFmtId="164" fontId="8" fillId="0" borderId="0" xfId="0" applyNumberFormat="1" applyFont="1" applyFill="1" applyAlignment="1"/>
    <xf numFmtId="164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wrapText="1"/>
    </xf>
    <xf numFmtId="1" fontId="55" fillId="0" borderId="0" xfId="0" applyNumberFormat="1" applyFont="1" applyFill="1" applyAlignment="1">
      <alignment horizontal="right"/>
    </xf>
    <xf numFmtId="0" fontId="41" fillId="0" borderId="0" xfId="0" applyFont="1"/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164" fontId="21" fillId="0" borderId="0" xfId="0" applyNumberFormat="1" applyFont="1" applyFill="1" applyAlignment="1">
      <alignment horizontal="right" vertical="center"/>
    </xf>
    <xf numFmtId="164" fontId="21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 vertical="top"/>
    </xf>
    <xf numFmtId="0" fontId="21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165" fontId="8" fillId="0" borderId="0" xfId="0" applyNumberFormat="1" applyFont="1" applyFill="1" applyAlignment="1">
      <alignment horizontal="right" vertical="center"/>
    </xf>
    <xf numFmtId="1" fontId="54" fillId="0" borderId="0" xfId="0" applyNumberFormat="1" applyFont="1" applyAlignment="1">
      <alignment vertical="top"/>
    </xf>
    <xf numFmtId="1" fontId="39" fillId="0" borderId="0" xfId="0" applyNumberFormat="1" applyFont="1" applyAlignment="1">
      <alignment horizontal="right" vertical="top"/>
    </xf>
    <xf numFmtId="1" fontId="5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vertical="top"/>
    </xf>
    <xf numFmtId="1" fontId="21" fillId="0" borderId="0" xfId="0" applyNumberFormat="1" applyFont="1" applyFill="1"/>
    <xf numFmtId="1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wrapText="1"/>
    </xf>
    <xf numFmtId="0" fontId="39" fillId="0" borderId="0" xfId="0" applyFont="1" applyFill="1" applyAlignment="1">
      <alignment wrapText="1"/>
    </xf>
    <xf numFmtId="0" fontId="4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0" fontId="8" fillId="0" borderId="0" xfId="0" applyFont="1" applyFill="1" applyAlignment="1">
      <alignment horizontal="right" indent="3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0" fontId="49" fillId="0" borderId="0" xfId="0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133</v>
      </c>
    </row>
    <row r="2" spans="1:1" ht="22.5" customHeight="1" x14ac:dyDescent="0.25">
      <c r="A2" s="23" t="s">
        <v>134</v>
      </c>
    </row>
    <row r="3" spans="1:1" ht="22.5" customHeight="1" x14ac:dyDescent="0.25">
      <c r="A3" s="23" t="s">
        <v>167</v>
      </c>
    </row>
    <row r="4" spans="1:1" ht="22.5" customHeight="1" x14ac:dyDescent="0.25">
      <c r="A4" s="20" t="str">
        <f>'17.3.LAT'!A1</f>
        <v>17.3. Indeksi industrijske proizvodnje prema područjima i oblastima KD, prethodna godina=100</v>
      </c>
    </row>
    <row r="5" spans="1:1" s="125" customFormat="1" ht="22.5" customHeight="1" x14ac:dyDescent="0.25">
      <c r="A5" s="20" t="str">
        <f>'17.4.LAT'!A1</f>
        <v>17.4. Indeksi industrijske proizvodnje prema područjima i oblastima KD, 2015=100</v>
      </c>
    </row>
    <row r="6" spans="1:1" s="28" customFormat="1" ht="22.5" customHeight="1" x14ac:dyDescent="0.25">
      <c r="A6" s="20" t="str">
        <f>'17.5.LAT'!A1</f>
        <v>17.5. Proizvodnja važnijih industrijskih proizvoda, 2022.</v>
      </c>
    </row>
    <row r="7" spans="1:1" s="28" customFormat="1" ht="22.5" customHeight="1" x14ac:dyDescent="0.25">
      <c r="A7" s="20" t="str">
        <f>'17.6.LAT'!A1</f>
        <v>17.6. Vrijednost prodaje po područjima KD</v>
      </c>
    </row>
    <row r="8" spans="1:1" ht="22.5" customHeight="1" x14ac:dyDescent="0.25">
      <c r="A8" s="20" t="str">
        <f>'17.7.LAT'!A1</f>
        <v>17.7. Vrijednost prodaje po područjima KD i industrijskim oblastima, 2022.</v>
      </c>
    </row>
    <row r="9" spans="1:1" ht="22.5" customHeight="1" x14ac:dyDescent="0.25">
      <c r="A9" s="23" t="str">
        <f>'17.8.LAT'!A1</f>
        <v>17.8. Indeksi zaposlenih u industriji po područjima KD</v>
      </c>
    </row>
    <row r="10" spans="1:1" ht="22.5" customHeight="1" x14ac:dyDescent="0.25">
      <c r="A10" s="23" t="str">
        <f>'17.9.LAT'!A1</f>
        <v>17.9. Indeksi zaposlenih u industriji po područjima KD i industrijskim oblastima, 2022.</v>
      </c>
    </row>
  </sheetData>
  <customSheetViews>
    <customSheetView guid="{8DD8E9E8-908C-4A51-A3D4-255C830B5A5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890CBC1-C064-4A89-9200-8A3B3CE87973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3AF18432-BE63-4F64-8791-AA2DE0017146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53E1886A-13A3-4C7D-8508-313AEBE38264}"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29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230</v>
      </c>
    </row>
    <row r="2" spans="1:7" ht="12.75" thickBot="1" x14ac:dyDescent="0.25">
      <c r="A2" s="6" t="s">
        <v>17</v>
      </c>
      <c r="D2" s="193" t="s">
        <v>14</v>
      </c>
    </row>
    <row r="3" spans="1:7" ht="30" customHeight="1" thickTop="1" x14ac:dyDescent="0.2">
      <c r="A3" s="253"/>
      <c r="B3" s="254"/>
      <c r="C3" s="254"/>
      <c r="D3" s="194" t="s">
        <v>129</v>
      </c>
      <c r="F3" s="4"/>
      <c r="G3" s="1"/>
    </row>
    <row r="4" spans="1:7" s="8" customFormat="1" ht="17.100000000000001" customHeight="1" x14ac:dyDescent="0.25">
      <c r="A4" s="255" t="s">
        <v>15</v>
      </c>
      <c r="B4" s="255"/>
      <c r="C4" s="256"/>
      <c r="D4" s="220">
        <v>100.7473059</v>
      </c>
      <c r="E4" s="25"/>
      <c r="F4" s="25"/>
      <c r="G4" s="7"/>
    </row>
    <row r="5" spans="1:7" x14ac:dyDescent="0.2">
      <c r="A5" s="257"/>
      <c r="B5" s="257"/>
      <c r="C5" s="258"/>
      <c r="D5" s="221"/>
      <c r="E5" s="1"/>
    </row>
    <row r="6" spans="1:7" ht="17.100000000000001" customHeight="1" x14ac:dyDescent="0.2">
      <c r="A6" s="9" t="s">
        <v>3</v>
      </c>
      <c r="B6" s="251" t="s">
        <v>18</v>
      </c>
      <c r="C6" s="252"/>
      <c r="D6" s="222">
        <v>100.2747037</v>
      </c>
      <c r="E6" s="26"/>
      <c r="F6" s="26"/>
    </row>
    <row r="7" spans="1:7" x14ac:dyDescent="0.2">
      <c r="A7" s="5"/>
      <c r="B7" s="11" t="s">
        <v>8</v>
      </c>
      <c r="C7" s="60" t="s">
        <v>19</v>
      </c>
      <c r="D7" s="222">
        <v>101.7164842</v>
      </c>
      <c r="E7" s="26"/>
      <c r="F7" s="26"/>
    </row>
    <row r="8" spans="1:7" x14ac:dyDescent="0.2">
      <c r="A8" s="5"/>
      <c r="B8" s="11" t="s">
        <v>9</v>
      </c>
      <c r="C8" s="60" t="s">
        <v>20</v>
      </c>
      <c r="D8" s="222">
        <v>98.205187600000002</v>
      </c>
      <c r="E8" s="26"/>
      <c r="F8" s="26"/>
    </row>
    <row r="9" spans="1:7" x14ac:dyDescent="0.2">
      <c r="A9" s="5"/>
      <c r="B9" s="11" t="s">
        <v>10</v>
      </c>
      <c r="C9" s="60" t="s">
        <v>21</v>
      </c>
      <c r="D9" s="222">
        <v>99.789789799999994</v>
      </c>
      <c r="E9" s="26"/>
      <c r="F9" s="26"/>
    </row>
    <row r="10" spans="1:7" x14ac:dyDescent="0.2">
      <c r="A10" s="5"/>
      <c r="B10" s="33"/>
      <c r="C10" s="34"/>
      <c r="D10" s="223"/>
      <c r="E10" s="1"/>
    </row>
    <row r="11" spans="1:7" ht="17.100000000000001" customHeight="1" x14ac:dyDescent="0.2">
      <c r="A11" s="9" t="s">
        <v>0</v>
      </c>
      <c r="B11" s="251" t="s">
        <v>22</v>
      </c>
      <c r="C11" s="252"/>
      <c r="D11" s="222">
        <v>100.8904593</v>
      </c>
      <c r="E11" s="26"/>
      <c r="F11" s="26"/>
    </row>
    <row r="12" spans="1:7" x14ac:dyDescent="0.2">
      <c r="A12" s="5"/>
      <c r="B12" s="5">
        <v>10</v>
      </c>
      <c r="C12" s="60" t="s">
        <v>23</v>
      </c>
      <c r="D12" s="222">
        <v>100.56765489999999</v>
      </c>
      <c r="E12" s="26"/>
      <c r="F12" s="26"/>
    </row>
    <row r="13" spans="1:7" x14ac:dyDescent="0.2">
      <c r="A13" s="5"/>
      <c r="B13" s="5">
        <v>11</v>
      </c>
      <c r="C13" s="60" t="s">
        <v>24</v>
      </c>
      <c r="D13" s="222">
        <v>98.122631799999994</v>
      </c>
      <c r="E13" s="26"/>
      <c r="F13" s="26"/>
    </row>
    <row r="14" spans="1:7" x14ac:dyDescent="0.2">
      <c r="A14" s="5"/>
      <c r="B14" s="5">
        <v>12</v>
      </c>
      <c r="C14" s="60" t="s">
        <v>25</v>
      </c>
      <c r="D14" s="222">
        <v>0</v>
      </c>
      <c r="E14" s="26"/>
      <c r="F14" s="26"/>
    </row>
    <row r="15" spans="1:7" x14ac:dyDescent="0.2">
      <c r="A15" s="5"/>
      <c r="B15" s="5">
        <v>13</v>
      </c>
      <c r="C15" s="60" t="s">
        <v>26</v>
      </c>
      <c r="D15" s="222">
        <v>96.703547400000005</v>
      </c>
      <c r="E15" s="26"/>
      <c r="F15" s="26"/>
    </row>
    <row r="16" spans="1:7" x14ac:dyDescent="0.2">
      <c r="A16" s="33"/>
      <c r="B16" s="5">
        <v>14</v>
      </c>
      <c r="C16" s="60" t="s">
        <v>27</v>
      </c>
      <c r="D16" s="222">
        <v>107.92109429999999</v>
      </c>
      <c r="E16" s="26"/>
      <c r="F16" s="26"/>
    </row>
    <row r="17" spans="1:6" x14ac:dyDescent="0.2">
      <c r="A17" s="5"/>
      <c r="B17" s="5">
        <v>15</v>
      </c>
      <c r="C17" s="60" t="s">
        <v>28</v>
      </c>
      <c r="D17" s="224">
        <v>105.9303974</v>
      </c>
      <c r="E17" s="27"/>
      <c r="F17" s="27"/>
    </row>
    <row r="18" spans="1:6" ht="24" x14ac:dyDescent="0.2">
      <c r="A18" s="5"/>
      <c r="B18" s="5">
        <v>16</v>
      </c>
      <c r="C18" s="60" t="s">
        <v>29</v>
      </c>
      <c r="D18" s="222">
        <v>100.1403925</v>
      </c>
      <c r="E18" s="26"/>
      <c r="F18" s="26"/>
    </row>
    <row r="19" spans="1:6" x14ac:dyDescent="0.2">
      <c r="A19" s="33"/>
      <c r="B19" s="5">
        <v>17</v>
      </c>
      <c r="C19" s="60" t="s">
        <v>30</v>
      </c>
      <c r="D19" s="222">
        <v>105.28658129999999</v>
      </c>
      <c r="E19" s="26"/>
      <c r="F19" s="26"/>
    </row>
    <row r="20" spans="1:6" x14ac:dyDescent="0.2">
      <c r="A20" s="5"/>
      <c r="B20" s="5">
        <v>18</v>
      </c>
      <c r="C20" s="60" t="s">
        <v>31</v>
      </c>
      <c r="D20" s="222">
        <v>102.9839668</v>
      </c>
      <c r="E20" s="26"/>
      <c r="F20" s="26"/>
    </row>
    <row r="21" spans="1:6" x14ac:dyDescent="0.2">
      <c r="A21" s="5"/>
      <c r="B21" s="5">
        <v>19</v>
      </c>
      <c r="C21" s="60" t="s">
        <v>32</v>
      </c>
      <c r="D21" s="222">
        <v>80.737658800000005</v>
      </c>
      <c r="E21" s="26"/>
      <c r="F21" s="26"/>
    </row>
    <row r="22" spans="1:6" x14ac:dyDescent="0.2">
      <c r="A22" s="5"/>
      <c r="B22" s="5">
        <v>20</v>
      </c>
      <c r="C22" s="60" t="s">
        <v>33</v>
      </c>
      <c r="D22" s="222">
        <v>99.479618400000007</v>
      </c>
      <c r="E22" s="26"/>
      <c r="F22" s="26"/>
    </row>
    <row r="23" spans="1:6" ht="24" x14ac:dyDescent="0.2">
      <c r="A23" s="5"/>
      <c r="B23" s="5">
        <v>21</v>
      </c>
      <c r="C23" s="60" t="s">
        <v>34</v>
      </c>
      <c r="D23" s="222">
        <v>108.5565476</v>
      </c>
      <c r="E23" s="26"/>
      <c r="F23" s="26"/>
    </row>
    <row r="24" spans="1:6" x14ac:dyDescent="0.2">
      <c r="A24" s="5"/>
      <c r="B24" s="5">
        <v>22</v>
      </c>
      <c r="C24" s="60" t="s">
        <v>35</v>
      </c>
      <c r="D24" s="222">
        <v>92.204778099999999</v>
      </c>
      <c r="E24" s="26"/>
      <c r="F24" s="26"/>
    </row>
    <row r="25" spans="1:6" x14ac:dyDescent="0.2">
      <c r="A25" s="33"/>
      <c r="B25" s="5">
        <v>23</v>
      </c>
      <c r="C25" s="60" t="s">
        <v>36</v>
      </c>
      <c r="D25" s="222">
        <v>95.976962799999995</v>
      </c>
      <c r="E25" s="26"/>
      <c r="F25" s="26"/>
    </row>
    <row r="26" spans="1:6" x14ac:dyDescent="0.2">
      <c r="A26" s="5"/>
      <c r="B26" s="5">
        <v>24</v>
      </c>
      <c r="C26" s="60" t="s">
        <v>37</v>
      </c>
      <c r="D26" s="222">
        <v>101.4868166</v>
      </c>
      <c r="E26" s="26"/>
      <c r="F26" s="26"/>
    </row>
    <row r="27" spans="1:6" x14ac:dyDescent="0.2">
      <c r="A27" s="5"/>
      <c r="B27" s="5">
        <v>25</v>
      </c>
      <c r="C27" s="60" t="s">
        <v>38</v>
      </c>
      <c r="D27" s="222">
        <v>101.8155604</v>
      </c>
      <c r="E27" s="26"/>
      <c r="F27" s="26"/>
    </row>
    <row r="28" spans="1:6" x14ac:dyDescent="0.2">
      <c r="A28" s="5"/>
      <c r="B28" s="5">
        <v>26</v>
      </c>
      <c r="C28" s="60" t="s">
        <v>39</v>
      </c>
      <c r="D28" s="222">
        <v>111.75862069999999</v>
      </c>
      <c r="E28" s="26"/>
      <c r="F28" s="26"/>
    </row>
    <row r="29" spans="1:6" x14ac:dyDescent="0.2">
      <c r="A29" s="5"/>
      <c r="B29" s="5">
        <v>27</v>
      </c>
      <c r="C29" s="60" t="s">
        <v>40</v>
      </c>
      <c r="D29" s="222">
        <v>101.9739812</v>
      </c>
      <c r="E29" s="26"/>
      <c r="F29" s="26"/>
    </row>
    <row r="30" spans="1:6" x14ac:dyDescent="0.2">
      <c r="A30" s="5"/>
      <c r="B30" s="5">
        <v>28</v>
      </c>
      <c r="C30" s="60" t="s">
        <v>41</v>
      </c>
      <c r="D30" s="222">
        <v>102.1213702</v>
      </c>
      <c r="E30" s="26"/>
      <c r="F30" s="26"/>
    </row>
    <row r="31" spans="1:6" x14ac:dyDescent="0.2">
      <c r="A31" s="5"/>
      <c r="B31" s="5">
        <v>29</v>
      </c>
      <c r="C31" s="60" t="s">
        <v>42</v>
      </c>
      <c r="D31" s="222">
        <v>109.5508748</v>
      </c>
      <c r="E31" s="26"/>
      <c r="F31" s="26"/>
    </row>
    <row r="32" spans="1:6" x14ac:dyDescent="0.2">
      <c r="A32" s="5"/>
      <c r="B32" s="5">
        <v>30</v>
      </c>
      <c r="C32" s="60" t="s">
        <v>43</v>
      </c>
      <c r="D32" s="222">
        <v>95.715440599999994</v>
      </c>
      <c r="E32" s="26"/>
      <c r="F32" s="26"/>
    </row>
    <row r="33" spans="1:6" x14ac:dyDescent="0.2">
      <c r="A33" s="5"/>
      <c r="B33" s="5">
        <v>31</v>
      </c>
      <c r="C33" s="60" t="s">
        <v>44</v>
      </c>
      <c r="D33" s="222">
        <v>91.970678100000001</v>
      </c>
      <c r="E33" s="26"/>
      <c r="F33" s="26"/>
    </row>
    <row r="34" spans="1:6" x14ac:dyDescent="0.2">
      <c r="A34" s="5"/>
      <c r="B34" s="5">
        <v>32</v>
      </c>
      <c r="C34" s="60" t="s">
        <v>45</v>
      </c>
      <c r="D34" s="222">
        <v>100.8788794</v>
      </c>
      <c r="E34" s="26"/>
      <c r="F34" s="26"/>
    </row>
    <row r="35" spans="1:6" x14ac:dyDescent="0.2">
      <c r="A35" s="5"/>
      <c r="B35" s="5">
        <v>33</v>
      </c>
      <c r="C35" s="60" t="s">
        <v>46</v>
      </c>
      <c r="D35" s="222">
        <v>94.0484498</v>
      </c>
      <c r="E35" s="26"/>
      <c r="F35" s="26"/>
    </row>
    <row r="36" spans="1:6" ht="12.75" customHeight="1" x14ac:dyDescent="0.2">
      <c r="A36" s="5"/>
      <c r="B36" s="5"/>
      <c r="C36" s="34"/>
      <c r="D36" s="225"/>
      <c r="E36" s="26"/>
      <c r="F36" s="26"/>
    </row>
    <row r="37" spans="1:6" ht="30" customHeight="1" x14ac:dyDescent="0.2">
      <c r="A37" s="9" t="s">
        <v>1</v>
      </c>
      <c r="B37" s="251" t="s">
        <v>47</v>
      </c>
      <c r="C37" s="252"/>
      <c r="D37" s="224">
        <v>99.515589199999994</v>
      </c>
      <c r="E37" s="27"/>
      <c r="F37" s="27"/>
    </row>
    <row r="38" spans="1:6" ht="24" x14ac:dyDescent="0.2">
      <c r="A38" s="5"/>
      <c r="B38" s="5">
        <v>35</v>
      </c>
      <c r="C38" s="60" t="s">
        <v>48</v>
      </c>
      <c r="D38" s="224">
        <v>99.515589199999994</v>
      </c>
      <c r="E38" s="27"/>
      <c r="F38" s="27"/>
    </row>
  </sheetData>
  <customSheetViews>
    <customSheetView guid="{8DD8E9E8-908C-4A51-A3D4-255C830B5A5D}" scale="130">
      <pane ySplit="3" topLeftCell="A25" activePane="bottomLeft" state="frozen"/>
      <selection pane="bottomLeft" activeCell="H40" sqref="H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0" activePane="bottomLeft" state="frozen"/>
      <selection pane="bottomLeft" activeCell="D11" sqref="D11:D3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1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4" width="7.28515625" style="36" customWidth="1"/>
    <col min="15" max="16384" width="9.140625" style="36"/>
  </cols>
  <sheetData>
    <row r="1" spans="1:13" ht="13.5" x14ac:dyDescent="0.2">
      <c r="A1" s="61" t="s">
        <v>135</v>
      </c>
    </row>
    <row r="2" spans="1:13" ht="12.75" thickBot="1" x14ac:dyDescent="0.25">
      <c r="A2" s="62" t="s">
        <v>13</v>
      </c>
      <c r="G2" s="21" t="s">
        <v>14</v>
      </c>
      <c r="J2" s="21"/>
      <c r="K2" s="21"/>
      <c r="L2" s="21"/>
      <c r="M2" s="21"/>
    </row>
    <row r="3" spans="1:13" ht="48.75" thickTop="1" x14ac:dyDescent="0.2">
      <c r="A3" s="63"/>
      <c r="B3" s="111" t="s">
        <v>160</v>
      </c>
      <c r="C3" s="35" t="s">
        <v>161</v>
      </c>
      <c r="D3" s="35" t="s">
        <v>162</v>
      </c>
      <c r="E3" s="35" t="s">
        <v>163</v>
      </c>
      <c r="F3" s="35" t="s">
        <v>164</v>
      </c>
      <c r="G3" s="112" t="s">
        <v>165</v>
      </c>
    </row>
    <row r="4" spans="1:13" ht="15" customHeight="1" x14ac:dyDescent="0.2">
      <c r="A4" s="113">
        <v>2006</v>
      </c>
      <c r="B4" s="114">
        <v>119.1</v>
      </c>
      <c r="C4" s="115">
        <v>145.30000000000001</v>
      </c>
      <c r="D4" s="115">
        <v>88.4</v>
      </c>
      <c r="E4" s="115">
        <v>132.69999999999999</v>
      </c>
      <c r="F4" s="115">
        <v>121.3</v>
      </c>
      <c r="G4" s="116">
        <v>109.8</v>
      </c>
    </row>
    <row r="5" spans="1:13" ht="15" customHeight="1" x14ac:dyDescent="0.2">
      <c r="A5" s="117">
        <v>2007</v>
      </c>
      <c r="B5" s="118">
        <v>101</v>
      </c>
      <c r="C5" s="119">
        <v>98.3</v>
      </c>
      <c r="D5" s="119">
        <v>95.3</v>
      </c>
      <c r="E5" s="119">
        <v>95.8</v>
      </c>
      <c r="F5" s="119">
        <v>174.7</v>
      </c>
      <c r="G5" s="120">
        <v>105.1</v>
      </c>
    </row>
    <row r="6" spans="1:13" ht="15" customHeight="1" x14ac:dyDescent="0.2">
      <c r="A6" s="117">
        <v>2008</v>
      </c>
      <c r="B6" s="118">
        <v>117.7</v>
      </c>
      <c r="C6" s="119">
        <v>104.2</v>
      </c>
      <c r="D6" s="119">
        <v>152</v>
      </c>
      <c r="E6" s="119">
        <v>89.2</v>
      </c>
      <c r="F6" s="119">
        <v>132.30000000000001</v>
      </c>
      <c r="G6" s="120">
        <v>104.8</v>
      </c>
    </row>
    <row r="7" spans="1:13" ht="15" customHeight="1" x14ac:dyDescent="0.2">
      <c r="A7" s="117">
        <v>2009</v>
      </c>
      <c r="B7" s="118">
        <v>110.7</v>
      </c>
      <c r="C7" s="119">
        <v>84.8</v>
      </c>
      <c r="D7" s="119">
        <v>120.4</v>
      </c>
      <c r="E7" s="119">
        <v>220.9</v>
      </c>
      <c r="F7" s="119">
        <v>68.8</v>
      </c>
      <c r="G7" s="120">
        <v>96</v>
      </c>
    </row>
    <row r="8" spans="1:13" ht="15" customHeight="1" x14ac:dyDescent="0.2">
      <c r="A8" s="117">
        <v>2010</v>
      </c>
      <c r="B8" s="118">
        <v>105.4</v>
      </c>
      <c r="C8" s="119">
        <v>113.2</v>
      </c>
      <c r="D8" s="119">
        <v>101.4</v>
      </c>
      <c r="E8" s="119">
        <v>106.2</v>
      </c>
      <c r="F8" s="119">
        <v>92.2</v>
      </c>
      <c r="G8" s="120">
        <v>96.8</v>
      </c>
    </row>
    <row r="9" spans="1:13" ht="15" customHeight="1" x14ac:dyDescent="0.2">
      <c r="A9" s="117">
        <v>2011</v>
      </c>
      <c r="B9" s="118">
        <v>104.8</v>
      </c>
      <c r="C9" s="119">
        <v>106.2</v>
      </c>
      <c r="D9" s="119">
        <v>104.8</v>
      </c>
      <c r="E9" s="119">
        <v>96.8</v>
      </c>
      <c r="F9" s="119">
        <v>126.6</v>
      </c>
      <c r="G9" s="120">
        <v>102</v>
      </c>
    </row>
    <row r="10" spans="1:13" ht="15" customHeight="1" x14ac:dyDescent="0.2">
      <c r="A10" s="121">
        <v>2012</v>
      </c>
      <c r="B10" s="122">
        <v>96</v>
      </c>
      <c r="C10" s="120">
        <v>92.7</v>
      </c>
      <c r="D10" s="120">
        <v>95.5</v>
      </c>
      <c r="E10" s="120">
        <v>111.3</v>
      </c>
      <c r="F10" s="120">
        <v>100.1</v>
      </c>
      <c r="G10" s="120">
        <v>97.2</v>
      </c>
    </row>
    <row r="11" spans="1:13" ht="15" customHeight="1" x14ac:dyDescent="0.2">
      <c r="A11" s="121">
        <v>2013</v>
      </c>
      <c r="B11" s="122">
        <v>104.1</v>
      </c>
      <c r="C11" s="116">
        <v>102.9</v>
      </c>
      <c r="D11" s="116">
        <v>104.3</v>
      </c>
      <c r="E11" s="123">
        <v>76.3</v>
      </c>
      <c r="F11" s="123">
        <v>112.3</v>
      </c>
      <c r="G11" s="116">
        <v>116.6</v>
      </c>
    </row>
    <row r="12" spans="1:13" ht="15" customHeight="1" x14ac:dyDescent="0.2">
      <c r="A12" s="121">
        <v>2014</v>
      </c>
      <c r="B12" s="122">
        <v>100.6</v>
      </c>
      <c r="C12" s="116">
        <v>103.3</v>
      </c>
      <c r="D12" s="116">
        <v>92.5</v>
      </c>
      <c r="E12" s="116">
        <v>108.4</v>
      </c>
      <c r="F12" s="116">
        <v>111.6</v>
      </c>
      <c r="G12" s="116">
        <v>105.2</v>
      </c>
    </row>
    <row r="13" spans="1:13" ht="15" customHeight="1" x14ac:dyDescent="0.2">
      <c r="A13" s="121">
        <v>2015</v>
      </c>
      <c r="B13" s="122">
        <v>103</v>
      </c>
      <c r="C13" s="116">
        <v>104.4</v>
      </c>
      <c r="D13" s="116">
        <v>101</v>
      </c>
      <c r="E13" s="116">
        <v>94.7</v>
      </c>
      <c r="F13" s="116">
        <v>102.4</v>
      </c>
      <c r="G13" s="116">
        <v>107.4</v>
      </c>
    </row>
    <row r="14" spans="1:13" ht="15" customHeight="1" x14ac:dyDescent="0.2">
      <c r="A14" s="121">
        <v>2016</v>
      </c>
      <c r="B14" s="122">
        <v>108.1</v>
      </c>
      <c r="C14" s="116">
        <v>102.9</v>
      </c>
      <c r="D14" s="116">
        <v>117.7</v>
      </c>
      <c r="E14" s="116">
        <v>109.8</v>
      </c>
      <c r="F14" s="116">
        <v>97</v>
      </c>
      <c r="G14" s="116">
        <v>101.1</v>
      </c>
    </row>
    <row r="15" spans="1:13" ht="15" customHeight="1" x14ac:dyDescent="0.2">
      <c r="A15" s="121">
        <v>2017</v>
      </c>
      <c r="B15" s="122">
        <v>101.2</v>
      </c>
      <c r="C15" s="116">
        <v>106.9</v>
      </c>
      <c r="D15" s="116">
        <v>94.4</v>
      </c>
      <c r="E15" s="116">
        <v>120.2</v>
      </c>
      <c r="F15" s="116">
        <v>95.9</v>
      </c>
      <c r="G15" s="116">
        <v>102.2</v>
      </c>
    </row>
    <row r="16" spans="1:13" s="128" customFormat="1" ht="15" customHeight="1" x14ac:dyDescent="0.2">
      <c r="A16" s="126">
        <v>2018</v>
      </c>
      <c r="B16" s="127">
        <v>103.6</v>
      </c>
      <c r="C16" s="105">
        <v>98.6</v>
      </c>
      <c r="D16" s="105">
        <v>112.4</v>
      </c>
      <c r="E16" s="105">
        <v>91.1</v>
      </c>
      <c r="F16" s="105">
        <v>107.4</v>
      </c>
      <c r="G16" s="105">
        <v>100.1</v>
      </c>
    </row>
    <row r="17" spans="1:7" s="128" customFormat="1" ht="15" customHeight="1" x14ac:dyDescent="0.2">
      <c r="A17" s="126">
        <v>2019</v>
      </c>
      <c r="B17" s="127">
        <v>88.6</v>
      </c>
      <c r="C17" s="105">
        <v>98.6</v>
      </c>
      <c r="D17" s="105">
        <v>78.5</v>
      </c>
      <c r="E17" s="105">
        <v>100.7</v>
      </c>
      <c r="F17" s="105">
        <v>73.8</v>
      </c>
      <c r="G17" s="105">
        <v>95.2</v>
      </c>
    </row>
    <row r="18" spans="1:7" s="128" customFormat="1" ht="15" customHeight="1" x14ac:dyDescent="0.2">
      <c r="A18" s="126">
        <v>2020</v>
      </c>
      <c r="B18" s="127">
        <v>93.3</v>
      </c>
      <c r="C18" s="105">
        <v>90.5</v>
      </c>
      <c r="D18" s="105">
        <v>98.8</v>
      </c>
      <c r="E18" s="105">
        <v>86.7</v>
      </c>
      <c r="F18" s="105">
        <v>106.6</v>
      </c>
      <c r="G18" s="105">
        <v>87.7</v>
      </c>
    </row>
    <row r="19" spans="1:7" s="128" customFormat="1" ht="15" customHeight="1" x14ac:dyDescent="0.2">
      <c r="A19" s="208">
        <v>2021</v>
      </c>
      <c r="B19" s="127">
        <v>109.9</v>
      </c>
      <c r="C19" s="105">
        <v>109.6</v>
      </c>
      <c r="D19" s="105">
        <v>106.9</v>
      </c>
      <c r="E19" s="105">
        <v>123.7</v>
      </c>
      <c r="F19" s="105">
        <v>114</v>
      </c>
      <c r="G19" s="105">
        <v>108.5</v>
      </c>
    </row>
    <row r="20" spans="1:7" s="128" customFormat="1" ht="15" customHeight="1" x14ac:dyDescent="0.2">
      <c r="A20" s="208" t="s">
        <v>231</v>
      </c>
      <c r="B20" s="209">
        <v>99.860992300000007</v>
      </c>
      <c r="C20" s="209">
        <v>101.64834999999999</v>
      </c>
      <c r="D20" s="209">
        <v>98.424458299999998</v>
      </c>
      <c r="E20" s="209">
        <v>100.3767083</v>
      </c>
      <c r="F20" s="209">
        <v>89.347949999999997</v>
      </c>
      <c r="G20" s="209">
        <v>101.351325</v>
      </c>
    </row>
    <row r="22" spans="1:7" x14ac:dyDescent="0.2">
      <c r="A22" s="68" t="s">
        <v>16</v>
      </c>
    </row>
    <row r="23" spans="1:7" ht="24" customHeight="1" x14ac:dyDescent="0.2">
      <c r="A23" s="241" t="s">
        <v>224</v>
      </c>
      <c r="B23" s="241"/>
      <c r="C23" s="241"/>
      <c r="D23" s="241"/>
      <c r="E23" s="241"/>
      <c r="F23" s="241"/>
      <c r="G23" s="241"/>
    </row>
  </sheetData>
  <customSheetViews>
    <customSheetView guid="{8DD8E9E8-908C-4A51-A3D4-255C830B5A5D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A20" sqref="A20:G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3:G2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7.140625" style="36" customWidth="1"/>
    <col min="14" max="14" width="5.85546875" style="36" customWidth="1"/>
    <col min="15" max="16384" width="9.140625" style="36"/>
  </cols>
  <sheetData>
    <row r="1" spans="1:11" ht="13.5" x14ac:dyDescent="0.2">
      <c r="A1" s="136" t="s">
        <v>168</v>
      </c>
    </row>
    <row r="2" spans="1:11" ht="12.75" thickBot="1" x14ac:dyDescent="0.25">
      <c r="A2" s="137" t="s">
        <v>166</v>
      </c>
      <c r="G2" s="21" t="s">
        <v>14</v>
      </c>
      <c r="H2" s="21"/>
      <c r="I2" s="21"/>
      <c r="J2" s="21"/>
      <c r="K2" s="21"/>
    </row>
    <row r="3" spans="1:11" ht="48.75" thickTop="1" x14ac:dyDescent="0.2">
      <c r="A3" s="63"/>
      <c r="B3" s="111" t="s">
        <v>160</v>
      </c>
      <c r="C3" s="35" t="s">
        <v>161</v>
      </c>
      <c r="D3" s="35" t="s">
        <v>162</v>
      </c>
      <c r="E3" s="35" t="s">
        <v>163</v>
      </c>
      <c r="F3" s="35" t="s">
        <v>164</v>
      </c>
      <c r="G3" s="112" t="s">
        <v>165</v>
      </c>
    </row>
    <row r="4" spans="1:11" s="128" customFormat="1" ht="14.25" customHeight="1" x14ac:dyDescent="0.2">
      <c r="A4" s="129">
        <v>2006</v>
      </c>
      <c r="B4" s="130">
        <v>66.3</v>
      </c>
      <c r="C4" s="131">
        <v>93.1</v>
      </c>
      <c r="D4" s="131">
        <v>57.9</v>
      </c>
      <c r="E4" s="131">
        <v>59.2</v>
      </c>
      <c r="F4" s="131">
        <v>42</v>
      </c>
      <c r="G4" s="105">
        <v>74.8</v>
      </c>
    </row>
    <row r="5" spans="1:11" s="128" customFormat="1" ht="14.25" customHeight="1" x14ac:dyDescent="0.2">
      <c r="A5" s="132">
        <v>2007</v>
      </c>
      <c r="B5" s="133">
        <v>67</v>
      </c>
      <c r="C5" s="134">
        <v>91.5</v>
      </c>
      <c r="D5" s="134">
        <v>55.2</v>
      </c>
      <c r="E5" s="134">
        <v>56.7</v>
      </c>
      <c r="F5" s="134">
        <v>73.3</v>
      </c>
      <c r="G5" s="133">
        <v>78.599999999999994</v>
      </c>
    </row>
    <row r="6" spans="1:11" s="128" customFormat="1" ht="14.25" customHeight="1" x14ac:dyDescent="0.2">
      <c r="A6" s="132">
        <v>2008</v>
      </c>
      <c r="B6" s="133">
        <v>78.900000000000006</v>
      </c>
      <c r="C6" s="134">
        <v>95.4</v>
      </c>
      <c r="D6" s="134">
        <v>83.9</v>
      </c>
      <c r="E6" s="134">
        <v>50.6</v>
      </c>
      <c r="F6" s="134">
        <v>97</v>
      </c>
      <c r="G6" s="133">
        <v>82.4</v>
      </c>
    </row>
    <row r="7" spans="1:11" s="128" customFormat="1" ht="14.25" customHeight="1" x14ac:dyDescent="0.2">
      <c r="A7" s="132">
        <v>2009</v>
      </c>
      <c r="B7" s="133">
        <v>87.4</v>
      </c>
      <c r="C7" s="134">
        <v>80.8</v>
      </c>
      <c r="D7" s="134">
        <v>101</v>
      </c>
      <c r="E7" s="134">
        <v>111.8</v>
      </c>
      <c r="F7" s="134">
        <v>66.7</v>
      </c>
      <c r="G7" s="133">
        <v>79.099999999999994</v>
      </c>
    </row>
    <row r="8" spans="1:11" s="128" customFormat="1" ht="14.25" customHeight="1" x14ac:dyDescent="0.2">
      <c r="A8" s="132">
        <v>2010</v>
      </c>
      <c r="B8" s="133">
        <v>92.1</v>
      </c>
      <c r="C8" s="134">
        <v>91.5</v>
      </c>
      <c r="D8" s="134">
        <v>102.5</v>
      </c>
      <c r="E8" s="134">
        <v>118.6</v>
      </c>
      <c r="F8" s="134">
        <v>61.5</v>
      </c>
      <c r="G8" s="133">
        <v>76.599999999999994</v>
      </c>
    </row>
    <row r="9" spans="1:11" s="128" customFormat="1" ht="14.25" customHeight="1" x14ac:dyDescent="0.2">
      <c r="A9" s="126">
        <v>2011</v>
      </c>
      <c r="B9" s="127">
        <v>96.5</v>
      </c>
      <c r="C9" s="133">
        <v>97.2</v>
      </c>
      <c r="D9" s="133">
        <v>107.4</v>
      </c>
      <c r="E9" s="133">
        <v>114.9</v>
      </c>
      <c r="F9" s="133">
        <v>77.8</v>
      </c>
      <c r="G9" s="133">
        <v>78.2</v>
      </c>
    </row>
    <row r="10" spans="1:11" s="128" customFormat="1" ht="14.25" customHeight="1" x14ac:dyDescent="0.2">
      <c r="A10" s="126">
        <v>2012</v>
      </c>
      <c r="B10" s="127">
        <v>92.6</v>
      </c>
      <c r="C10" s="105">
        <v>90.1</v>
      </c>
      <c r="D10" s="105">
        <v>102.6</v>
      </c>
      <c r="E10" s="135">
        <v>127.8</v>
      </c>
      <c r="F10" s="135">
        <v>77.900000000000006</v>
      </c>
      <c r="G10" s="105">
        <v>75.900000000000006</v>
      </c>
    </row>
    <row r="11" spans="1:11" s="128" customFormat="1" ht="14.25" customHeight="1" x14ac:dyDescent="0.2">
      <c r="A11" s="126">
        <v>2013</v>
      </c>
      <c r="B11" s="127">
        <v>96.4</v>
      </c>
      <c r="C11" s="105">
        <v>92.7</v>
      </c>
      <c r="D11" s="105">
        <v>107</v>
      </c>
      <c r="E11" s="105">
        <v>97.5</v>
      </c>
      <c r="F11" s="105">
        <v>87.5</v>
      </c>
      <c r="G11" s="105">
        <v>88.5</v>
      </c>
    </row>
    <row r="12" spans="1:11" s="128" customFormat="1" ht="14.25" customHeight="1" x14ac:dyDescent="0.2">
      <c r="A12" s="126">
        <v>2014</v>
      </c>
      <c r="B12" s="127">
        <v>97</v>
      </c>
      <c r="C12" s="105">
        <v>95.7</v>
      </c>
      <c r="D12" s="105">
        <v>99</v>
      </c>
      <c r="E12" s="105">
        <v>105.7</v>
      </c>
      <c r="F12" s="105">
        <v>97.7</v>
      </c>
      <c r="G12" s="105">
        <v>93.1</v>
      </c>
    </row>
    <row r="13" spans="1:11" s="128" customFormat="1" ht="14.25" customHeight="1" x14ac:dyDescent="0.2">
      <c r="A13" s="126">
        <v>2016</v>
      </c>
      <c r="B13" s="127">
        <v>108.1</v>
      </c>
      <c r="C13" s="105">
        <v>102.9</v>
      </c>
      <c r="D13" s="105">
        <v>117.7</v>
      </c>
      <c r="E13" s="105">
        <v>109.8</v>
      </c>
      <c r="F13" s="105">
        <v>97</v>
      </c>
      <c r="G13" s="105">
        <v>101.1</v>
      </c>
    </row>
    <row r="14" spans="1:11" s="128" customFormat="1" ht="14.25" customHeight="1" x14ac:dyDescent="0.2">
      <c r="A14" s="126">
        <v>2017</v>
      </c>
      <c r="B14" s="127">
        <v>109.5</v>
      </c>
      <c r="C14" s="105">
        <v>110</v>
      </c>
      <c r="D14" s="105">
        <v>111.1</v>
      </c>
      <c r="E14" s="105">
        <v>132</v>
      </c>
      <c r="F14" s="105">
        <v>93</v>
      </c>
      <c r="G14" s="105">
        <v>103.3</v>
      </c>
    </row>
    <row r="15" spans="1:11" s="128" customFormat="1" ht="14.25" customHeight="1" x14ac:dyDescent="0.2">
      <c r="A15" s="126">
        <v>2018</v>
      </c>
      <c r="B15" s="127">
        <v>113.4</v>
      </c>
      <c r="C15" s="127">
        <v>108.4</v>
      </c>
      <c r="D15" s="127">
        <v>124.9</v>
      </c>
      <c r="E15" s="127">
        <v>120.2</v>
      </c>
      <c r="F15" s="127">
        <v>99.9</v>
      </c>
      <c r="G15" s="127">
        <v>103.4</v>
      </c>
    </row>
    <row r="16" spans="1:11" s="128" customFormat="1" ht="14.25" customHeight="1" x14ac:dyDescent="0.2">
      <c r="A16" s="126">
        <v>2019</v>
      </c>
      <c r="B16" s="127">
        <v>100.5</v>
      </c>
      <c r="C16" s="127">
        <v>106.9</v>
      </c>
      <c r="D16" s="127">
        <v>98.1</v>
      </c>
      <c r="E16" s="127">
        <v>121.1</v>
      </c>
      <c r="F16" s="127">
        <v>73.7</v>
      </c>
      <c r="G16" s="127">
        <v>98.4</v>
      </c>
    </row>
    <row r="17" spans="1:7" s="128" customFormat="1" ht="14.25" customHeight="1" x14ac:dyDescent="0.2">
      <c r="A17" s="126">
        <v>2020</v>
      </c>
      <c r="B17" s="127">
        <v>93.8</v>
      </c>
      <c r="C17" s="127">
        <v>96.8</v>
      </c>
      <c r="D17" s="127">
        <v>96.9</v>
      </c>
      <c r="E17" s="127">
        <v>104.9</v>
      </c>
      <c r="F17" s="127">
        <v>78.599999999999994</v>
      </c>
      <c r="G17" s="127">
        <v>86.4</v>
      </c>
    </row>
    <row r="18" spans="1:7" s="128" customFormat="1" ht="14.25" customHeight="1" x14ac:dyDescent="0.2">
      <c r="A18" s="208">
        <v>2021</v>
      </c>
      <c r="B18" s="127">
        <v>103.04166666666667</v>
      </c>
      <c r="C18" s="127">
        <v>106.08333333333333</v>
      </c>
      <c r="D18" s="127">
        <v>103.58333333333333</v>
      </c>
      <c r="E18" s="127">
        <v>129.80833333333331</v>
      </c>
      <c r="F18" s="127">
        <v>89.575000000000003</v>
      </c>
      <c r="G18" s="127">
        <v>93.666666666666671</v>
      </c>
    </row>
    <row r="19" spans="1:7" s="128" customFormat="1" ht="14.25" customHeight="1" x14ac:dyDescent="0.2">
      <c r="A19" s="208" t="s">
        <v>231</v>
      </c>
      <c r="B19" s="209">
        <v>102.90248258156777</v>
      </c>
      <c r="C19" s="209">
        <v>107.83286643587731</v>
      </c>
      <c r="D19" s="209">
        <v>101.93855858839923</v>
      </c>
      <c r="E19" s="209">
        <v>130.30575529560937</v>
      </c>
      <c r="F19" s="209">
        <v>80.035031121651727</v>
      </c>
      <c r="G19" s="209">
        <v>94.931849479155019</v>
      </c>
    </row>
    <row r="20" spans="1:7" x14ac:dyDescent="0.2">
      <c r="A20" s="128"/>
      <c r="B20" s="128"/>
      <c r="C20" s="128"/>
      <c r="D20" s="128"/>
      <c r="E20" s="128"/>
      <c r="F20" s="128"/>
      <c r="G20" s="128"/>
    </row>
    <row r="21" spans="1:7" x14ac:dyDescent="0.2">
      <c r="A21" s="68" t="s">
        <v>16</v>
      </c>
    </row>
    <row r="22" spans="1:7" ht="24" customHeight="1" x14ac:dyDescent="0.2">
      <c r="A22" s="241" t="s">
        <v>224</v>
      </c>
      <c r="B22" s="241"/>
      <c r="C22" s="241"/>
      <c r="D22" s="241"/>
      <c r="E22" s="241"/>
      <c r="F22" s="241"/>
      <c r="G22" s="241"/>
    </row>
  </sheetData>
  <customSheetViews>
    <customSheetView guid="{8DD8E9E8-908C-4A51-A3D4-255C830B5A5D}" scale="130">
      <selection activeCell="G18" sqref="G18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selection activeCell="A3" sqref="A3"/>
      <pageMargins left="0.7" right="0.7" top="0.75" bottom="0.75" header="0.3" footer="0.3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A19" sqref="A19:G19"/>
      <pageMargins left="0.7" right="0.7" top="0.75" bottom="0.75" header="0.3" footer="0.3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G22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136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5"/>
      <c r="C2" s="45"/>
      <c r="D2" s="1"/>
      <c r="E2" s="1"/>
      <c r="F2" s="1"/>
      <c r="G2" s="4"/>
      <c r="J2" s="21"/>
      <c r="K2" s="21"/>
      <c r="L2" s="21"/>
      <c r="M2" s="21" t="s">
        <v>14</v>
      </c>
    </row>
    <row r="3" spans="1:13" s="37" customFormat="1" ht="19.5" customHeight="1" thickTop="1" x14ac:dyDescent="0.2">
      <c r="A3" s="49"/>
      <c r="B3" s="46"/>
      <c r="C3" s="46"/>
      <c r="D3" s="3">
        <v>2013</v>
      </c>
      <c r="E3" s="3">
        <v>2014</v>
      </c>
      <c r="F3" s="3">
        <v>2015</v>
      </c>
      <c r="G3" s="3">
        <v>2016</v>
      </c>
      <c r="H3" s="3">
        <v>2017</v>
      </c>
      <c r="I3" s="57">
        <v>2018</v>
      </c>
      <c r="J3" s="57">
        <v>2019</v>
      </c>
      <c r="K3" s="57">
        <v>2020</v>
      </c>
      <c r="L3" s="57">
        <v>2021</v>
      </c>
      <c r="M3" s="57" t="s">
        <v>232</v>
      </c>
    </row>
    <row r="4" spans="1:13" s="37" customFormat="1" x14ac:dyDescent="0.2">
      <c r="A4" s="40" t="s">
        <v>15</v>
      </c>
      <c r="B4" s="92"/>
      <c r="C4" s="93"/>
      <c r="D4" s="140">
        <v>104.1</v>
      </c>
      <c r="E4" s="141">
        <v>100.6</v>
      </c>
      <c r="F4" s="141">
        <v>103</v>
      </c>
      <c r="G4" s="141">
        <v>108.1</v>
      </c>
      <c r="H4" s="142">
        <v>101.2</v>
      </c>
      <c r="I4" s="142">
        <v>103.6</v>
      </c>
      <c r="J4" s="142">
        <v>88.6</v>
      </c>
      <c r="K4" s="154">
        <v>93.3</v>
      </c>
      <c r="L4" s="154">
        <v>109.9</v>
      </c>
      <c r="M4" s="210">
        <v>99.861190518119216</v>
      </c>
    </row>
    <row r="5" spans="1:13" s="37" customFormat="1" x14ac:dyDescent="0.2">
      <c r="A5" s="40"/>
      <c r="B5" s="4"/>
      <c r="C5" s="88"/>
      <c r="D5" s="143"/>
      <c r="E5" s="143"/>
      <c r="F5" s="143"/>
      <c r="G5" s="143"/>
      <c r="H5" s="143"/>
      <c r="I5" s="144"/>
      <c r="J5" s="144"/>
      <c r="K5" s="155"/>
      <c r="L5" s="155"/>
      <c r="M5" s="210"/>
    </row>
    <row r="6" spans="1:13" s="37" customFormat="1" x14ac:dyDescent="0.2">
      <c r="A6" s="9" t="s">
        <v>3</v>
      </c>
      <c r="B6" s="39" t="s">
        <v>18</v>
      </c>
      <c r="C6" s="88"/>
      <c r="D6" s="145">
        <v>104.1</v>
      </c>
      <c r="E6" s="141">
        <v>96.6</v>
      </c>
      <c r="F6" s="141">
        <v>110.5</v>
      </c>
      <c r="G6" s="146">
        <v>100.7</v>
      </c>
      <c r="H6" s="142">
        <v>97.4</v>
      </c>
      <c r="I6" s="142">
        <v>104.1</v>
      </c>
      <c r="J6" s="142">
        <v>95.6</v>
      </c>
      <c r="K6" s="154">
        <v>99.6</v>
      </c>
      <c r="L6" s="154">
        <v>103</v>
      </c>
      <c r="M6" s="210">
        <v>100.73937875831005</v>
      </c>
    </row>
    <row r="7" spans="1:13" s="37" customFormat="1" x14ac:dyDescent="0.2">
      <c r="A7" s="5"/>
      <c r="B7" s="94" t="s">
        <v>8</v>
      </c>
      <c r="C7" s="103" t="s">
        <v>19</v>
      </c>
      <c r="D7" s="145">
        <v>105.4</v>
      </c>
      <c r="E7" s="141">
        <v>98.2</v>
      </c>
      <c r="F7" s="141">
        <v>111</v>
      </c>
      <c r="G7" s="141">
        <v>113</v>
      </c>
      <c r="H7" s="142">
        <v>96.7</v>
      </c>
      <c r="I7" s="142">
        <v>111.4</v>
      </c>
      <c r="J7" s="142">
        <v>86.6</v>
      </c>
      <c r="K7" s="154">
        <v>111.8</v>
      </c>
      <c r="L7" s="154">
        <v>99.2</v>
      </c>
      <c r="M7" s="211">
        <v>106.50444377651007</v>
      </c>
    </row>
    <row r="8" spans="1:13" s="37" customFormat="1" x14ac:dyDescent="0.2">
      <c r="A8" s="5"/>
      <c r="B8" s="94" t="s">
        <v>9</v>
      </c>
      <c r="C8" s="103" t="s">
        <v>20</v>
      </c>
      <c r="D8" s="145">
        <v>109.6</v>
      </c>
      <c r="E8" s="141">
        <v>96</v>
      </c>
      <c r="F8" s="141">
        <v>112</v>
      </c>
      <c r="G8" s="141">
        <v>84.2</v>
      </c>
      <c r="H8" s="142">
        <v>99.8</v>
      </c>
      <c r="I8" s="142">
        <v>97</v>
      </c>
      <c r="J8" s="142">
        <v>106.5</v>
      </c>
      <c r="K8" s="154">
        <v>82.2</v>
      </c>
      <c r="L8" s="154">
        <v>109.3</v>
      </c>
      <c r="M8" s="211">
        <v>89.713156390713678</v>
      </c>
    </row>
    <row r="9" spans="1:13" s="37" customFormat="1" x14ac:dyDescent="0.2">
      <c r="A9" s="5"/>
      <c r="B9" s="94" t="s">
        <v>10</v>
      </c>
      <c r="C9" s="103" t="s">
        <v>21</v>
      </c>
      <c r="D9" s="145">
        <v>76.5</v>
      </c>
      <c r="E9" s="141">
        <v>90.7</v>
      </c>
      <c r="F9" s="141">
        <v>100</v>
      </c>
      <c r="G9" s="141">
        <v>95.9</v>
      </c>
      <c r="H9" s="142">
        <v>93.4</v>
      </c>
      <c r="I9" s="142">
        <v>101</v>
      </c>
      <c r="J9" s="142">
        <v>100.4</v>
      </c>
      <c r="K9" s="154">
        <v>113.3</v>
      </c>
      <c r="L9" s="154">
        <v>112.4</v>
      </c>
      <c r="M9" s="211">
        <v>104.58174043060723</v>
      </c>
    </row>
    <row r="10" spans="1:13" s="37" customFormat="1" x14ac:dyDescent="0.2">
      <c r="A10" s="5"/>
      <c r="B10" s="102"/>
      <c r="C10" s="103"/>
      <c r="D10" s="143"/>
      <c r="E10" s="143"/>
      <c r="F10" s="143"/>
      <c r="G10" s="143"/>
      <c r="H10" s="143"/>
      <c r="I10" s="143"/>
      <c r="J10" s="143"/>
      <c r="K10" s="156"/>
      <c r="L10" s="156"/>
      <c r="M10" s="212"/>
    </row>
    <row r="11" spans="1:13" s="37" customFormat="1" x14ac:dyDescent="0.2">
      <c r="A11" s="9" t="s">
        <v>0</v>
      </c>
      <c r="B11" s="39" t="s">
        <v>22</v>
      </c>
      <c r="C11" s="88"/>
      <c r="D11" s="145">
        <v>104.2</v>
      </c>
      <c r="E11" s="116">
        <v>104.9</v>
      </c>
      <c r="F11" s="146">
        <v>103.2</v>
      </c>
      <c r="G11" s="146">
        <v>103.5</v>
      </c>
      <c r="H11" s="143">
        <v>106.2</v>
      </c>
      <c r="I11" s="143">
        <v>97.2</v>
      </c>
      <c r="J11" s="143">
        <v>87.6</v>
      </c>
      <c r="K11" s="156">
        <v>90.1</v>
      </c>
      <c r="L11" s="156">
        <v>111.7</v>
      </c>
      <c r="M11" s="156">
        <v>101.07650148894375</v>
      </c>
    </row>
    <row r="12" spans="1:13" s="37" customFormat="1" x14ac:dyDescent="0.2">
      <c r="A12" s="5"/>
      <c r="B12" s="5">
        <v>10</v>
      </c>
      <c r="C12" s="103" t="s">
        <v>23</v>
      </c>
      <c r="D12" s="145">
        <v>114.8</v>
      </c>
      <c r="E12" s="116">
        <v>106.2</v>
      </c>
      <c r="F12" s="146">
        <v>105.3</v>
      </c>
      <c r="G12" s="146">
        <v>111</v>
      </c>
      <c r="H12" s="143">
        <v>97.7</v>
      </c>
      <c r="I12" s="143">
        <v>101.8</v>
      </c>
      <c r="J12" s="143">
        <v>101</v>
      </c>
      <c r="K12" s="156">
        <v>91.8</v>
      </c>
      <c r="L12" s="156">
        <v>102</v>
      </c>
      <c r="M12" s="156">
        <v>104.98761906093961</v>
      </c>
    </row>
    <row r="13" spans="1:13" s="37" customFormat="1" x14ac:dyDescent="0.2">
      <c r="A13" s="5"/>
      <c r="B13" s="5">
        <v>11</v>
      </c>
      <c r="C13" s="103" t="s">
        <v>24</v>
      </c>
      <c r="D13" s="145">
        <v>113.8</v>
      </c>
      <c r="E13" s="116">
        <v>97.3</v>
      </c>
      <c r="F13" s="146">
        <v>110.2</v>
      </c>
      <c r="G13" s="146">
        <v>108.1</v>
      </c>
      <c r="H13" s="143">
        <v>101.3</v>
      </c>
      <c r="I13" s="143">
        <v>107</v>
      </c>
      <c r="J13" s="143">
        <v>96.6</v>
      </c>
      <c r="K13" s="156">
        <v>75.5</v>
      </c>
      <c r="L13" s="156">
        <v>131.69999999999999</v>
      </c>
      <c r="M13" s="156">
        <v>94.025187794254862</v>
      </c>
    </row>
    <row r="14" spans="1:13" s="37" customFormat="1" x14ac:dyDescent="0.2">
      <c r="A14" s="5"/>
      <c r="B14" s="5">
        <v>12</v>
      </c>
      <c r="C14" s="103" t="s">
        <v>25</v>
      </c>
      <c r="D14" s="145">
        <v>75.2</v>
      </c>
      <c r="E14" s="116">
        <v>82.9</v>
      </c>
      <c r="F14" s="147" t="s">
        <v>154</v>
      </c>
      <c r="G14" s="145">
        <v>113.9</v>
      </c>
      <c r="H14" s="143">
        <v>62.7</v>
      </c>
      <c r="I14" s="143">
        <v>9.1</v>
      </c>
      <c r="J14" s="143">
        <v>0</v>
      </c>
      <c r="K14" s="156">
        <v>0</v>
      </c>
      <c r="L14" s="156">
        <v>0</v>
      </c>
      <c r="M14" s="156">
        <v>0</v>
      </c>
    </row>
    <row r="15" spans="1:13" s="37" customFormat="1" x14ac:dyDescent="0.2">
      <c r="A15" s="5"/>
      <c r="B15" s="5">
        <v>13</v>
      </c>
      <c r="C15" s="103" t="s">
        <v>26</v>
      </c>
      <c r="D15" s="145">
        <v>120.7</v>
      </c>
      <c r="E15" s="116">
        <v>81.8</v>
      </c>
      <c r="F15" s="146">
        <v>90.8</v>
      </c>
      <c r="G15" s="146">
        <v>93.7</v>
      </c>
      <c r="H15" s="143">
        <v>100.8</v>
      </c>
      <c r="I15" s="143">
        <v>90.6</v>
      </c>
      <c r="J15" s="143">
        <v>82.6</v>
      </c>
      <c r="K15" s="156">
        <v>92.4</v>
      </c>
      <c r="L15" s="156">
        <v>123.1</v>
      </c>
      <c r="M15" s="156">
        <v>84.809053462362456</v>
      </c>
    </row>
    <row r="16" spans="1:13" s="37" customFormat="1" x14ac:dyDescent="0.2">
      <c r="A16" s="38"/>
      <c r="B16" s="5">
        <v>14</v>
      </c>
      <c r="C16" s="103" t="s">
        <v>27</v>
      </c>
      <c r="D16" s="145">
        <v>131.19999999999999</v>
      </c>
      <c r="E16" s="116">
        <v>115.4</v>
      </c>
      <c r="F16" s="146">
        <v>102.9</v>
      </c>
      <c r="G16" s="146">
        <v>91.3</v>
      </c>
      <c r="H16" s="143">
        <v>97.4</v>
      </c>
      <c r="I16" s="143">
        <v>62.6</v>
      </c>
      <c r="J16" s="143">
        <v>86.1</v>
      </c>
      <c r="K16" s="156">
        <v>55.9</v>
      </c>
      <c r="L16" s="156">
        <v>82.4</v>
      </c>
      <c r="M16" s="156">
        <v>107.36411079414989</v>
      </c>
    </row>
    <row r="17" spans="1:13" s="37" customFormat="1" x14ac:dyDescent="0.2">
      <c r="A17" s="5"/>
      <c r="B17" s="5">
        <v>15</v>
      </c>
      <c r="C17" s="103" t="s">
        <v>28</v>
      </c>
      <c r="D17" s="145">
        <v>112.8</v>
      </c>
      <c r="E17" s="116">
        <v>111.1</v>
      </c>
      <c r="F17" s="146">
        <v>103.2</v>
      </c>
      <c r="G17" s="146">
        <v>92.5</v>
      </c>
      <c r="H17" s="143">
        <v>109.9</v>
      </c>
      <c r="I17" s="143">
        <v>96.3</v>
      </c>
      <c r="J17" s="143">
        <v>86</v>
      </c>
      <c r="K17" s="156">
        <v>92</v>
      </c>
      <c r="L17" s="156">
        <v>113.3</v>
      </c>
      <c r="M17" s="156">
        <v>101.58293498663164</v>
      </c>
    </row>
    <row r="18" spans="1:13" s="37" customFormat="1" ht="36" x14ac:dyDescent="0.2">
      <c r="A18" s="5"/>
      <c r="B18" s="5">
        <v>16</v>
      </c>
      <c r="C18" s="103" t="s">
        <v>29</v>
      </c>
      <c r="D18" s="145">
        <v>114.2</v>
      </c>
      <c r="E18" s="141">
        <v>101</v>
      </c>
      <c r="F18" s="146">
        <v>97.4</v>
      </c>
      <c r="G18" s="146">
        <v>106.9</v>
      </c>
      <c r="H18" s="143">
        <v>95.3</v>
      </c>
      <c r="I18" s="143">
        <v>88.9</v>
      </c>
      <c r="J18" s="143">
        <v>94.7</v>
      </c>
      <c r="K18" s="156">
        <v>100.2</v>
      </c>
      <c r="L18" s="156">
        <v>106.2</v>
      </c>
      <c r="M18" s="156">
        <v>100.26092194864214</v>
      </c>
    </row>
    <row r="19" spans="1:13" s="37" customFormat="1" x14ac:dyDescent="0.2">
      <c r="A19" s="38"/>
      <c r="B19" s="5">
        <v>17</v>
      </c>
      <c r="C19" s="103" t="s">
        <v>30</v>
      </c>
      <c r="D19" s="145">
        <v>104.4</v>
      </c>
      <c r="E19" s="141">
        <v>99.6</v>
      </c>
      <c r="F19" s="141">
        <v>99</v>
      </c>
      <c r="G19" s="141">
        <v>102.9</v>
      </c>
      <c r="H19" s="143">
        <v>129.1</v>
      </c>
      <c r="I19" s="143">
        <v>106.9</v>
      </c>
      <c r="J19" s="143">
        <v>93.8</v>
      </c>
      <c r="K19" s="156">
        <v>98.2</v>
      </c>
      <c r="L19" s="156">
        <v>107.6</v>
      </c>
      <c r="M19" s="156">
        <v>119.1978155006646</v>
      </c>
    </row>
    <row r="20" spans="1:13" s="37" customFormat="1" x14ac:dyDescent="0.2">
      <c r="A20" s="5"/>
      <c r="B20" s="5">
        <v>18</v>
      </c>
      <c r="C20" s="103" t="s">
        <v>31</v>
      </c>
      <c r="D20" s="145">
        <v>70.3</v>
      </c>
      <c r="E20" s="141">
        <v>104.8</v>
      </c>
      <c r="F20" s="141">
        <v>84</v>
      </c>
      <c r="G20" s="141">
        <v>85.4</v>
      </c>
      <c r="H20" s="143">
        <v>126.5</v>
      </c>
      <c r="I20" s="143">
        <v>104.1</v>
      </c>
      <c r="J20" s="143">
        <v>83.6</v>
      </c>
      <c r="K20" s="156">
        <v>99.7</v>
      </c>
      <c r="L20" s="156">
        <v>99.6</v>
      </c>
      <c r="M20" s="156">
        <v>123.57349741102382</v>
      </c>
    </row>
    <row r="21" spans="1:13" s="37" customFormat="1" x14ac:dyDescent="0.2">
      <c r="A21" s="5"/>
      <c r="B21" s="5">
        <v>19</v>
      </c>
      <c r="C21" s="103" t="s">
        <v>32</v>
      </c>
      <c r="D21" s="145">
        <v>106</v>
      </c>
      <c r="E21" s="141">
        <v>91.7</v>
      </c>
      <c r="F21" s="141">
        <v>97.6</v>
      </c>
      <c r="G21" s="141">
        <v>92.9</v>
      </c>
      <c r="H21" s="143">
        <v>100.7</v>
      </c>
      <c r="I21" s="143">
        <v>80.900000000000006</v>
      </c>
      <c r="J21" s="143">
        <v>4.2</v>
      </c>
      <c r="K21" s="156">
        <v>53.6</v>
      </c>
      <c r="L21" s="156">
        <v>115.4</v>
      </c>
      <c r="M21" s="156">
        <v>103.47312416811894</v>
      </c>
    </row>
    <row r="22" spans="1:13" s="37" customFormat="1" x14ac:dyDescent="0.2">
      <c r="A22" s="5"/>
      <c r="B22" s="5">
        <v>20</v>
      </c>
      <c r="C22" s="103" t="s">
        <v>33</v>
      </c>
      <c r="D22" s="145">
        <v>109.5</v>
      </c>
      <c r="E22" s="141">
        <v>114.5</v>
      </c>
      <c r="F22" s="141">
        <v>103.8</v>
      </c>
      <c r="G22" s="141">
        <v>125.2</v>
      </c>
      <c r="H22" s="143">
        <v>130.69999999999999</v>
      </c>
      <c r="I22" s="143">
        <v>92.6</v>
      </c>
      <c r="J22" s="143">
        <v>85.3</v>
      </c>
      <c r="K22" s="156">
        <v>59.9</v>
      </c>
      <c r="L22" s="156">
        <v>126.2</v>
      </c>
      <c r="M22" s="156">
        <v>102.3763934220943</v>
      </c>
    </row>
    <row r="23" spans="1:13" s="37" customFormat="1" ht="24" x14ac:dyDescent="0.2">
      <c r="A23" s="5"/>
      <c r="B23" s="5">
        <v>21</v>
      </c>
      <c r="C23" s="103" t="s">
        <v>34</v>
      </c>
      <c r="D23" s="145">
        <v>111</v>
      </c>
      <c r="E23" s="141">
        <v>102.1</v>
      </c>
      <c r="F23" s="141">
        <v>92.9</v>
      </c>
      <c r="G23" s="141">
        <v>113</v>
      </c>
      <c r="H23" s="143">
        <v>92.5</v>
      </c>
      <c r="I23" s="143">
        <v>112.8</v>
      </c>
      <c r="J23" s="143">
        <v>115.7</v>
      </c>
      <c r="K23" s="156">
        <v>96.1</v>
      </c>
      <c r="L23" s="156">
        <v>102</v>
      </c>
      <c r="M23" s="156">
        <v>101.89319284845914</v>
      </c>
    </row>
    <row r="24" spans="1:13" s="37" customFormat="1" x14ac:dyDescent="0.2">
      <c r="A24" s="5"/>
      <c r="B24" s="5">
        <v>22</v>
      </c>
      <c r="C24" s="103" t="s">
        <v>35</v>
      </c>
      <c r="D24" s="145">
        <v>134.5</v>
      </c>
      <c r="E24" s="141">
        <v>135.6</v>
      </c>
      <c r="F24" s="141">
        <v>112.3</v>
      </c>
      <c r="G24" s="141">
        <v>119.1</v>
      </c>
      <c r="H24" s="143">
        <v>106.7</v>
      </c>
      <c r="I24" s="143">
        <v>96.9</v>
      </c>
      <c r="J24" s="143">
        <v>114.7</v>
      </c>
      <c r="K24" s="156">
        <v>123.6</v>
      </c>
      <c r="L24" s="156">
        <v>86.3</v>
      </c>
      <c r="M24" s="156">
        <v>102.17733664037574</v>
      </c>
    </row>
    <row r="25" spans="1:13" s="37" customFormat="1" ht="15" customHeight="1" x14ac:dyDescent="0.2">
      <c r="A25" s="38"/>
      <c r="B25" s="5">
        <v>23</v>
      </c>
      <c r="C25" s="103" t="s">
        <v>36</v>
      </c>
      <c r="D25" s="145">
        <v>69.099999999999994</v>
      </c>
      <c r="E25" s="141">
        <v>116.7</v>
      </c>
      <c r="F25" s="141">
        <v>104.6</v>
      </c>
      <c r="G25" s="141">
        <v>106.3</v>
      </c>
      <c r="H25" s="143">
        <v>98.8</v>
      </c>
      <c r="I25" s="143">
        <v>112.7</v>
      </c>
      <c r="J25" s="143">
        <v>101.7</v>
      </c>
      <c r="K25" s="156">
        <v>104.1</v>
      </c>
      <c r="L25" s="156">
        <v>102.1</v>
      </c>
      <c r="M25" s="156">
        <v>119.01916877898809</v>
      </c>
    </row>
    <row r="26" spans="1:13" s="37" customFormat="1" x14ac:dyDescent="0.2">
      <c r="A26" s="5"/>
      <c r="B26" s="5">
        <v>24</v>
      </c>
      <c r="C26" s="103" t="s">
        <v>37</v>
      </c>
      <c r="D26" s="145">
        <v>70.8</v>
      </c>
      <c r="E26" s="141">
        <v>74.2</v>
      </c>
      <c r="F26" s="141">
        <v>105</v>
      </c>
      <c r="G26" s="141">
        <v>88.7</v>
      </c>
      <c r="H26" s="143">
        <v>117.2</v>
      </c>
      <c r="I26" s="143">
        <v>109.7</v>
      </c>
      <c r="J26" s="143">
        <v>88.3</v>
      </c>
      <c r="K26" s="156">
        <v>55.2</v>
      </c>
      <c r="L26" s="156">
        <v>144.5</v>
      </c>
      <c r="M26" s="156">
        <v>100.29057772479206</v>
      </c>
    </row>
    <row r="27" spans="1:13" s="37" customFormat="1" ht="24" x14ac:dyDescent="0.2">
      <c r="A27" s="5"/>
      <c r="B27" s="5">
        <v>25</v>
      </c>
      <c r="C27" s="103" t="s">
        <v>38</v>
      </c>
      <c r="D27" s="145">
        <v>103.5</v>
      </c>
      <c r="E27" s="141">
        <v>110.9</v>
      </c>
      <c r="F27" s="141">
        <v>106</v>
      </c>
      <c r="G27" s="141">
        <v>109.7</v>
      </c>
      <c r="H27" s="143">
        <v>117.2</v>
      </c>
      <c r="I27" s="143">
        <v>78</v>
      </c>
      <c r="J27" s="143">
        <v>104.8</v>
      </c>
      <c r="K27" s="156">
        <v>95.9</v>
      </c>
      <c r="L27" s="156">
        <v>120</v>
      </c>
      <c r="M27" s="156">
        <v>94.898599305593521</v>
      </c>
    </row>
    <row r="28" spans="1:13" s="37" customFormat="1" ht="24" x14ac:dyDescent="0.2">
      <c r="A28" s="5"/>
      <c r="B28" s="5">
        <v>26</v>
      </c>
      <c r="C28" s="103" t="s">
        <v>39</v>
      </c>
      <c r="D28" s="145">
        <v>40.799999999999997</v>
      </c>
      <c r="E28" s="141">
        <v>79</v>
      </c>
      <c r="F28" s="141">
        <v>72.900000000000006</v>
      </c>
      <c r="G28" s="141">
        <v>105.8</v>
      </c>
      <c r="H28" s="143">
        <v>243.8</v>
      </c>
      <c r="I28" s="143">
        <v>117.4</v>
      </c>
      <c r="J28" s="143">
        <v>141.5</v>
      </c>
      <c r="K28" s="156">
        <v>157.69999999999999</v>
      </c>
      <c r="L28" s="156">
        <v>88.7</v>
      </c>
      <c r="M28" s="156">
        <v>94.994616989910341</v>
      </c>
    </row>
    <row r="29" spans="1:13" s="37" customFormat="1" x14ac:dyDescent="0.2">
      <c r="A29" s="5"/>
      <c r="B29" s="5">
        <v>27</v>
      </c>
      <c r="C29" s="103" t="s">
        <v>40</v>
      </c>
      <c r="D29" s="145">
        <v>137.9</v>
      </c>
      <c r="E29" s="141">
        <v>90.9</v>
      </c>
      <c r="F29" s="141">
        <v>119.2</v>
      </c>
      <c r="G29" s="141">
        <v>122.1</v>
      </c>
      <c r="H29" s="143">
        <v>125.2</v>
      </c>
      <c r="I29" s="143">
        <v>100.5</v>
      </c>
      <c r="J29" s="143">
        <v>89</v>
      </c>
      <c r="K29" s="156">
        <v>96.2</v>
      </c>
      <c r="L29" s="156">
        <v>127.4</v>
      </c>
      <c r="M29" s="156">
        <v>98.087667300392567</v>
      </c>
    </row>
    <row r="30" spans="1:13" s="37" customFormat="1" x14ac:dyDescent="0.2">
      <c r="A30" s="5"/>
      <c r="B30" s="5">
        <v>28</v>
      </c>
      <c r="C30" s="103" t="s">
        <v>41</v>
      </c>
      <c r="D30" s="145">
        <v>175.5</v>
      </c>
      <c r="E30" s="141">
        <v>90.7</v>
      </c>
      <c r="F30" s="141">
        <v>83.4</v>
      </c>
      <c r="G30" s="141">
        <v>132.19999999999999</v>
      </c>
      <c r="H30" s="143">
        <v>128</v>
      </c>
      <c r="I30" s="143">
        <v>120</v>
      </c>
      <c r="J30" s="143">
        <v>106.8</v>
      </c>
      <c r="K30" s="156">
        <v>85.7</v>
      </c>
      <c r="L30" s="156">
        <v>116.2</v>
      </c>
      <c r="M30" s="156">
        <v>100.82056143007922</v>
      </c>
    </row>
    <row r="31" spans="1:13" s="37" customFormat="1" x14ac:dyDescent="0.2">
      <c r="A31" s="5"/>
      <c r="B31" s="5">
        <v>29</v>
      </c>
      <c r="C31" s="103" t="s">
        <v>42</v>
      </c>
      <c r="D31" s="145">
        <v>114</v>
      </c>
      <c r="E31" s="141">
        <v>100.5</v>
      </c>
      <c r="F31" s="141">
        <v>103.5</v>
      </c>
      <c r="G31" s="141">
        <v>98.1</v>
      </c>
      <c r="H31" s="143">
        <v>116.8</v>
      </c>
      <c r="I31" s="143">
        <v>119.2</v>
      </c>
      <c r="J31" s="143">
        <v>95</v>
      </c>
      <c r="K31" s="156">
        <v>101.4</v>
      </c>
      <c r="L31" s="156">
        <v>129.4</v>
      </c>
      <c r="M31" s="156">
        <v>184.14124265350301</v>
      </c>
    </row>
    <row r="32" spans="1:13" s="37" customFormat="1" x14ac:dyDescent="0.2">
      <c r="A32" s="5"/>
      <c r="B32" s="5">
        <v>30</v>
      </c>
      <c r="C32" s="103" t="s">
        <v>43</v>
      </c>
      <c r="D32" s="145">
        <v>128.30000000000001</v>
      </c>
      <c r="E32" s="141">
        <v>101.7</v>
      </c>
      <c r="F32" s="141">
        <v>69.099999999999994</v>
      </c>
      <c r="G32" s="141">
        <v>86.2</v>
      </c>
      <c r="H32" s="143">
        <v>93.9</v>
      </c>
      <c r="I32" s="143">
        <v>104.5</v>
      </c>
      <c r="J32" s="143">
        <v>101.5</v>
      </c>
      <c r="K32" s="156">
        <v>75.2</v>
      </c>
      <c r="L32" s="156">
        <v>85.7</v>
      </c>
      <c r="M32" s="156">
        <v>65.055163569539772</v>
      </c>
    </row>
    <row r="33" spans="1:13" s="37" customFormat="1" x14ac:dyDescent="0.2">
      <c r="A33" s="5"/>
      <c r="B33" s="5">
        <v>31</v>
      </c>
      <c r="C33" s="103" t="s">
        <v>44</v>
      </c>
      <c r="D33" s="145">
        <v>120.7</v>
      </c>
      <c r="E33" s="141">
        <v>114.4</v>
      </c>
      <c r="F33" s="141">
        <v>102.9</v>
      </c>
      <c r="G33" s="141">
        <v>96.8</v>
      </c>
      <c r="H33" s="143">
        <v>95.8</v>
      </c>
      <c r="I33" s="143">
        <v>107.2</v>
      </c>
      <c r="J33" s="143">
        <v>72.599999999999994</v>
      </c>
      <c r="K33" s="156">
        <v>99.9</v>
      </c>
      <c r="L33" s="156">
        <v>113.6</v>
      </c>
      <c r="M33" s="156">
        <v>90.525569206737941</v>
      </c>
    </row>
    <row r="34" spans="1:13" s="37" customFormat="1" x14ac:dyDescent="0.2">
      <c r="A34" s="5"/>
      <c r="B34" s="5">
        <v>32</v>
      </c>
      <c r="C34" s="103" t="s">
        <v>45</v>
      </c>
      <c r="D34" s="145">
        <v>260.5</v>
      </c>
      <c r="E34" s="116">
        <v>108.1</v>
      </c>
      <c r="F34" s="141">
        <v>98.1</v>
      </c>
      <c r="G34" s="141">
        <v>103.4</v>
      </c>
      <c r="H34" s="143">
        <v>89.5</v>
      </c>
      <c r="I34" s="143">
        <v>103.7</v>
      </c>
      <c r="J34" s="143">
        <v>79.900000000000006</v>
      </c>
      <c r="K34" s="156">
        <v>77.5</v>
      </c>
      <c r="L34" s="156">
        <v>122.2</v>
      </c>
      <c r="M34" s="156">
        <v>79.759461831548194</v>
      </c>
    </row>
    <row r="35" spans="1:13" s="37" customFormat="1" x14ac:dyDescent="0.2">
      <c r="A35" s="5"/>
      <c r="B35" s="5">
        <v>33</v>
      </c>
      <c r="C35" s="103" t="s">
        <v>46</v>
      </c>
      <c r="D35" s="145">
        <v>77.3</v>
      </c>
      <c r="E35" s="116">
        <v>104.7</v>
      </c>
      <c r="F35" s="141">
        <v>93.4</v>
      </c>
      <c r="G35" s="141">
        <v>89.6</v>
      </c>
      <c r="H35" s="143">
        <v>112.4</v>
      </c>
      <c r="I35" s="143">
        <v>165.1</v>
      </c>
      <c r="J35" s="143">
        <v>87.4</v>
      </c>
      <c r="K35" s="156">
        <v>70.400000000000006</v>
      </c>
      <c r="L35" s="156">
        <v>126.3</v>
      </c>
      <c r="M35" s="156">
        <v>104.68572073559274</v>
      </c>
    </row>
    <row r="36" spans="1:13" s="37" customFormat="1" x14ac:dyDescent="0.2">
      <c r="A36" s="5"/>
      <c r="B36" s="5"/>
      <c r="C36" s="103"/>
      <c r="D36" s="145"/>
      <c r="E36" s="145"/>
      <c r="F36" s="145"/>
      <c r="G36" s="145"/>
      <c r="H36" s="145"/>
      <c r="I36" s="145"/>
      <c r="J36" s="145"/>
      <c r="K36" s="157"/>
      <c r="L36" s="157"/>
      <c r="M36" s="156"/>
    </row>
    <row r="37" spans="1:13" ht="30" customHeight="1" x14ac:dyDescent="0.2">
      <c r="A37" s="9" t="s">
        <v>1</v>
      </c>
      <c r="B37" s="242" t="s">
        <v>47</v>
      </c>
      <c r="C37" s="243"/>
      <c r="D37" s="145">
        <v>101.1</v>
      </c>
      <c r="E37" s="141">
        <v>91</v>
      </c>
      <c r="F37" s="148">
        <v>99</v>
      </c>
      <c r="G37" s="143">
        <v>125.3</v>
      </c>
      <c r="H37" s="143">
        <v>92.5</v>
      </c>
      <c r="I37" s="143">
        <v>119.8</v>
      </c>
      <c r="J37" s="143">
        <v>87.2</v>
      </c>
      <c r="K37" s="156">
        <v>96.1</v>
      </c>
      <c r="L37" s="156">
        <v>109.1</v>
      </c>
      <c r="M37" s="156">
        <v>96.398118129759823</v>
      </c>
    </row>
    <row r="38" spans="1:13" ht="30" customHeight="1" x14ac:dyDescent="0.2">
      <c r="A38" s="5"/>
      <c r="B38" s="5">
        <v>35</v>
      </c>
      <c r="C38" s="103" t="s">
        <v>48</v>
      </c>
      <c r="D38" s="145">
        <v>101.1</v>
      </c>
      <c r="E38" s="141">
        <v>91</v>
      </c>
      <c r="F38" s="148">
        <v>99</v>
      </c>
      <c r="G38" s="143">
        <v>125.3</v>
      </c>
      <c r="H38" s="143">
        <v>92.5</v>
      </c>
      <c r="I38" s="143">
        <v>119.8</v>
      </c>
      <c r="J38" s="143">
        <v>87.2</v>
      </c>
      <c r="K38" s="156">
        <v>96.1</v>
      </c>
      <c r="L38" s="156">
        <v>109.1</v>
      </c>
      <c r="M38" s="156">
        <v>96.398118129759823</v>
      </c>
    </row>
    <row r="39" spans="1:13" ht="13.5" x14ac:dyDescent="0.2">
      <c r="C39" s="42"/>
    </row>
    <row r="40" spans="1:13" s="36" customFormat="1" ht="27.75" customHeight="1" x14ac:dyDescent="0.2">
      <c r="A40" s="241" t="s">
        <v>225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</row>
  </sheetData>
  <customSheetViews>
    <customSheetView guid="{8DD8E9E8-908C-4A51-A3D4-255C830B5A5D}" scale="110" showPageBreaks="1">
      <pane ySplit="3" topLeftCell="A19" activePane="bottomLeft" state="frozen"/>
      <selection pane="bottomLeft" activeCell="M37" sqref="M37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4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B37:C37"/>
    <mergeCell ref="A40:M40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32" t="s">
        <v>169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53" t="s">
        <v>166</v>
      </c>
      <c r="B2" s="45"/>
      <c r="C2" s="45"/>
      <c r="D2" s="1"/>
      <c r="E2" s="1"/>
      <c r="F2" s="1"/>
      <c r="G2" s="4"/>
      <c r="J2" s="21"/>
      <c r="K2" s="21"/>
      <c r="L2" s="21" t="s">
        <v>14</v>
      </c>
    </row>
    <row r="3" spans="1:12" s="37" customFormat="1" ht="19.5" customHeight="1" thickTop="1" x14ac:dyDescent="0.2">
      <c r="A3" s="49"/>
      <c r="B3" s="46"/>
      <c r="C3" s="46"/>
      <c r="D3" s="138">
        <v>2013</v>
      </c>
      <c r="E3" s="138">
        <v>2014</v>
      </c>
      <c r="F3" s="138">
        <v>2016</v>
      </c>
      <c r="G3" s="138">
        <v>2017</v>
      </c>
      <c r="H3" s="138">
        <v>2018</v>
      </c>
      <c r="I3" s="138">
        <v>2019</v>
      </c>
      <c r="J3" s="138">
        <v>2020</v>
      </c>
      <c r="K3" s="57">
        <v>2021</v>
      </c>
      <c r="L3" s="57" t="s">
        <v>232</v>
      </c>
    </row>
    <row r="4" spans="1:12" s="37" customFormat="1" x14ac:dyDescent="0.2">
      <c r="A4" s="40" t="s">
        <v>15</v>
      </c>
      <c r="B4" s="92"/>
      <c r="C4" s="93"/>
      <c r="D4" s="106">
        <v>96.449902876343728</v>
      </c>
      <c r="E4" s="106">
        <v>97.044267308665098</v>
      </c>
      <c r="F4" s="106">
        <v>108.12970181590553</v>
      </c>
      <c r="G4" s="106">
        <v>109.47423462233132</v>
      </c>
      <c r="H4" s="149">
        <v>113.4</v>
      </c>
      <c r="I4" s="149">
        <v>100.5</v>
      </c>
      <c r="J4" s="160">
        <v>93.8</v>
      </c>
      <c r="K4" s="195">
        <v>103.04166666666667</v>
      </c>
      <c r="L4" s="196">
        <v>102.90248258156777</v>
      </c>
    </row>
    <row r="5" spans="1:12" s="37" customFormat="1" ht="15" x14ac:dyDescent="0.2">
      <c r="A5" s="40"/>
      <c r="B5" s="4"/>
      <c r="C5" s="88"/>
      <c r="D5" s="106"/>
      <c r="E5" s="106"/>
      <c r="F5" s="106"/>
      <c r="G5" s="106"/>
      <c r="H5" s="106"/>
      <c r="I5" s="106"/>
      <c r="J5" s="161"/>
      <c r="K5" s="207"/>
      <c r="L5" s="196"/>
    </row>
    <row r="6" spans="1:12" s="37" customFormat="1" x14ac:dyDescent="0.2">
      <c r="A6" s="9" t="s">
        <v>3</v>
      </c>
      <c r="B6" s="39" t="s">
        <v>18</v>
      </c>
      <c r="C6" s="88"/>
      <c r="D6" s="106">
        <v>93.654820261455995</v>
      </c>
      <c r="E6" s="106">
        <v>90.497450907971981</v>
      </c>
      <c r="F6" s="106">
        <v>100.69045837385727</v>
      </c>
      <c r="G6" s="106">
        <v>98.110726878585808</v>
      </c>
      <c r="H6" s="150">
        <v>102.2</v>
      </c>
      <c r="I6" s="150">
        <v>97.7</v>
      </c>
      <c r="J6" s="160">
        <v>97.4</v>
      </c>
      <c r="K6" s="195">
        <v>100.30000000000001</v>
      </c>
      <c r="L6" s="196">
        <v>101.04480802104753</v>
      </c>
    </row>
    <row r="7" spans="1:12" s="37" customFormat="1" x14ac:dyDescent="0.2">
      <c r="A7" s="5"/>
      <c r="B7" s="94" t="s">
        <v>8</v>
      </c>
      <c r="C7" s="91" t="s">
        <v>19</v>
      </c>
      <c r="D7" s="106">
        <v>91.737353342831611</v>
      </c>
      <c r="E7" s="106">
        <v>90.056312211651516</v>
      </c>
      <c r="F7" s="106">
        <v>112.99135000846161</v>
      </c>
      <c r="G7" s="106">
        <v>109.27920752137187</v>
      </c>
      <c r="H7" s="150">
        <v>121.7</v>
      </c>
      <c r="I7" s="150">
        <v>105.3</v>
      </c>
      <c r="J7" s="160">
        <v>117.8</v>
      </c>
      <c r="K7" s="195">
        <v>116.875</v>
      </c>
      <c r="L7" s="196">
        <v>124.47202689430911</v>
      </c>
    </row>
    <row r="8" spans="1:12" s="37" customFormat="1" x14ac:dyDescent="0.2">
      <c r="A8" s="5"/>
      <c r="B8" s="94" t="s">
        <v>9</v>
      </c>
      <c r="C8" s="91" t="s">
        <v>20</v>
      </c>
      <c r="D8" s="106">
        <v>93.021105765344757</v>
      </c>
      <c r="E8" s="106">
        <v>89.292750083784213</v>
      </c>
      <c r="F8" s="106">
        <v>84.239624974163078</v>
      </c>
      <c r="G8" s="106">
        <v>84.088435903830714</v>
      </c>
      <c r="H8" s="150">
        <v>81.599999999999994</v>
      </c>
      <c r="I8" s="150">
        <v>86.9</v>
      </c>
      <c r="J8" s="160">
        <v>71.400000000000006</v>
      </c>
      <c r="K8" s="195">
        <v>78.041666666666671</v>
      </c>
      <c r="L8" s="196">
        <v>70.022914291394741</v>
      </c>
    </row>
    <row r="9" spans="1:12" s="37" customFormat="1" x14ac:dyDescent="0.2">
      <c r="A9" s="5"/>
      <c r="B9" s="94" t="s">
        <v>10</v>
      </c>
      <c r="C9" s="91" t="s">
        <v>21</v>
      </c>
      <c r="D9" s="106">
        <v>110.26785517260431</v>
      </c>
      <c r="E9" s="106">
        <v>100.00074166550463</v>
      </c>
      <c r="F9" s="106">
        <v>95.907724985260472</v>
      </c>
      <c r="G9" s="106">
        <v>89.539707806623355</v>
      </c>
      <c r="H9" s="150">
        <v>90.5</v>
      </c>
      <c r="I9" s="150">
        <v>90.8</v>
      </c>
      <c r="J9" s="160">
        <v>102.8</v>
      </c>
      <c r="K9" s="195">
        <v>115.60000000000001</v>
      </c>
      <c r="L9" s="196">
        <v>120.9034745119847</v>
      </c>
    </row>
    <row r="10" spans="1:12" s="37" customFormat="1" ht="15" x14ac:dyDescent="0.2">
      <c r="A10" s="5"/>
      <c r="B10" s="90"/>
      <c r="C10" s="91"/>
      <c r="D10" s="106"/>
      <c r="E10" s="106"/>
      <c r="F10" s="106"/>
      <c r="G10" s="106"/>
      <c r="H10" s="106"/>
      <c r="I10" s="106"/>
      <c r="J10" s="161"/>
      <c r="K10" s="207"/>
      <c r="L10" s="196"/>
    </row>
    <row r="11" spans="1:12" s="37" customFormat="1" x14ac:dyDescent="0.2">
      <c r="A11" s="9" t="s">
        <v>0</v>
      </c>
      <c r="B11" s="39" t="s">
        <v>22</v>
      </c>
      <c r="C11" s="88"/>
      <c r="D11" s="106">
        <v>92.357202073822236</v>
      </c>
      <c r="E11" s="106">
        <v>96.924481219505921</v>
      </c>
      <c r="F11" s="106">
        <v>103.45348333085671</v>
      </c>
      <c r="G11" s="106">
        <v>109.84165832364666</v>
      </c>
      <c r="H11" s="150">
        <v>106.8</v>
      </c>
      <c r="I11" s="150">
        <v>93.5</v>
      </c>
      <c r="J11" s="160">
        <v>84.3</v>
      </c>
      <c r="K11" s="195">
        <v>94.116666666666703</v>
      </c>
      <c r="L11" s="196">
        <v>95.129298447680512</v>
      </c>
    </row>
    <row r="12" spans="1:12" s="37" customFormat="1" x14ac:dyDescent="0.2">
      <c r="A12" s="5"/>
      <c r="B12" s="5">
        <v>10</v>
      </c>
      <c r="C12" s="91" t="s">
        <v>23</v>
      </c>
      <c r="D12" s="106">
        <v>89.415323299576528</v>
      </c>
      <c r="E12" s="106">
        <v>94.932390328150859</v>
      </c>
      <c r="F12" s="106">
        <v>111.03094999830905</v>
      </c>
      <c r="G12" s="106">
        <v>108.46047247884194</v>
      </c>
      <c r="H12" s="150">
        <v>110.4</v>
      </c>
      <c r="I12" s="150">
        <v>111.5</v>
      </c>
      <c r="J12" s="160">
        <v>102.4</v>
      </c>
      <c r="K12" s="195">
        <v>104.43333333333332</v>
      </c>
      <c r="L12" s="196">
        <v>109.64409897963888</v>
      </c>
    </row>
    <row r="13" spans="1:12" s="37" customFormat="1" x14ac:dyDescent="0.2">
      <c r="A13" s="5"/>
      <c r="B13" s="5">
        <v>11</v>
      </c>
      <c r="C13" s="91" t="s">
        <v>24</v>
      </c>
      <c r="D13" s="106">
        <v>93.292427627707653</v>
      </c>
      <c r="E13" s="106">
        <v>90.764809240854689</v>
      </c>
      <c r="F13" s="106">
        <v>108.12836667302787</v>
      </c>
      <c r="G13" s="106">
        <v>109.50416497409196</v>
      </c>
      <c r="H13" s="150">
        <v>117.1</v>
      </c>
      <c r="I13" s="150">
        <v>113.2</v>
      </c>
      <c r="J13" s="160">
        <v>85.5</v>
      </c>
      <c r="K13" s="195">
        <v>112.55000000000001</v>
      </c>
      <c r="L13" s="196">
        <v>105.82854278053173</v>
      </c>
    </row>
    <row r="14" spans="1:12" s="37" customFormat="1" x14ac:dyDescent="0.2">
      <c r="A14" s="5"/>
      <c r="B14" s="5">
        <v>12</v>
      </c>
      <c r="C14" s="91" t="s">
        <v>25</v>
      </c>
      <c r="D14" s="106">
        <v>21.895535947866289</v>
      </c>
      <c r="E14" s="106">
        <v>18.158851085496931</v>
      </c>
      <c r="F14" s="106">
        <v>113.8632583707719</v>
      </c>
      <c r="G14" s="106">
        <v>71.429894806602277</v>
      </c>
      <c r="H14" s="150">
        <v>6.5</v>
      </c>
      <c r="I14" s="150">
        <v>0</v>
      </c>
      <c r="J14" s="150">
        <v>0</v>
      </c>
      <c r="K14" s="196">
        <v>0</v>
      </c>
      <c r="L14" s="196">
        <v>0</v>
      </c>
    </row>
    <row r="15" spans="1:12" s="37" customFormat="1" x14ac:dyDescent="0.2">
      <c r="A15" s="5"/>
      <c r="B15" s="5">
        <v>13</v>
      </c>
      <c r="C15" s="91" t="s">
        <v>26</v>
      </c>
      <c r="D15" s="106">
        <v>134.55510569786253</v>
      </c>
      <c r="E15" s="106">
        <v>110.0772109040479</v>
      </c>
      <c r="F15" s="106">
        <v>93.709541564806443</v>
      </c>
      <c r="G15" s="106">
        <v>94.472235707077246</v>
      </c>
      <c r="H15" s="150">
        <v>85.6</v>
      </c>
      <c r="I15" s="150">
        <v>70.7</v>
      </c>
      <c r="J15" s="160">
        <v>65.3</v>
      </c>
      <c r="K15" s="195">
        <v>80.424999999999997</v>
      </c>
      <c r="L15" s="196">
        <v>68.200902063686158</v>
      </c>
    </row>
    <row r="16" spans="1:12" s="37" customFormat="1" x14ac:dyDescent="0.2">
      <c r="A16" s="58"/>
      <c r="B16" s="5">
        <v>14</v>
      </c>
      <c r="C16" s="91" t="s">
        <v>27</v>
      </c>
      <c r="D16" s="106">
        <v>84.185927421731478</v>
      </c>
      <c r="E16" s="106">
        <v>97.176756098560418</v>
      </c>
      <c r="F16" s="106">
        <v>91.307516695135362</v>
      </c>
      <c r="G16" s="106">
        <v>88.91831096397209</v>
      </c>
      <c r="H16" s="150">
        <v>55.7</v>
      </c>
      <c r="I16" s="150">
        <v>48</v>
      </c>
      <c r="J16" s="160">
        <v>26.8</v>
      </c>
      <c r="K16" s="195">
        <v>22.083333333333332</v>
      </c>
      <c r="L16" s="196">
        <v>23.725420362994569</v>
      </c>
    </row>
    <row r="17" spans="1:12" s="37" customFormat="1" x14ac:dyDescent="0.2">
      <c r="A17" s="5"/>
      <c r="B17" s="5">
        <v>15</v>
      </c>
      <c r="C17" s="91" t="s">
        <v>28</v>
      </c>
      <c r="D17" s="106">
        <v>87.219672292612145</v>
      </c>
      <c r="E17" s="106">
        <v>96.890516872025344</v>
      </c>
      <c r="F17" s="106">
        <v>92.471274988450475</v>
      </c>
      <c r="G17" s="106">
        <v>101.65045923033222</v>
      </c>
      <c r="H17" s="150">
        <v>97.9</v>
      </c>
      <c r="I17" s="150">
        <v>84.1</v>
      </c>
      <c r="J17" s="160">
        <v>77.400000000000006</v>
      </c>
      <c r="K17" s="195">
        <v>87.658333333333317</v>
      </c>
      <c r="L17" s="196">
        <v>89.055723558532975</v>
      </c>
    </row>
    <row r="18" spans="1:12" s="37" customFormat="1" ht="36" x14ac:dyDescent="0.2">
      <c r="A18" s="5"/>
      <c r="B18" s="5">
        <v>16</v>
      </c>
      <c r="C18" s="91" t="s">
        <v>29</v>
      </c>
      <c r="D18" s="106">
        <v>101.59221423112746</v>
      </c>
      <c r="E18" s="106">
        <v>102.62304503069873</v>
      </c>
      <c r="F18" s="106">
        <v>106.89441665292293</v>
      </c>
      <c r="G18" s="106">
        <v>101.90885215979289</v>
      </c>
      <c r="H18" s="150">
        <v>90.6</v>
      </c>
      <c r="I18" s="150">
        <v>85.8</v>
      </c>
      <c r="J18" s="150">
        <v>86</v>
      </c>
      <c r="K18" s="196">
        <v>91.27500000000002</v>
      </c>
      <c r="L18" s="196">
        <v>91.494157306211079</v>
      </c>
    </row>
    <row r="19" spans="1:12" s="37" customFormat="1" x14ac:dyDescent="0.2">
      <c r="A19" s="58"/>
      <c r="B19" s="5">
        <v>17</v>
      </c>
      <c r="C19" s="91" t="s">
        <v>30</v>
      </c>
      <c r="D19" s="106">
        <v>101.42115865572772</v>
      </c>
      <c r="E19" s="106">
        <v>101.02357081163093</v>
      </c>
      <c r="F19" s="106">
        <v>102.94484169648844</v>
      </c>
      <c r="G19" s="106">
        <v>132.86175369189257</v>
      </c>
      <c r="H19" s="150">
        <v>142</v>
      </c>
      <c r="I19" s="150">
        <v>133.19999999999999</v>
      </c>
      <c r="J19" s="160">
        <v>130.9</v>
      </c>
      <c r="K19" s="195">
        <v>140.89166666666665</v>
      </c>
      <c r="L19" s="196">
        <v>167.93023937602217</v>
      </c>
    </row>
    <row r="20" spans="1:12" s="37" customFormat="1" x14ac:dyDescent="0.2">
      <c r="A20" s="5"/>
      <c r="B20" s="5">
        <v>18</v>
      </c>
      <c r="C20" s="91" t="s">
        <v>31</v>
      </c>
      <c r="D20" s="106">
        <v>113.66309043839188</v>
      </c>
      <c r="E20" s="106">
        <v>119.07015731123325</v>
      </c>
      <c r="F20" s="106">
        <v>85.391741706394996</v>
      </c>
      <c r="G20" s="106">
        <v>107.98764185759842</v>
      </c>
      <c r="H20" s="150">
        <v>112.4</v>
      </c>
      <c r="I20" s="150">
        <v>93.9</v>
      </c>
      <c r="J20" s="160">
        <v>93.6</v>
      </c>
      <c r="K20" s="195">
        <v>93.2</v>
      </c>
      <c r="L20" s="196">
        <v>115.1908987910931</v>
      </c>
    </row>
    <row r="21" spans="1:12" s="37" customFormat="1" x14ac:dyDescent="0.2">
      <c r="A21" s="5"/>
      <c r="B21" s="5">
        <v>19</v>
      </c>
      <c r="C21" s="91" t="s">
        <v>32</v>
      </c>
      <c r="D21" s="106">
        <v>111.72766839763433</v>
      </c>
      <c r="E21" s="106">
        <v>102.47230663523345</v>
      </c>
      <c r="F21" s="106">
        <v>92.884916625197732</v>
      </c>
      <c r="G21" s="106">
        <v>93.525025308561283</v>
      </c>
      <c r="H21" s="150">
        <v>75.599999999999994</v>
      </c>
      <c r="I21" s="150">
        <v>3.2</v>
      </c>
      <c r="J21" s="160">
        <v>1.7</v>
      </c>
      <c r="K21" s="195">
        <v>1.9750000000000003</v>
      </c>
      <c r="L21" s="196">
        <v>2.0360656788838436</v>
      </c>
    </row>
    <row r="22" spans="1:12" s="37" customFormat="1" x14ac:dyDescent="0.2">
      <c r="A22" s="5"/>
      <c r="B22" s="5">
        <v>20</v>
      </c>
      <c r="C22" s="91" t="s">
        <v>33</v>
      </c>
      <c r="D22" s="106">
        <v>84.073764200656214</v>
      </c>
      <c r="E22" s="106">
        <v>96.294831652596372</v>
      </c>
      <c r="F22" s="106">
        <v>125.23996666990412</v>
      </c>
      <c r="G22" s="106">
        <v>163.69533678349637</v>
      </c>
      <c r="H22" s="150">
        <v>151.6</v>
      </c>
      <c r="I22" s="150">
        <v>129.19999999999999</v>
      </c>
      <c r="J22" s="160">
        <v>77.400000000000006</v>
      </c>
      <c r="K22" s="195">
        <v>97.691666666666663</v>
      </c>
      <c r="L22" s="196">
        <v>100.01122785463828</v>
      </c>
    </row>
    <row r="23" spans="1:12" s="37" customFormat="1" ht="24" x14ac:dyDescent="0.2">
      <c r="A23" s="5"/>
      <c r="B23" s="5">
        <v>21</v>
      </c>
      <c r="C23" s="91" t="s">
        <v>34</v>
      </c>
      <c r="D23" s="106">
        <v>105.38968215393378</v>
      </c>
      <c r="E23" s="106">
        <v>107.60576369359637</v>
      </c>
      <c r="F23" s="106">
        <v>113.02935001037282</v>
      </c>
      <c r="G23" s="106">
        <v>104.50321647923023</v>
      </c>
      <c r="H23" s="150">
        <v>117.9</v>
      </c>
      <c r="I23" s="150">
        <v>136.4</v>
      </c>
      <c r="J23" s="160">
        <v>131.19999999999999</v>
      </c>
      <c r="K23" s="195">
        <v>133.77500000000001</v>
      </c>
      <c r="L23" s="196">
        <v>136.30654260505216</v>
      </c>
    </row>
    <row r="24" spans="1:12" s="37" customFormat="1" x14ac:dyDescent="0.2">
      <c r="A24" s="5"/>
      <c r="B24" s="5">
        <v>22</v>
      </c>
      <c r="C24" s="91" t="s">
        <v>35</v>
      </c>
      <c r="D24" s="106">
        <v>65.717744375653737</v>
      </c>
      <c r="E24" s="106">
        <v>89.08679354939801</v>
      </c>
      <c r="F24" s="106">
        <v>119.1049916363505</v>
      </c>
      <c r="G24" s="106">
        <v>127.06274351711845</v>
      </c>
      <c r="H24" s="150">
        <v>123.2</v>
      </c>
      <c r="I24" s="150">
        <v>141.30000000000001</v>
      </c>
      <c r="J24" s="160">
        <v>174.6</v>
      </c>
      <c r="K24" s="195">
        <v>150.74166666666665</v>
      </c>
      <c r="L24" s="196">
        <v>154.02861234994577</v>
      </c>
    </row>
    <row r="25" spans="1:12" s="37" customFormat="1" ht="14.25" customHeight="1" x14ac:dyDescent="0.2">
      <c r="A25" s="58"/>
      <c r="B25" s="5">
        <v>23</v>
      </c>
      <c r="C25" s="91" t="s">
        <v>36</v>
      </c>
      <c r="D25" s="106">
        <v>81.961147055015317</v>
      </c>
      <c r="E25" s="106">
        <v>95.633509455487555</v>
      </c>
      <c r="F25" s="106">
        <v>106.34142492551204</v>
      </c>
      <c r="G25" s="106">
        <v>105.06011710077273</v>
      </c>
      <c r="H25" s="150">
        <v>118.4</v>
      </c>
      <c r="I25" s="150">
        <v>120.3</v>
      </c>
      <c r="J25" s="160">
        <v>125.2</v>
      </c>
      <c r="K25" s="195">
        <v>127.86666666666667</v>
      </c>
      <c r="L25" s="196">
        <v>152.17732540187302</v>
      </c>
    </row>
    <row r="26" spans="1:12" s="37" customFormat="1" x14ac:dyDescent="0.2">
      <c r="A26" s="5"/>
      <c r="B26" s="5">
        <v>24</v>
      </c>
      <c r="C26" s="91" t="s">
        <v>37</v>
      </c>
      <c r="D26" s="106">
        <v>128.27014156754413</v>
      </c>
      <c r="E26" s="106">
        <v>95.226139045207333</v>
      </c>
      <c r="F26" s="106">
        <v>88.745850063789121</v>
      </c>
      <c r="G26" s="106">
        <v>104.00598002127553</v>
      </c>
      <c r="H26" s="150">
        <v>114.1</v>
      </c>
      <c r="I26" s="150">
        <v>100.7</v>
      </c>
      <c r="J26" s="160">
        <v>55.7</v>
      </c>
      <c r="K26" s="195">
        <v>80.391666666666666</v>
      </c>
      <c r="L26" s="196">
        <v>80.632565923684936</v>
      </c>
    </row>
    <row r="27" spans="1:12" s="37" customFormat="1" ht="24" x14ac:dyDescent="0.2">
      <c r="A27" s="5"/>
      <c r="B27" s="5">
        <v>25</v>
      </c>
      <c r="C27" s="91" t="s">
        <v>38</v>
      </c>
      <c r="D27" s="106">
        <v>85.062247845425887</v>
      </c>
      <c r="E27" s="106">
        <v>94.302361350188576</v>
      </c>
      <c r="F27" s="106">
        <v>109.68506671120913</v>
      </c>
      <c r="G27" s="106">
        <v>128.57967222936347</v>
      </c>
      <c r="H27" s="150">
        <v>100.3</v>
      </c>
      <c r="I27" s="150">
        <v>105.1</v>
      </c>
      <c r="J27" s="160">
        <v>100.8</v>
      </c>
      <c r="K27" s="195">
        <v>120.94166666666668</v>
      </c>
      <c r="L27" s="196">
        <v>114.77814184906401</v>
      </c>
    </row>
    <row r="28" spans="1:12" s="37" customFormat="1" ht="24" x14ac:dyDescent="0.2">
      <c r="A28" s="5"/>
      <c r="B28" s="5">
        <v>26</v>
      </c>
      <c r="C28" s="91" t="s">
        <v>39</v>
      </c>
      <c r="D28" s="106">
        <v>173.72027034286467</v>
      </c>
      <c r="E28" s="106">
        <v>137.19422269100741</v>
      </c>
      <c r="F28" s="106">
        <v>105.75208333088337</v>
      </c>
      <c r="G28" s="106">
        <v>257.82634627788798</v>
      </c>
      <c r="H28" s="139" t="s">
        <v>226</v>
      </c>
      <c r="I28" s="139" t="s">
        <v>226</v>
      </c>
      <c r="J28" s="139" t="s">
        <v>226</v>
      </c>
      <c r="K28" s="139" t="s">
        <v>226</v>
      </c>
      <c r="L28" s="139" t="s">
        <v>226</v>
      </c>
    </row>
    <row r="29" spans="1:12" s="37" customFormat="1" x14ac:dyDescent="0.2">
      <c r="A29" s="5"/>
      <c r="B29" s="5">
        <v>27</v>
      </c>
      <c r="C29" s="91" t="s">
        <v>40</v>
      </c>
      <c r="D29" s="106">
        <v>92.21539951086703</v>
      </c>
      <c r="E29" s="106">
        <v>83.863074235138228</v>
      </c>
      <c r="F29" s="106">
        <v>122.09172499091437</v>
      </c>
      <c r="G29" s="106">
        <v>152.82560021450576</v>
      </c>
      <c r="H29" s="150">
        <v>153.5</v>
      </c>
      <c r="I29" s="150">
        <v>136.69999999999999</v>
      </c>
      <c r="J29" s="150">
        <v>131.5</v>
      </c>
      <c r="K29" s="196">
        <v>167.58333333333334</v>
      </c>
      <c r="L29" s="196">
        <v>164.38238227722539</v>
      </c>
    </row>
    <row r="30" spans="1:12" s="37" customFormat="1" x14ac:dyDescent="0.2">
      <c r="A30" s="5"/>
      <c r="B30" s="5">
        <v>28</v>
      </c>
      <c r="C30" s="91" t="s">
        <v>41</v>
      </c>
      <c r="D30" s="106">
        <v>132.20568157090216</v>
      </c>
      <c r="E30" s="106">
        <v>119.86970163394034</v>
      </c>
      <c r="F30" s="106">
        <v>132.23213334695234</v>
      </c>
      <c r="G30" s="106">
        <v>169.28052474107375</v>
      </c>
      <c r="H30" s="150">
        <v>203.2</v>
      </c>
      <c r="I30" s="150">
        <v>217.1</v>
      </c>
      <c r="J30" s="150">
        <v>186.1</v>
      </c>
      <c r="K30" s="196">
        <v>216.29999999999998</v>
      </c>
      <c r="L30" s="196">
        <v>218.07313704174859</v>
      </c>
    </row>
    <row r="31" spans="1:12" s="37" customFormat="1" ht="16.5" customHeight="1" x14ac:dyDescent="0.2">
      <c r="A31" s="5"/>
      <c r="B31" s="5">
        <v>29</v>
      </c>
      <c r="C31" s="91" t="s">
        <v>42</v>
      </c>
      <c r="D31" s="106">
        <v>96.155049875849173</v>
      </c>
      <c r="E31" s="106">
        <v>96.662275776832018</v>
      </c>
      <c r="F31" s="106">
        <v>98.088158272472754</v>
      </c>
      <c r="G31" s="106">
        <v>114.54677087773548</v>
      </c>
      <c r="H31" s="150">
        <v>136.5</v>
      </c>
      <c r="I31" s="150">
        <v>129.69999999999999</v>
      </c>
      <c r="J31" s="150">
        <v>131.5</v>
      </c>
      <c r="K31" s="196">
        <v>170.14166666666668</v>
      </c>
      <c r="L31" s="139" t="s">
        <v>226</v>
      </c>
    </row>
    <row r="32" spans="1:12" s="37" customFormat="1" x14ac:dyDescent="0.2">
      <c r="A32" s="5"/>
      <c r="B32" s="5">
        <v>30</v>
      </c>
      <c r="C32" s="91" t="s">
        <v>43</v>
      </c>
      <c r="D32" s="106">
        <v>142.28758662849791</v>
      </c>
      <c r="E32" s="106">
        <v>144.77138245642757</v>
      </c>
      <c r="F32" s="106">
        <v>86.22213335090629</v>
      </c>
      <c r="G32" s="106">
        <v>80.960686312040195</v>
      </c>
      <c r="H32" s="150">
        <v>84.6</v>
      </c>
      <c r="I32" s="150">
        <v>85.9</v>
      </c>
      <c r="J32" s="150">
        <v>64.599999999999994</v>
      </c>
      <c r="K32" s="196">
        <v>55.358333333333327</v>
      </c>
      <c r="L32" s="196">
        <v>36.014747715290625</v>
      </c>
    </row>
    <row r="33" spans="1:13" s="37" customFormat="1" x14ac:dyDescent="0.2">
      <c r="A33" s="5"/>
      <c r="B33" s="5">
        <v>31</v>
      </c>
      <c r="C33" s="91" t="s">
        <v>44</v>
      </c>
      <c r="D33" s="106">
        <v>84.901061048840631</v>
      </c>
      <c r="E33" s="106">
        <v>97.145060493233288</v>
      </c>
      <c r="F33" s="106">
        <v>96.839666663068613</v>
      </c>
      <c r="G33" s="106">
        <v>92.789057082489634</v>
      </c>
      <c r="H33" s="150">
        <v>99.5</v>
      </c>
      <c r="I33" s="150">
        <v>72.2</v>
      </c>
      <c r="J33" s="150">
        <v>72.099999999999994</v>
      </c>
      <c r="K33" s="196">
        <v>81.933333333333337</v>
      </c>
      <c r="L33" s="196">
        <v>74.172231647960515</v>
      </c>
    </row>
    <row r="34" spans="1:13" s="37" customFormat="1" x14ac:dyDescent="0.2">
      <c r="A34" s="5"/>
      <c r="B34" s="5">
        <v>32</v>
      </c>
      <c r="C34" s="91" t="s">
        <v>45</v>
      </c>
      <c r="D34" s="106">
        <v>94.267963430505645</v>
      </c>
      <c r="E34" s="106">
        <v>101.93125755880295</v>
      </c>
      <c r="F34" s="106">
        <v>103.43919169060354</v>
      </c>
      <c r="G34" s="106">
        <v>92.596049118169617</v>
      </c>
      <c r="H34" s="150">
        <v>96</v>
      </c>
      <c r="I34" s="150">
        <v>76.7</v>
      </c>
      <c r="J34" s="150">
        <v>59.4</v>
      </c>
      <c r="K34" s="196">
        <v>72.633333333333326</v>
      </c>
      <c r="L34" s="196">
        <v>57.935810099801181</v>
      </c>
    </row>
    <row r="35" spans="1:13" s="37" customFormat="1" x14ac:dyDescent="0.2">
      <c r="A35" s="5"/>
      <c r="B35" s="5">
        <v>33</v>
      </c>
      <c r="C35" s="91" t="s">
        <v>46</v>
      </c>
      <c r="D35" s="106">
        <v>102.28496409544381</v>
      </c>
      <c r="E35" s="106">
        <v>107.10893609607403</v>
      </c>
      <c r="F35" s="106">
        <v>89.561033294298696</v>
      </c>
      <c r="G35" s="106">
        <v>100.71107592790565</v>
      </c>
      <c r="H35" s="150">
        <v>166.3</v>
      </c>
      <c r="I35" s="150">
        <v>145.4</v>
      </c>
      <c r="J35" s="150">
        <v>102.4</v>
      </c>
      <c r="K35" s="196">
        <v>129.34166666666667</v>
      </c>
      <c r="L35" s="196">
        <v>135.39978099034212</v>
      </c>
    </row>
    <row r="36" spans="1:13" s="37" customFormat="1" x14ac:dyDescent="0.2">
      <c r="A36" s="5"/>
      <c r="B36" s="5"/>
      <c r="C36" s="91"/>
      <c r="D36" s="106"/>
      <c r="E36" s="106"/>
      <c r="F36" s="106"/>
      <c r="G36" s="106"/>
      <c r="H36" s="106"/>
      <c r="I36" s="106"/>
      <c r="J36" s="106"/>
      <c r="K36" s="106"/>
      <c r="L36" s="196"/>
    </row>
    <row r="37" spans="1:13" ht="30" customHeight="1" x14ac:dyDescent="0.2">
      <c r="A37" s="9" t="s">
        <v>1</v>
      </c>
      <c r="B37" s="242" t="s">
        <v>47</v>
      </c>
      <c r="C37" s="243"/>
      <c r="D37" s="106">
        <v>110.91485853840483</v>
      </c>
      <c r="E37" s="106">
        <v>100.97853246086224</v>
      </c>
      <c r="F37" s="106">
        <v>125.29616585574486</v>
      </c>
      <c r="G37" s="106">
        <v>115.88502269765748</v>
      </c>
      <c r="H37" s="150">
        <v>138.80000000000001</v>
      </c>
      <c r="I37" s="150">
        <v>121.1</v>
      </c>
      <c r="J37" s="150">
        <v>116.3</v>
      </c>
      <c r="K37" s="196">
        <v>126.95833333333333</v>
      </c>
      <c r="L37" s="196">
        <v>122.37633590178405</v>
      </c>
    </row>
    <row r="38" spans="1:13" ht="24" x14ac:dyDescent="0.2">
      <c r="A38" s="5"/>
      <c r="B38" s="5">
        <v>35</v>
      </c>
      <c r="C38" s="91" t="s">
        <v>48</v>
      </c>
      <c r="D38" s="106">
        <v>110.91485853840483</v>
      </c>
      <c r="E38" s="106">
        <v>100.97853246086224</v>
      </c>
      <c r="F38" s="106">
        <v>125.29617503522165</v>
      </c>
      <c r="G38" s="106">
        <v>115.88506446570075</v>
      </c>
      <c r="H38" s="150">
        <v>138.80000000000001</v>
      </c>
      <c r="I38" s="150">
        <v>121.1</v>
      </c>
      <c r="J38" s="150">
        <v>116.3</v>
      </c>
      <c r="K38" s="196">
        <v>126.95833333333333</v>
      </c>
      <c r="L38" s="196">
        <v>122.37659615260343</v>
      </c>
    </row>
    <row r="39" spans="1:13" ht="13.5" x14ac:dyDescent="0.2">
      <c r="C39" s="42"/>
    </row>
    <row r="40" spans="1:13" s="36" customFormat="1" ht="27.75" customHeight="1" x14ac:dyDescent="0.2">
      <c r="A40" s="241" t="s">
        <v>225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06"/>
    </row>
    <row r="41" spans="1:13" x14ac:dyDescent="0.2">
      <c r="A41" s="44" t="s">
        <v>227</v>
      </c>
    </row>
  </sheetData>
  <customSheetViews>
    <customSheetView guid="{8DD8E9E8-908C-4A51-A3D4-255C830B5A5D}" scale="110" showPageBreaks="1">
      <pane ySplit="3" topLeftCell="A22" activePane="bottomLeft" state="frozen"/>
      <selection pane="bottomLeft" activeCell="L37" sqref="L3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C1">
      <pane ySplit="3" topLeftCell="A20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7" activePane="bottomLeft" state="frozen"/>
      <selection pane="bottomLeft" activeCell="L3" sqref="L3:L3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B37:C37"/>
    <mergeCell ref="A40:L40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9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153" customWidth="1"/>
    <col min="4" max="4" width="9.140625" style="30"/>
    <col min="5" max="5" width="9.140625" style="29"/>
    <col min="6" max="6" width="9.140625" style="48"/>
    <col min="7" max="7" width="45.85546875" style="234" customWidth="1"/>
    <col min="8" max="16384" width="9.140625" style="29"/>
  </cols>
  <sheetData>
    <row r="1" spans="1:9" ht="15" x14ac:dyDescent="0.25">
      <c r="A1" s="50" t="s">
        <v>228</v>
      </c>
      <c r="B1"/>
      <c r="C1" s="151"/>
    </row>
    <row r="2" spans="1:9" ht="15.75" thickBot="1" x14ac:dyDescent="0.3">
      <c r="A2" s="51"/>
      <c r="B2"/>
      <c r="C2" s="21" t="s">
        <v>14</v>
      </c>
    </row>
    <row r="3" spans="1:9" ht="30" customHeight="1" thickTop="1" x14ac:dyDescent="0.2">
      <c r="A3" s="52" t="s">
        <v>49</v>
      </c>
      <c r="B3" s="35" t="s">
        <v>50</v>
      </c>
      <c r="C3" s="158" t="s">
        <v>51</v>
      </c>
    </row>
    <row r="4" spans="1:9" x14ac:dyDescent="0.2">
      <c r="A4" s="162" t="s">
        <v>52</v>
      </c>
      <c r="B4" s="97"/>
      <c r="C4" s="226"/>
    </row>
    <row r="5" spans="1:9" x14ac:dyDescent="0.2">
      <c r="A5" s="163" t="s">
        <v>53</v>
      </c>
      <c r="B5" s="80" t="s">
        <v>2</v>
      </c>
      <c r="C5" s="198">
        <v>2103476</v>
      </c>
      <c r="F5" s="233"/>
      <c r="I5" s="232"/>
    </row>
    <row r="6" spans="1:9" x14ac:dyDescent="0.2">
      <c r="A6" s="163" t="s">
        <v>54</v>
      </c>
      <c r="B6" s="80" t="s">
        <v>2</v>
      </c>
      <c r="C6" s="197">
        <v>5747312</v>
      </c>
      <c r="F6" s="233"/>
      <c r="I6" s="232"/>
    </row>
    <row r="7" spans="1:9" ht="15" x14ac:dyDescent="0.2">
      <c r="A7" s="164"/>
      <c r="B7" s="80"/>
      <c r="C7" s="227"/>
      <c r="F7" s="233"/>
      <c r="I7" s="232"/>
    </row>
    <row r="8" spans="1:9" ht="15" x14ac:dyDescent="0.2">
      <c r="A8" s="165" t="s">
        <v>20</v>
      </c>
      <c r="B8" s="97"/>
      <c r="C8" s="227"/>
      <c r="F8" s="233"/>
      <c r="I8" s="232"/>
    </row>
    <row r="9" spans="1:9" x14ac:dyDescent="0.2">
      <c r="A9" s="163" t="s">
        <v>55</v>
      </c>
      <c r="B9" s="80" t="s">
        <v>2</v>
      </c>
      <c r="C9" s="198">
        <v>1286283</v>
      </c>
      <c r="F9" s="233"/>
      <c r="I9" s="232"/>
    </row>
    <row r="10" spans="1:9" x14ac:dyDescent="0.2">
      <c r="A10" s="163" t="s">
        <v>56</v>
      </c>
      <c r="B10" s="80" t="s">
        <v>2</v>
      </c>
      <c r="C10" s="198">
        <v>453581</v>
      </c>
      <c r="F10" s="233"/>
      <c r="I10" s="232"/>
    </row>
    <row r="11" spans="1:9" x14ac:dyDescent="0.2">
      <c r="A11" s="163" t="s">
        <v>57</v>
      </c>
      <c r="B11" s="80" t="s">
        <v>2</v>
      </c>
      <c r="C11" s="198">
        <v>24356</v>
      </c>
      <c r="F11" s="233"/>
      <c r="I11" s="232"/>
    </row>
    <row r="12" spans="1:9" ht="15" x14ac:dyDescent="0.2">
      <c r="A12" s="164"/>
      <c r="B12" s="80"/>
      <c r="C12" s="227"/>
      <c r="F12" s="233"/>
      <c r="I12" s="232"/>
    </row>
    <row r="13" spans="1:9" ht="15" x14ac:dyDescent="0.2">
      <c r="A13" s="165" t="s">
        <v>21</v>
      </c>
      <c r="B13" s="97"/>
      <c r="C13" s="227"/>
      <c r="F13" s="233"/>
      <c r="I13" s="232"/>
    </row>
    <row r="14" spans="1:9" x14ac:dyDescent="0.2">
      <c r="A14" s="163" t="s">
        <v>243</v>
      </c>
      <c r="B14" s="80" t="s">
        <v>2</v>
      </c>
      <c r="C14" s="198">
        <v>3261230.33</v>
      </c>
      <c r="F14" s="233"/>
      <c r="I14" s="232"/>
    </row>
    <row r="15" spans="1:9" x14ac:dyDescent="0.2">
      <c r="A15" s="163" t="s">
        <v>58</v>
      </c>
      <c r="B15" s="80" t="s">
        <v>2</v>
      </c>
      <c r="C15" s="198">
        <v>287876.71999999997</v>
      </c>
      <c r="F15" s="233"/>
      <c r="I15" s="232"/>
    </row>
    <row r="16" spans="1:9" x14ac:dyDescent="0.2">
      <c r="A16" s="163" t="s">
        <v>59</v>
      </c>
      <c r="B16" s="80" t="s">
        <v>2</v>
      </c>
      <c r="C16" s="198">
        <v>1990299.2220000001</v>
      </c>
      <c r="F16" s="233"/>
      <c r="I16" s="232"/>
    </row>
    <row r="17" spans="1:9" x14ac:dyDescent="0.2">
      <c r="A17" s="163" t="s">
        <v>186</v>
      </c>
      <c r="B17" s="80" t="s">
        <v>2</v>
      </c>
      <c r="C17" s="198">
        <v>551076</v>
      </c>
      <c r="F17" s="233"/>
      <c r="I17" s="232"/>
    </row>
    <row r="18" spans="1:9" x14ac:dyDescent="0.2">
      <c r="A18" s="163" t="s">
        <v>60</v>
      </c>
      <c r="B18" s="80"/>
      <c r="C18" s="198">
        <v>70200</v>
      </c>
      <c r="F18" s="233"/>
      <c r="I18" s="232"/>
    </row>
    <row r="19" spans="1:9" ht="15" x14ac:dyDescent="0.2">
      <c r="A19" s="165" t="s">
        <v>23</v>
      </c>
      <c r="B19" s="80"/>
      <c r="C19" s="227"/>
      <c r="F19" s="233"/>
      <c r="I19" s="232"/>
    </row>
    <row r="20" spans="1:9" ht="15" x14ac:dyDescent="0.2">
      <c r="A20" s="163" t="s">
        <v>61</v>
      </c>
      <c r="B20" s="80" t="s">
        <v>2</v>
      </c>
      <c r="C20" s="227"/>
      <c r="F20" s="233"/>
      <c r="I20" s="232"/>
    </row>
    <row r="21" spans="1:9" x14ac:dyDescent="0.2">
      <c r="A21" s="163" t="s">
        <v>130</v>
      </c>
      <c r="B21" s="80" t="s">
        <v>2</v>
      </c>
      <c r="C21" s="198">
        <v>62388.519</v>
      </c>
      <c r="F21" s="233"/>
      <c r="I21" s="232"/>
    </row>
    <row r="22" spans="1:9" x14ac:dyDescent="0.2">
      <c r="A22" s="163" t="s">
        <v>62</v>
      </c>
      <c r="B22" s="80" t="s">
        <v>2</v>
      </c>
      <c r="C22" s="198">
        <v>23212.032999999999</v>
      </c>
      <c r="F22" s="233"/>
      <c r="I22" s="232"/>
    </row>
    <row r="23" spans="1:9" ht="24" x14ac:dyDescent="0.2">
      <c r="A23" s="163" t="s">
        <v>147</v>
      </c>
      <c r="B23" s="80" t="s">
        <v>2</v>
      </c>
      <c r="C23" s="198">
        <v>21733.095000000001</v>
      </c>
      <c r="F23" s="233"/>
      <c r="I23" s="232"/>
    </row>
    <row r="24" spans="1:9" x14ac:dyDescent="0.2">
      <c r="A24" s="163" t="s">
        <v>63</v>
      </c>
      <c r="B24" s="80" t="s">
        <v>2</v>
      </c>
      <c r="C24" s="198">
        <v>3896.154</v>
      </c>
      <c r="F24" s="233"/>
      <c r="I24" s="232"/>
    </row>
    <row r="25" spans="1:9" x14ac:dyDescent="0.2">
      <c r="A25" s="163" t="s">
        <v>64</v>
      </c>
      <c r="B25" s="80" t="s">
        <v>2</v>
      </c>
      <c r="C25" s="198">
        <v>39808</v>
      </c>
      <c r="F25" s="233"/>
      <c r="I25" s="232"/>
    </row>
    <row r="26" spans="1:9" x14ac:dyDescent="0.2">
      <c r="A26" s="166" t="s">
        <v>194</v>
      </c>
      <c r="B26" s="80" t="s">
        <v>2</v>
      </c>
      <c r="C26" s="198">
        <v>4341.5059999999994</v>
      </c>
      <c r="F26" s="233"/>
      <c r="I26" s="232"/>
    </row>
    <row r="27" spans="1:9" x14ac:dyDescent="0.2">
      <c r="A27" s="163" t="s">
        <v>65</v>
      </c>
      <c r="B27" s="80" t="s">
        <v>2</v>
      </c>
      <c r="C27" s="198">
        <v>6493.8889999999992</v>
      </c>
      <c r="F27" s="233"/>
      <c r="I27" s="232"/>
    </row>
    <row r="28" spans="1:9" ht="15" x14ac:dyDescent="0.25">
      <c r="A28" s="163" t="s">
        <v>140</v>
      </c>
      <c r="B28" s="80" t="s">
        <v>4</v>
      </c>
      <c r="C28" s="198">
        <v>25212.79</v>
      </c>
      <c r="D28" s="74"/>
      <c r="F28" s="233"/>
      <c r="I28" s="232"/>
    </row>
    <row r="29" spans="1:9" x14ac:dyDescent="0.2">
      <c r="A29" s="163" t="s">
        <v>195</v>
      </c>
      <c r="B29" s="80" t="s">
        <v>2</v>
      </c>
      <c r="C29" s="198">
        <v>31772.928</v>
      </c>
      <c r="F29" s="233"/>
      <c r="I29" s="232"/>
    </row>
    <row r="30" spans="1:9" x14ac:dyDescent="0.2">
      <c r="A30" s="163" t="s">
        <v>66</v>
      </c>
      <c r="B30" s="80" t="s">
        <v>2</v>
      </c>
      <c r="C30" s="198">
        <v>35095.755000000005</v>
      </c>
      <c r="F30" s="233"/>
      <c r="I30" s="232"/>
    </row>
    <row r="31" spans="1:9" x14ac:dyDescent="0.2">
      <c r="A31" s="163" t="s">
        <v>67</v>
      </c>
      <c r="B31" s="80" t="s">
        <v>2</v>
      </c>
      <c r="C31" s="198">
        <v>10365.785</v>
      </c>
      <c r="F31" s="233"/>
      <c r="I31" s="232"/>
    </row>
    <row r="32" spans="1:9" x14ac:dyDescent="0.2">
      <c r="A32" s="163" t="s">
        <v>187</v>
      </c>
      <c r="B32" s="80" t="s">
        <v>2</v>
      </c>
      <c r="C32" s="198">
        <v>3321.1559999999999</v>
      </c>
      <c r="F32" s="233"/>
      <c r="I32" s="232"/>
    </row>
    <row r="33" spans="1:9" x14ac:dyDescent="0.2">
      <c r="A33" s="163" t="s">
        <v>196</v>
      </c>
      <c r="B33" s="80" t="s">
        <v>2</v>
      </c>
      <c r="C33" s="198">
        <v>4166.5749999999998</v>
      </c>
      <c r="F33" s="233"/>
      <c r="I33" s="232"/>
    </row>
    <row r="34" spans="1:9" x14ac:dyDescent="0.2">
      <c r="A34" s="163" t="s">
        <v>68</v>
      </c>
      <c r="B34" s="80" t="s">
        <v>2</v>
      </c>
      <c r="C34" s="198">
        <v>232875.95</v>
      </c>
      <c r="F34" s="233"/>
      <c r="I34" s="232"/>
    </row>
    <row r="35" spans="1:9" ht="15" x14ac:dyDescent="0.2">
      <c r="A35" s="167"/>
      <c r="B35" s="80"/>
      <c r="C35" s="227"/>
      <c r="F35" s="233"/>
      <c r="I35" s="232"/>
    </row>
    <row r="36" spans="1:9" ht="15" x14ac:dyDescent="0.2">
      <c r="A36" s="168" t="s">
        <v>24</v>
      </c>
      <c r="B36" s="80"/>
      <c r="C36" s="227"/>
      <c r="F36" s="233"/>
      <c r="I36" s="232"/>
    </row>
    <row r="37" spans="1:9" x14ac:dyDescent="0.2">
      <c r="A37" s="163" t="s">
        <v>69</v>
      </c>
      <c r="B37" s="80" t="s">
        <v>4</v>
      </c>
      <c r="C37" s="198">
        <v>358080.19</v>
      </c>
      <c r="F37" s="233"/>
      <c r="I37" s="232"/>
    </row>
    <row r="38" spans="1:9" x14ac:dyDescent="0.2">
      <c r="A38" s="163" t="s">
        <v>70</v>
      </c>
      <c r="B38" s="80" t="s">
        <v>4</v>
      </c>
      <c r="C38" s="198">
        <v>1373280.79</v>
      </c>
      <c r="F38" s="233"/>
      <c r="I38" s="232"/>
    </row>
    <row r="39" spans="1:9" ht="15" x14ac:dyDescent="0.2">
      <c r="A39" s="167"/>
      <c r="B39" s="80"/>
      <c r="C39" s="227"/>
      <c r="F39" s="233"/>
      <c r="I39" s="232"/>
    </row>
    <row r="40" spans="1:9" ht="15" x14ac:dyDescent="0.2">
      <c r="A40" s="165" t="s">
        <v>26</v>
      </c>
      <c r="B40" s="97"/>
      <c r="C40" s="227"/>
      <c r="F40" s="233"/>
      <c r="I40" s="232"/>
    </row>
    <row r="41" spans="1:9" x14ac:dyDescent="0.2">
      <c r="A41" s="163" t="s">
        <v>71</v>
      </c>
      <c r="B41" s="80" t="s">
        <v>2</v>
      </c>
      <c r="C41" s="198">
        <v>1098.299</v>
      </c>
      <c r="F41" s="233"/>
      <c r="I41" s="232"/>
    </row>
    <row r="42" spans="1:9" x14ac:dyDescent="0.2">
      <c r="A42" s="163" t="s">
        <v>156</v>
      </c>
      <c r="B42" s="80" t="s">
        <v>2</v>
      </c>
      <c r="C42" s="198">
        <v>1531.194</v>
      </c>
      <c r="F42" s="233"/>
      <c r="I42" s="232"/>
    </row>
    <row r="43" spans="1:9" x14ac:dyDescent="0.2">
      <c r="A43" s="163" t="s">
        <v>197</v>
      </c>
      <c r="B43" s="80" t="s">
        <v>72</v>
      </c>
      <c r="C43" s="198">
        <v>661.60399999999993</v>
      </c>
      <c r="F43" s="233"/>
      <c r="I43" s="232"/>
    </row>
    <row r="44" spans="1:9" ht="15" x14ac:dyDescent="0.2">
      <c r="A44" s="29"/>
      <c r="B44" s="80"/>
      <c r="C44" s="227"/>
      <c r="F44" s="233"/>
      <c r="I44" s="232"/>
    </row>
    <row r="45" spans="1:9" ht="15" x14ac:dyDescent="0.2">
      <c r="A45" s="165" t="s">
        <v>27</v>
      </c>
      <c r="B45" s="80"/>
      <c r="C45" s="227"/>
      <c r="F45" s="233"/>
      <c r="I45" s="232"/>
    </row>
    <row r="46" spans="1:9" ht="26.25" customHeight="1" x14ac:dyDescent="0.2">
      <c r="A46" s="163" t="s">
        <v>73</v>
      </c>
      <c r="B46" s="80" t="s">
        <v>74</v>
      </c>
      <c r="C46" s="198">
        <v>9053.7610000000004</v>
      </c>
      <c r="F46" s="233"/>
      <c r="I46" s="232"/>
    </row>
    <row r="47" spans="1:9" x14ac:dyDescent="0.2">
      <c r="A47" s="169" t="s">
        <v>188</v>
      </c>
      <c r="B47" s="80" t="s">
        <v>75</v>
      </c>
      <c r="C47" s="198">
        <v>78000.187000000005</v>
      </c>
      <c r="F47" s="233"/>
      <c r="I47" s="232"/>
    </row>
    <row r="48" spans="1:9" ht="15" x14ac:dyDescent="0.2">
      <c r="A48" s="167"/>
      <c r="B48" s="80"/>
      <c r="C48" s="229"/>
      <c r="F48" s="233"/>
      <c r="I48" s="232"/>
    </row>
    <row r="49" spans="1:9" ht="15" x14ac:dyDescent="0.2">
      <c r="A49" s="165" t="s">
        <v>28</v>
      </c>
      <c r="B49" s="80"/>
      <c r="C49" s="229"/>
      <c r="F49" s="233"/>
      <c r="I49" s="232"/>
    </row>
    <row r="50" spans="1:9" ht="14.25" customHeight="1" x14ac:dyDescent="0.2">
      <c r="A50" s="170" t="s">
        <v>189</v>
      </c>
      <c r="B50" s="80" t="s">
        <v>75</v>
      </c>
      <c r="C50" s="198">
        <v>12429.406000000001</v>
      </c>
      <c r="F50" s="233"/>
      <c r="I50" s="232"/>
    </row>
    <row r="51" spans="1:9" x14ac:dyDescent="0.2">
      <c r="A51" s="170" t="s">
        <v>76</v>
      </c>
      <c r="B51" s="80" t="s">
        <v>75</v>
      </c>
      <c r="C51" s="198">
        <v>977.69</v>
      </c>
      <c r="F51" s="233"/>
      <c r="I51" s="232"/>
    </row>
    <row r="52" spans="1:9" x14ac:dyDescent="0.2">
      <c r="A52" s="163" t="s">
        <v>77</v>
      </c>
      <c r="B52" s="80" t="s">
        <v>75</v>
      </c>
      <c r="C52" s="198">
        <v>241.03</v>
      </c>
      <c r="F52" s="233"/>
      <c r="I52" s="232"/>
    </row>
    <row r="53" spans="1:9" x14ac:dyDescent="0.2">
      <c r="A53" s="163" t="s">
        <v>78</v>
      </c>
      <c r="B53" s="80" t="s">
        <v>75</v>
      </c>
      <c r="C53" s="198">
        <v>925.41000000000008</v>
      </c>
      <c r="F53" s="233"/>
      <c r="I53" s="232"/>
    </row>
    <row r="54" spans="1:9" ht="15" customHeight="1" x14ac:dyDescent="0.2">
      <c r="A54" s="163" t="s">
        <v>148</v>
      </c>
      <c r="B54" s="80" t="s">
        <v>75</v>
      </c>
      <c r="C54" s="198">
        <v>5001.5339999999997</v>
      </c>
      <c r="F54" s="233"/>
      <c r="I54" s="232"/>
    </row>
    <row r="55" spans="1:9" x14ac:dyDescent="0.2">
      <c r="A55" s="163" t="s">
        <v>191</v>
      </c>
      <c r="B55" s="80" t="s">
        <v>75</v>
      </c>
      <c r="C55" s="198">
        <v>1992.4549999999999</v>
      </c>
      <c r="F55" s="233"/>
      <c r="I55" s="232"/>
    </row>
    <row r="56" spans="1:9" ht="15" x14ac:dyDescent="0.2">
      <c r="A56" s="167"/>
      <c r="B56" s="80"/>
      <c r="C56" s="227"/>
      <c r="F56" s="233"/>
      <c r="I56" s="232"/>
    </row>
    <row r="57" spans="1:9" ht="15" x14ac:dyDescent="0.2">
      <c r="A57" s="165" t="s">
        <v>79</v>
      </c>
      <c r="B57" s="80"/>
      <c r="C57" s="227"/>
      <c r="F57" s="233"/>
      <c r="I57" s="232"/>
    </row>
    <row r="58" spans="1:9" x14ac:dyDescent="0.2">
      <c r="A58" s="163" t="s">
        <v>80</v>
      </c>
      <c r="B58" s="80" t="s">
        <v>5</v>
      </c>
      <c r="C58" s="198">
        <v>374293.57799999998</v>
      </c>
      <c r="F58" s="233"/>
      <c r="I58" s="232"/>
    </row>
    <row r="59" spans="1:9" x14ac:dyDescent="0.2">
      <c r="A59" s="163" t="s">
        <v>81</v>
      </c>
      <c r="B59" s="80" t="s">
        <v>5</v>
      </c>
      <c r="C59" s="213">
        <v>254866.41</v>
      </c>
      <c r="F59" s="233"/>
      <c r="I59" s="232"/>
    </row>
    <row r="60" spans="1:9" x14ac:dyDescent="0.2">
      <c r="A60" s="171" t="s">
        <v>149</v>
      </c>
      <c r="B60" s="80" t="s">
        <v>5</v>
      </c>
      <c r="C60" s="198">
        <v>44950.966</v>
      </c>
      <c r="F60" s="233"/>
      <c r="I60" s="232"/>
    </row>
    <row r="61" spans="1:9" x14ac:dyDescent="0.2">
      <c r="A61" s="163" t="s">
        <v>82</v>
      </c>
      <c r="B61" s="80" t="s">
        <v>83</v>
      </c>
      <c r="C61" s="198">
        <v>6705</v>
      </c>
      <c r="F61" s="233"/>
      <c r="I61" s="232"/>
    </row>
    <row r="62" spans="1:9" x14ac:dyDescent="0.2">
      <c r="A62" s="163" t="s">
        <v>84</v>
      </c>
      <c r="B62" s="80" t="s">
        <v>83</v>
      </c>
      <c r="C62" s="198">
        <v>68014</v>
      </c>
      <c r="F62" s="233"/>
      <c r="I62" s="232"/>
    </row>
    <row r="63" spans="1:9" x14ac:dyDescent="0.2">
      <c r="A63" s="163" t="s">
        <v>85</v>
      </c>
      <c r="B63" s="80" t="s">
        <v>6</v>
      </c>
      <c r="C63" s="198">
        <v>970417</v>
      </c>
      <c r="F63" s="233"/>
      <c r="I63" s="232"/>
    </row>
    <row r="64" spans="1:9" ht="24" x14ac:dyDescent="0.2">
      <c r="A64" s="169" t="s">
        <v>190</v>
      </c>
      <c r="B64" s="80" t="s">
        <v>2</v>
      </c>
      <c r="C64" s="198">
        <v>139253.10999999999</v>
      </c>
      <c r="F64" s="233"/>
      <c r="I64" s="232"/>
    </row>
    <row r="65" spans="1:9" ht="15" x14ac:dyDescent="0.2">
      <c r="A65" s="167"/>
      <c r="B65" s="80"/>
      <c r="C65" s="227"/>
      <c r="F65" s="233"/>
      <c r="I65" s="232"/>
    </row>
    <row r="66" spans="1:9" ht="15" x14ac:dyDescent="0.2">
      <c r="A66" s="165" t="s">
        <v>30</v>
      </c>
      <c r="B66" s="80"/>
      <c r="C66" s="227"/>
      <c r="F66" s="233"/>
      <c r="I66" s="232"/>
    </row>
    <row r="67" spans="1:9" ht="24" x14ac:dyDescent="0.2">
      <c r="A67" s="163" t="s">
        <v>86</v>
      </c>
      <c r="B67" s="80" t="s">
        <v>2</v>
      </c>
      <c r="C67" s="198">
        <v>42131</v>
      </c>
      <c r="F67" s="233"/>
      <c r="I67" s="232"/>
    </row>
    <row r="68" spans="1:9" ht="24" x14ac:dyDescent="0.2">
      <c r="A68" s="169" t="s">
        <v>198</v>
      </c>
      <c r="B68" s="80" t="s">
        <v>2</v>
      </c>
      <c r="C68" s="198">
        <v>7560.90589</v>
      </c>
      <c r="F68" s="233"/>
      <c r="I68" s="232"/>
    </row>
    <row r="69" spans="1:9" ht="24" x14ac:dyDescent="0.2">
      <c r="A69" s="163" t="s">
        <v>199</v>
      </c>
      <c r="B69" s="80" t="s">
        <v>2</v>
      </c>
      <c r="C69" s="198">
        <v>11843.746000000001</v>
      </c>
      <c r="F69" s="233"/>
      <c r="I69" s="232"/>
    </row>
    <row r="70" spans="1:9" ht="15" x14ac:dyDescent="0.2">
      <c r="A70" s="167"/>
      <c r="B70" s="80"/>
      <c r="C70" s="227"/>
      <c r="F70" s="233"/>
      <c r="I70" s="232"/>
    </row>
    <row r="71" spans="1:9" ht="15" x14ac:dyDescent="0.2">
      <c r="A71" s="165" t="s">
        <v>87</v>
      </c>
      <c r="B71" s="80"/>
      <c r="C71" s="227"/>
      <c r="F71" s="233"/>
      <c r="I71" s="232"/>
    </row>
    <row r="72" spans="1:9" x14ac:dyDescent="0.2">
      <c r="A72" s="163" t="s">
        <v>88</v>
      </c>
      <c r="B72" s="80" t="s">
        <v>2</v>
      </c>
      <c r="C72" s="198">
        <v>14743.83</v>
      </c>
      <c r="F72" s="233"/>
      <c r="I72" s="232"/>
    </row>
    <row r="73" spans="1:9" ht="15" x14ac:dyDescent="0.2">
      <c r="A73" s="172"/>
      <c r="B73" s="82"/>
      <c r="C73" s="227"/>
      <c r="F73" s="233"/>
      <c r="I73" s="232"/>
    </row>
    <row r="74" spans="1:9" ht="15" x14ac:dyDescent="0.2">
      <c r="A74" s="165" t="s">
        <v>33</v>
      </c>
      <c r="B74" s="80"/>
      <c r="C74" s="227"/>
      <c r="F74" s="233"/>
      <c r="I74" s="232"/>
    </row>
    <row r="75" spans="1:9" x14ac:dyDescent="0.2">
      <c r="A75" s="163" t="s">
        <v>150</v>
      </c>
      <c r="B75" s="80" t="s">
        <v>2</v>
      </c>
      <c r="C75" s="198">
        <v>1009.689</v>
      </c>
      <c r="D75" s="75"/>
      <c r="F75" s="233"/>
      <c r="I75" s="232"/>
    </row>
    <row r="76" spans="1:9" x14ac:dyDescent="0.2">
      <c r="A76" s="163" t="s">
        <v>89</v>
      </c>
      <c r="B76" s="80" t="s">
        <v>2</v>
      </c>
      <c r="C76" s="198">
        <v>17026.812999999998</v>
      </c>
      <c r="F76" s="233"/>
      <c r="I76" s="232"/>
    </row>
    <row r="77" spans="1:9" x14ac:dyDescent="0.2">
      <c r="A77" s="163" t="s">
        <v>90</v>
      </c>
      <c r="B77" s="80" t="s">
        <v>2</v>
      </c>
      <c r="C77" s="198">
        <v>57604</v>
      </c>
      <c r="F77" s="233"/>
      <c r="I77" s="232"/>
    </row>
    <row r="78" spans="1:9" x14ac:dyDescent="0.2">
      <c r="A78" s="163" t="s">
        <v>91</v>
      </c>
      <c r="B78" s="80" t="s">
        <v>2</v>
      </c>
      <c r="C78" s="198">
        <v>2389.0700000000002</v>
      </c>
      <c r="F78" s="233"/>
      <c r="I78" s="232"/>
    </row>
    <row r="79" spans="1:9" x14ac:dyDescent="0.2">
      <c r="A79" s="163" t="s">
        <v>141</v>
      </c>
      <c r="B79" s="80" t="s">
        <v>2</v>
      </c>
      <c r="C79" s="198">
        <v>3083.6840000000002</v>
      </c>
      <c r="D79" s="75"/>
      <c r="F79" s="233"/>
      <c r="I79" s="232"/>
    </row>
    <row r="80" spans="1:9" ht="13.5" x14ac:dyDescent="0.2">
      <c r="A80" s="169" t="s">
        <v>170</v>
      </c>
      <c r="B80" s="80" t="s">
        <v>185</v>
      </c>
      <c r="C80" s="198">
        <v>549293.99199999997</v>
      </c>
      <c r="D80" s="75"/>
      <c r="F80" s="233"/>
      <c r="I80" s="232"/>
    </row>
    <row r="81" spans="1:9" x14ac:dyDescent="0.2">
      <c r="A81" s="163" t="s">
        <v>200</v>
      </c>
      <c r="B81" s="80" t="s">
        <v>2</v>
      </c>
      <c r="C81" s="198">
        <v>49397.677000000003</v>
      </c>
      <c r="D81" s="75"/>
      <c r="F81" s="233"/>
      <c r="I81" s="232"/>
    </row>
    <row r="82" spans="1:9" x14ac:dyDescent="0.2">
      <c r="A82" s="169" t="s">
        <v>171</v>
      </c>
      <c r="B82" s="80" t="s">
        <v>2</v>
      </c>
      <c r="C82" s="198">
        <v>12199.967000000001</v>
      </c>
      <c r="D82" s="75"/>
      <c r="F82" s="233"/>
      <c r="I82" s="232"/>
    </row>
    <row r="83" spans="1:9" x14ac:dyDescent="0.2">
      <c r="A83" s="163" t="s">
        <v>172</v>
      </c>
      <c r="B83" s="80" t="s">
        <v>2</v>
      </c>
      <c r="C83" s="198">
        <v>24275</v>
      </c>
      <c r="D83" s="75"/>
      <c r="F83" s="233"/>
      <c r="I83" s="232"/>
    </row>
    <row r="84" spans="1:9" ht="15" x14ac:dyDescent="0.2">
      <c r="A84" s="173"/>
      <c r="B84" s="80"/>
      <c r="C84" s="227"/>
      <c r="F84" s="233"/>
      <c r="I84" s="232"/>
    </row>
    <row r="85" spans="1:9" ht="24" x14ac:dyDescent="0.2">
      <c r="A85" s="165" t="s">
        <v>34</v>
      </c>
      <c r="B85" s="97"/>
      <c r="C85" s="227"/>
      <c r="F85" s="233"/>
      <c r="I85" s="232"/>
    </row>
    <row r="86" spans="1:9" x14ac:dyDescent="0.2">
      <c r="A86" s="163" t="s">
        <v>92</v>
      </c>
      <c r="B86" s="80" t="s">
        <v>2</v>
      </c>
      <c r="C86" s="198">
        <v>2345.1849999999999</v>
      </c>
      <c r="F86" s="233"/>
      <c r="I86" s="232"/>
    </row>
    <row r="87" spans="1:9" ht="15" x14ac:dyDescent="0.2">
      <c r="A87" s="167"/>
      <c r="B87" s="80"/>
      <c r="C87" s="227"/>
      <c r="F87" s="233"/>
      <c r="I87" s="232"/>
    </row>
    <row r="88" spans="1:9" ht="15" x14ac:dyDescent="0.2">
      <c r="A88" s="165" t="s">
        <v>35</v>
      </c>
      <c r="B88" s="80"/>
      <c r="C88" s="227"/>
      <c r="F88" s="233"/>
      <c r="I88" s="232"/>
    </row>
    <row r="89" spans="1:9" x14ac:dyDescent="0.2">
      <c r="A89" s="98" t="s">
        <v>223</v>
      </c>
      <c r="B89" s="82" t="s">
        <v>83</v>
      </c>
      <c r="C89" s="198">
        <v>4833</v>
      </c>
      <c r="F89" s="233"/>
      <c r="I89" s="232"/>
    </row>
    <row r="90" spans="1:9" s="73" customFormat="1" x14ac:dyDescent="0.2">
      <c r="A90" s="163" t="s">
        <v>142</v>
      </c>
      <c r="B90" s="82" t="s">
        <v>74</v>
      </c>
      <c r="C90" s="198">
        <v>1606.624</v>
      </c>
      <c r="D90" s="72"/>
      <c r="F90" s="233"/>
      <c r="G90" s="235"/>
      <c r="I90" s="232"/>
    </row>
    <row r="91" spans="1:9" x14ac:dyDescent="0.2">
      <c r="A91" s="163" t="s">
        <v>93</v>
      </c>
      <c r="B91" s="82" t="s">
        <v>83</v>
      </c>
      <c r="C91" s="198">
        <v>53146.98</v>
      </c>
      <c r="F91" s="233"/>
      <c r="I91" s="232"/>
    </row>
    <row r="92" spans="1:9" x14ac:dyDescent="0.2">
      <c r="A92" s="163" t="s">
        <v>94</v>
      </c>
      <c r="B92" s="82" t="s">
        <v>2</v>
      </c>
      <c r="C92" s="198">
        <v>7899.9870000000001</v>
      </c>
      <c r="F92" s="233"/>
      <c r="I92" s="232"/>
    </row>
    <row r="93" spans="1:9" x14ac:dyDescent="0.2">
      <c r="A93" s="163" t="s">
        <v>95</v>
      </c>
      <c r="B93" s="82" t="s">
        <v>74</v>
      </c>
      <c r="C93" s="198">
        <v>18302.169999999998</v>
      </c>
      <c r="F93" s="233"/>
      <c r="I93" s="232"/>
    </row>
    <row r="94" spans="1:9" x14ac:dyDescent="0.2">
      <c r="A94" s="169" t="s">
        <v>201</v>
      </c>
      <c r="B94" s="82" t="s">
        <v>2</v>
      </c>
      <c r="C94" s="198">
        <v>512.38400000000001</v>
      </c>
      <c r="D94" s="72"/>
      <c r="F94" s="233"/>
      <c r="I94" s="232"/>
    </row>
    <row r="95" spans="1:9" ht="24" x14ac:dyDescent="0.2">
      <c r="A95" s="163" t="s">
        <v>151</v>
      </c>
      <c r="B95" s="82" t="s">
        <v>2</v>
      </c>
      <c r="C95" s="198">
        <v>3258.4639999999999</v>
      </c>
      <c r="D95" s="72"/>
      <c r="F95" s="233"/>
      <c r="I95" s="232"/>
    </row>
    <row r="96" spans="1:9" x14ac:dyDescent="0.2">
      <c r="A96" s="174" t="s">
        <v>192</v>
      </c>
      <c r="B96" s="82" t="s">
        <v>2</v>
      </c>
      <c r="C96" s="198">
        <v>2727.1190000000001</v>
      </c>
      <c r="F96" s="233"/>
      <c r="I96" s="232"/>
    </row>
    <row r="97" spans="1:9" ht="15" x14ac:dyDescent="0.2">
      <c r="A97" s="175"/>
      <c r="B97" s="82"/>
      <c r="C97" s="227"/>
      <c r="F97" s="233"/>
      <c r="I97" s="232"/>
    </row>
    <row r="98" spans="1:9" ht="15" x14ac:dyDescent="0.2">
      <c r="A98" s="165" t="s">
        <v>96</v>
      </c>
      <c r="B98" s="80"/>
      <c r="C98" s="227"/>
      <c r="F98" s="233"/>
      <c r="I98" s="232"/>
    </row>
    <row r="99" spans="1:9" x14ac:dyDescent="0.2">
      <c r="A99" s="163" t="s">
        <v>131</v>
      </c>
      <c r="B99" s="80" t="s">
        <v>2</v>
      </c>
      <c r="C99" s="198">
        <v>181692</v>
      </c>
      <c r="F99" s="233"/>
      <c r="I99" s="232"/>
    </row>
    <row r="100" spans="1:9" x14ac:dyDescent="0.2">
      <c r="A100" s="163" t="s">
        <v>97</v>
      </c>
      <c r="B100" s="80" t="s">
        <v>5</v>
      </c>
      <c r="C100" s="198">
        <v>76856</v>
      </c>
      <c r="F100" s="233"/>
      <c r="I100" s="232"/>
    </row>
    <row r="101" spans="1:9" ht="24" x14ac:dyDescent="0.2">
      <c r="A101" s="176" t="s">
        <v>139</v>
      </c>
      <c r="B101" s="80" t="s">
        <v>2</v>
      </c>
      <c r="C101" s="198">
        <v>144361.258</v>
      </c>
      <c r="F101" s="233"/>
      <c r="I101" s="232"/>
    </row>
    <row r="102" spans="1:9" x14ac:dyDescent="0.2">
      <c r="A102" s="163" t="s">
        <v>98</v>
      </c>
      <c r="B102" s="80" t="s">
        <v>2</v>
      </c>
      <c r="C102" s="198">
        <v>984371.95799999998</v>
      </c>
      <c r="F102" s="233"/>
      <c r="I102" s="232"/>
    </row>
    <row r="103" spans="1:9" x14ac:dyDescent="0.2">
      <c r="A103" s="163" t="s">
        <v>99</v>
      </c>
      <c r="B103" s="80" t="s">
        <v>2</v>
      </c>
      <c r="C103" s="198">
        <v>585333.28</v>
      </c>
      <c r="F103" s="233"/>
      <c r="I103" s="232"/>
    </row>
    <row r="104" spans="1:9" ht="24" x14ac:dyDescent="0.2">
      <c r="A104" s="177" t="s">
        <v>202</v>
      </c>
      <c r="B104" s="82" t="s">
        <v>2</v>
      </c>
      <c r="C104" s="198">
        <v>11576.871999999999</v>
      </c>
      <c r="F104" s="233"/>
      <c r="I104" s="232"/>
    </row>
    <row r="105" spans="1:9" ht="15" x14ac:dyDescent="0.2">
      <c r="A105" s="178"/>
      <c r="B105" s="82"/>
      <c r="C105" s="227"/>
      <c r="F105" s="233"/>
      <c r="I105" s="232"/>
    </row>
    <row r="106" spans="1:9" ht="15" x14ac:dyDescent="0.2">
      <c r="A106" s="165" t="s">
        <v>37</v>
      </c>
      <c r="B106" s="97"/>
      <c r="C106" s="227"/>
      <c r="F106" s="233"/>
      <c r="I106" s="232"/>
    </row>
    <row r="107" spans="1:9" x14ac:dyDescent="0.2">
      <c r="A107" s="163" t="s">
        <v>100</v>
      </c>
      <c r="B107" s="80" t="s">
        <v>2</v>
      </c>
      <c r="C107" s="198">
        <v>1220.454</v>
      </c>
      <c r="F107" s="233"/>
      <c r="I107" s="232"/>
    </row>
    <row r="108" spans="1:9" x14ac:dyDescent="0.2">
      <c r="A108" s="163" t="s">
        <v>101</v>
      </c>
      <c r="B108" s="80" t="s">
        <v>2</v>
      </c>
      <c r="C108" s="198">
        <v>11760.89</v>
      </c>
      <c r="F108" s="233"/>
      <c r="I108" s="232"/>
    </row>
    <row r="109" spans="1:9" x14ac:dyDescent="0.2">
      <c r="A109" s="163" t="s">
        <v>102</v>
      </c>
      <c r="B109" s="80" t="s">
        <v>2</v>
      </c>
      <c r="C109" s="198">
        <v>180278</v>
      </c>
      <c r="F109" s="233"/>
      <c r="I109" s="232"/>
    </row>
    <row r="110" spans="1:9" x14ac:dyDescent="0.2">
      <c r="A110" s="163" t="s">
        <v>103</v>
      </c>
      <c r="B110" s="80" t="s">
        <v>2</v>
      </c>
      <c r="C110" s="198">
        <v>3990.1259999999997</v>
      </c>
      <c r="F110" s="233"/>
      <c r="I110" s="232"/>
    </row>
    <row r="111" spans="1:9" ht="15" x14ac:dyDescent="0.2">
      <c r="A111" s="167"/>
      <c r="B111" s="80"/>
      <c r="C111" s="227"/>
      <c r="F111" s="233"/>
      <c r="I111" s="232"/>
    </row>
    <row r="112" spans="1:9" ht="24" x14ac:dyDescent="0.2">
      <c r="A112" s="179" t="s">
        <v>38</v>
      </c>
      <c r="B112" s="97"/>
      <c r="C112" s="227"/>
      <c r="F112" s="233"/>
      <c r="I112" s="232"/>
    </row>
    <row r="113" spans="1:9" ht="36" x14ac:dyDescent="0.2">
      <c r="A113" s="98" t="s">
        <v>184</v>
      </c>
      <c r="B113" s="80" t="s">
        <v>2</v>
      </c>
      <c r="C113" s="198">
        <v>58146.276000000005</v>
      </c>
      <c r="F113" s="233"/>
      <c r="I113" s="232"/>
    </row>
    <row r="114" spans="1:9" x14ac:dyDescent="0.2">
      <c r="A114" s="163" t="s">
        <v>104</v>
      </c>
      <c r="B114" s="80" t="s">
        <v>83</v>
      </c>
      <c r="C114" s="198">
        <v>35143</v>
      </c>
      <c r="F114" s="233"/>
      <c r="I114" s="232"/>
    </row>
    <row r="115" spans="1:9" x14ac:dyDescent="0.2">
      <c r="A115" s="163" t="s">
        <v>105</v>
      </c>
      <c r="B115" s="80" t="s">
        <v>83</v>
      </c>
      <c r="C115" s="198">
        <v>5560</v>
      </c>
      <c r="F115" s="233"/>
      <c r="I115" s="232"/>
    </row>
    <row r="116" spans="1:9" x14ac:dyDescent="0.2">
      <c r="A116" s="163" t="s">
        <v>193</v>
      </c>
      <c r="B116" s="80" t="s">
        <v>106</v>
      </c>
      <c r="C116" s="198">
        <v>309.80700000000002</v>
      </c>
      <c r="F116" s="233"/>
      <c r="I116" s="232"/>
    </row>
    <row r="117" spans="1:9" x14ac:dyDescent="0.2">
      <c r="A117" s="163" t="s">
        <v>107</v>
      </c>
      <c r="B117" s="80" t="s">
        <v>2</v>
      </c>
      <c r="C117" s="198">
        <v>209.94</v>
      </c>
      <c r="F117" s="233"/>
      <c r="I117" s="232"/>
    </row>
    <row r="118" spans="1:9" x14ac:dyDescent="0.2">
      <c r="A118" s="163" t="s">
        <v>203</v>
      </c>
      <c r="B118" s="80" t="s">
        <v>2</v>
      </c>
      <c r="C118" s="198">
        <v>94936.59199999999</v>
      </c>
      <c r="F118" s="233"/>
      <c r="I118" s="232"/>
    </row>
    <row r="119" spans="1:9" s="76" customFormat="1" x14ac:dyDescent="0.2">
      <c r="A119" s="163" t="s">
        <v>204</v>
      </c>
      <c r="B119" s="80" t="s">
        <v>2</v>
      </c>
      <c r="C119" s="198">
        <v>3437.27</v>
      </c>
      <c r="D119" s="77"/>
      <c r="E119" s="75"/>
      <c r="F119" s="233"/>
      <c r="G119" s="236"/>
      <c r="I119" s="232"/>
    </row>
    <row r="120" spans="1:9" x14ac:dyDescent="0.2">
      <c r="A120" s="163" t="s">
        <v>108</v>
      </c>
      <c r="B120" s="80" t="s">
        <v>2</v>
      </c>
      <c r="C120" s="198">
        <v>6670.3040000000001</v>
      </c>
      <c r="F120" s="233"/>
      <c r="I120" s="232"/>
    </row>
    <row r="121" spans="1:9" x14ac:dyDescent="0.2">
      <c r="A121" s="163" t="s">
        <v>205</v>
      </c>
      <c r="B121" s="80" t="s">
        <v>2</v>
      </c>
      <c r="C121" s="198">
        <v>10295.743</v>
      </c>
      <c r="F121" s="233"/>
      <c r="I121" s="232"/>
    </row>
    <row r="122" spans="1:9" x14ac:dyDescent="0.2">
      <c r="A122" s="169" t="s">
        <v>173</v>
      </c>
      <c r="B122" s="80" t="s">
        <v>2</v>
      </c>
      <c r="C122" s="198">
        <v>5889.665</v>
      </c>
      <c r="F122" s="233"/>
      <c r="I122" s="232"/>
    </row>
    <row r="123" spans="1:9" x14ac:dyDescent="0.2">
      <c r="A123" s="169" t="s">
        <v>174</v>
      </c>
      <c r="B123" s="80" t="s">
        <v>2</v>
      </c>
      <c r="C123" s="198">
        <v>1600.643</v>
      </c>
      <c r="F123" s="233"/>
      <c r="I123" s="232"/>
    </row>
    <row r="124" spans="1:9" ht="24" x14ac:dyDescent="0.2">
      <c r="A124" s="180" t="s">
        <v>175</v>
      </c>
      <c r="B124" s="80" t="s">
        <v>2</v>
      </c>
      <c r="C124" s="198">
        <v>1172.067</v>
      </c>
      <c r="F124" s="233"/>
      <c r="I124" s="232"/>
    </row>
    <row r="125" spans="1:9" ht="24" x14ac:dyDescent="0.2">
      <c r="A125" s="181" t="s">
        <v>206</v>
      </c>
      <c r="B125" s="80" t="s">
        <v>2</v>
      </c>
      <c r="C125" s="198">
        <v>865.17700000000002</v>
      </c>
      <c r="F125" s="233"/>
      <c r="I125" s="232"/>
    </row>
    <row r="126" spans="1:9" ht="24" x14ac:dyDescent="0.2">
      <c r="A126" s="180" t="s">
        <v>234</v>
      </c>
      <c r="B126" s="80" t="s">
        <v>2</v>
      </c>
      <c r="C126" s="198">
        <v>3657.2794399999998</v>
      </c>
      <c r="F126" s="233"/>
      <c r="I126" s="232"/>
    </row>
    <row r="127" spans="1:9" x14ac:dyDescent="0.2">
      <c r="A127" s="180"/>
      <c r="B127" s="80"/>
      <c r="C127" s="228"/>
      <c r="F127" s="233"/>
      <c r="I127" s="232"/>
    </row>
    <row r="128" spans="1:9" ht="15" x14ac:dyDescent="0.2">
      <c r="A128" s="179" t="s">
        <v>39</v>
      </c>
      <c r="B128" s="97"/>
      <c r="C128" s="227"/>
      <c r="F128" s="233"/>
      <c r="I128" s="232"/>
    </row>
    <row r="129" spans="1:9" x14ac:dyDescent="0.2">
      <c r="A129" s="169" t="s">
        <v>109</v>
      </c>
      <c r="B129" s="80" t="s">
        <v>83</v>
      </c>
      <c r="C129" s="198">
        <v>65774</v>
      </c>
      <c r="F129" s="233"/>
      <c r="I129" s="232"/>
    </row>
    <row r="130" spans="1:9" x14ac:dyDescent="0.2">
      <c r="A130" s="169" t="s">
        <v>143</v>
      </c>
      <c r="B130" s="82" t="s">
        <v>83</v>
      </c>
      <c r="C130" s="198">
        <v>81448</v>
      </c>
      <c r="D130" s="75"/>
      <c r="F130" s="233"/>
      <c r="I130" s="232"/>
    </row>
    <row r="131" spans="1:9" x14ac:dyDescent="0.2">
      <c r="A131" s="169" t="s">
        <v>207</v>
      </c>
      <c r="B131" s="82" t="s">
        <v>83</v>
      </c>
      <c r="C131" s="198">
        <v>8095</v>
      </c>
      <c r="F131" s="233"/>
      <c r="I131" s="232"/>
    </row>
    <row r="132" spans="1:9" x14ac:dyDescent="0.2">
      <c r="A132" s="182"/>
      <c r="B132" s="82"/>
      <c r="C132" s="238"/>
      <c r="F132" s="233"/>
      <c r="I132" s="232"/>
    </row>
    <row r="133" spans="1:9" ht="15" x14ac:dyDescent="0.2">
      <c r="A133" s="183" t="s">
        <v>40</v>
      </c>
      <c r="B133" s="100"/>
      <c r="C133" s="227"/>
      <c r="F133" s="233"/>
      <c r="I133" s="232"/>
    </row>
    <row r="134" spans="1:9" ht="24" x14ac:dyDescent="0.2">
      <c r="A134" s="184" t="s">
        <v>235</v>
      </c>
      <c r="B134" s="82" t="s">
        <v>2</v>
      </c>
      <c r="C134" s="198">
        <v>1519.0520000000001</v>
      </c>
      <c r="F134" s="233"/>
      <c r="I134" s="232"/>
    </row>
    <row r="135" spans="1:9" x14ac:dyDescent="0.2">
      <c r="A135" s="176" t="s">
        <v>110</v>
      </c>
      <c r="B135" s="82" t="s">
        <v>2</v>
      </c>
      <c r="C135" s="198">
        <v>1141.1489999999999</v>
      </c>
      <c r="F135" s="233"/>
      <c r="I135" s="232"/>
    </row>
    <row r="136" spans="1:9" x14ac:dyDescent="0.2">
      <c r="A136" s="176" t="s">
        <v>208</v>
      </c>
      <c r="B136" s="82" t="s">
        <v>2</v>
      </c>
      <c r="C136" s="198">
        <v>698.25</v>
      </c>
      <c r="F136" s="233"/>
      <c r="I136" s="232"/>
    </row>
    <row r="137" spans="1:9" x14ac:dyDescent="0.2">
      <c r="A137" s="167"/>
      <c r="B137" s="80"/>
      <c r="C137" s="213"/>
      <c r="F137" s="233"/>
      <c r="I137" s="232"/>
    </row>
    <row r="138" spans="1:9" ht="15" x14ac:dyDescent="0.2">
      <c r="A138" s="165" t="s">
        <v>41</v>
      </c>
      <c r="B138" s="80"/>
      <c r="C138" s="227"/>
      <c r="F138" s="233"/>
      <c r="I138" s="232"/>
    </row>
    <row r="139" spans="1:9" x14ac:dyDescent="0.2">
      <c r="A139" s="185" t="s">
        <v>111</v>
      </c>
      <c r="B139" s="99" t="s">
        <v>83</v>
      </c>
      <c r="C139" s="230">
        <v>310146</v>
      </c>
      <c r="F139" s="233"/>
      <c r="I139" s="232"/>
    </row>
    <row r="140" spans="1:9" ht="24" x14ac:dyDescent="0.2">
      <c r="A140" s="185" t="s">
        <v>236</v>
      </c>
      <c r="B140" s="99" t="s">
        <v>2</v>
      </c>
      <c r="C140" s="230">
        <v>2482.2890000000002</v>
      </c>
      <c r="D140" s="78"/>
      <c r="F140" s="233"/>
      <c r="I140" s="232"/>
    </row>
    <row r="141" spans="1:9" x14ac:dyDescent="0.2">
      <c r="A141" s="163" t="s">
        <v>112</v>
      </c>
      <c r="B141" s="80" t="s">
        <v>2</v>
      </c>
      <c r="C141" s="230">
        <v>2565.9569999999999</v>
      </c>
      <c r="F141" s="233"/>
      <c r="I141" s="232"/>
    </row>
    <row r="142" spans="1:9" ht="24" x14ac:dyDescent="0.2">
      <c r="A142" s="163" t="s">
        <v>113</v>
      </c>
      <c r="B142" s="80" t="s">
        <v>2</v>
      </c>
      <c r="C142" s="230">
        <v>420.822</v>
      </c>
      <c r="F142" s="233"/>
      <c r="I142" s="232"/>
    </row>
    <row r="143" spans="1:9" x14ac:dyDescent="0.2">
      <c r="A143" s="186" t="s">
        <v>114</v>
      </c>
      <c r="B143" s="80" t="s">
        <v>83</v>
      </c>
      <c r="C143" s="230">
        <v>1077</v>
      </c>
      <c r="F143" s="233"/>
      <c r="I143" s="232"/>
    </row>
    <row r="144" spans="1:9" x14ac:dyDescent="0.2">
      <c r="A144" s="186"/>
      <c r="B144" s="80"/>
      <c r="C144" s="29"/>
      <c r="F144" s="233"/>
      <c r="I144" s="232"/>
    </row>
    <row r="145" spans="1:9" ht="15" x14ac:dyDescent="0.2">
      <c r="A145" s="165" t="s">
        <v>42</v>
      </c>
      <c r="B145" s="97"/>
      <c r="C145" s="227"/>
      <c r="F145" s="233"/>
      <c r="I145" s="232"/>
    </row>
    <row r="146" spans="1:9" ht="24" x14ac:dyDescent="0.2">
      <c r="A146" s="187" t="s">
        <v>152</v>
      </c>
      <c r="B146" s="80" t="s">
        <v>2</v>
      </c>
      <c r="C146" s="231">
        <v>5332.7929999999997</v>
      </c>
      <c r="F146" s="233"/>
      <c r="I146" s="232"/>
    </row>
    <row r="147" spans="1:9" ht="24" x14ac:dyDescent="0.2">
      <c r="A147" s="169" t="s">
        <v>209</v>
      </c>
      <c r="B147" s="80" t="s">
        <v>2</v>
      </c>
      <c r="C147" s="230">
        <v>472.20299999999997</v>
      </c>
      <c r="F147" s="233"/>
      <c r="I147" s="232"/>
    </row>
    <row r="148" spans="1:9" x14ac:dyDescent="0.2">
      <c r="A148" s="186" t="s">
        <v>210</v>
      </c>
      <c r="B148" s="80" t="s">
        <v>2</v>
      </c>
      <c r="C148" s="230">
        <v>490.05500000000001</v>
      </c>
      <c r="F148" s="233"/>
      <c r="I148" s="232"/>
    </row>
    <row r="149" spans="1:9" x14ac:dyDescent="0.2">
      <c r="A149" s="167"/>
      <c r="B149" s="80"/>
      <c r="F149" s="233"/>
      <c r="I149" s="232"/>
    </row>
    <row r="150" spans="1:9" ht="15" x14ac:dyDescent="0.2">
      <c r="A150" s="165" t="s">
        <v>43</v>
      </c>
      <c r="B150" s="80"/>
      <c r="C150" s="227"/>
      <c r="F150" s="233"/>
      <c r="I150" s="232"/>
    </row>
    <row r="151" spans="1:9" x14ac:dyDescent="0.2">
      <c r="A151" s="188" t="s">
        <v>211</v>
      </c>
      <c r="B151" s="80" t="s">
        <v>106</v>
      </c>
      <c r="C151" s="231">
        <v>22.024000000000001</v>
      </c>
      <c r="F151" s="233"/>
      <c r="I151" s="232"/>
    </row>
    <row r="152" spans="1:9" x14ac:dyDescent="0.2">
      <c r="A152" s="188" t="s">
        <v>153</v>
      </c>
      <c r="B152" s="80" t="s">
        <v>106</v>
      </c>
      <c r="C152" s="230">
        <v>59.83</v>
      </c>
      <c r="F152" s="233"/>
      <c r="I152" s="232"/>
    </row>
    <row r="153" spans="1:9" x14ac:dyDescent="0.2">
      <c r="A153" s="167"/>
      <c r="B153" s="80"/>
      <c r="F153" s="233"/>
      <c r="I153" s="232"/>
    </row>
    <row r="154" spans="1:9" ht="15" x14ac:dyDescent="0.2">
      <c r="A154" s="165" t="s">
        <v>44</v>
      </c>
      <c r="B154" s="97"/>
      <c r="C154" s="227"/>
      <c r="F154" s="233"/>
      <c r="I154" s="232"/>
    </row>
    <row r="155" spans="1:9" x14ac:dyDescent="0.2">
      <c r="A155" s="163" t="s">
        <v>115</v>
      </c>
      <c r="B155" s="80" t="s">
        <v>83</v>
      </c>
      <c r="C155" s="230">
        <v>206414</v>
      </c>
      <c r="F155" s="233"/>
      <c r="I155" s="232"/>
    </row>
    <row r="156" spans="1:9" s="79" customFormat="1" x14ac:dyDescent="0.2">
      <c r="A156" s="163" t="s">
        <v>144</v>
      </c>
      <c r="B156" s="80" t="s">
        <v>83</v>
      </c>
      <c r="C156" s="230">
        <v>98449</v>
      </c>
      <c r="D156" s="72"/>
      <c r="E156" s="72"/>
      <c r="F156" s="233"/>
      <c r="G156" s="237"/>
      <c r="I156" s="232"/>
    </row>
    <row r="157" spans="1:9" x14ac:dyDescent="0.2">
      <c r="A157" s="169" t="s">
        <v>212</v>
      </c>
      <c r="B157" s="80" t="s">
        <v>83</v>
      </c>
      <c r="C157" s="230">
        <v>113082</v>
      </c>
      <c r="F157" s="233"/>
      <c r="I157" s="232"/>
    </row>
    <row r="158" spans="1:9" x14ac:dyDescent="0.2">
      <c r="A158" s="163" t="s">
        <v>145</v>
      </c>
      <c r="B158" s="80" t="s">
        <v>83</v>
      </c>
      <c r="C158" s="230">
        <v>2557522</v>
      </c>
      <c r="D158" s="72"/>
      <c r="F158" s="233"/>
      <c r="I158" s="232"/>
    </row>
    <row r="159" spans="1:9" x14ac:dyDescent="0.2">
      <c r="A159" s="169" t="s">
        <v>213</v>
      </c>
      <c r="B159" s="80" t="s">
        <v>83</v>
      </c>
      <c r="C159" s="230">
        <v>722872</v>
      </c>
      <c r="F159" s="233"/>
      <c r="I159" s="232"/>
    </row>
    <row r="160" spans="1:9" x14ac:dyDescent="0.2">
      <c r="A160" s="163" t="s">
        <v>116</v>
      </c>
      <c r="B160" s="80" t="s">
        <v>83</v>
      </c>
      <c r="C160" s="230">
        <v>138439</v>
      </c>
      <c r="F160" s="233"/>
      <c r="I160" s="232"/>
    </row>
    <row r="161" spans="1:9" x14ac:dyDescent="0.2">
      <c r="A161" s="163" t="s">
        <v>214</v>
      </c>
      <c r="B161" s="80" t="s">
        <v>83</v>
      </c>
      <c r="C161" s="230">
        <v>36970</v>
      </c>
      <c r="F161" s="233"/>
      <c r="I161" s="232"/>
    </row>
    <row r="162" spans="1:9" x14ac:dyDescent="0.2">
      <c r="A162" s="163" t="s">
        <v>215</v>
      </c>
      <c r="B162" s="80" t="s">
        <v>2</v>
      </c>
      <c r="C162" s="230">
        <v>1307.816</v>
      </c>
      <c r="F162" s="233"/>
      <c r="I162" s="232"/>
    </row>
    <row r="163" spans="1:9" x14ac:dyDescent="0.2">
      <c r="A163" s="167"/>
      <c r="B163" s="80"/>
      <c r="C163" s="238"/>
      <c r="F163" s="233"/>
      <c r="I163" s="232"/>
    </row>
    <row r="164" spans="1:9" ht="15" x14ac:dyDescent="0.2">
      <c r="A164" s="165" t="s">
        <v>45</v>
      </c>
      <c r="B164" s="97"/>
      <c r="C164" s="227"/>
      <c r="F164" s="233"/>
      <c r="I164" s="232"/>
    </row>
    <row r="165" spans="1:9" x14ac:dyDescent="0.2">
      <c r="A165" s="185" t="s">
        <v>117</v>
      </c>
      <c r="B165" s="80" t="s">
        <v>83</v>
      </c>
      <c r="C165" s="230">
        <v>12863</v>
      </c>
      <c r="F165" s="233"/>
      <c r="I165" s="232"/>
    </row>
    <row r="166" spans="1:9" x14ac:dyDescent="0.2">
      <c r="A166" s="177" t="s">
        <v>176</v>
      </c>
      <c r="B166" s="80" t="s">
        <v>83</v>
      </c>
      <c r="C166" s="230">
        <v>54055</v>
      </c>
      <c r="F166" s="233"/>
      <c r="I166" s="232"/>
    </row>
    <row r="167" spans="1:9" ht="24" x14ac:dyDescent="0.2">
      <c r="A167" s="185" t="s">
        <v>237</v>
      </c>
      <c r="B167" s="80" t="s">
        <v>83</v>
      </c>
      <c r="C167" s="230">
        <v>12199</v>
      </c>
      <c r="F167" s="233"/>
      <c r="I167" s="232"/>
    </row>
    <row r="168" spans="1:9" x14ac:dyDescent="0.2">
      <c r="A168" s="167"/>
      <c r="B168" s="80"/>
      <c r="C168" s="31"/>
      <c r="F168" s="233"/>
      <c r="I168" s="232"/>
    </row>
    <row r="169" spans="1:9" ht="15" x14ac:dyDescent="0.2">
      <c r="A169" s="178" t="s">
        <v>46</v>
      </c>
      <c r="B169" s="101"/>
      <c r="C169" s="227"/>
      <c r="F169" s="233"/>
      <c r="I169" s="232"/>
    </row>
    <row r="170" spans="1:9" ht="24" x14ac:dyDescent="0.2">
      <c r="A170" s="171" t="s">
        <v>132</v>
      </c>
      <c r="B170" s="80" t="s">
        <v>106</v>
      </c>
      <c r="C170" s="230">
        <v>136.37200000000001</v>
      </c>
      <c r="F170" s="233"/>
      <c r="I170" s="232"/>
    </row>
    <row r="171" spans="1:9" ht="24" x14ac:dyDescent="0.2">
      <c r="A171" s="171" t="s">
        <v>118</v>
      </c>
      <c r="B171" s="82" t="s">
        <v>106</v>
      </c>
      <c r="C171" s="198">
        <v>362.42599999999999</v>
      </c>
      <c r="F171" s="233"/>
      <c r="I171" s="232"/>
    </row>
    <row r="172" spans="1:9" x14ac:dyDescent="0.2">
      <c r="A172" s="169" t="s">
        <v>216</v>
      </c>
      <c r="B172" s="82" t="s">
        <v>106</v>
      </c>
      <c r="C172" s="198">
        <v>288.79399999999998</v>
      </c>
      <c r="F172" s="233"/>
      <c r="I172" s="232"/>
    </row>
    <row r="173" spans="1:9" ht="24" x14ac:dyDescent="0.2">
      <c r="A173" s="169" t="s">
        <v>238</v>
      </c>
      <c r="B173" s="82" t="s">
        <v>106</v>
      </c>
      <c r="C173" s="198">
        <v>142.77099999999999</v>
      </c>
      <c r="F173" s="233"/>
      <c r="I173" s="232"/>
    </row>
    <row r="174" spans="1:9" ht="24" x14ac:dyDescent="0.2">
      <c r="A174" s="166" t="s">
        <v>239</v>
      </c>
      <c r="B174" s="82" t="s">
        <v>106</v>
      </c>
      <c r="C174" s="198">
        <v>136.82900000000001</v>
      </c>
      <c r="D174" s="81"/>
      <c r="F174" s="233"/>
      <c r="I174" s="232"/>
    </row>
    <row r="175" spans="1:9" x14ac:dyDescent="0.2">
      <c r="A175" s="189"/>
      <c r="B175" s="97"/>
      <c r="C175" s="238"/>
      <c r="F175" s="233"/>
      <c r="I175" s="232"/>
    </row>
    <row r="176" spans="1:9" ht="24" x14ac:dyDescent="0.2">
      <c r="A176" s="165" t="s">
        <v>48</v>
      </c>
      <c r="B176" s="97"/>
      <c r="C176" s="227"/>
      <c r="F176" s="233"/>
      <c r="I176" s="232"/>
    </row>
    <row r="177" spans="1:9" x14ac:dyDescent="0.2">
      <c r="A177" s="177" t="s">
        <v>217</v>
      </c>
      <c r="B177" s="99" t="s">
        <v>7</v>
      </c>
      <c r="C177" s="230">
        <v>5595900</v>
      </c>
      <c r="F177" s="233"/>
      <c r="I177" s="232"/>
    </row>
    <row r="178" spans="1:9" x14ac:dyDescent="0.2">
      <c r="A178" s="177" t="s">
        <v>218</v>
      </c>
      <c r="B178" s="99" t="s">
        <v>7</v>
      </c>
      <c r="C178" s="198">
        <v>2188238.36</v>
      </c>
      <c r="F178" s="233"/>
      <c r="I178" s="232"/>
    </row>
    <row r="179" spans="1:9" x14ac:dyDescent="0.2">
      <c r="A179" s="185" t="s">
        <v>119</v>
      </c>
      <c r="B179" s="99" t="s">
        <v>7</v>
      </c>
      <c r="C179" s="198">
        <v>3492519.1519999998</v>
      </c>
      <c r="F179" s="233"/>
      <c r="I179" s="232"/>
    </row>
    <row r="180" spans="1:9" x14ac:dyDescent="0.2">
      <c r="A180" s="185" t="s">
        <v>146</v>
      </c>
      <c r="B180" s="99" t="s">
        <v>7</v>
      </c>
      <c r="C180" s="198">
        <v>5620214.3779999996</v>
      </c>
      <c r="D180" s="75"/>
      <c r="F180" s="233"/>
      <c r="I180" s="232"/>
    </row>
    <row r="181" spans="1:9" x14ac:dyDescent="0.2">
      <c r="A181" s="185" t="s">
        <v>177</v>
      </c>
      <c r="B181" s="99" t="s">
        <v>7</v>
      </c>
      <c r="C181" s="198">
        <v>11011530</v>
      </c>
      <c r="D181" s="75"/>
      <c r="F181" s="233"/>
      <c r="I181" s="232"/>
    </row>
    <row r="182" spans="1:9" x14ac:dyDescent="0.2">
      <c r="A182" s="185" t="s">
        <v>178</v>
      </c>
      <c r="B182" s="99" t="s">
        <v>179</v>
      </c>
      <c r="C182" s="198">
        <v>17720.510999999999</v>
      </c>
      <c r="D182" s="75"/>
      <c r="F182" s="233"/>
      <c r="I182" s="232"/>
    </row>
    <row r="183" spans="1:9" x14ac:dyDescent="0.2">
      <c r="A183" s="185"/>
      <c r="B183" s="99"/>
      <c r="D183" s="75"/>
      <c r="F183" s="233"/>
      <c r="I183" s="232"/>
    </row>
    <row r="184" spans="1:9" ht="24" x14ac:dyDescent="0.2">
      <c r="A184" s="165" t="s">
        <v>157</v>
      </c>
      <c r="B184" s="99"/>
      <c r="C184" s="227"/>
      <c r="D184" s="75"/>
      <c r="F184" s="233"/>
      <c r="I184" s="232"/>
    </row>
    <row r="185" spans="1:9" ht="24" x14ac:dyDescent="0.2">
      <c r="A185" s="185" t="s">
        <v>158</v>
      </c>
      <c r="B185" s="80" t="s">
        <v>159</v>
      </c>
      <c r="C185" s="198">
        <v>103059</v>
      </c>
      <c r="F185" s="233"/>
      <c r="I185" s="232"/>
    </row>
    <row r="186" spans="1:9" x14ac:dyDescent="0.2">
      <c r="A186" s="185"/>
      <c r="B186" s="99"/>
      <c r="C186" s="238"/>
      <c r="F186" s="233"/>
      <c r="I186" s="232"/>
    </row>
    <row r="187" spans="1:9" ht="24" x14ac:dyDescent="0.2">
      <c r="A187" s="165" t="s">
        <v>181</v>
      </c>
      <c r="B187" s="97"/>
      <c r="C187" s="227"/>
      <c r="D187" s="75"/>
      <c r="F187" s="233"/>
      <c r="I187" s="232"/>
    </row>
    <row r="188" spans="1:9" ht="24" x14ac:dyDescent="0.2">
      <c r="A188" s="163" t="s">
        <v>182</v>
      </c>
      <c r="B188" s="80" t="s">
        <v>2</v>
      </c>
      <c r="C188" s="229">
        <v>48340.141000000003</v>
      </c>
      <c r="D188" s="75"/>
      <c r="F188" s="233"/>
      <c r="I188" s="232"/>
    </row>
    <row r="189" spans="1:9" ht="24.75" customHeight="1" x14ac:dyDescent="0.2">
      <c r="A189" s="163" t="s">
        <v>183</v>
      </c>
      <c r="B189" s="80" t="s">
        <v>2</v>
      </c>
      <c r="C189" s="198">
        <v>1815.393</v>
      </c>
      <c r="D189" s="75"/>
      <c r="F189" s="233"/>
      <c r="I189" s="232"/>
    </row>
    <row r="190" spans="1:9" ht="24" x14ac:dyDescent="0.2">
      <c r="A190" s="169" t="s">
        <v>240</v>
      </c>
      <c r="B190" s="80" t="s">
        <v>2</v>
      </c>
      <c r="C190" s="198">
        <v>477</v>
      </c>
      <c r="D190" s="75"/>
      <c r="F190" s="233"/>
      <c r="I190" s="232"/>
    </row>
    <row r="191" spans="1:9" ht="18" customHeight="1" x14ac:dyDescent="0.2">
      <c r="A191" s="163" t="s">
        <v>180</v>
      </c>
      <c r="B191" s="80" t="s">
        <v>2</v>
      </c>
      <c r="C191" s="198">
        <v>2506.9340000000002</v>
      </c>
      <c r="F191" s="233"/>
      <c r="I191" s="232"/>
    </row>
    <row r="192" spans="1:9" ht="24" customHeight="1" x14ac:dyDescent="0.2">
      <c r="A192" s="163" t="s">
        <v>219</v>
      </c>
      <c r="B192" s="80" t="s">
        <v>2</v>
      </c>
      <c r="C192" s="198">
        <v>719.33500000000004</v>
      </c>
      <c r="F192" s="233"/>
      <c r="I192" s="232"/>
    </row>
    <row r="193" spans="1:9" ht="18" customHeight="1" x14ac:dyDescent="0.2">
      <c r="A193" s="69"/>
      <c r="B193" s="65"/>
      <c r="F193" s="233"/>
      <c r="I193" s="232"/>
    </row>
    <row r="194" spans="1:9" ht="18" customHeight="1" x14ac:dyDescent="0.2">
      <c r="A194" s="69"/>
      <c r="B194" s="65"/>
      <c r="C194" s="152"/>
      <c r="I194" s="232"/>
    </row>
  </sheetData>
  <customSheetViews>
    <customSheetView guid="{8DD8E9E8-908C-4A51-A3D4-255C830B5A5D}" scale="130" showPageBreaks="1">
      <pane ySplit="3" topLeftCell="A43" activePane="bottomLeft" state="frozen"/>
      <selection pane="bottomLeft" activeCell="C50" sqref="C5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3" topLeftCell="A142" activePane="bottomLeft" state="frozen"/>
      <selection pane="bottomLeft"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3" topLeftCell="A4" activePane="bottomLeft" state="frozen"/>
      <selection pane="bottomLeft"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0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140625" style="1" customWidth="1"/>
    <col min="6" max="6" width="9.140625" style="4" customWidth="1"/>
    <col min="7" max="12" width="9.140625" style="1" customWidth="1"/>
    <col min="13" max="16384" width="9.140625" style="1"/>
  </cols>
  <sheetData>
    <row r="1" spans="1:12" ht="18" customHeight="1" x14ac:dyDescent="0.2">
      <c r="A1" s="2" t="s">
        <v>138</v>
      </c>
    </row>
    <row r="2" spans="1:12" ht="12.75" thickBot="1" x14ac:dyDescent="0.25">
      <c r="A2" s="12" t="s">
        <v>120</v>
      </c>
      <c r="F2" s="1"/>
      <c r="J2" s="21"/>
      <c r="K2" s="21"/>
      <c r="L2" s="21" t="s">
        <v>14</v>
      </c>
    </row>
    <row r="3" spans="1:12" ht="21" customHeight="1" thickTop="1" x14ac:dyDescent="0.2">
      <c r="A3" s="244"/>
      <c r="B3" s="245"/>
      <c r="C3" s="13">
        <v>2013</v>
      </c>
      <c r="D3" s="13">
        <v>2014</v>
      </c>
      <c r="E3" s="13">
        <v>2015</v>
      </c>
      <c r="F3" s="13">
        <v>2016</v>
      </c>
      <c r="G3" s="108">
        <v>2017</v>
      </c>
      <c r="H3" s="108">
        <v>2018</v>
      </c>
      <c r="I3" s="108">
        <v>2019</v>
      </c>
      <c r="J3" s="108">
        <v>2020</v>
      </c>
      <c r="K3" s="108">
        <v>2021</v>
      </c>
      <c r="L3" s="108">
        <v>2022</v>
      </c>
    </row>
    <row r="4" spans="1:12" ht="18" customHeight="1" x14ac:dyDescent="0.2">
      <c r="A4" s="15" t="s">
        <v>15</v>
      </c>
      <c r="B4" s="16"/>
      <c r="C4" s="190">
        <v>4901195</v>
      </c>
      <c r="D4" s="190">
        <v>5184797</v>
      </c>
      <c r="E4" s="190">
        <v>4874262</v>
      </c>
      <c r="F4" s="190">
        <v>5138048</v>
      </c>
      <c r="G4" s="190">
        <v>5605083</v>
      </c>
      <c r="H4" s="190">
        <v>5984231.1736033326</v>
      </c>
      <c r="I4" s="190">
        <v>5393634</v>
      </c>
      <c r="J4" s="190">
        <v>5190064</v>
      </c>
      <c r="K4" s="190">
        <v>6521860.207456666</v>
      </c>
      <c r="L4" s="239">
        <v>7633665.6969999997</v>
      </c>
    </row>
    <row r="5" spans="1:12" ht="18" customHeight="1" x14ac:dyDescent="0.2">
      <c r="A5" s="14" t="s">
        <v>3</v>
      </c>
      <c r="B5" s="67" t="s">
        <v>18</v>
      </c>
      <c r="C5" s="190">
        <v>237300</v>
      </c>
      <c r="D5" s="190">
        <v>240851</v>
      </c>
      <c r="E5" s="190">
        <v>257097</v>
      </c>
      <c r="F5" s="190">
        <v>218519</v>
      </c>
      <c r="G5" s="190">
        <v>225193</v>
      </c>
      <c r="H5" s="190">
        <v>222104.20058999999</v>
      </c>
      <c r="I5" s="190">
        <v>199273</v>
      </c>
      <c r="J5" s="190">
        <v>198052</v>
      </c>
      <c r="K5" s="190">
        <v>235335.353</v>
      </c>
      <c r="L5" s="239">
        <v>339056.73200000002</v>
      </c>
    </row>
    <row r="6" spans="1:12" ht="18" customHeight="1" x14ac:dyDescent="0.2">
      <c r="A6" s="14" t="s">
        <v>0</v>
      </c>
      <c r="B6" s="67" t="s">
        <v>22</v>
      </c>
      <c r="C6" s="190">
        <v>3602174</v>
      </c>
      <c r="D6" s="190">
        <v>3785845</v>
      </c>
      <c r="E6" s="190">
        <v>3518198</v>
      </c>
      <c r="F6" s="190">
        <v>3698511</v>
      </c>
      <c r="G6" s="190">
        <v>4153156</v>
      </c>
      <c r="H6" s="190">
        <v>4357221.4369799998</v>
      </c>
      <c r="I6" s="190">
        <v>3768861</v>
      </c>
      <c r="J6" s="190">
        <v>3596871</v>
      </c>
      <c r="K6" s="190">
        <v>4450520.3113099998</v>
      </c>
      <c r="L6" s="239">
        <v>5337980.9210000001</v>
      </c>
    </row>
    <row r="7" spans="1:12" ht="30" customHeight="1" x14ac:dyDescent="0.2">
      <c r="A7" s="66" t="s">
        <v>1</v>
      </c>
      <c r="B7" s="64" t="s">
        <v>48</v>
      </c>
      <c r="C7" s="159">
        <v>1026445</v>
      </c>
      <c r="D7" s="159">
        <v>1124874</v>
      </c>
      <c r="E7" s="159">
        <v>1059378</v>
      </c>
      <c r="F7" s="159">
        <v>1180982</v>
      </c>
      <c r="G7" s="159">
        <v>1098979</v>
      </c>
      <c r="H7" s="159">
        <v>1286383.4961999999</v>
      </c>
      <c r="I7" s="159">
        <v>1325031</v>
      </c>
      <c r="J7" s="159">
        <v>1285919</v>
      </c>
      <c r="K7" s="159">
        <v>1707450.2729800001</v>
      </c>
      <c r="L7" s="240">
        <v>1821608.186</v>
      </c>
    </row>
    <row r="8" spans="1:12" s="41" customFormat="1" ht="36" x14ac:dyDescent="0.2">
      <c r="A8" s="66" t="s">
        <v>241</v>
      </c>
      <c r="B8" s="64" t="s">
        <v>121</v>
      </c>
      <c r="C8" s="159">
        <v>35276</v>
      </c>
      <c r="D8" s="159">
        <v>33227</v>
      </c>
      <c r="E8" s="159">
        <v>39589</v>
      </c>
      <c r="F8" s="159">
        <v>40036</v>
      </c>
      <c r="G8" s="159">
        <v>127755</v>
      </c>
      <c r="H8" s="159">
        <v>118522.03983333333</v>
      </c>
      <c r="I8" s="159">
        <v>100468</v>
      </c>
      <c r="J8" s="159">
        <v>109222</v>
      </c>
      <c r="K8" s="159">
        <v>128554.27016666667</v>
      </c>
      <c r="L8" s="240">
        <v>135019.85800000001</v>
      </c>
    </row>
    <row r="10" spans="1:12" x14ac:dyDescent="0.2">
      <c r="A10" s="107" t="s">
        <v>242</v>
      </c>
    </row>
  </sheetData>
  <customSheetViews>
    <customSheetView guid="{8DD8E9E8-908C-4A51-A3D4-255C830B5A5D}" scale="130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229</v>
      </c>
    </row>
    <row r="2" spans="1:9" ht="18" customHeight="1" thickBot="1" x14ac:dyDescent="0.25">
      <c r="A2" s="17" t="s">
        <v>122</v>
      </c>
      <c r="E2" s="21" t="s">
        <v>14</v>
      </c>
    </row>
    <row r="3" spans="1:9" ht="21.75" customHeight="1" thickTop="1" x14ac:dyDescent="0.2">
      <c r="A3" s="246"/>
      <c r="B3" s="247"/>
      <c r="C3" s="247" t="s">
        <v>123</v>
      </c>
      <c r="D3" s="247" t="s">
        <v>124</v>
      </c>
      <c r="E3" s="250"/>
      <c r="H3" s="4"/>
      <c r="I3" s="1"/>
    </row>
    <row r="4" spans="1:9" ht="21.75" customHeight="1" x14ac:dyDescent="0.2">
      <c r="A4" s="248"/>
      <c r="B4" s="249"/>
      <c r="C4" s="249"/>
      <c r="D4" s="59" t="s">
        <v>125</v>
      </c>
      <c r="E4" s="24" t="s">
        <v>126</v>
      </c>
      <c r="H4" s="4"/>
      <c r="I4" s="1"/>
    </row>
    <row r="5" spans="1:9" ht="21" customHeight="1" x14ac:dyDescent="0.2">
      <c r="A5" s="10"/>
      <c r="B5" s="83" t="s">
        <v>15</v>
      </c>
      <c r="C5" s="214">
        <v>100</v>
      </c>
      <c r="D5" s="215">
        <v>7633665.6969999997</v>
      </c>
      <c r="E5" s="215">
        <v>3649757.4443800002</v>
      </c>
      <c r="F5" s="70"/>
      <c r="H5" s="4"/>
      <c r="I5" s="1"/>
    </row>
    <row r="6" spans="1:9" ht="11.1" customHeight="1" x14ac:dyDescent="0.2">
      <c r="A6" s="10"/>
      <c r="B6" s="85"/>
      <c r="C6" s="216"/>
      <c r="D6" s="202"/>
      <c r="E6" s="200"/>
      <c r="F6" s="22"/>
      <c r="H6" s="4"/>
      <c r="I6" s="1"/>
    </row>
    <row r="7" spans="1:9" ht="15" x14ac:dyDescent="0.2">
      <c r="A7" s="9" t="s">
        <v>3</v>
      </c>
      <c r="B7" s="86" t="s">
        <v>18</v>
      </c>
      <c r="C7" s="199">
        <v>4.441597856888702</v>
      </c>
      <c r="D7" s="202">
        <v>339056.73200000002</v>
      </c>
      <c r="E7" s="202">
        <v>75151.37</v>
      </c>
      <c r="F7" s="71"/>
      <c r="G7" s="95"/>
      <c r="H7" s="4"/>
      <c r="I7" s="1"/>
    </row>
    <row r="8" spans="1:9" ht="12.75" x14ac:dyDescent="0.2">
      <c r="A8" s="11" t="s">
        <v>8</v>
      </c>
      <c r="B8" s="84" t="s">
        <v>19</v>
      </c>
      <c r="C8" s="201">
        <v>1.6081968725490023</v>
      </c>
      <c r="D8" s="202">
        <v>122764.37300000001</v>
      </c>
      <c r="E8" s="202">
        <v>14075.299000000001</v>
      </c>
      <c r="F8" s="96"/>
      <c r="H8" s="4"/>
      <c r="I8" s="1"/>
    </row>
    <row r="9" spans="1:9" ht="12.75" x14ac:dyDescent="0.2">
      <c r="A9" s="11" t="s">
        <v>9</v>
      </c>
      <c r="B9" s="84" t="s">
        <v>20</v>
      </c>
      <c r="C9" s="201">
        <v>2.0526980905331098</v>
      </c>
      <c r="D9" s="202">
        <v>156696.10999999999</v>
      </c>
      <c r="E9" s="202">
        <v>54866.216999999997</v>
      </c>
      <c r="F9" s="22"/>
      <c r="H9" s="4"/>
      <c r="I9" s="1"/>
    </row>
    <row r="10" spans="1:9" ht="12.75" x14ac:dyDescent="0.2">
      <c r="A10" s="11" t="s">
        <v>10</v>
      </c>
      <c r="B10" s="87" t="s">
        <v>21</v>
      </c>
      <c r="C10" s="201">
        <v>0.78070289380658997</v>
      </c>
      <c r="D10" s="202">
        <v>59596.249000000003</v>
      </c>
      <c r="E10" s="202">
        <v>6209.8540000000003</v>
      </c>
      <c r="F10" s="96"/>
      <c r="H10" s="4"/>
      <c r="I10" s="1"/>
    </row>
    <row r="11" spans="1:9" ht="15" x14ac:dyDescent="0.2">
      <c r="A11" s="11"/>
      <c r="B11" s="87"/>
      <c r="C11" s="203"/>
      <c r="D11" s="200"/>
      <c r="E11" s="200"/>
      <c r="F11" s="22"/>
      <c r="G11" s="95"/>
      <c r="H11" s="4"/>
      <c r="I11" s="1"/>
    </row>
    <row r="12" spans="1:9" ht="12.75" x14ac:dyDescent="0.2">
      <c r="A12" s="9" t="s">
        <v>0</v>
      </c>
      <c r="B12" s="86" t="s">
        <v>22</v>
      </c>
      <c r="C12" s="201">
        <v>69.926836370340467</v>
      </c>
      <c r="D12" s="202">
        <v>5337980.9210000001</v>
      </c>
      <c r="E12" s="202">
        <v>3063727.8473800002</v>
      </c>
      <c r="F12" s="22"/>
      <c r="H12" s="4"/>
      <c r="I12" s="1"/>
    </row>
    <row r="13" spans="1:9" ht="12.75" x14ac:dyDescent="0.2">
      <c r="A13" s="11">
        <v>10</v>
      </c>
      <c r="B13" s="84" t="s">
        <v>23</v>
      </c>
      <c r="C13" s="201">
        <v>13.512841234393919</v>
      </c>
      <c r="D13" s="202">
        <v>1031525.126</v>
      </c>
      <c r="E13" s="202">
        <v>192207.804</v>
      </c>
      <c r="F13" s="22"/>
      <c r="H13" s="4"/>
      <c r="I13" s="1"/>
    </row>
    <row r="14" spans="1:9" ht="12.75" x14ac:dyDescent="0.2">
      <c r="A14" s="11">
        <v>11</v>
      </c>
      <c r="B14" s="84" t="s">
        <v>24</v>
      </c>
      <c r="C14" s="201">
        <v>1.3900367426582632</v>
      </c>
      <c r="D14" s="202">
        <v>106110.758</v>
      </c>
      <c r="E14" s="202">
        <v>24912.326000000001</v>
      </c>
      <c r="F14" s="22"/>
      <c r="H14" s="4"/>
      <c r="I14" s="1"/>
    </row>
    <row r="15" spans="1:9" ht="12.75" x14ac:dyDescent="0.2">
      <c r="A15" s="11">
        <v>12</v>
      </c>
      <c r="B15" s="84" t="s">
        <v>25</v>
      </c>
      <c r="C15" s="217">
        <v>0</v>
      </c>
      <c r="D15" s="200" t="s">
        <v>233</v>
      </c>
      <c r="E15" s="204" t="s">
        <v>233</v>
      </c>
      <c r="F15" s="22"/>
      <c r="H15" s="4"/>
      <c r="I15" s="1"/>
    </row>
    <row r="16" spans="1:9" ht="12.75" x14ac:dyDescent="0.2">
      <c r="A16" s="11">
        <v>13</v>
      </c>
      <c r="B16" s="84" t="s">
        <v>26</v>
      </c>
      <c r="C16" s="201">
        <v>0.54307590410059847</v>
      </c>
      <c r="D16" s="202">
        <v>41456.599000000002</v>
      </c>
      <c r="E16" s="202">
        <v>29832.934000000001</v>
      </c>
      <c r="F16" s="22"/>
      <c r="H16" s="4"/>
      <c r="I16" s="1"/>
    </row>
    <row r="17" spans="1:9" ht="12.75" x14ac:dyDescent="0.2">
      <c r="A17" s="11">
        <v>14</v>
      </c>
      <c r="B17" s="84" t="s">
        <v>27</v>
      </c>
      <c r="C17" s="201">
        <v>1.0297649664026152</v>
      </c>
      <c r="D17" s="202">
        <v>78608.815000000002</v>
      </c>
      <c r="E17" s="202">
        <v>58021.663</v>
      </c>
      <c r="F17" s="22"/>
      <c r="H17" s="4"/>
      <c r="I17" s="1"/>
    </row>
    <row r="18" spans="1:9" ht="12.75" x14ac:dyDescent="0.2">
      <c r="A18" s="11">
        <v>15</v>
      </c>
      <c r="B18" s="84" t="s">
        <v>28</v>
      </c>
      <c r="C18" s="201">
        <v>2.9678993290083033</v>
      </c>
      <c r="D18" s="202">
        <v>226559.51300000001</v>
      </c>
      <c r="E18" s="202">
        <v>215544.59400000001</v>
      </c>
      <c r="F18" s="22"/>
      <c r="H18" s="4"/>
      <c r="I18" s="1"/>
    </row>
    <row r="19" spans="1:9" ht="36" x14ac:dyDescent="0.2">
      <c r="A19" s="11">
        <v>16</v>
      </c>
      <c r="B19" s="84" t="s">
        <v>29</v>
      </c>
      <c r="C19" s="201">
        <v>8.8454823121919581</v>
      </c>
      <c r="D19" s="202">
        <v>675234.549</v>
      </c>
      <c r="E19" s="202">
        <v>434131.84438000002</v>
      </c>
      <c r="F19" s="22"/>
      <c r="H19" s="4"/>
      <c r="I19" s="1"/>
    </row>
    <row r="20" spans="1:9" ht="12.75" x14ac:dyDescent="0.2">
      <c r="A20" s="11">
        <v>17</v>
      </c>
      <c r="B20" s="84" t="s">
        <v>30</v>
      </c>
      <c r="C20" s="201">
        <v>2.5753051522449977</v>
      </c>
      <c r="D20" s="202">
        <v>196590.18599999999</v>
      </c>
      <c r="E20" s="202">
        <v>151241.19</v>
      </c>
      <c r="F20" s="22"/>
      <c r="H20" s="4"/>
      <c r="I20" s="1"/>
    </row>
    <row r="21" spans="1:9" ht="12.75" x14ac:dyDescent="0.2">
      <c r="A21" s="11">
        <v>18</v>
      </c>
      <c r="B21" s="84" t="s">
        <v>31</v>
      </c>
      <c r="C21" s="201">
        <v>0.5027565461123441</v>
      </c>
      <c r="D21" s="202">
        <v>38378.754000000001</v>
      </c>
      <c r="E21" s="202">
        <v>2018.1089999999999</v>
      </c>
      <c r="F21" s="22"/>
      <c r="H21" s="4"/>
      <c r="I21" s="1"/>
    </row>
    <row r="22" spans="1:9" ht="12.75" x14ac:dyDescent="0.2">
      <c r="A22" s="11">
        <v>19</v>
      </c>
      <c r="B22" s="84" t="s">
        <v>32</v>
      </c>
      <c r="C22" s="201">
        <v>0.72719629341138015</v>
      </c>
      <c r="D22" s="202">
        <v>55511.733999999997</v>
      </c>
      <c r="E22" s="202">
        <v>26705.861000000001</v>
      </c>
      <c r="F22" s="22"/>
      <c r="H22" s="4"/>
      <c r="I22" s="1"/>
    </row>
    <row r="23" spans="1:9" ht="12.75" x14ac:dyDescent="0.2">
      <c r="A23" s="11">
        <v>20</v>
      </c>
      <c r="B23" s="84" t="s">
        <v>33</v>
      </c>
      <c r="C23" s="201">
        <v>4.252329848916097</v>
      </c>
      <c r="D23" s="202">
        <v>324608.64500000002</v>
      </c>
      <c r="E23" s="202">
        <v>243450.807</v>
      </c>
      <c r="F23" s="22"/>
      <c r="H23" s="4"/>
      <c r="I23" s="1"/>
    </row>
    <row r="24" spans="1:9" ht="24" x14ac:dyDescent="0.2">
      <c r="A24" s="11">
        <v>21</v>
      </c>
      <c r="B24" s="84" t="s">
        <v>34</v>
      </c>
      <c r="C24" s="201">
        <v>0.95867222779693084</v>
      </c>
      <c r="D24" s="202">
        <v>73181.832999999999</v>
      </c>
      <c r="E24" s="202">
        <v>30838.925999999999</v>
      </c>
      <c r="F24" s="22"/>
      <c r="H24" s="4"/>
      <c r="I24" s="1"/>
    </row>
    <row r="25" spans="1:9" ht="12.75" x14ac:dyDescent="0.2">
      <c r="A25" s="11">
        <v>22</v>
      </c>
      <c r="B25" s="84" t="s">
        <v>35</v>
      </c>
      <c r="C25" s="201">
        <v>3.9982489817434299</v>
      </c>
      <c r="D25" s="202">
        <v>305212.96100000001</v>
      </c>
      <c r="E25" s="202">
        <v>214396.788</v>
      </c>
      <c r="F25" s="22"/>
      <c r="H25" s="4"/>
      <c r="I25" s="1"/>
    </row>
    <row r="26" spans="1:9" ht="12.75" x14ac:dyDescent="0.2">
      <c r="A26" s="11">
        <v>23</v>
      </c>
      <c r="B26" s="84" t="s">
        <v>36</v>
      </c>
      <c r="C26" s="201">
        <v>3.0389373887720565</v>
      </c>
      <c r="D26" s="202">
        <v>231982.321</v>
      </c>
      <c r="E26" s="202">
        <v>49748.972000000002</v>
      </c>
      <c r="F26" s="22"/>
      <c r="H26" s="4"/>
      <c r="I26" s="1"/>
    </row>
    <row r="27" spans="1:9" ht="12.75" x14ac:dyDescent="0.2">
      <c r="A27" s="11">
        <v>24</v>
      </c>
      <c r="B27" s="84" t="s">
        <v>37</v>
      </c>
      <c r="C27" s="201">
        <v>4.1841502454780608</v>
      </c>
      <c r="D27" s="202">
        <v>319404.04200000002</v>
      </c>
      <c r="E27" s="202">
        <v>267185.32799999998</v>
      </c>
      <c r="F27" s="22"/>
      <c r="H27" s="4"/>
      <c r="I27" s="1"/>
    </row>
    <row r="28" spans="1:9" ht="24" x14ac:dyDescent="0.2">
      <c r="A28" s="11">
        <v>25</v>
      </c>
      <c r="B28" s="84" t="s">
        <v>38</v>
      </c>
      <c r="C28" s="201">
        <v>10.816176222184911</v>
      </c>
      <c r="D28" s="202">
        <v>825670.73400000005</v>
      </c>
      <c r="E28" s="202">
        <v>596367.46299999999</v>
      </c>
      <c r="F28" s="22"/>
      <c r="H28" s="4"/>
      <c r="I28" s="1"/>
    </row>
    <row r="29" spans="1:9" ht="12.75" x14ac:dyDescent="0.2">
      <c r="A29" s="11">
        <v>26</v>
      </c>
      <c r="B29" s="84" t="s">
        <v>39</v>
      </c>
      <c r="C29" s="201">
        <v>0.36802360903806292</v>
      </c>
      <c r="D29" s="202">
        <v>28093.691999999999</v>
      </c>
      <c r="E29" s="202">
        <v>10061.111999999999</v>
      </c>
      <c r="F29" s="22"/>
      <c r="H29" s="4"/>
      <c r="I29" s="1"/>
    </row>
    <row r="30" spans="1:9" ht="12.75" x14ac:dyDescent="0.2">
      <c r="A30" s="11">
        <v>27</v>
      </c>
      <c r="B30" s="84" t="s">
        <v>40</v>
      </c>
      <c r="C30" s="201">
        <v>1.8122023873060893</v>
      </c>
      <c r="D30" s="202">
        <v>138337.47200000001</v>
      </c>
      <c r="E30" s="202">
        <v>119611.929</v>
      </c>
      <c r="F30" s="22"/>
      <c r="H30" s="4"/>
      <c r="I30" s="1"/>
    </row>
    <row r="31" spans="1:9" ht="12.75" x14ac:dyDescent="0.2">
      <c r="A31" s="11">
        <v>28</v>
      </c>
      <c r="B31" s="84" t="s">
        <v>41</v>
      </c>
      <c r="C31" s="201">
        <v>1.3806973239792373</v>
      </c>
      <c r="D31" s="202">
        <v>105397.818</v>
      </c>
      <c r="E31" s="202">
        <v>69245.225999999995</v>
      </c>
      <c r="F31" s="22"/>
      <c r="H31" s="4"/>
      <c r="I31" s="1"/>
    </row>
    <row r="32" spans="1:9" ht="12.75" x14ac:dyDescent="0.2">
      <c r="A32" s="11">
        <v>29</v>
      </c>
      <c r="B32" s="84" t="s">
        <v>42</v>
      </c>
      <c r="C32" s="201">
        <v>1.3453398940480219</v>
      </c>
      <c r="D32" s="202">
        <v>102698.75</v>
      </c>
      <c r="E32" s="202">
        <v>62359.824000000001</v>
      </c>
      <c r="F32" s="22"/>
      <c r="H32" s="4"/>
      <c r="I32" s="1"/>
    </row>
    <row r="33" spans="1:9" ht="12.75" x14ac:dyDescent="0.2">
      <c r="A33" s="11">
        <v>30</v>
      </c>
      <c r="B33" s="84" t="s">
        <v>43</v>
      </c>
      <c r="C33" s="201">
        <v>0.13896985303101622</v>
      </c>
      <c r="D33" s="202">
        <v>10608.494000000001</v>
      </c>
      <c r="E33" s="202">
        <v>9654.4709999999995</v>
      </c>
      <c r="F33" s="22"/>
      <c r="H33" s="4"/>
      <c r="I33" s="1"/>
    </row>
    <row r="34" spans="1:9" ht="12.75" x14ac:dyDescent="0.2">
      <c r="A34" s="11">
        <v>31</v>
      </c>
      <c r="B34" s="84" t="s">
        <v>44</v>
      </c>
      <c r="C34" s="201">
        <v>3.8559090178087998</v>
      </c>
      <c r="D34" s="202">
        <v>294347.20400000003</v>
      </c>
      <c r="E34" s="202">
        <v>226015.204</v>
      </c>
      <c r="F34" s="22"/>
      <c r="H34" s="4"/>
      <c r="I34" s="1"/>
    </row>
    <row r="35" spans="1:9" ht="12.75" x14ac:dyDescent="0.2">
      <c r="A35" s="11">
        <v>32</v>
      </c>
      <c r="B35" s="84" t="s">
        <v>45</v>
      </c>
      <c r="C35" s="201">
        <v>0.3104891010529145</v>
      </c>
      <c r="D35" s="202">
        <v>23701.7</v>
      </c>
      <c r="E35" s="202">
        <v>15690.492</v>
      </c>
      <c r="F35" s="22"/>
      <c r="H35" s="4"/>
      <c r="I35" s="1"/>
    </row>
    <row r="36" spans="1:9" ht="12.75" x14ac:dyDescent="0.2">
      <c r="A36" s="11">
        <v>33</v>
      </c>
      <c r="B36" s="84" t="s">
        <v>46</v>
      </c>
      <c r="C36" s="201">
        <v>1.3723317886604591</v>
      </c>
      <c r="D36" s="202">
        <v>104759.22100000001</v>
      </c>
      <c r="E36" s="202">
        <v>14484.98</v>
      </c>
      <c r="F36" s="22"/>
      <c r="H36" s="4"/>
      <c r="I36" s="1"/>
    </row>
    <row r="37" spans="1:9" ht="15" x14ac:dyDescent="0.2">
      <c r="A37" s="11"/>
      <c r="B37" s="84"/>
      <c r="C37" s="203"/>
      <c r="D37" s="200"/>
      <c r="E37" s="200"/>
      <c r="F37" s="22"/>
      <c r="H37" s="4"/>
      <c r="I37" s="1"/>
    </row>
    <row r="38" spans="1:9" ht="24" x14ac:dyDescent="0.2">
      <c r="A38" s="9" t="s">
        <v>1</v>
      </c>
      <c r="B38" s="86" t="s">
        <v>47</v>
      </c>
      <c r="C38" s="201">
        <v>23.862823685295581</v>
      </c>
      <c r="D38" s="202">
        <v>1821608.186</v>
      </c>
      <c r="E38" s="202">
        <v>483029.78100000002</v>
      </c>
      <c r="F38" s="22"/>
      <c r="H38" s="4"/>
      <c r="I38" s="1"/>
    </row>
    <row r="39" spans="1:9" ht="24" x14ac:dyDescent="0.2">
      <c r="A39" s="11">
        <v>35</v>
      </c>
      <c r="B39" s="84" t="s">
        <v>47</v>
      </c>
      <c r="C39" s="201">
        <v>23.862823685295581</v>
      </c>
      <c r="D39" s="202">
        <v>1821608.186</v>
      </c>
      <c r="E39" s="202">
        <v>483029.78100000002</v>
      </c>
      <c r="H39" s="4"/>
      <c r="I39" s="1"/>
    </row>
    <row r="40" spans="1:9" ht="12.75" x14ac:dyDescent="0.2">
      <c r="B40" s="88"/>
      <c r="C40" s="216"/>
      <c r="D40" s="200"/>
      <c r="E40" s="200"/>
    </row>
    <row r="41" spans="1:9" ht="24" x14ac:dyDescent="0.2">
      <c r="A41" s="47" t="s">
        <v>11</v>
      </c>
      <c r="B41" s="86" t="s">
        <v>127</v>
      </c>
      <c r="C41" s="203">
        <v>1.7687420874752515</v>
      </c>
      <c r="D41" s="202">
        <v>135019.85800000001</v>
      </c>
      <c r="E41" s="202">
        <v>27848.446</v>
      </c>
    </row>
    <row r="42" spans="1:9" ht="12.75" x14ac:dyDescent="0.2">
      <c r="A42" s="109">
        <v>36</v>
      </c>
      <c r="B42" s="110" t="s">
        <v>155</v>
      </c>
      <c r="C42" s="201">
        <v>1.0361234974054956</v>
      </c>
      <c r="D42" s="202">
        <v>79094.203999999998</v>
      </c>
      <c r="E42" s="204" t="s">
        <v>233</v>
      </c>
    </row>
    <row r="43" spans="1:9" ht="12.75" x14ac:dyDescent="0.2">
      <c r="A43" s="26" t="s">
        <v>12</v>
      </c>
      <c r="B43" s="89" t="s">
        <v>128</v>
      </c>
      <c r="C43" s="201">
        <v>0.73261859006975583</v>
      </c>
      <c r="D43" s="202">
        <v>55925.654000000002</v>
      </c>
      <c r="E43" s="202">
        <v>27848.446</v>
      </c>
    </row>
    <row r="48" spans="1:9" x14ac:dyDescent="0.2">
      <c r="B48" s="104"/>
    </row>
  </sheetData>
  <customSheetViews>
    <customSheetView guid="{8DD8E9E8-908C-4A51-A3D4-255C830B5A5D}" scale="130" showPageBreaks="1">
      <pane ySplit="4" topLeftCell="A5" activePane="bottomLeft" state="frozen"/>
      <selection pane="bottomLeft"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4" topLeftCell="A5" activePane="bottomLeft" state="frozen"/>
      <selection pane="bottomLeft" activeCell="C5" sqref="C5:E4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9"/>
  <sheetViews>
    <sheetView zoomScale="130" zoomScaleNormal="100" workbookViewId="0">
      <selection activeCell="A4" sqref="A4"/>
    </sheetView>
  </sheetViews>
  <sheetFormatPr defaultRowHeight="12" x14ac:dyDescent="0.2"/>
  <cols>
    <col min="1" max="1" width="7.140625" style="53" customWidth="1"/>
    <col min="2" max="4" width="16.140625" style="53" customWidth="1"/>
    <col min="5" max="5" width="23.85546875" style="54" customWidth="1"/>
    <col min="6" max="6" width="7" style="53" customWidth="1"/>
    <col min="7" max="8" width="7" style="54" customWidth="1"/>
    <col min="9" max="16" width="7" style="53" customWidth="1"/>
    <col min="17" max="16384" width="9.140625" style="53"/>
  </cols>
  <sheetData>
    <row r="1" spans="1:15" ht="16.5" customHeight="1" x14ac:dyDescent="0.2">
      <c r="A1" s="32" t="s">
        <v>137</v>
      </c>
    </row>
    <row r="2" spans="1:15" ht="12.75" thickBot="1" x14ac:dyDescent="0.25">
      <c r="A2" s="55" t="s">
        <v>17</v>
      </c>
      <c r="E2" s="21" t="s">
        <v>14</v>
      </c>
      <c r="G2" s="56"/>
      <c r="K2" s="21"/>
      <c r="L2" s="21"/>
      <c r="M2" s="21"/>
      <c r="N2" s="21"/>
      <c r="O2" s="21"/>
    </row>
    <row r="3" spans="1:15" ht="55.5" customHeight="1" thickTop="1" x14ac:dyDescent="0.2">
      <c r="A3" s="191"/>
      <c r="B3" s="124" t="s">
        <v>160</v>
      </c>
      <c r="C3" s="124" t="s">
        <v>220</v>
      </c>
      <c r="D3" s="124" t="s">
        <v>221</v>
      </c>
      <c r="E3" s="57" t="s">
        <v>222</v>
      </c>
    </row>
    <row r="4" spans="1:15" ht="15" customHeight="1" x14ac:dyDescent="0.2">
      <c r="A4" s="192">
        <v>2007</v>
      </c>
      <c r="B4" s="116">
        <v>104.5</v>
      </c>
      <c r="C4" s="116">
        <v>104.8</v>
      </c>
      <c r="D4" s="116">
        <v>103.8</v>
      </c>
      <c r="E4" s="116">
        <v>110.4</v>
      </c>
    </row>
    <row r="5" spans="1:15" ht="15" customHeight="1" x14ac:dyDescent="0.2">
      <c r="A5" s="121">
        <v>2008</v>
      </c>
      <c r="B5" s="116">
        <v>98.3</v>
      </c>
      <c r="C5" s="116">
        <v>104.5</v>
      </c>
      <c r="D5" s="116">
        <v>97.1</v>
      </c>
      <c r="E5" s="116">
        <v>102.1</v>
      </c>
    </row>
    <row r="6" spans="1:15" ht="15" customHeight="1" x14ac:dyDescent="0.2">
      <c r="A6" s="126">
        <v>2009</v>
      </c>
      <c r="B6" s="105">
        <v>94.5</v>
      </c>
      <c r="C6" s="105">
        <v>96</v>
      </c>
      <c r="D6" s="127">
        <v>93.6</v>
      </c>
      <c r="E6" s="127">
        <v>100.2</v>
      </c>
    </row>
    <row r="7" spans="1:15" ht="15" customHeight="1" x14ac:dyDescent="0.2">
      <c r="A7" s="126">
        <v>2010</v>
      </c>
      <c r="B7" s="105">
        <v>95.2</v>
      </c>
      <c r="C7" s="105">
        <v>102.6</v>
      </c>
      <c r="D7" s="127">
        <v>93.7</v>
      </c>
      <c r="E7" s="127">
        <v>99.9</v>
      </c>
    </row>
    <row r="8" spans="1:15" ht="15" customHeight="1" x14ac:dyDescent="0.2">
      <c r="A8" s="126">
        <v>2011</v>
      </c>
      <c r="B8" s="105">
        <v>97.5</v>
      </c>
      <c r="C8" s="105">
        <v>103.1</v>
      </c>
      <c r="D8" s="127">
        <v>96.4</v>
      </c>
      <c r="E8" s="127">
        <v>100.1</v>
      </c>
    </row>
    <row r="9" spans="1:15" ht="15" customHeight="1" x14ac:dyDescent="0.2">
      <c r="A9" s="126">
        <v>2012</v>
      </c>
      <c r="B9" s="105">
        <v>98.3</v>
      </c>
      <c r="C9" s="105">
        <v>98.4</v>
      </c>
      <c r="D9" s="127">
        <v>97.8</v>
      </c>
      <c r="E9" s="127">
        <v>101.9</v>
      </c>
    </row>
    <row r="10" spans="1:15" ht="15" customHeight="1" x14ac:dyDescent="0.2">
      <c r="A10" s="126">
        <v>2013</v>
      </c>
      <c r="B10" s="105">
        <v>99.8</v>
      </c>
      <c r="C10" s="105">
        <v>100.7</v>
      </c>
      <c r="D10" s="127">
        <v>99.5</v>
      </c>
      <c r="E10" s="127">
        <v>101.4</v>
      </c>
    </row>
    <row r="11" spans="1:15" ht="15" customHeight="1" x14ac:dyDescent="0.2">
      <c r="A11" s="126">
        <v>2014</v>
      </c>
      <c r="B11" s="105">
        <v>101.7</v>
      </c>
      <c r="C11" s="105">
        <v>105.7</v>
      </c>
      <c r="D11" s="127">
        <v>100.9</v>
      </c>
      <c r="E11" s="127">
        <v>104</v>
      </c>
    </row>
    <row r="12" spans="1:15" ht="15" customHeight="1" x14ac:dyDescent="0.2">
      <c r="A12" s="126">
        <v>2015</v>
      </c>
      <c r="B12" s="105">
        <v>101.3</v>
      </c>
      <c r="C12" s="105">
        <v>101.7</v>
      </c>
      <c r="D12" s="127">
        <v>101</v>
      </c>
      <c r="E12" s="127">
        <v>102.3</v>
      </c>
    </row>
    <row r="13" spans="1:15" ht="15" customHeight="1" x14ac:dyDescent="0.2">
      <c r="A13" s="126">
        <v>2016</v>
      </c>
      <c r="B13" s="105">
        <v>101.3</v>
      </c>
      <c r="C13" s="105">
        <v>101.1</v>
      </c>
      <c r="D13" s="127">
        <v>101.4</v>
      </c>
      <c r="E13" s="127">
        <v>100.7</v>
      </c>
    </row>
    <row r="14" spans="1:15" ht="15" customHeight="1" x14ac:dyDescent="0.2">
      <c r="A14" s="126">
        <v>2017</v>
      </c>
      <c r="B14" s="105">
        <v>104</v>
      </c>
      <c r="C14" s="105">
        <v>103.3</v>
      </c>
      <c r="D14" s="127">
        <v>104.2</v>
      </c>
      <c r="E14" s="127">
        <v>103.1</v>
      </c>
    </row>
    <row r="15" spans="1:15" ht="15" customHeight="1" x14ac:dyDescent="0.2">
      <c r="A15" s="126">
        <v>2018</v>
      </c>
      <c r="B15" s="105">
        <v>102.0622413</v>
      </c>
      <c r="C15" s="105">
        <v>97.666449099999994</v>
      </c>
      <c r="D15" s="127">
        <v>102.13100679999999</v>
      </c>
      <c r="E15" s="127">
        <v>105.02236499999999</v>
      </c>
    </row>
    <row r="16" spans="1:15" ht="15" customHeight="1" x14ac:dyDescent="0.2">
      <c r="A16" s="126">
        <v>2019</v>
      </c>
      <c r="B16" s="105">
        <v>99.808559700000004</v>
      </c>
      <c r="C16" s="105">
        <v>94.534512199999995</v>
      </c>
      <c r="D16" s="127">
        <v>99.607700300000005</v>
      </c>
      <c r="E16" s="127">
        <v>104.79538340000001</v>
      </c>
    </row>
    <row r="17" spans="1:5" ht="15" customHeight="1" x14ac:dyDescent="0.2">
      <c r="A17" s="126">
        <v>2020</v>
      </c>
      <c r="B17" s="105">
        <v>98.5</v>
      </c>
      <c r="C17" s="105">
        <v>91.7</v>
      </c>
      <c r="D17" s="127">
        <v>100.1</v>
      </c>
      <c r="E17" s="127">
        <v>93.6</v>
      </c>
    </row>
    <row r="18" spans="1:5" ht="15" customHeight="1" x14ac:dyDescent="0.2">
      <c r="A18" s="126">
        <v>2021</v>
      </c>
      <c r="B18" s="128">
        <v>98.9</v>
      </c>
      <c r="C18" s="128">
        <v>99.2</v>
      </c>
      <c r="D18" s="205">
        <v>99.9</v>
      </c>
      <c r="E18" s="205">
        <v>92.3</v>
      </c>
    </row>
    <row r="19" spans="1:5" ht="15" customHeight="1" x14ac:dyDescent="0.2">
      <c r="A19" s="126">
        <v>2022</v>
      </c>
      <c r="B19" s="218">
        <v>100.7473059</v>
      </c>
      <c r="C19" s="218">
        <v>100.2747037</v>
      </c>
      <c r="D19" s="219">
        <v>100.8904593</v>
      </c>
      <c r="E19" s="219">
        <v>99.515589199999994</v>
      </c>
    </row>
  </sheetData>
  <customSheetViews>
    <customSheetView guid="{8DD8E9E8-908C-4A51-A3D4-255C830B5A5D}" scale="130">
      <pane ySplit="3" topLeftCell="A4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B1" sqref="B1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2022-10-14T06:35:49Z</cp:lastPrinted>
  <dcterms:created xsi:type="dcterms:W3CDTF">2011-02-04T09:21:42Z</dcterms:created>
  <dcterms:modified xsi:type="dcterms:W3CDTF">2023-11-24T08:28:50Z</dcterms:modified>
</cp:coreProperties>
</file>