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9570" windowHeight="3180" tabRatio="751"/>
  </bookViews>
  <sheets>
    <sheet name="List of tables" sheetId="1" r:id="rId1"/>
    <sheet name="27.1.ENG" sheetId="2" r:id="rId2"/>
    <sheet name="27.2.ENG" sheetId="3" r:id="rId3"/>
    <sheet name="27.3.ENG" sheetId="4" r:id="rId4"/>
    <sheet name="27.4.ENG" sheetId="5" r:id="rId5"/>
    <sheet name="27.5.ENG" sheetId="6" r:id="rId6"/>
    <sheet name="27.6.ENG" sheetId="7" r:id="rId7"/>
    <sheet name="27.7.ENG" sheetId="8" r:id="rId8"/>
    <sheet name="27.8.ENG" sheetId="9" r:id="rId9"/>
    <sheet name="27.9.ENG" sheetId="10" r:id="rId10"/>
    <sheet name="27.10.ENG" sheetId="11" r:id="rId11"/>
    <sheet name="27.11.ENG" sheetId="12" r:id="rId12"/>
    <sheet name="27.12.ENG" sheetId="13" r:id="rId13"/>
    <sheet name="27.13.ENG" sheetId="14" r:id="rId14"/>
    <sheet name="27.14.ENG" sheetId="15" r:id="rId15"/>
    <sheet name="27.15.ENG" sheetId="16" r:id="rId16"/>
    <sheet name="27.16.ENG" sheetId="17" r:id="rId17"/>
  </sheets>
  <definedNames>
    <definedName name="List_of_tables">'List of tables'!$A$1</definedName>
    <definedName name="_xlnm.Print_Titles" localSheetId="1">'27.1.ENG'!$1:$4</definedName>
    <definedName name="_xlnm.Print_Titles" localSheetId="11">'27.11.ENG'!$1:$3</definedName>
    <definedName name="_xlnm.Print_Titles" localSheetId="16">'27.16.ENG'!$1:$3</definedName>
    <definedName name="_xlnm.Print_Titles" localSheetId="2">'27.2.ENG'!$1:$5</definedName>
    <definedName name="Z_00C2437A_AF75_498C_A772_7C73033C674C_.wvu.PrintTitles" localSheetId="1" hidden="1">'27.1.ENG'!$1:$4</definedName>
    <definedName name="Z_00C2437A_AF75_498C_A772_7C73033C674C_.wvu.PrintTitles" localSheetId="11" hidden="1">'27.11.ENG'!$1:$3</definedName>
    <definedName name="Z_00C2437A_AF75_498C_A772_7C73033C674C_.wvu.PrintTitles" localSheetId="16" hidden="1">'27.16.ENG'!$1:$3</definedName>
    <definedName name="Z_00C2437A_AF75_498C_A772_7C73033C674C_.wvu.PrintTitles" localSheetId="2" hidden="1">'27.2.ENG'!$1:$5</definedName>
    <definedName name="Z_1BBBE68C_46BD_4C56_B466_77CF713C0BCD_.wvu.PrintTitles" localSheetId="1" hidden="1">'27.1.ENG'!$1:$4</definedName>
    <definedName name="Z_1BBBE68C_46BD_4C56_B466_77CF713C0BCD_.wvu.PrintTitles" localSheetId="11" hidden="1">'27.11.ENG'!$1:$3</definedName>
    <definedName name="Z_1BBBE68C_46BD_4C56_B466_77CF713C0BCD_.wvu.PrintTitles" localSheetId="16" hidden="1">'27.16.ENG'!$1:$3</definedName>
    <definedName name="Z_1BBBE68C_46BD_4C56_B466_77CF713C0BCD_.wvu.PrintTitles" localSheetId="2" hidden="1">'27.2.ENG'!$1:$5</definedName>
    <definedName name="Z_1FF38623_5D90_4FA0_BCD5_A851D94BD2F3_.wvu.PrintTitles" localSheetId="1" hidden="1">'27.1.ENG'!$1:$4</definedName>
    <definedName name="Z_1FF38623_5D90_4FA0_BCD5_A851D94BD2F3_.wvu.PrintTitles" localSheetId="11" hidden="1">'27.11.ENG'!$1:$3</definedName>
    <definedName name="Z_1FF38623_5D90_4FA0_BCD5_A851D94BD2F3_.wvu.PrintTitles" localSheetId="16" hidden="1">'27.16.ENG'!$1:$3</definedName>
    <definedName name="Z_1FF38623_5D90_4FA0_BCD5_A851D94BD2F3_.wvu.PrintTitles" localSheetId="2" hidden="1">'27.2.ENG'!$1:$5</definedName>
    <definedName name="Z_3A6DFDF5_8713_4849_BE18_D7D3C0C905B7_.wvu.PrintTitles" localSheetId="1" hidden="1">'27.1.ENG'!$1:$4</definedName>
    <definedName name="Z_3A6DFDF5_8713_4849_BE18_D7D3C0C905B7_.wvu.PrintTitles" localSheetId="2" hidden="1">'27.2.ENG'!$1:$5</definedName>
    <definedName name="Z_B282CE82_9FA5_4CBF_AFA3_FDC5DBF4F0B8_.wvu.PrintTitles" localSheetId="1" hidden="1">'27.1.ENG'!$1:$4</definedName>
    <definedName name="Z_B282CE82_9FA5_4CBF_AFA3_FDC5DBF4F0B8_.wvu.PrintTitles" localSheetId="2" hidden="1">'27.2.ENG'!$1:$5</definedName>
    <definedName name="Z_E04BB520_8C68_4AA7_8FB6_6E323C3FB6D7_.wvu.PrintTitles" localSheetId="1" hidden="1">'27.1.ENG'!$1:$4</definedName>
    <definedName name="Z_E04BB520_8C68_4AA7_8FB6_6E323C3FB6D7_.wvu.PrintTitles" localSheetId="11" hidden="1">'27.11.ENG'!$1:$3</definedName>
    <definedName name="Z_E04BB520_8C68_4AA7_8FB6_6E323C3FB6D7_.wvu.PrintTitles" localSheetId="16" hidden="1">'27.16.ENG'!$1:$3</definedName>
    <definedName name="Z_E04BB520_8C68_4AA7_8FB6_6E323C3FB6D7_.wvu.PrintTitles" localSheetId="2" hidden="1">'27.2.ENG'!$1:$5</definedName>
    <definedName name="Z_F7E42C40_9CB0_493C_8DBC_EBA2769CF955_.wvu.PrintTitles" localSheetId="2" hidden="1">'27.2.ENG'!$1:$5</definedName>
  </definedNames>
  <calcPr calcId="162913"/>
  <customWorkbookViews>
    <customWorkbookView name="Radojka Gvozdenac - Personal View" guid="{00C2437A-AF75-498C-A772-7C73033C674C}" mergeInterval="0" personalView="1" maximized="1" xWindow="-9" yWindow="-9" windowWidth="1618" windowHeight="870" tabRatio="751" activeSheetId="17"/>
    <customWorkbookView name="РЗС РС - Personal View" guid="{1BBBE68C-46BD-4C56-B466-77CF713C0BCD}" mergeInterval="0" personalView="1" maximized="1" xWindow="-8" yWindow="-8" windowWidth="1936" windowHeight="1056" tabRatio="751" activeSheetId="1"/>
    <customWorkbookView name="  - Personal View" guid="{B282CE82-9FA5-4CBF-AFA3-FDC5DBF4F0B8}" mergeInterval="0" personalView="1" maximized="1" xWindow="1" yWindow="1" windowWidth="1020" windowHeight="548" tabRatio="837" activeSheetId="18"/>
    <customWorkbookView name="zecal - Personal View" guid="{3A6DFDF5-8713-4849-BE18-D7D3C0C905B7}" mergeInterval="0" personalView="1" maximized="1" xWindow="1" yWindow="1" windowWidth="1902" windowHeight="782" tabRatio="742" activeSheetId="1"/>
    <customWorkbookView name="aleksandra - Personal View" guid="{F7E42C40-9CB0-493C-8DBC-EBA2769CF955}" mergeInterval="0" personalView="1" maximized="1" windowWidth="1020" windowHeight="569" tabRatio="837" activeSheetId="1"/>
    <customWorkbookView name="RSIS - Personal View" guid="{E04BB520-8C68-4AA7-8FB6-6E323C3FB6D7}" mergeInterval="0" personalView="1" maximized="1" xWindow="1" yWindow="1" windowWidth="1916" windowHeight="827" tabRatio="751" activeSheetId="1"/>
    <customWorkbookView name="RZS RS - Personal View" guid="{1FF38623-5D90-4FA0-BCD5-A851D94BD2F3}" mergeInterval="0" personalView="1" maximized="1" xWindow="-8" yWindow="-8" windowWidth="1936" windowHeight="1056" tabRatio="751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<sst xmlns="http://schemas.openxmlformats.org/spreadsheetml/2006/main" count="866" uniqueCount="175">
  <si>
    <t>Season/year</t>
  </si>
  <si>
    <t>Theatres</t>
  </si>
  <si>
    <t>Seats</t>
  </si>
  <si>
    <t>Visitors</t>
  </si>
  <si>
    <t>Employees</t>
  </si>
  <si>
    <t>total</t>
  </si>
  <si>
    <t>per one performance</t>
  </si>
  <si>
    <t>artists</t>
  </si>
  <si>
    <t>By type of work</t>
  </si>
  <si>
    <t>Works played as</t>
  </si>
  <si>
    <t>drama</t>
  </si>
  <si>
    <t>opera, operetta</t>
  </si>
  <si>
    <t>ballet</t>
  </si>
  <si>
    <t>other</t>
  </si>
  <si>
    <t>repeat performances</t>
  </si>
  <si>
    <t>earlier repertoire</t>
  </si>
  <si>
    <t>performances</t>
  </si>
  <si>
    <t>visitors</t>
  </si>
  <si>
    <t>-</t>
  </si>
  <si>
    <t>Books</t>
  </si>
  <si>
    <t>Users</t>
  </si>
  <si>
    <t>in library</t>
  </si>
  <si>
    <t>out of library</t>
  </si>
  <si>
    <t>Working full-time</t>
  </si>
  <si>
    <t>Working part-time</t>
  </si>
  <si>
    <t>Staff in regional libraries</t>
  </si>
  <si>
    <t>professional workers in library</t>
  </si>
  <si>
    <t>others</t>
  </si>
  <si>
    <t>all</t>
  </si>
  <si>
    <t>advisers</t>
  </si>
  <si>
    <t>senior librarians and librarians</t>
  </si>
  <si>
    <t>senior assistant librarians and assistant librarians</t>
  </si>
  <si>
    <t>domestic films</t>
  </si>
  <si>
    <t>foreign films</t>
  </si>
  <si>
    <t>per performance</t>
  </si>
  <si>
    <t>projectionist</t>
  </si>
  <si>
    <t>Number of radio transmitters</t>
  </si>
  <si>
    <t>Total number of workers</t>
  </si>
  <si>
    <t>Connected with the programme work</t>
  </si>
  <si>
    <t>Others</t>
  </si>
  <si>
    <t>artistic staff</t>
  </si>
  <si>
    <t>journalists</t>
  </si>
  <si>
    <t>announcers and language editors</t>
  </si>
  <si>
    <t>technical and other staff</t>
  </si>
  <si>
    <t>Total</t>
  </si>
  <si>
    <t>Type of programme broadcast</t>
  </si>
  <si>
    <t>informative-documentary</t>
  </si>
  <si>
    <t>cultural-artistic</t>
  </si>
  <si>
    <t>entertainment</t>
  </si>
  <si>
    <t>music</t>
  </si>
  <si>
    <t>children and youth's programme, educational</t>
  </si>
  <si>
    <t>sports</t>
  </si>
  <si>
    <t>commercial</t>
  </si>
  <si>
    <t>Number of centres</t>
  </si>
  <si>
    <t>Number of TV transmitters</t>
  </si>
  <si>
    <t>Programme related</t>
  </si>
  <si>
    <t>Administrative workers</t>
  </si>
  <si>
    <t>Other</t>
  </si>
  <si>
    <t>technical workers</t>
  </si>
  <si>
    <t>informative</t>
  </si>
  <si>
    <t>science and culture</t>
  </si>
  <si>
    <t>feature</t>
  </si>
  <si>
    <t>educational</t>
  </si>
  <si>
    <t>children and youth's programme</t>
  </si>
  <si>
    <t>Museums and museum collections</t>
  </si>
  <si>
    <t>Exhibitions</t>
  </si>
  <si>
    <t>in museum</t>
  </si>
  <si>
    <t>out of museum</t>
  </si>
  <si>
    <t>professional staff</t>
  </si>
  <si>
    <t>number</t>
  </si>
  <si>
    <t>Inventoried items by type of collection</t>
  </si>
  <si>
    <t>TOTAL</t>
  </si>
  <si>
    <t>Brochures</t>
  </si>
  <si>
    <t>Journals</t>
  </si>
  <si>
    <t>Newsprint literature</t>
  </si>
  <si>
    <t>General group</t>
  </si>
  <si>
    <t>Philosophy, psychology</t>
  </si>
  <si>
    <t>Social science (general)</t>
  </si>
  <si>
    <t>Natural sciences</t>
  </si>
  <si>
    <t>Applied sciences, medicine, technical sciences</t>
  </si>
  <si>
    <t>Linguistics, philology and literature</t>
  </si>
  <si>
    <t>Archaeology, geography, biography, history</t>
  </si>
  <si>
    <t>List of tables</t>
  </si>
  <si>
    <t xml:space="preserve">Performances </t>
  </si>
  <si>
    <t>Children's theatres</t>
  </si>
  <si>
    <t>Professional theatres</t>
  </si>
  <si>
    <t>Amateur theatres</t>
  </si>
  <si>
    <t xml:space="preserve">première </t>
  </si>
  <si>
    <t>With reading room</t>
  </si>
  <si>
    <t>Children's department –
number of books</t>
  </si>
  <si>
    <t>Cinemas</t>
  </si>
  <si>
    <t>Number of_x000D_
stations</t>
  </si>
  <si>
    <t>Administrative
staff</t>
  </si>
  <si>
    <t>Administration and public services</t>
  </si>
  <si>
    <t>Justice administration</t>
  </si>
  <si>
    <t>Military units, institutions and enterprises</t>
  </si>
  <si>
    <t>Educational, cultural and scientific institutions</t>
  </si>
  <si>
    <t>Social and health institutions</t>
  </si>
  <si>
    <t>Economy and banking</t>
  </si>
  <si>
    <t>Socio-political organisations, societies and associations</t>
  </si>
  <si>
    <t>Religious institutions and organisations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</si>
  <si>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Excluding personal and family funds</t>
    </r>
  </si>
  <si>
    <t>Organised</t>
  </si>
  <si>
    <t>Not organised</t>
  </si>
  <si>
    <t>Archive staff</t>
  </si>
  <si>
    <t>Librarians</t>
  </si>
  <si>
    <t xml:space="preserve">Conservation and restoration staff </t>
  </si>
  <si>
    <t>Technical, administrative and other staff</t>
  </si>
  <si>
    <t>2011/2012</t>
  </si>
  <si>
    <t>Inventoried 
items</t>
  </si>
  <si>
    <t>Natural</t>
  </si>
  <si>
    <t>Historical</t>
  </si>
  <si>
    <t>Art history</t>
  </si>
  <si>
    <t>Archeological</t>
  </si>
  <si>
    <t>Numismatic</t>
  </si>
  <si>
    <t>Ethno-graphic</t>
  </si>
  <si>
    <t>Artistic</t>
  </si>
  <si>
    <t>Applied art</t>
  </si>
  <si>
    <t>Technical</t>
  </si>
  <si>
    <t>2012/2013</t>
  </si>
  <si>
    <t>Library, total</t>
  </si>
  <si>
    <t>2013/2014</t>
  </si>
  <si>
    <t>2014/2015</t>
  </si>
  <si>
    <t>Broj fondova</t>
  </si>
  <si>
    <t>Dužnih metara</t>
  </si>
  <si>
    <t>All</t>
  </si>
  <si>
    <t>Number of funds</t>
  </si>
  <si>
    <t>Length in meters</t>
  </si>
  <si>
    <t>Before 1918</t>
  </si>
  <si>
    <t>From 1941 to 1945</t>
  </si>
  <si>
    <t>From 1919 to 1940</t>
  </si>
  <si>
    <t>From 1946 to 1991</t>
  </si>
  <si>
    <t>From 1992 till today</t>
  </si>
  <si>
    <t xml:space="preserve">Papers (newspapers)  </t>
  </si>
  <si>
    <t>Number of publishers</t>
  </si>
  <si>
    <t>Total circulation</t>
  </si>
  <si>
    <t>Number of copies</t>
  </si>
  <si>
    <t>Number of books</t>
  </si>
  <si>
    <t>Number of brochures</t>
  </si>
  <si>
    <t>Number  of copies</t>
  </si>
  <si>
    <t>Circulation</t>
  </si>
  <si>
    <t xml:space="preserve">TOTAL </t>
  </si>
  <si>
    <t xml:space="preserve">Religion, theology </t>
  </si>
  <si>
    <t xml:space="preserve">Art </t>
  </si>
  <si>
    <t>2015/2016</t>
  </si>
  <si>
    <t>Transmitter
power, kW</t>
  </si>
  <si>
    <t>Image power, kW</t>
  </si>
  <si>
    <t>2016/2017</t>
  </si>
  <si>
    <t>232.81</t>
  </si>
  <si>
    <t>2017/2018</t>
  </si>
  <si>
    <t>27.1. Theatres, performances, visitors and employees</t>
  </si>
  <si>
    <t>27.2. Theatres by type of works performed</t>
  </si>
  <si>
    <t>27.3. Libraries, books and users</t>
  </si>
  <si>
    <t>27.4. Employees in libraries</t>
  </si>
  <si>
    <t>27.5. Cinemas, performances, visitors and employees</t>
  </si>
  <si>
    <t>27.6. Radio stations and employees at radio stations</t>
  </si>
  <si>
    <t>27.7. Broadcast programme from own radio stations, hours</t>
  </si>
  <si>
    <t>27.8. Television centres and employees at television centres</t>
  </si>
  <si>
    <t>27.9. Broadcast programme from own television centres, hours</t>
  </si>
  <si>
    <t>27.13. Museums, museum collections, items, visitors, exhibitions and employees</t>
  </si>
  <si>
    <t>27.14. Museum items by type of collection</t>
  </si>
  <si>
    <t>27.15. Publishing activity</t>
  </si>
  <si>
    <t>27.16. Circulation of books and brochures by fields of publishing</t>
  </si>
  <si>
    <t>27. Culture and art</t>
  </si>
  <si>
    <t>2018/2019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</si>
  <si>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Inventoried items cover total number of inventoried museum items</t>
    </r>
  </si>
  <si>
    <r>
      <t>2012</t>
    </r>
    <r>
      <rPr>
        <vertAlign val="superscript"/>
        <sz val="9"/>
        <color indexed="8"/>
        <rFont val="Arial"/>
        <family val="2"/>
      </rPr>
      <t>1)</t>
    </r>
  </si>
  <si>
    <t>260,30</t>
  </si>
  <si>
    <t>232,03</t>
  </si>
  <si>
    <t>2019/2020</t>
  </si>
  <si>
    <r>
      <t>27.10.Types of archive funds  – state as on 31</t>
    </r>
    <r>
      <rPr>
        <u/>
        <vertAlign val="superscript"/>
        <sz val="10"/>
        <color indexed="12"/>
        <rFont val="Arial"/>
        <family val="2"/>
      </rPr>
      <t xml:space="preserve"> </t>
    </r>
    <r>
      <rPr>
        <u/>
        <sz val="10"/>
        <color indexed="12"/>
        <rFont val="Arial"/>
        <family val="2"/>
        <charset val="238"/>
      </rPr>
      <t xml:space="preserve">December </t>
    </r>
  </si>
  <si>
    <r>
      <t>27.10. Types of archive funds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 – state as on 31</t>
    </r>
    <r>
      <rPr>
        <b/>
        <sz val="9"/>
        <rFont val="Arial"/>
        <family val="2"/>
      </rPr>
      <t xml:space="preserve"> December </t>
    </r>
  </si>
  <si>
    <r>
      <t>27.11. Archive material by time of origin and arrangement – state as on 31</t>
    </r>
    <r>
      <rPr>
        <b/>
        <sz val="9"/>
        <rFont val="Arial"/>
        <family val="2"/>
      </rPr>
      <t xml:space="preserve"> December </t>
    </r>
  </si>
  <si>
    <r>
      <t>27.12. Employees in archive – state as on 31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December </t>
    </r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</si>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</sst>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  <font>
      <u/>
      <vertAlign val="superscript"/>
      <sz val="10"/>
      <color indexed="12"/>
      <name val="Arial"/>
      <family val="2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shadow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23" fillId="0" borderId="0"/>
  </cellStyleXfs>
  <cellXfs count="157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0" fontId="6" fillId="0" borderId="2" xfId="0" applyFont="1" applyBorder="1" applyAlignment="1">
      <alignment horizontal="center"/>
    </xf>
    <xf numFmtId="0" fontId="10" fillId="0" borderId="0" xfId="0" applyFont="1"/>
    <xf numFmtId="0" fontId="2" fillId="0" borderId="0" xfId="0" applyFont="1" applyFill="1"/>
    <xf numFmtId="0" fontId="9" fillId="0" borderId="0" xfId="0" applyFont="1" applyAlignment="1">
      <alignment horizontal="left" indent="2"/>
    </xf>
    <xf numFmtId="0" fontId="11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12" fillId="0" borderId="0" xfId="1" applyFont="1" applyFill="1" applyAlignment="1" applyProtection="1"/>
    <xf numFmtId="0" fontId="13" fillId="0" borderId="0" xfId="1" applyFont="1" applyAlignment="1" applyProtection="1">
      <alignment horizontal="right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7" fillId="0" borderId="0" xfId="0" applyFont="1"/>
    <xf numFmtId="0" fontId="19" fillId="0" borderId="0" xfId="0" applyFont="1" applyAlignment="1">
      <alignment horizontal="left" indent="2"/>
    </xf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6" fillId="0" borderId="0" xfId="0" applyFont="1"/>
    <xf numFmtId="0" fontId="21" fillId="0" borderId="7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 wrapText="1"/>
    </xf>
    <xf numFmtId="0" fontId="21" fillId="0" borderId="8" xfId="2" applyNumberFormat="1" applyFont="1" applyFill="1" applyBorder="1" applyAlignment="1">
      <alignment horizontal="center" vertical="center" wrapText="1"/>
    </xf>
    <xf numFmtId="0" fontId="21" fillId="0" borderId="9" xfId="2" applyNumberFormat="1" applyFont="1" applyFill="1" applyBorder="1" applyAlignment="1">
      <alignment horizontal="center" vertical="center" wrapText="1"/>
    </xf>
    <xf numFmtId="0" fontId="24" fillId="0" borderId="2" xfId="2" applyFont="1" applyFill="1" applyBorder="1" applyAlignment="1">
      <alignment horizontal="center"/>
    </xf>
    <xf numFmtId="0" fontId="3" fillId="0" borderId="0" xfId="0" applyFont="1"/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0" fontId="24" fillId="0" borderId="1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24" fillId="0" borderId="2" xfId="0" applyFont="1" applyBorder="1" applyAlignment="1">
      <alignment horizontal="left" wrapText="1" indent="1"/>
    </xf>
    <xf numFmtId="0" fontId="24" fillId="0" borderId="7" xfId="0" applyFont="1" applyFill="1" applyBorder="1" applyAlignment="1">
      <alignment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25" fillId="0" borderId="2" xfId="0" applyFont="1" applyBorder="1"/>
    <xf numFmtId="0" fontId="24" fillId="0" borderId="2" xfId="0" applyFont="1" applyBorder="1"/>
    <xf numFmtId="0" fontId="25" fillId="0" borderId="2" xfId="0" applyFont="1" applyBorder="1" applyAlignment="1">
      <alignment horizontal="center"/>
    </xf>
    <xf numFmtId="0" fontId="24" fillId="0" borderId="15" xfId="0" applyFont="1" applyFill="1" applyBorder="1"/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6" fillId="0" borderId="0" xfId="0" applyFont="1" applyFill="1"/>
    <xf numFmtId="0" fontId="13" fillId="0" borderId="0" xfId="1" applyFont="1" applyFill="1" applyAlignment="1" applyProtection="1">
      <alignment horizontal="right"/>
    </xf>
    <xf numFmtId="1" fontId="6" fillId="0" borderId="2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left" vertical="center" wrapText="1" indent="2"/>
    </xf>
    <xf numFmtId="0" fontId="17" fillId="0" borderId="0" xfId="0" applyFont="1" applyFill="1"/>
    <xf numFmtId="0" fontId="19" fillId="0" borderId="0" xfId="0" applyFont="1" applyFill="1" applyAlignment="1">
      <alignment horizontal="left" indent="2"/>
    </xf>
    <xf numFmtId="0" fontId="26" fillId="0" borderId="0" xfId="0" applyFont="1" applyFill="1" applyBorder="1" applyAlignment="1">
      <alignment horizontal="centerContinuous" vertical="center" wrapText="1"/>
    </xf>
    <xf numFmtId="0" fontId="25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horizontal="left" wrapText="1" indent="1"/>
    </xf>
    <xf numFmtId="0" fontId="23" fillId="0" borderId="2" xfId="0" applyFont="1" applyFill="1" applyBorder="1" applyAlignment="1">
      <alignment wrapText="1"/>
    </xf>
    <xf numFmtId="0" fontId="6" fillId="0" borderId="7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0" fontId="2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3" fillId="0" borderId="0" xfId="1" applyFont="1" applyFill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1" fontId="21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" fontId="18" fillId="0" borderId="0" xfId="0" applyNumberFormat="1" applyFont="1" applyBorder="1" applyAlignment="1">
      <alignment horizontal="right"/>
    </xf>
    <xf numFmtId="1" fontId="6" fillId="0" borderId="0" xfId="0" applyNumberFormat="1" applyFont="1" applyBorder="1" applyAlignment="1">
      <alignment horizontal="right" wrapText="1"/>
    </xf>
    <xf numFmtId="1" fontId="21" fillId="0" borderId="0" xfId="0" applyNumberFormat="1" applyFont="1" applyFill="1" applyBorder="1" applyAlignment="1">
      <alignment horizontal="right"/>
    </xf>
    <xf numFmtId="0" fontId="25" fillId="0" borderId="18" xfId="0" applyFont="1" applyBorder="1"/>
    <xf numFmtId="0" fontId="24" fillId="0" borderId="18" xfId="0" applyFont="1" applyBorder="1"/>
    <xf numFmtId="0" fontId="25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left" indent="1"/>
    </xf>
    <xf numFmtId="0" fontId="29" fillId="0" borderId="2" xfId="0" applyFont="1" applyBorder="1" applyAlignment="1">
      <alignment horizontal="center"/>
    </xf>
    <xf numFmtId="0" fontId="24" fillId="0" borderId="0" xfId="0" applyFont="1" applyFill="1" applyBorder="1" applyAlignment="1">
      <alignment horizontal="right" wrapText="1"/>
    </xf>
    <xf numFmtId="1" fontId="29" fillId="0" borderId="0" xfId="0" applyNumberFormat="1" applyFont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18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 wrapText="1"/>
    </xf>
    <xf numFmtId="1" fontId="6" fillId="0" borderId="0" xfId="0" applyNumberFormat="1" applyFont="1" applyFill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4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25" fillId="0" borderId="6" xfId="0" applyNumberFormat="1" applyFont="1" applyBorder="1" applyAlignment="1">
      <alignment horizontal="center" wrapText="1"/>
    </xf>
    <xf numFmtId="1" fontId="24" fillId="0" borderId="0" xfId="0" applyNumberFormat="1" applyFont="1" applyBorder="1" applyAlignment="1">
      <alignment horizontal="center" wrapText="1"/>
    </xf>
    <xf numFmtId="1" fontId="25" fillId="0" borderId="0" xfId="0" applyNumberFormat="1" applyFont="1" applyBorder="1" applyAlignment="1">
      <alignment horizontal="center" wrapText="1"/>
    </xf>
    <xf numFmtId="1" fontId="25" fillId="0" borderId="0" xfId="0" applyNumberFormat="1" applyFont="1" applyFill="1" applyBorder="1" applyAlignment="1">
      <alignment horizontal="center" wrapText="1"/>
    </xf>
    <xf numFmtId="1" fontId="18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wrapText="1"/>
    </xf>
    <xf numFmtId="0" fontId="30" fillId="0" borderId="0" xfId="0" applyFont="1" applyFill="1"/>
    <xf numFmtId="0" fontId="18" fillId="0" borderId="0" xfId="0" applyFont="1" applyFill="1"/>
    <xf numFmtId="0" fontId="31" fillId="0" borderId="0" xfId="1" applyFont="1" applyFill="1" applyAlignment="1" applyProtection="1">
      <alignment horizontal="right"/>
    </xf>
    <xf numFmtId="0" fontId="18" fillId="0" borderId="3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Continuous" vertical="center"/>
    </xf>
    <xf numFmtId="0" fontId="30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25" fillId="0" borderId="0" xfId="0" applyNumberFormat="1" applyFont="1" applyAlignment="1">
      <alignment horizontal="center"/>
    </xf>
    <xf numFmtId="0" fontId="32" fillId="0" borderId="0" xfId="0" applyFont="1" applyFill="1" applyAlignment="1">
      <alignment horizontal="centerContinuous" vertical="center"/>
    </xf>
    <xf numFmtId="0" fontId="1" fillId="0" borderId="0" xfId="0" applyFont="1" applyFill="1"/>
    <xf numFmtId="0" fontId="25" fillId="0" borderId="0" xfId="0" applyFont="1" applyAlignment="1">
      <alignment horizontal="center"/>
    </xf>
    <xf numFmtId="0" fontId="24" fillId="0" borderId="0" xfId="0" applyFont="1" applyFill="1" applyAlignment="1">
      <alignment horizontal="centerContinuous"/>
    </xf>
    <xf numFmtId="1" fontId="6" fillId="0" borderId="0" xfId="0" applyNumberFormat="1" applyFont="1" applyFill="1" applyAlignment="1">
      <alignment horizontal="centerContinuous"/>
    </xf>
    <xf numFmtId="1" fontId="6" fillId="0" borderId="0" xfId="0" applyNumberFormat="1" applyFont="1" applyFill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zoomScaleNormal="100" workbookViewId="0"/>
  </sheetViews>
  <sheetFormatPr defaultColWidth="9.140625" defaultRowHeight="15" x14ac:dyDescent="0.25"/>
  <cols>
    <col min="1" max="1" width="87" style="6" customWidth="1"/>
    <col min="2" max="16384" width="9.140625" style="6"/>
  </cols>
  <sheetData>
    <row r="1" spans="1:1" ht="20.100000000000001" customHeight="1" x14ac:dyDescent="0.25">
      <c r="A1" s="7" t="s">
        <v>163</v>
      </c>
    </row>
    <row r="2" spans="1:1" ht="18.75" customHeight="1" x14ac:dyDescent="0.25">
      <c r="A2" s="18" t="str">
        <f>'27.1.ENG'!$A$1</f>
        <v>27.1. Theatres, performances, visitors and employees</v>
      </c>
    </row>
    <row r="3" spans="1:1" ht="18.75" customHeight="1" x14ac:dyDescent="0.25">
      <c r="A3" s="18" t="str">
        <f>'27.2.ENG'!$A$1</f>
        <v>27.2. Theatres by type of works performed</v>
      </c>
    </row>
    <row r="4" spans="1:1" ht="18.75" customHeight="1" x14ac:dyDescent="0.25">
      <c r="A4" s="18" t="str">
        <f>'27.3.ENG'!$A$1</f>
        <v>27.3. Libraries, books and users</v>
      </c>
    </row>
    <row r="5" spans="1:1" ht="18.75" customHeight="1" x14ac:dyDescent="0.25">
      <c r="A5" s="18" t="str">
        <f>'27.4.ENG'!$A$1</f>
        <v>27.4. Employees in libraries</v>
      </c>
    </row>
    <row r="6" spans="1:1" ht="18.75" customHeight="1" x14ac:dyDescent="0.25">
      <c r="A6" s="18" t="str">
        <f>'27.5.ENG'!$A$1</f>
        <v>27.5. Cinemas, performances, visitors and employees</v>
      </c>
    </row>
    <row r="7" spans="1:1" ht="18.75" customHeight="1" x14ac:dyDescent="0.25">
      <c r="A7" s="18" t="str">
        <f>'27.6.ENG'!$A$1</f>
        <v>27.6. Radio stations and employees at radio stations</v>
      </c>
    </row>
    <row r="8" spans="1:1" ht="18.75" customHeight="1" x14ac:dyDescent="0.25">
      <c r="A8" s="18" t="str">
        <f>'27.7.ENG'!$A$1</f>
        <v>27.7. Broadcast programme from own radio stations, hours</v>
      </c>
    </row>
    <row r="9" spans="1:1" ht="18.75" customHeight="1" x14ac:dyDescent="0.25">
      <c r="A9" s="18" t="str">
        <f>'27.8.ENG'!$A$1</f>
        <v>27.8. Television centres and employees at television centres</v>
      </c>
    </row>
    <row r="10" spans="1:1" ht="18.75" customHeight="1" x14ac:dyDescent="0.25">
      <c r="A10" s="18" t="str">
        <f>'27.9.ENG'!$A$1</f>
        <v>27.9. Broadcast programme from own television centres, hours</v>
      </c>
    </row>
    <row r="11" spans="1:1" ht="18.75" customHeight="1" x14ac:dyDescent="0.25">
      <c r="A11" s="18" t="s">
        <v>170</v>
      </c>
    </row>
    <row r="12" spans="1:1" ht="18.75" customHeight="1" x14ac:dyDescent="0.25">
      <c r="A12" s="18" t="str">
        <f>'27.11.ENG'!$A$1</f>
        <v xml:space="preserve">27.11. Archive material by time of origin and arrangement – state as on 31 December </v>
      </c>
    </row>
    <row r="13" spans="1:1" ht="18.75" customHeight="1" x14ac:dyDescent="0.25">
      <c r="A13" s="18" t="str">
        <f>'27.12.ENG'!$A$1</f>
        <v xml:space="preserve">27.12. Employees in archive – state as on 31 December </v>
      </c>
    </row>
    <row r="14" spans="1:1" ht="18.75" customHeight="1" x14ac:dyDescent="0.25">
      <c r="A14" s="18" t="str">
        <f>'27.13.ENG'!$A$1</f>
        <v>27.13. Museums, museum collections, items, visitors, exhibitions and employees</v>
      </c>
    </row>
    <row r="15" spans="1:1" ht="18.75" customHeight="1" x14ac:dyDescent="0.25">
      <c r="A15" s="18" t="str">
        <f>'27.14.ENG'!$A$1</f>
        <v>27.14. Museum items by type of collection</v>
      </c>
    </row>
    <row r="16" spans="1:1" ht="18.75" customHeight="1" x14ac:dyDescent="0.25">
      <c r="A16" s="18" t="str">
        <f>'27.15.ENG'!$A$1</f>
        <v>27.15. Publishing activity</v>
      </c>
    </row>
    <row r="17" spans="1:1" ht="18.75" customHeight="1" x14ac:dyDescent="0.25">
      <c r="A17" s="18" t="str">
        <f>'27.16.ENG'!$A$1</f>
        <v>27.16. Circulation of books and brochures by fields of publishing</v>
      </c>
    </row>
  </sheetData>
  <customSheetViews>
    <customSheetView guid="{00C2437A-AF75-498C-A772-7C73033C674C}">
      <selection activeCell="E5" sqref="E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BBBE68C-46BD-4C56-B466-77CF713C0BCD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B282CE82-9FA5-4CBF-AFA3-FDC5DBF4F0B8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3A6DFDF5-8713-4849-BE18-D7D3C0C905B7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  <customSheetView guid="{F7E42C40-9CB0-493C-8DBC-EBA2769CF955}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E04BB520-8C68-4AA7-8FB6-6E323C3FB6D7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1FF38623-5D90-4FA0-BCD5-A851D94BD2F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phoneticPr fontId="15" type="noConversion"/>
  <hyperlinks>
    <hyperlink ref="A2" location="'27.1.ENG'!A1" display="'27.1.ENG'!A1"/>
    <hyperlink ref="A3" location="'27.2.ENG'!A1" display="'27.2.ENG'!A1"/>
    <hyperlink ref="A4" location="'27.3.ENG'!A1" display="'27.3.ENG'!A1"/>
    <hyperlink ref="A5" location="'27.4.ENG'!A1" display="'27.4.ENG'!A1"/>
    <hyperlink ref="A6" location="'27.5.ENG'!A1" display="'27.5.ENG'!A1"/>
    <hyperlink ref="A7" location="'27.6.ENG'!A1" display="'27.6.ENG'!A1"/>
    <hyperlink ref="A8" location="'27.7.ENG'!A1" display="'27.7.ENG'!A1"/>
    <hyperlink ref="A9" location="'27.8.ENG'!A1" display="'27.8.ENG'!A1"/>
    <hyperlink ref="A10" location="'27.9.ENG'!A1" display="'27.9.ENG'!A1"/>
    <hyperlink ref="A11" location="'27.10.ENG'!A1" display="26.10.Types of archive funds  – state as on December 31st"/>
    <hyperlink ref="A12" location="'27.11.ENG'!A1" display="'27.11.ENG'!A1"/>
    <hyperlink ref="A14" location="'27.13.ENG'!A1" display="'27.13.ENG'!A1"/>
    <hyperlink ref="A15" location="'27.14.ENG'!A1" display="'27.14.ENG'!A1"/>
    <hyperlink ref="A16" location="'27.15.ENG'!A1" display="'27.15.ENG'!A1"/>
    <hyperlink ref="A17" location="'27.16.ENG'!A1" display="'27.16.ENG'!A1"/>
    <hyperlink ref="A13" location="'27.12.ENG'!A1" display="'27.12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4"/>
  <sheetViews>
    <sheetView zoomScaleNormal="100" workbookViewId="0"/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9.5703125" style="1" customWidth="1"/>
    <col min="4" max="4" width="10" style="1" bestFit="1" customWidth="1"/>
    <col min="5" max="5" width="7.85546875" style="1" customWidth="1"/>
    <col min="6" max="6" width="12.7109375" style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2" ht="17.25" customHeight="1" x14ac:dyDescent="0.2">
      <c r="A1" s="2" t="s">
        <v>158</v>
      </c>
    </row>
    <row r="2" spans="1:12" ht="12.75" thickBot="1" x14ac:dyDescent="0.25">
      <c r="A2" s="4"/>
      <c r="L2" s="19" t="s">
        <v>82</v>
      </c>
    </row>
    <row r="3" spans="1:12" ht="18.75" customHeight="1" thickTop="1" x14ac:dyDescent="0.2">
      <c r="A3" s="142"/>
      <c r="B3" s="134" t="s">
        <v>44</v>
      </c>
      <c r="C3" s="134" t="s">
        <v>45</v>
      </c>
      <c r="D3" s="134"/>
      <c r="E3" s="134"/>
      <c r="F3" s="134"/>
      <c r="G3" s="134"/>
      <c r="H3" s="134"/>
      <c r="I3" s="134"/>
      <c r="J3" s="134"/>
      <c r="K3" s="134"/>
      <c r="L3" s="135"/>
    </row>
    <row r="4" spans="1:12" ht="40.5" customHeight="1" x14ac:dyDescent="0.2">
      <c r="A4" s="143"/>
      <c r="B4" s="149"/>
      <c r="C4" s="10" t="s">
        <v>59</v>
      </c>
      <c r="D4" s="10" t="s">
        <v>60</v>
      </c>
      <c r="E4" s="10" t="s">
        <v>61</v>
      </c>
      <c r="F4" s="10" t="s">
        <v>48</v>
      </c>
      <c r="G4" s="10" t="s">
        <v>49</v>
      </c>
      <c r="H4" s="10" t="s">
        <v>62</v>
      </c>
      <c r="I4" s="10" t="s">
        <v>63</v>
      </c>
      <c r="J4" s="10" t="s">
        <v>51</v>
      </c>
      <c r="K4" s="10" t="s">
        <v>52</v>
      </c>
      <c r="L4" s="11" t="s">
        <v>13</v>
      </c>
    </row>
    <row r="5" spans="1:12" ht="15" customHeight="1" x14ac:dyDescent="0.2">
      <c r="A5" s="15">
        <v>2012</v>
      </c>
      <c r="B5" s="66">
        <v>57562</v>
      </c>
      <c r="C5" s="66">
        <v>11284</v>
      </c>
      <c r="D5" s="66">
        <v>1893</v>
      </c>
      <c r="E5" s="66">
        <v>16631</v>
      </c>
      <c r="F5" s="66">
        <v>2871</v>
      </c>
      <c r="G5" s="66">
        <v>13443</v>
      </c>
      <c r="H5" s="66">
        <v>2064</v>
      </c>
      <c r="I5" s="66">
        <v>958</v>
      </c>
      <c r="J5" s="66">
        <v>2455</v>
      </c>
      <c r="K5" s="66">
        <v>4812</v>
      </c>
      <c r="L5" s="66">
        <v>1153</v>
      </c>
    </row>
    <row r="6" spans="1:12" ht="15" customHeight="1" x14ac:dyDescent="0.2">
      <c r="A6" s="15">
        <v>2013</v>
      </c>
      <c r="B6" s="66">
        <v>60148</v>
      </c>
      <c r="C6" s="66">
        <v>14317</v>
      </c>
      <c r="D6" s="66">
        <v>2348</v>
      </c>
      <c r="E6" s="66">
        <v>11011</v>
      </c>
      <c r="F6" s="66">
        <v>3871</v>
      </c>
      <c r="G6" s="66">
        <v>14971</v>
      </c>
      <c r="H6" s="66">
        <v>2076</v>
      </c>
      <c r="I6" s="66">
        <v>413</v>
      </c>
      <c r="J6" s="66">
        <v>3970</v>
      </c>
      <c r="K6" s="66">
        <v>4667</v>
      </c>
      <c r="L6" s="66">
        <v>2504</v>
      </c>
    </row>
    <row r="7" spans="1:12" ht="15" customHeight="1" x14ac:dyDescent="0.2">
      <c r="A7" s="15">
        <v>2014</v>
      </c>
      <c r="B7" s="66">
        <v>76755</v>
      </c>
      <c r="C7" s="66">
        <v>20258</v>
      </c>
      <c r="D7" s="66">
        <v>4983</v>
      </c>
      <c r="E7" s="66">
        <v>13370</v>
      </c>
      <c r="F7" s="66">
        <v>4812</v>
      </c>
      <c r="G7" s="66">
        <v>12622</v>
      </c>
      <c r="H7" s="66">
        <v>4983</v>
      </c>
      <c r="I7" s="66">
        <v>4437</v>
      </c>
      <c r="J7" s="66">
        <v>2832</v>
      </c>
      <c r="K7" s="66">
        <v>4500</v>
      </c>
      <c r="L7" s="66">
        <v>3958</v>
      </c>
    </row>
    <row r="8" spans="1:12" ht="15" customHeight="1" x14ac:dyDescent="0.2">
      <c r="A8" s="15">
        <v>2015</v>
      </c>
      <c r="B8" s="66">
        <v>66516</v>
      </c>
      <c r="C8" s="66">
        <v>23895</v>
      </c>
      <c r="D8" s="66">
        <v>2776</v>
      </c>
      <c r="E8" s="66">
        <v>10723</v>
      </c>
      <c r="F8" s="66">
        <v>4294</v>
      </c>
      <c r="G8" s="66">
        <v>10021</v>
      </c>
      <c r="H8" s="66">
        <v>1184</v>
      </c>
      <c r="I8" s="66">
        <v>3855</v>
      </c>
      <c r="J8" s="66">
        <v>2493</v>
      </c>
      <c r="K8" s="66">
        <v>4290</v>
      </c>
      <c r="L8" s="66">
        <v>2985</v>
      </c>
    </row>
    <row r="9" spans="1:12" ht="15" customHeight="1" x14ac:dyDescent="0.2">
      <c r="A9" s="15">
        <v>2016</v>
      </c>
      <c r="B9" s="66">
        <v>69443</v>
      </c>
      <c r="C9" s="66">
        <v>16626</v>
      </c>
      <c r="D9" s="66">
        <v>3847</v>
      </c>
      <c r="E9" s="66">
        <v>14089</v>
      </c>
      <c r="F9" s="66">
        <v>5588</v>
      </c>
      <c r="G9" s="66">
        <v>12504</v>
      </c>
      <c r="H9" s="66">
        <v>2565</v>
      </c>
      <c r="I9" s="66">
        <v>3675</v>
      </c>
      <c r="J9" s="66">
        <v>4866</v>
      </c>
      <c r="K9" s="66">
        <v>3720</v>
      </c>
      <c r="L9" s="66">
        <v>1963</v>
      </c>
    </row>
    <row r="10" spans="1:12" ht="15" customHeight="1" x14ac:dyDescent="0.2">
      <c r="A10" s="15">
        <v>2017</v>
      </c>
      <c r="B10" s="66">
        <v>67087</v>
      </c>
      <c r="C10" s="66">
        <v>16729</v>
      </c>
      <c r="D10" s="66">
        <v>4260</v>
      </c>
      <c r="E10" s="66">
        <v>11874</v>
      </c>
      <c r="F10" s="66">
        <v>4843</v>
      </c>
      <c r="G10" s="66">
        <v>11751</v>
      </c>
      <c r="H10" s="66">
        <v>2849</v>
      </c>
      <c r="I10" s="66">
        <v>3493</v>
      </c>
      <c r="J10" s="66">
        <v>4179</v>
      </c>
      <c r="K10" s="66">
        <v>4307</v>
      </c>
      <c r="L10" s="66">
        <v>2802</v>
      </c>
    </row>
    <row r="11" spans="1:12" ht="15" customHeight="1" x14ac:dyDescent="0.2">
      <c r="A11" s="15">
        <v>2018</v>
      </c>
      <c r="B11" s="66">
        <v>76262</v>
      </c>
      <c r="C11" s="66">
        <v>20176</v>
      </c>
      <c r="D11" s="66">
        <v>4267</v>
      </c>
      <c r="E11" s="66">
        <v>13366</v>
      </c>
      <c r="F11" s="66">
        <v>5172</v>
      </c>
      <c r="G11" s="66">
        <v>12715</v>
      </c>
      <c r="H11" s="66">
        <v>3500</v>
      </c>
      <c r="I11" s="66">
        <v>4293</v>
      </c>
      <c r="J11" s="66">
        <v>5107</v>
      </c>
      <c r="K11" s="66">
        <v>4752</v>
      </c>
      <c r="L11" s="66">
        <v>2914</v>
      </c>
    </row>
    <row r="12" spans="1:12" ht="15" customHeight="1" x14ac:dyDescent="0.2">
      <c r="A12" s="15">
        <v>2019</v>
      </c>
      <c r="B12" s="66">
        <v>68567</v>
      </c>
      <c r="C12" s="66">
        <v>23688</v>
      </c>
      <c r="D12" s="66">
        <v>3169</v>
      </c>
      <c r="E12" s="66">
        <v>14466</v>
      </c>
      <c r="F12" s="66">
        <v>3437</v>
      </c>
      <c r="G12" s="66">
        <v>7176</v>
      </c>
      <c r="H12" s="66">
        <v>3344</v>
      </c>
      <c r="I12" s="66">
        <v>4019</v>
      </c>
      <c r="J12" s="66">
        <v>3311</v>
      </c>
      <c r="K12" s="66">
        <v>4047</v>
      </c>
      <c r="L12" s="66">
        <v>1910</v>
      </c>
    </row>
    <row r="13" spans="1:12" ht="15" customHeight="1" x14ac:dyDescent="0.2">
      <c r="A13" s="15">
        <v>2020</v>
      </c>
      <c r="B13" s="66">
        <v>74798</v>
      </c>
      <c r="C13" s="66">
        <v>23689</v>
      </c>
      <c r="D13" s="66">
        <v>3049</v>
      </c>
      <c r="E13" s="66">
        <v>15502</v>
      </c>
      <c r="F13" s="66">
        <v>3641</v>
      </c>
      <c r="G13" s="66">
        <v>8495</v>
      </c>
      <c r="H13" s="66">
        <v>2564</v>
      </c>
      <c r="I13" s="66">
        <v>2994</v>
      </c>
      <c r="J13" s="66">
        <v>6293</v>
      </c>
      <c r="K13" s="66">
        <v>6661</v>
      </c>
      <c r="L13" s="66">
        <v>1910</v>
      </c>
    </row>
    <row r="14" spans="1:12" ht="15" customHeight="1" x14ac:dyDescent="0.2">
      <c r="A14" s="15">
        <v>2021</v>
      </c>
      <c r="B14" s="66">
        <v>35377</v>
      </c>
      <c r="C14" s="66">
        <v>8085</v>
      </c>
      <c r="D14" s="66">
        <v>2444</v>
      </c>
      <c r="E14" s="66">
        <v>7644</v>
      </c>
      <c r="F14" s="66">
        <v>2169</v>
      </c>
      <c r="G14" s="66">
        <v>3255</v>
      </c>
      <c r="H14" s="66">
        <v>1999</v>
      </c>
      <c r="I14" s="66">
        <v>1076</v>
      </c>
      <c r="J14" s="66">
        <v>4184</v>
      </c>
      <c r="K14" s="66">
        <v>3293</v>
      </c>
      <c r="L14" s="66">
        <v>1228</v>
      </c>
    </row>
  </sheetData>
  <customSheetViews>
    <customSheetView guid="{00C2437A-AF75-498C-A772-7C73033C674C}">
      <pane ySplit="4" topLeftCell="A5" activePane="bottomLeft" state="frozen"/>
      <selection pane="bottomLeft" activeCell="B5" sqref="B5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A5" sqref="A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B4"/>
    <mergeCell ref="A3:A4"/>
    <mergeCell ref="C3:L3"/>
  </mergeCells>
  <phoneticPr fontId="15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/>
  </sheetViews>
  <sheetFormatPr defaultColWidth="9.140625" defaultRowHeight="12" x14ac:dyDescent="0.2"/>
  <cols>
    <col min="1" max="1" width="37.85546875" style="1" customWidth="1"/>
    <col min="2" max="2" width="8.5703125" style="70" customWidth="1"/>
    <col min="3" max="3" width="7.85546875" style="70" customWidth="1"/>
    <col min="4" max="4" width="8.5703125" style="70" customWidth="1"/>
    <col min="5" max="5" width="7.42578125" style="70" customWidth="1"/>
    <col min="6" max="6" width="8.5703125" style="70" customWidth="1"/>
    <col min="7" max="7" width="8.140625" style="70" customWidth="1"/>
    <col min="8" max="10" width="7.140625" style="70" customWidth="1"/>
    <col min="11" max="11" width="7.85546875" style="70" customWidth="1"/>
    <col min="12" max="16384" width="9.140625" style="1"/>
  </cols>
  <sheetData>
    <row r="1" spans="1:11" ht="13.5" x14ac:dyDescent="0.2">
      <c r="A1" s="22" t="s">
        <v>171</v>
      </c>
      <c r="B1" s="68"/>
      <c r="C1" s="68"/>
      <c r="D1" s="68"/>
      <c r="E1" s="68"/>
      <c r="F1" s="69"/>
      <c r="G1" s="69"/>
    </row>
    <row r="2" spans="1:11" ht="12.75" thickBot="1" x14ac:dyDescent="0.25">
      <c r="A2" s="23"/>
      <c r="B2" s="68"/>
      <c r="C2" s="68"/>
      <c r="D2" s="68"/>
      <c r="E2" s="69"/>
      <c r="F2" s="69"/>
      <c r="K2" s="71" t="s">
        <v>82</v>
      </c>
    </row>
    <row r="3" spans="1:11" ht="18.75" customHeight="1" thickTop="1" x14ac:dyDescent="0.2">
      <c r="A3" s="51"/>
      <c r="B3" s="55">
        <v>2012</v>
      </c>
      <c r="C3" s="55">
        <v>2013</v>
      </c>
      <c r="D3" s="56">
        <v>2014</v>
      </c>
      <c r="E3" s="56">
        <v>2015</v>
      </c>
      <c r="F3" s="56">
        <v>2016</v>
      </c>
      <c r="G3" s="56">
        <v>2017</v>
      </c>
      <c r="H3" s="56">
        <v>2018</v>
      </c>
      <c r="I3" s="56">
        <v>2019</v>
      </c>
      <c r="J3" s="56">
        <v>2020</v>
      </c>
      <c r="K3" s="56">
        <v>2021</v>
      </c>
    </row>
    <row r="4" spans="1:11" ht="20.100000000000001" customHeight="1" x14ac:dyDescent="0.2">
      <c r="A4" s="24" t="s">
        <v>71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x14ac:dyDescent="0.2">
      <c r="A5" s="58" t="s">
        <v>126</v>
      </c>
      <c r="B5" s="66">
        <v>795</v>
      </c>
      <c r="C5" s="66">
        <v>816</v>
      </c>
      <c r="D5" s="66">
        <v>823</v>
      </c>
      <c r="E5" s="66">
        <v>834</v>
      </c>
      <c r="F5" s="66">
        <v>843</v>
      </c>
      <c r="G5" s="66">
        <v>858</v>
      </c>
      <c r="H5" s="66">
        <v>862</v>
      </c>
      <c r="I5" s="66">
        <v>868</v>
      </c>
      <c r="J5" s="66">
        <v>876</v>
      </c>
      <c r="K5" s="66">
        <v>878</v>
      </c>
    </row>
    <row r="6" spans="1:11" x14ac:dyDescent="0.2">
      <c r="A6" s="58" t="s">
        <v>127</v>
      </c>
      <c r="B6" s="66">
        <v>4159</v>
      </c>
      <c r="C6" s="66">
        <v>4256</v>
      </c>
      <c r="D6" s="66">
        <v>4309</v>
      </c>
      <c r="E6" s="66">
        <v>4364</v>
      </c>
      <c r="F6" s="66">
        <v>4408</v>
      </c>
      <c r="G6" s="66">
        <v>4550</v>
      </c>
      <c r="H6" s="66">
        <v>4607</v>
      </c>
      <c r="I6" s="66">
        <v>4652</v>
      </c>
      <c r="J6" s="66">
        <v>4732</v>
      </c>
      <c r="K6" s="66">
        <v>4734</v>
      </c>
    </row>
    <row r="7" spans="1:11" ht="20.100000000000001" customHeight="1" x14ac:dyDescent="0.2">
      <c r="A7" s="25" t="s">
        <v>93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x14ac:dyDescent="0.2">
      <c r="A8" s="58" t="s">
        <v>126</v>
      </c>
      <c r="B8" s="66">
        <v>350</v>
      </c>
      <c r="C8" s="66">
        <v>352</v>
      </c>
      <c r="D8" s="66">
        <v>353</v>
      </c>
      <c r="E8" s="66">
        <v>353</v>
      </c>
      <c r="F8" s="66">
        <v>353</v>
      </c>
      <c r="G8" s="66">
        <v>356</v>
      </c>
      <c r="H8" s="66">
        <v>356</v>
      </c>
      <c r="I8" s="66">
        <v>356</v>
      </c>
      <c r="J8" s="66">
        <v>356</v>
      </c>
      <c r="K8" s="66">
        <v>356</v>
      </c>
    </row>
    <row r="9" spans="1:11" x14ac:dyDescent="0.2">
      <c r="A9" s="58" t="s">
        <v>127</v>
      </c>
      <c r="B9" s="66">
        <v>2939</v>
      </c>
      <c r="C9" s="66">
        <v>2960</v>
      </c>
      <c r="D9" s="66">
        <v>2989</v>
      </c>
      <c r="E9" s="66">
        <v>2995</v>
      </c>
      <c r="F9" s="66">
        <v>2995</v>
      </c>
      <c r="G9" s="66">
        <v>3053</v>
      </c>
      <c r="H9" s="66">
        <v>3053</v>
      </c>
      <c r="I9" s="66">
        <v>3053</v>
      </c>
      <c r="J9" s="66">
        <v>3106</v>
      </c>
      <c r="K9" s="66">
        <v>3106</v>
      </c>
    </row>
    <row r="10" spans="1:11" ht="20.100000000000001" customHeight="1" x14ac:dyDescent="0.2">
      <c r="A10" s="25" t="s">
        <v>94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x14ac:dyDescent="0.2">
      <c r="A11" s="58" t="s">
        <v>126</v>
      </c>
      <c r="B11" s="66">
        <v>33</v>
      </c>
      <c r="C11" s="66">
        <v>40</v>
      </c>
      <c r="D11" s="66">
        <v>41</v>
      </c>
      <c r="E11" s="66">
        <v>41</v>
      </c>
      <c r="F11" s="66">
        <v>41</v>
      </c>
      <c r="G11" s="66">
        <v>41</v>
      </c>
      <c r="H11" s="66">
        <v>41</v>
      </c>
      <c r="I11" s="66">
        <v>41</v>
      </c>
      <c r="J11" s="66">
        <v>41</v>
      </c>
      <c r="K11" s="66">
        <v>41</v>
      </c>
    </row>
    <row r="12" spans="1:11" x14ac:dyDescent="0.2">
      <c r="A12" s="58" t="s">
        <v>127</v>
      </c>
      <c r="B12" s="66">
        <v>213</v>
      </c>
      <c r="C12" s="66">
        <v>240</v>
      </c>
      <c r="D12" s="66">
        <v>242</v>
      </c>
      <c r="E12" s="66">
        <v>242</v>
      </c>
      <c r="F12" s="66">
        <v>242</v>
      </c>
      <c r="G12" s="66">
        <v>242</v>
      </c>
      <c r="H12" s="66">
        <v>242</v>
      </c>
      <c r="I12" s="66">
        <v>242</v>
      </c>
      <c r="J12" s="66">
        <v>243</v>
      </c>
      <c r="K12" s="66">
        <v>242.5</v>
      </c>
    </row>
    <row r="13" spans="1:11" ht="20.100000000000001" customHeight="1" x14ac:dyDescent="0.2">
      <c r="A13" s="25" t="s">
        <v>95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">
      <c r="A14" s="58" t="s">
        <v>126</v>
      </c>
      <c r="B14" s="66">
        <v>2</v>
      </c>
      <c r="C14" s="66">
        <v>2</v>
      </c>
      <c r="D14" s="66">
        <v>2</v>
      </c>
      <c r="E14" s="66">
        <v>2</v>
      </c>
      <c r="F14" s="66">
        <v>2</v>
      </c>
      <c r="G14" s="66">
        <v>2</v>
      </c>
      <c r="H14" s="66">
        <v>2</v>
      </c>
      <c r="I14" s="66">
        <v>2</v>
      </c>
      <c r="J14" s="66">
        <v>2</v>
      </c>
      <c r="K14" s="66">
        <v>2</v>
      </c>
    </row>
    <row r="15" spans="1:11" x14ac:dyDescent="0.2">
      <c r="A15" s="58" t="s">
        <v>127</v>
      </c>
      <c r="B15" s="66">
        <v>13</v>
      </c>
      <c r="C15" s="66">
        <v>13</v>
      </c>
      <c r="D15" s="66">
        <v>13</v>
      </c>
      <c r="E15" s="66">
        <v>13</v>
      </c>
      <c r="F15" s="66">
        <v>13</v>
      </c>
      <c r="G15" s="66">
        <v>13</v>
      </c>
      <c r="H15" s="66">
        <v>13</v>
      </c>
      <c r="I15" s="66">
        <v>13</v>
      </c>
      <c r="J15" s="66">
        <v>13</v>
      </c>
      <c r="K15" s="66">
        <v>13</v>
      </c>
    </row>
    <row r="16" spans="1:11" ht="20.100000000000001" customHeight="1" x14ac:dyDescent="0.2">
      <c r="A16" s="25" t="s">
        <v>96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">
      <c r="A17" s="58" t="s">
        <v>126</v>
      </c>
      <c r="B17" s="66">
        <v>67</v>
      </c>
      <c r="C17" s="66">
        <v>69</v>
      </c>
      <c r="D17" s="66">
        <v>69</v>
      </c>
      <c r="E17" s="66">
        <v>69</v>
      </c>
      <c r="F17" s="66">
        <v>70</v>
      </c>
      <c r="G17" s="66">
        <v>70</v>
      </c>
      <c r="H17" s="66">
        <v>70</v>
      </c>
      <c r="I17" s="66">
        <v>70</v>
      </c>
      <c r="J17" s="66">
        <v>71</v>
      </c>
      <c r="K17" s="66">
        <v>71</v>
      </c>
    </row>
    <row r="18" spans="1:11" x14ac:dyDescent="0.2">
      <c r="A18" s="58" t="s">
        <v>127</v>
      </c>
      <c r="B18" s="66">
        <v>319</v>
      </c>
      <c r="C18" s="66">
        <v>338</v>
      </c>
      <c r="D18" s="66">
        <v>338</v>
      </c>
      <c r="E18" s="66">
        <v>338</v>
      </c>
      <c r="F18" s="66">
        <v>344</v>
      </c>
      <c r="G18" s="66">
        <v>344</v>
      </c>
      <c r="H18" s="66">
        <v>344</v>
      </c>
      <c r="I18" s="66">
        <v>344</v>
      </c>
      <c r="J18" s="66">
        <v>345</v>
      </c>
      <c r="K18" s="66">
        <v>345</v>
      </c>
    </row>
    <row r="19" spans="1:11" ht="20.100000000000001" customHeight="1" x14ac:dyDescent="0.2">
      <c r="A19" s="25" t="s">
        <v>97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">
      <c r="A20" s="58" t="s">
        <v>126</v>
      </c>
      <c r="B20" s="66">
        <v>10</v>
      </c>
      <c r="C20" s="66">
        <v>10</v>
      </c>
      <c r="D20" s="66">
        <v>10</v>
      </c>
      <c r="E20" s="66">
        <v>10</v>
      </c>
      <c r="F20" s="66">
        <v>10</v>
      </c>
      <c r="G20" s="66">
        <v>10</v>
      </c>
      <c r="H20" s="66">
        <v>10</v>
      </c>
      <c r="I20" s="66">
        <v>10</v>
      </c>
      <c r="J20" s="66">
        <v>10</v>
      </c>
      <c r="K20" s="66">
        <v>10</v>
      </c>
    </row>
    <row r="21" spans="1:11" x14ac:dyDescent="0.2">
      <c r="A21" s="58" t="s">
        <v>127</v>
      </c>
      <c r="B21" s="66">
        <v>4</v>
      </c>
      <c r="C21" s="66">
        <v>4</v>
      </c>
      <c r="D21" s="66">
        <v>4</v>
      </c>
      <c r="E21" s="66">
        <v>4</v>
      </c>
      <c r="F21" s="66">
        <v>4</v>
      </c>
      <c r="G21" s="66">
        <v>4</v>
      </c>
      <c r="H21" s="66">
        <v>4</v>
      </c>
      <c r="I21" s="66">
        <v>4</v>
      </c>
      <c r="J21" s="66">
        <v>4</v>
      </c>
      <c r="K21" s="66">
        <v>4</v>
      </c>
    </row>
    <row r="22" spans="1:11" ht="20.100000000000001" customHeight="1" x14ac:dyDescent="0.2">
      <c r="A22" s="25" t="s">
        <v>98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1" x14ac:dyDescent="0.2">
      <c r="A23" s="58" t="s">
        <v>126</v>
      </c>
      <c r="B23" s="66">
        <v>179</v>
      </c>
      <c r="C23" s="66">
        <v>185</v>
      </c>
      <c r="D23" s="66">
        <v>188</v>
      </c>
      <c r="E23" s="66">
        <v>197</v>
      </c>
      <c r="F23" s="66">
        <v>205</v>
      </c>
      <c r="G23" s="66">
        <v>209</v>
      </c>
      <c r="H23" s="66">
        <v>212</v>
      </c>
      <c r="I23" s="66">
        <v>218</v>
      </c>
      <c r="J23" s="66">
        <v>224</v>
      </c>
      <c r="K23" s="66">
        <v>226</v>
      </c>
    </row>
    <row r="24" spans="1:11" x14ac:dyDescent="0.2">
      <c r="A24" s="58" t="s">
        <v>127</v>
      </c>
      <c r="B24" s="66">
        <v>587</v>
      </c>
      <c r="C24" s="66">
        <v>608</v>
      </c>
      <c r="D24" s="66">
        <v>626</v>
      </c>
      <c r="E24" s="66">
        <v>655</v>
      </c>
      <c r="F24" s="66">
        <v>693</v>
      </c>
      <c r="G24" s="66">
        <v>772</v>
      </c>
      <c r="H24" s="66">
        <v>828</v>
      </c>
      <c r="I24" s="66">
        <v>872</v>
      </c>
      <c r="J24" s="66">
        <v>888</v>
      </c>
      <c r="K24" s="66">
        <v>890</v>
      </c>
    </row>
    <row r="25" spans="1:11" ht="34.5" customHeight="1" x14ac:dyDescent="0.2">
      <c r="A25" s="25" t="s">
        <v>99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58" t="s">
        <v>126</v>
      </c>
      <c r="B26" s="66">
        <v>115</v>
      </c>
      <c r="C26" s="66">
        <v>123</v>
      </c>
      <c r="D26" s="66">
        <v>125</v>
      </c>
      <c r="E26" s="66">
        <v>127</v>
      </c>
      <c r="F26" s="66">
        <v>127</v>
      </c>
      <c r="G26" s="66">
        <v>128</v>
      </c>
      <c r="H26" s="66">
        <v>129</v>
      </c>
      <c r="I26" s="66">
        <v>129</v>
      </c>
      <c r="J26" s="66">
        <v>130</v>
      </c>
      <c r="K26" s="66">
        <v>130</v>
      </c>
    </row>
    <row r="27" spans="1:11" x14ac:dyDescent="0.2">
      <c r="A27" s="58" t="s">
        <v>127</v>
      </c>
      <c r="B27" s="66">
        <v>46</v>
      </c>
      <c r="C27" s="66">
        <v>58</v>
      </c>
      <c r="D27" s="66">
        <v>62</v>
      </c>
      <c r="E27" s="66">
        <v>82</v>
      </c>
      <c r="F27" s="66">
        <v>82</v>
      </c>
      <c r="G27" s="66">
        <v>82</v>
      </c>
      <c r="H27" s="66">
        <v>83</v>
      </c>
      <c r="I27" s="66">
        <v>83</v>
      </c>
      <c r="J27" s="66">
        <v>92</v>
      </c>
      <c r="K27" s="66">
        <v>92</v>
      </c>
    </row>
    <row r="28" spans="1:11" ht="20.100000000000001" customHeight="1" x14ac:dyDescent="0.2">
      <c r="A28" s="25" t="s">
        <v>100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58" t="s">
        <v>126</v>
      </c>
      <c r="B29" s="66">
        <v>2</v>
      </c>
      <c r="C29" s="66" t="s">
        <v>18</v>
      </c>
      <c r="D29" s="66" t="s">
        <v>18</v>
      </c>
      <c r="E29" s="66" t="s">
        <v>18</v>
      </c>
      <c r="F29" s="66" t="s">
        <v>18</v>
      </c>
      <c r="G29" s="66" t="s">
        <v>18</v>
      </c>
      <c r="H29" s="66" t="s">
        <v>18</v>
      </c>
      <c r="I29" s="66" t="s">
        <v>18</v>
      </c>
      <c r="J29" s="66" t="s">
        <v>18</v>
      </c>
      <c r="K29" s="66" t="s">
        <v>18</v>
      </c>
    </row>
    <row r="30" spans="1:11" x14ac:dyDescent="0.2">
      <c r="A30" s="58" t="s">
        <v>127</v>
      </c>
      <c r="B30" s="66">
        <v>2</v>
      </c>
      <c r="C30" s="66" t="s">
        <v>18</v>
      </c>
      <c r="D30" s="66" t="s">
        <v>18</v>
      </c>
      <c r="E30" s="90" t="s">
        <v>18</v>
      </c>
      <c r="F30" s="90" t="s">
        <v>18</v>
      </c>
      <c r="G30" s="90" t="s">
        <v>18</v>
      </c>
      <c r="H30" s="90" t="s">
        <v>18</v>
      </c>
      <c r="I30" s="90" t="s">
        <v>18</v>
      </c>
      <c r="J30" s="90" t="s">
        <v>18</v>
      </c>
      <c r="K30" s="90" t="s">
        <v>18</v>
      </c>
    </row>
    <row r="31" spans="1:11" ht="20.100000000000001" customHeight="1" x14ac:dyDescent="0.2">
      <c r="A31" s="25" t="s">
        <v>57</v>
      </c>
      <c r="B31" s="66"/>
      <c r="C31" s="66"/>
      <c r="D31" s="66"/>
      <c r="E31" s="90"/>
      <c r="F31" s="90"/>
      <c r="G31" s="90"/>
      <c r="H31" s="90"/>
      <c r="I31" s="90"/>
      <c r="J31" s="90"/>
      <c r="K31" s="90"/>
    </row>
    <row r="32" spans="1:11" x14ac:dyDescent="0.2">
      <c r="A32" s="58" t="s">
        <v>126</v>
      </c>
      <c r="B32" s="66">
        <v>37</v>
      </c>
      <c r="C32" s="66">
        <v>35</v>
      </c>
      <c r="D32" s="66">
        <v>35</v>
      </c>
      <c r="E32" s="90">
        <v>35</v>
      </c>
      <c r="F32" s="90">
        <v>35</v>
      </c>
      <c r="G32" s="90">
        <v>42</v>
      </c>
      <c r="H32" s="90">
        <v>42</v>
      </c>
      <c r="I32" s="90">
        <v>42</v>
      </c>
      <c r="J32" s="90">
        <v>42</v>
      </c>
      <c r="K32" s="90">
        <v>42</v>
      </c>
    </row>
    <row r="33" spans="1:11" x14ac:dyDescent="0.2">
      <c r="A33" s="58" t="s">
        <v>127</v>
      </c>
      <c r="B33" s="66">
        <v>36</v>
      </c>
      <c r="C33" s="66">
        <v>35</v>
      </c>
      <c r="D33" s="66">
        <v>35</v>
      </c>
      <c r="E33" s="90">
        <v>35</v>
      </c>
      <c r="F33" s="90">
        <v>35</v>
      </c>
      <c r="G33" s="90">
        <v>40</v>
      </c>
      <c r="H33" s="90">
        <v>40</v>
      </c>
      <c r="I33" s="90">
        <v>41</v>
      </c>
      <c r="J33" s="90">
        <v>41</v>
      </c>
      <c r="K33" s="90">
        <v>41</v>
      </c>
    </row>
    <row r="34" spans="1:11" x14ac:dyDescent="0.2">
      <c r="B34" s="66"/>
      <c r="C34" s="66"/>
      <c r="D34" s="66"/>
      <c r="E34" s="66"/>
      <c r="F34" s="66"/>
      <c r="G34" s="66"/>
      <c r="H34" s="72"/>
      <c r="I34" s="72"/>
      <c r="J34" s="72"/>
      <c r="K34" s="72"/>
    </row>
    <row r="35" spans="1:11" x14ac:dyDescent="0.2">
      <c r="A35" s="26" t="s">
        <v>101</v>
      </c>
      <c r="B35" s="66"/>
      <c r="C35" s="66"/>
      <c r="D35" s="66"/>
      <c r="E35" s="66"/>
      <c r="F35" s="66"/>
      <c r="G35" s="66"/>
      <c r="H35" s="72"/>
      <c r="I35" s="72"/>
      <c r="J35" s="72"/>
      <c r="K35" s="72"/>
    </row>
  </sheetData>
  <customSheetViews>
    <customSheetView guid="{00C2437A-AF75-498C-A772-7C73033C674C}">
      <selection activeCell="B5" sqref="B5:K38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K3" sqref="K3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selection activeCell="O14" sqref="O14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R13" sqref="R13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E04BB520-8C68-4AA7-8FB6-6E323C3FB6D7}">
      <selection activeCell="N17" sqref="N17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J4" sqref="J4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0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/>
  </sheetViews>
  <sheetFormatPr defaultColWidth="9.140625" defaultRowHeight="12" x14ac:dyDescent="0.2"/>
  <cols>
    <col min="1" max="1" width="16.42578125" style="52" customWidth="1"/>
    <col min="2" max="11" width="7" style="67" customWidth="1"/>
    <col min="12" max="12" width="8.28515625" style="52" customWidth="1"/>
    <col min="13" max="13" width="7.7109375" style="52" customWidth="1"/>
    <col min="14" max="14" width="8.28515625" style="52" customWidth="1"/>
    <col min="15" max="15" width="7.7109375" style="52" customWidth="1"/>
    <col min="16" max="16" width="8.28515625" style="52" customWidth="1"/>
    <col min="17" max="17" width="7.7109375" style="52" customWidth="1"/>
    <col min="18" max="18" width="8.28515625" style="52" customWidth="1"/>
    <col min="19" max="16384" width="9.140625" style="52"/>
  </cols>
  <sheetData>
    <row r="1" spans="1:14" x14ac:dyDescent="0.2">
      <c r="A1" s="59" t="s">
        <v>172</v>
      </c>
      <c r="B1" s="73"/>
      <c r="C1" s="74"/>
      <c r="D1" s="74"/>
      <c r="E1" s="74"/>
      <c r="F1" s="74"/>
      <c r="G1" s="72"/>
      <c r="H1" s="72"/>
      <c r="I1" s="72"/>
      <c r="J1" s="72"/>
      <c r="K1" s="72"/>
    </row>
    <row r="2" spans="1:14" ht="12.75" thickBot="1" x14ac:dyDescent="0.25">
      <c r="A2" s="60"/>
      <c r="B2" s="75"/>
      <c r="C2" s="74"/>
      <c r="D2" s="74"/>
      <c r="E2" s="74"/>
      <c r="F2" s="72"/>
      <c r="G2" s="72"/>
      <c r="H2" s="76"/>
      <c r="I2" s="76"/>
      <c r="J2" s="76"/>
      <c r="K2" s="53" t="s">
        <v>82</v>
      </c>
      <c r="N2" s="53"/>
    </row>
    <row r="3" spans="1:14" ht="15.75" customHeight="1" thickTop="1" x14ac:dyDescent="0.2">
      <c r="A3" s="38"/>
      <c r="B3" s="39">
        <v>2012</v>
      </c>
      <c r="C3" s="39">
        <v>2013</v>
      </c>
      <c r="D3" s="39">
        <v>2014</v>
      </c>
      <c r="E3" s="40">
        <v>2015</v>
      </c>
      <c r="F3" s="40">
        <v>2016</v>
      </c>
      <c r="G3" s="40">
        <v>2017</v>
      </c>
      <c r="H3" s="40">
        <v>2018</v>
      </c>
      <c r="I3" s="40">
        <v>2019</v>
      </c>
      <c r="J3" s="40">
        <v>2020</v>
      </c>
      <c r="K3" s="40">
        <v>2021</v>
      </c>
    </row>
    <row r="4" spans="1:14" ht="18" customHeight="1" x14ac:dyDescent="0.2">
      <c r="A4" s="61" t="s">
        <v>71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4" x14ac:dyDescent="0.2">
      <c r="A5" s="62" t="s">
        <v>125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4" x14ac:dyDescent="0.2">
      <c r="A6" s="63" t="s">
        <v>126</v>
      </c>
      <c r="B6" s="78">
        <v>795</v>
      </c>
      <c r="C6" s="78">
        <v>816</v>
      </c>
      <c r="D6" s="78">
        <v>823</v>
      </c>
      <c r="E6" s="78">
        <v>834</v>
      </c>
      <c r="F6" s="78">
        <v>843</v>
      </c>
      <c r="G6" s="78">
        <v>858</v>
      </c>
      <c r="H6" s="78">
        <v>862</v>
      </c>
      <c r="I6" s="78">
        <v>868</v>
      </c>
      <c r="J6" s="78">
        <v>876</v>
      </c>
      <c r="K6" s="78">
        <v>878</v>
      </c>
    </row>
    <row r="7" spans="1:14" x14ac:dyDescent="0.2">
      <c r="A7" s="63" t="s">
        <v>127</v>
      </c>
      <c r="B7" s="78">
        <v>4159</v>
      </c>
      <c r="C7" s="78">
        <v>4256</v>
      </c>
      <c r="D7" s="78">
        <v>4309</v>
      </c>
      <c r="E7" s="78">
        <v>4364</v>
      </c>
      <c r="F7" s="78">
        <v>4408</v>
      </c>
      <c r="G7" s="78">
        <v>4550</v>
      </c>
      <c r="H7" s="78">
        <v>4607</v>
      </c>
      <c r="I7" s="78">
        <v>4652</v>
      </c>
      <c r="J7" s="78">
        <v>4732</v>
      </c>
      <c r="K7" s="78">
        <v>4734</v>
      </c>
    </row>
    <row r="8" spans="1:14" ht="15" x14ac:dyDescent="0.25">
      <c r="A8" s="64"/>
      <c r="B8" s="78"/>
      <c r="C8" s="78"/>
      <c r="D8" s="78"/>
      <c r="E8" s="78"/>
      <c r="F8" s="78"/>
      <c r="G8" s="78"/>
      <c r="H8" s="78"/>
      <c r="I8" s="78"/>
      <c r="J8" s="78"/>
      <c r="K8" s="78"/>
    </row>
    <row r="9" spans="1:14" x14ac:dyDescent="0.2">
      <c r="A9" s="62" t="s">
        <v>128</v>
      </c>
      <c r="B9" s="78"/>
      <c r="C9" s="78"/>
      <c r="D9" s="78"/>
      <c r="E9" s="78"/>
      <c r="F9" s="78"/>
      <c r="G9" s="78"/>
      <c r="H9" s="78"/>
      <c r="I9" s="78"/>
      <c r="J9" s="78"/>
      <c r="K9" s="78"/>
    </row>
    <row r="10" spans="1:14" x14ac:dyDescent="0.2">
      <c r="A10" s="63" t="s">
        <v>126</v>
      </c>
      <c r="B10" s="78">
        <v>23</v>
      </c>
      <c r="C10" s="78">
        <v>25</v>
      </c>
      <c r="D10" s="78">
        <v>25</v>
      </c>
      <c r="E10" s="78">
        <v>25</v>
      </c>
      <c r="F10" s="78">
        <v>25</v>
      </c>
      <c r="G10" s="78">
        <v>25</v>
      </c>
      <c r="H10" s="78">
        <v>25</v>
      </c>
      <c r="I10" s="78">
        <v>25</v>
      </c>
      <c r="J10" s="78">
        <v>25</v>
      </c>
      <c r="K10" s="78">
        <v>25</v>
      </c>
    </row>
    <row r="11" spans="1:14" x14ac:dyDescent="0.2">
      <c r="A11" s="63" t="s">
        <v>127</v>
      </c>
      <c r="B11" s="78">
        <v>192</v>
      </c>
      <c r="C11" s="78">
        <v>201</v>
      </c>
      <c r="D11" s="78">
        <v>201</v>
      </c>
      <c r="E11" s="78">
        <v>201</v>
      </c>
      <c r="F11" s="78">
        <v>201</v>
      </c>
      <c r="G11" s="78">
        <v>201</v>
      </c>
      <c r="H11" s="78">
        <v>201</v>
      </c>
      <c r="I11" s="78">
        <v>201</v>
      </c>
      <c r="J11" s="78">
        <v>201</v>
      </c>
      <c r="K11" s="78">
        <v>201</v>
      </c>
    </row>
    <row r="12" spans="1:14" ht="15" x14ac:dyDescent="0.25">
      <c r="A12" s="64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4" x14ac:dyDescent="0.2">
      <c r="A13" s="62" t="s">
        <v>130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pans="1:14" x14ac:dyDescent="0.2">
      <c r="A14" s="63" t="s">
        <v>126</v>
      </c>
      <c r="B14" s="78">
        <v>28</v>
      </c>
      <c r="C14" s="78">
        <v>28</v>
      </c>
      <c r="D14" s="78">
        <v>28</v>
      </c>
      <c r="E14" s="78">
        <v>28</v>
      </c>
      <c r="F14" s="78">
        <v>28</v>
      </c>
      <c r="G14" s="78">
        <v>28</v>
      </c>
      <c r="H14" s="78">
        <v>28</v>
      </c>
      <c r="I14" s="78">
        <v>28</v>
      </c>
      <c r="J14" s="78">
        <v>28</v>
      </c>
      <c r="K14" s="78">
        <v>28</v>
      </c>
    </row>
    <row r="15" spans="1:14" x14ac:dyDescent="0.2">
      <c r="A15" s="63" t="s">
        <v>127</v>
      </c>
      <c r="B15" s="78">
        <v>154</v>
      </c>
      <c r="C15" s="78">
        <v>154</v>
      </c>
      <c r="D15" s="78">
        <v>154</v>
      </c>
      <c r="E15" s="78">
        <v>154</v>
      </c>
      <c r="F15" s="78">
        <v>154</v>
      </c>
      <c r="G15" s="78">
        <v>154</v>
      </c>
      <c r="H15" s="78">
        <v>154</v>
      </c>
      <c r="I15" s="78">
        <v>154</v>
      </c>
      <c r="J15" s="78">
        <v>154</v>
      </c>
      <c r="K15" s="78">
        <v>154</v>
      </c>
    </row>
    <row r="16" spans="1:14" ht="15" x14ac:dyDescent="0.25">
      <c r="A16" s="64"/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 x14ac:dyDescent="0.2">
      <c r="A17" s="62" t="s">
        <v>129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1" x14ac:dyDescent="0.2">
      <c r="A18" s="63" t="s">
        <v>126</v>
      </c>
      <c r="B18" s="78">
        <v>74</v>
      </c>
      <c r="C18" s="78">
        <v>74</v>
      </c>
      <c r="D18" s="78">
        <v>74</v>
      </c>
      <c r="E18" s="78">
        <v>74</v>
      </c>
      <c r="F18" s="78">
        <v>74</v>
      </c>
      <c r="G18" s="78">
        <v>74</v>
      </c>
      <c r="H18" s="78">
        <v>74</v>
      </c>
      <c r="I18" s="78">
        <v>74</v>
      </c>
      <c r="J18" s="78">
        <v>75</v>
      </c>
      <c r="K18" s="78">
        <v>75</v>
      </c>
    </row>
    <row r="19" spans="1:11" x14ac:dyDescent="0.2">
      <c r="A19" s="63" t="s">
        <v>127</v>
      </c>
      <c r="B19" s="78">
        <v>76</v>
      </c>
      <c r="C19" s="78">
        <v>76</v>
      </c>
      <c r="D19" s="78">
        <v>76</v>
      </c>
      <c r="E19" s="78">
        <v>76</v>
      </c>
      <c r="F19" s="78">
        <v>77</v>
      </c>
      <c r="G19" s="78">
        <v>76</v>
      </c>
      <c r="H19" s="78">
        <v>76</v>
      </c>
      <c r="I19" s="78">
        <v>76</v>
      </c>
      <c r="J19" s="78">
        <v>78</v>
      </c>
      <c r="K19" s="78">
        <v>78</v>
      </c>
    </row>
    <row r="20" spans="1:11" ht="15" x14ac:dyDescent="0.25">
      <c r="A20" s="64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1" x14ac:dyDescent="0.2">
      <c r="A21" s="62" t="s">
        <v>131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pans="1:11" x14ac:dyDescent="0.2">
      <c r="A22" s="63" t="s">
        <v>126</v>
      </c>
      <c r="B22" s="78">
        <v>642</v>
      </c>
      <c r="C22" s="78">
        <v>655</v>
      </c>
      <c r="D22" s="78">
        <v>660</v>
      </c>
      <c r="E22" s="78">
        <v>669</v>
      </c>
      <c r="F22" s="78">
        <v>672</v>
      </c>
      <c r="G22" s="78">
        <v>675</v>
      </c>
      <c r="H22" s="78">
        <v>677</v>
      </c>
      <c r="I22" s="78">
        <v>677</v>
      </c>
      <c r="J22" s="78">
        <v>679</v>
      </c>
      <c r="K22" s="78">
        <v>679</v>
      </c>
    </row>
    <row r="23" spans="1:11" x14ac:dyDescent="0.2">
      <c r="A23" s="63" t="s">
        <v>127</v>
      </c>
      <c r="B23" s="78">
        <v>3237</v>
      </c>
      <c r="C23" s="78">
        <v>3283</v>
      </c>
      <c r="D23" s="78">
        <v>3302</v>
      </c>
      <c r="E23" s="78">
        <v>3333</v>
      </c>
      <c r="F23" s="78">
        <v>3368</v>
      </c>
      <c r="G23" s="78">
        <v>3393</v>
      </c>
      <c r="H23" s="78">
        <v>3396</v>
      </c>
      <c r="I23" s="78">
        <v>3396</v>
      </c>
      <c r="J23" s="78">
        <v>3407</v>
      </c>
      <c r="K23" s="78">
        <v>3407</v>
      </c>
    </row>
    <row r="24" spans="1:11" ht="15" x14ac:dyDescent="0.25">
      <c r="A24" s="64"/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1" x14ac:dyDescent="0.2">
      <c r="A25" s="62" t="s">
        <v>132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</row>
    <row r="26" spans="1:11" x14ac:dyDescent="0.2">
      <c r="A26" s="63" t="s">
        <v>123</v>
      </c>
      <c r="B26" s="78">
        <v>28</v>
      </c>
      <c r="C26" s="78">
        <v>34</v>
      </c>
      <c r="D26" s="78">
        <v>36</v>
      </c>
      <c r="E26" s="78">
        <v>38</v>
      </c>
      <c r="F26" s="78">
        <v>44</v>
      </c>
      <c r="G26" s="78">
        <v>56</v>
      </c>
      <c r="H26" s="78">
        <v>58</v>
      </c>
      <c r="I26" s="78">
        <v>64</v>
      </c>
      <c r="J26" s="78">
        <v>69</v>
      </c>
      <c r="K26" s="78">
        <v>71</v>
      </c>
    </row>
    <row r="27" spans="1:11" x14ac:dyDescent="0.2">
      <c r="A27" s="63" t="s">
        <v>124</v>
      </c>
      <c r="B27" s="78">
        <v>500</v>
      </c>
      <c r="C27" s="78">
        <v>542</v>
      </c>
      <c r="D27" s="78">
        <v>576</v>
      </c>
      <c r="E27" s="78">
        <v>600</v>
      </c>
      <c r="F27" s="78">
        <v>608</v>
      </c>
      <c r="G27" s="78">
        <v>726</v>
      </c>
      <c r="H27" s="78">
        <v>780</v>
      </c>
      <c r="I27" s="78">
        <v>825</v>
      </c>
      <c r="J27" s="78">
        <v>892</v>
      </c>
      <c r="K27" s="78">
        <v>894</v>
      </c>
    </row>
    <row r="28" spans="1:11" ht="17.25" customHeight="1" x14ac:dyDescent="0.2">
      <c r="A28" s="61" t="s">
        <v>102</v>
      </c>
      <c r="B28" s="61"/>
      <c r="C28" s="61"/>
      <c r="D28" s="61"/>
      <c r="E28" s="61"/>
      <c r="F28" s="61"/>
      <c r="G28" s="61"/>
      <c r="H28" s="61"/>
      <c r="I28" s="61"/>
      <c r="J28" s="120"/>
      <c r="K28" s="61"/>
    </row>
    <row r="29" spans="1:11" x14ac:dyDescent="0.2">
      <c r="A29" s="62" t="s">
        <v>125</v>
      </c>
      <c r="B29" s="77"/>
      <c r="C29" s="77"/>
      <c r="D29" s="77"/>
      <c r="E29" s="77"/>
      <c r="F29" s="77"/>
      <c r="G29" s="77"/>
      <c r="H29" s="77"/>
      <c r="I29" s="77"/>
      <c r="J29" s="121"/>
      <c r="K29" s="88"/>
    </row>
    <row r="30" spans="1:11" x14ac:dyDescent="0.2">
      <c r="A30" s="63" t="s">
        <v>126</v>
      </c>
      <c r="B30" s="78">
        <v>555</v>
      </c>
      <c r="C30" s="78">
        <v>580</v>
      </c>
      <c r="D30" s="78">
        <v>590</v>
      </c>
      <c r="E30" s="78">
        <v>616</v>
      </c>
      <c r="F30" s="78">
        <v>632</v>
      </c>
      <c r="G30" s="78">
        <v>662</v>
      </c>
      <c r="H30" s="78">
        <v>685</v>
      </c>
      <c r="I30" s="78">
        <v>701</v>
      </c>
      <c r="J30" s="78">
        <v>709</v>
      </c>
      <c r="K30" s="78">
        <v>714</v>
      </c>
    </row>
    <row r="31" spans="1:11" x14ac:dyDescent="0.2">
      <c r="A31" s="63" t="s">
        <v>127</v>
      </c>
      <c r="B31" s="78">
        <v>2720</v>
      </c>
      <c r="C31" s="78">
        <v>2818</v>
      </c>
      <c r="D31" s="78">
        <v>2932</v>
      </c>
      <c r="E31" s="78">
        <v>3075</v>
      </c>
      <c r="F31" s="78">
        <v>3194</v>
      </c>
      <c r="G31" s="78">
        <v>3504</v>
      </c>
      <c r="H31" s="78">
        <v>3667</v>
      </c>
      <c r="I31" s="78">
        <v>3807</v>
      </c>
      <c r="J31" s="78">
        <v>3987</v>
      </c>
      <c r="K31" s="78">
        <v>4070</v>
      </c>
    </row>
    <row r="32" spans="1:11" ht="15" x14ac:dyDescent="0.25">
      <c r="A32" s="64"/>
      <c r="B32" s="78"/>
      <c r="C32" s="78"/>
      <c r="D32" s="78"/>
      <c r="E32" s="78"/>
      <c r="F32" s="78"/>
      <c r="G32" s="78"/>
      <c r="H32" s="78"/>
      <c r="I32" s="78"/>
      <c r="J32" s="78"/>
      <c r="K32" s="78"/>
    </row>
    <row r="33" spans="1:11" x14ac:dyDescent="0.2">
      <c r="A33" s="62" t="s">
        <v>128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</row>
    <row r="34" spans="1:11" x14ac:dyDescent="0.2">
      <c r="A34" s="63" t="s">
        <v>126</v>
      </c>
      <c r="B34" s="78">
        <v>16</v>
      </c>
      <c r="C34" s="78">
        <v>18</v>
      </c>
      <c r="D34" s="78">
        <v>18</v>
      </c>
      <c r="E34" s="78">
        <v>18</v>
      </c>
      <c r="F34" s="78">
        <v>18</v>
      </c>
      <c r="G34" s="78">
        <v>18</v>
      </c>
      <c r="H34" s="78">
        <v>18</v>
      </c>
      <c r="I34" s="78">
        <v>18</v>
      </c>
      <c r="J34" s="78">
        <v>18</v>
      </c>
      <c r="K34" s="78">
        <v>18</v>
      </c>
    </row>
    <row r="35" spans="1:11" x14ac:dyDescent="0.2">
      <c r="A35" s="63" t="s">
        <v>127</v>
      </c>
      <c r="B35" s="78">
        <v>180</v>
      </c>
      <c r="C35" s="78">
        <v>189</v>
      </c>
      <c r="D35" s="78">
        <v>189</v>
      </c>
      <c r="E35" s="78">
        <v>189</v>
      </c>
      <c r="F35" s="78">
        <v>189</v>
      </c>
      <c r="G35" s="78">
        <v>189</v>
      </c>
      <c r="H35" s="78">
        <v>189</v>
      </c>
      <c r="I35" s="78">
        <v>189</v>
      </c>
      <c r="J35" s="78">
        <v>189</v>
      </c>
      <c r="K35" s="78">
        <v>189</v>
      </c>
    </row>
    <row r="36" spans="1:11" ht="15" x14ac:dyDescent="0.25">
      <c r="A36" s="64"/>
      <c r="B36" s="78"/>
      <c r="C36" s="78"/>
      <c r="D36" s="78"/>
      <c r="E36" s="78"/>
      <c r="F36" s="78"/>
      <c r="G36" s="78"/>
      <c r="H36" s="78"/>
      <c r="I36" s="78"/>
      <c r="J36" s="78"/>
      <c r="K36" s="78"/>
    </row>
    <row r="37" spans="1:11" x14ac:dyDescent="0.2">
      <c r="A37" s="62" t="s">
        <v>130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</row>
    <row r="38" spans="1:11" x14ac:dyDescent="0.2">
      <c r="A38" s="63" t="s">
        <v>126</v>
      </c>
      <c r="B38" s="78">
        <v>15</v>
      </c>
      <c r="C38" s="78">
        <v>15</v>
      </c>
      <c r="D38" s="78">
        <v>15</v>
      </c>
      <c r="E38" s="78">
        <v>15</v>
      </c>
      <c r="F38" s="78">
        <v>15</v>
      </c>
      <c r="G38" s="78">
        <v>15</v>
      </c>
      <c r="H38" s="78">
        <v>15</v>
      </c>
      <c r="I38" s="78">
        <v>15</v>
      </c>
      <c r="J38" s="78">
        <v>15</v>
      </c>
      <c r="K38" s="78">
        <v>16</v>
      </c>
    </row>
    <row r="39" spans="1:11" x14ac:dyDescent="0.2">
      <c r="A39" s="63" t="s">
        <v>127</v>
      </c>
      <c r="B39" s="78">
        <v>50</v>
      </c>
      <c r="C39" s="78">
        <v>50</v>
      </c>
      <c r="D39" s="78">
        <v>50</v>
      </c>
      <c r="E39" s="78">
        <v>50</v>
      </c>
      <c r="F39" s="78">
        <v>53</v>
      </c>
      <c r="G39" s="78">
        <v>53</v>
      </c>
      <c r="H39" s="78">
        <v>53</v>
      </c>
      <c r="I39" s="78">
        <v>53</v>
      </c>
      <c r="J39" s="78">
        <v>53</v>
      </c>
      <c r="K39" s="78">
        <v>58</v>
      </c>
    </row>
    <row r="40" spans="1:11" ht="15" x14ac:dyDescent="0.25">
      <c r="A40" s="64"/>
      <c r="B40" s="78"/>
      <c r="C40" s="78"/>
      <c r="D40" s="78"/>
      <c r="E40" s="78"/>
      <c r="F40" s="78"/>
      <c r="G40" s="78"/>
      <c r="H40" s="78"/>
      <c r="I40" s="78"/>
      <c r="J40" s="78"/>
      <c r="K40" s="78"/>
    </row>
    <row r="41" spans="1:11" x14ac:dyDescent="0.2">
      <c r="A41" s="62" t="s">
        <v>129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</row>
    <row r="42" spans="1:11" x14ac:dyDescent="0.2">
      <c r="A42" s="63" t="s">
        <v>126</v>
      </c>
      <c r="B42" s="78">
        <v>46</v>
      </c>
      <c r="C42" s="78">
        <v>46</v>
      </c>
      <c r="D42" s="78">
        <v>46</v>
      </c>
      <c r="E42" s="78">
        <v>46</v>
      </c>
      <c r="F42" s="78">
        <v>46</v>
      </c>
      <c r="G42" s="78">
        <v>46</v>
      </c>
      <c r="H42" s="78">
        <v>46</v>
      </c>
      <c r="I42" s="78">
        <v>46</v>
      </c>
      <c r="J42" s="78">
        <v>47</v>
      </c>
      <c r="K42" s="78">
        <v>47</v>
      </c>
    </row>
    <row r="43" spans="1:11" x14ac:dyDescent="0.2">
      <c r="A43" s="63" t="s">
        <v>127</v>
      </c>
      <c r="B43" s="78">
        <v>51</v>
      </c>
      <c r="C43" s="78">
        <v>51</v>
      </c>
      <c r="D43" s="78">
        <v>51</v>
      </c>
      <c r="E43" s="78">
        <v>51</v>
      </c>
      <c r="F43" s="78">
        <v>57</v>
      </c>
      <c r="G43" s="78">
        <v>56</v>
      </c>
      <c r="H43" s="78">
        <v>56</v>
      </c>
      <c r="I43" s="78">
        <v>56</v>
      </c>
      <c r="J43" s="78">
        <v>58</v>
      </c>
      <c r="K43" s="78">
        <v>59</v>
      </c>
    </row>
    <row r="44" spans="1:11" ht="15" x14ac:dyDescent="0.25">
      <c r="A44" s="64"/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1" x14ac:dyDescent="0.2">
      <c r="A45" s="62" t="s">
        <v>131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1" x14ac:dyDescent="0.2">
      <c r="A46" s="63" t="s">
        <v>126</v>
      </c>
      <c r="B46" s="78">
        <v>450</v>
      </c>
      <c r="C46" s="78">
        <v>467</v>
      </c>
      <c r="D46" s="78">
        <v>475</v>
      </c>
      <c r="E46" s="78">
        <v>499</v>
      </c>
      <c r="F46" s="78">
        <v>509</v>
      </c>
      <c r="G46" s="78">
        <v>527</v>
      </c>
      <c r="H46" s="78">
        <v>548</v>
      </c>
      <c r="I46" s="78">
        <v>558</v>
      </c>
      <c r="J46" s="78">
        <v>560</v>
      </c>
      <c r="K46" s="78">
        <v>561</v>
      </c>
    </row>
    <row r="47" spans="1:11" x14ac:dyDescent="0.2">
      <c r="A47" s="63" t="s">
        <v>127</v>
      </c>
      <c r="B47" s="78">
        <v>1939</v>
      </c>
      <c r="C47" s="78">
        <v>1986</v>
      </c>
      <c r="D47" s="78">
        <v>2066</v>
      </c>
      <c r="E47" s="78">
        <v>2185</v>
      </c>
      <c r="F47" s="78">
        <v>2287</v>
      </c>
      <c r="G47" s="78">
        <v>2480</v>
      </c>
      <c r="H47" s="78">
        <v>2589</v>
      </c>
      <c r="I47" s="78">
        <v>2684</v>
      </c>
      <c r="J47" s="78">
        <v>2795</v>
      </c>
      <c r="K47" s="78">
        <v>2870</v>
      </c>
    </row>
    <row r="48" spans="1:11" ht="15" x14ac:dyDescent="0.25">
      <c r="A48" s="64"/>
      <c r="B48" s="78"/>
      <c r="C48" s="78"/>
      <c r="D48" s="78"/>
      <c r="E48" s="78"/>
      <c r="F48" s="78"/>
      <c r="G48" s="78"/>
      <c r="H48" s="78"/>
      <c r="I48" s="78"/>
      <c r="J48" s="78"/>
      <c r="K48" s="78"/>
    </row>
    <row r="49" spans="1:11" x14ac:dyDescent="0.2">
      <c r="A49" s="62" t="s">
        <v>132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</row>
    <row r="50" spans="1:11" x14ac:dyDescent="0.2">
      <c r="A50" s="63" t="s">
        <v>123</v>
      </c>
      <c r="B50" s="78">
        <v>28</v>
      </c>
      <c r="C50" s="78">
        <v>34</v>
      </c>
      <c r="D50" s="78">
        <v>36</v>
      </c>
      <c r="E50" s="78">
        <v>38</v>
      </c>
      <c r="F50" s="78">
        <v>44</v>
      </c>
      <c r="G50" s="78">
        <v>56</v>
      </c>
      <c r="H50" s="78">
        <v>58</v>
      </c>
      <c r="I50" s="78">
        <v>64</v>
      </c>
      <c r="J50" s="78">
        <v>69</v>
      </c>
      <c r="K50" s="78">
        <v>72</v>
      </c>
    </row>
    <row r="51" spans="1:11" x14ac:dyDescent="0.2">
      <c r="A51" s="63" t="s">
        <v>124</v>
      </c>
      <c r="B51" s="78">
        <v>500</v>
      </c>
      <c r="C51" s="78">
        <v>542</v>
      </c>
      <c r="D51" s="78">
        <v>576</v>
      </c>
      <c r="E51" s="78">
        <v>600</v>
      </c>
      <c r="F51" s="78">
        <v>608</v>
      </c>
      <c r="G51" s="78">
        <v>726</v>
      </c>
      <c r="H51" s="78">
        <v>780</v>
      </c>
      <c r="I51" s="78">
        <v>825</v>
      </c>
      <c r="J51" s="78">
        <v>892</v>
      </c>
      <c r="K51" s="78">
        <v>894</v>
      </c>
    </row>
    <row r="52" spans="1:11" ht="19.5" customHeight="1" x14ac:dyDescent="0.2">
      <c r="A52" s="61" t="s">
        <v>103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x14ac:dyDescent="0.2">
      <c r="A53" s="62" t="s">
        <v>125</v>
      </c>
      <c r="B53" s="78"/>
      <c r="C53" s="78"/>
      <c r="D53" s="78"/>
      <c r="E53" s="78"/>
      <c r="F53" s="78"/>
      <c r="G53" s="78"/>
      <c r="H53" s="78"/>
      <c r="I53" s="78"/>
      <c r="J53" s="78"/>
      <c r="K53" s="82"/>
    </row>
    <row r="54" spans="1:11" x14ac:dyDescent="0.2">
      <c r="A54" s="63" t="s">
        <v>126</v>
      </c>
      <c r="B54" s="78">
        <v>240</v>
      </c>
      <c r="C54" s="78">
        <v>236</v>
      </c>
      <c r="D54" s="78">
        <v>233</v>
      </c>
      <c r="E54" s="78">
        <v>218</v>
      </c>
      <c r="F54" s="78">
        <v>211</v>
      </c>
      <c r="G54" s="78">
        <v>196</v>
      </c>
      <c r="H54" s="78">
        <v>177</v>
      </c>
      <c r="I54" s="78">
        <v>167</v>
      </c>
      <c r="J54" s="78">
        <v>167</v>
      </c>
      <c r="K54" s="78">
        <v>164</v>
      </c>
    </row>
    <row r="55" spans="1:11" x14ac:dyDescent="0.2">
      <c r="A55" s="63" t="s">
        <v>127</v>
      </c>
      <c r="B55" s="78">
        <v>1438</v>
      </c>
      <c r="C55" s="78">
        <v>1438</v>
      </c>
      <c r="D55" s="78">
        <v>1377</v>
      </c>
      <c r="E55" s="78">
        <v>1289</v>
      </c>
      <c r="F55" s="78">
        <v>1214</v>
      </c>
      <c r="G55" s="78">
        <v>1046</v>
      </c>
      <c r="H55" s="78">
        <v>940</v>
      </c>
      <c r="I55" s="78">
        <v>845</v>
      </c>
      <c r="J55" s="78">
        <v>745</v>
      </c>
      <c r="K55" s="78">
        <v>664</v>
      </c>
    </row>
    <row r="56" spans="1:11" ht="15" x14ac:dyDescent="0.25">
      <c r="A56" s="64"/>
      <c r="B56" s="78"/>
      <c r="C56" s="78"/>
      <c r="D56" s="78"/>
      <c r="E56" s="78"/>
      <c r="F56" s="78"/>
      <c r="G56" s="78"/>
      <c r="H56" s="78"/>
      <c r="I56" s="78"/>
      <c r="J56" s="78"/>
      <c r="K56" s="78"/>
    </row>
    <row r="57" spans="1:11" x14ac:dyDescent="0.2">
      <c r="A57" s="62" t="s">
        <v>128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</row>
    <row r="58" spans="1:11" x14ac:dyDescent="0.2">
      <c r="A58" s="63" t="s">
        <v>126</v>
      </c>
      <c r="B58" s="78">
        <v>7</v>
      </c>
      <c r="C58" s="78">
        <v>7</v>
      </c>
      <c r="D58" s="78">
        <v>7</v>
      </c>
      <c r="E58" s="78">
        <v>7</v>
      </c>
      <c r="F58" s="78">
        <v>7</v>
      </c>
      <c r="G58" s="78">
        <v>7</v>
      </c>
      <c r="H58" s="78">
        <v>7</v>
      </c>
      <c r="I58" s="78">
        <v>7</v>
      </c>
      <c r="J58" s="78">
        <v>7</v>
      </c>
      <c r="K58" s="78">
        <v>7</v>
      </c>
    </row>
    <row r="59" spans="1:11" x14ac:dyDescent="0.2">
      <c r="A59" s="63" t="s">
        <v>127</v>
      </c>
      <c r="B59" s="78">
        <v>12</v>
      </c>
      <c r="C59" s="78">
        <v>12</v>
      </c>
      <c r="D59" s="78">
        <v>12</v>
      </c>
      <c r="E59" s="78">
        <v>12</v>
      </c>
      <c r="F59" s="78">
        <v>12</v>
      </c>
      <c r="G59" s="78">
        <v>12</v>
      </c>
      <c r="H59" s="78">
        <v>12</v>
      </c>
      <c r="I59" s="78">
        <v>12</v>
      </c>
      <c r="J59" s="78">
        <v>12</v>
      </c>
      <c r="K59" s="78">
        <v>12</v>
      </c>
    </row>
    <row r="60" spans="1:11" ht="15" x14ac:dyDescent="0.25">
      <c r="A60" s="64"/>
      <c r="B60" s="78"/>
      <c r="C60" s="78"/>
      <c r="D60" s="78"/>
      <c r="E60" s="78"/>
      <c r="F60" s="78"/>
      <c r="G60" s="78"/>
      <c r="H60" s="78"/>
      <c r="I60" s="78"/>
      <c r="J60" s="78"/>
      <c r="K60" s="78"/>
    </row>
    <row r="61" spans="1:11" x14ac:dyDescent="0.2">
      <c r="A61" s="62" t="s">
        <v>130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</row>
    <row r="62" spans="1:11" x14ac:dyDescent="0.2">
      <c r="A62" s="63" t="s">
        <v>126</v>
      </c>
      <c r="B62" s="78">
        <v>13</v>
      </c>
      <c r="C62" s="78">
        <v>13</v>
      </c>
      <c r="D62" s="78">
        <v>13</v>
      </c>
      <c r="E62" s="78">
        <v>13</v>
      </c>
      <c r="F62" s="78">
        <v>13</v>
      </c>
      <c r="G62" s="78">
        <v>13</v>
      </c>
      <c r="H62" s="78">
        <v>13</v>
      </c>
      <c r="I62" s="78">
        <v>13</v>
      </c>
      <c r="J62" s="78">
        <v>13</v>
      </c>
      <c r="K62" s="78">
        <v>13</v>
      </c>
    </row>
    <row r="63" spans="1:11" x14ac:dyDescent="0.2">
      <c r="A63" s="63" t="s">
        <v>127</v>
      </c>
      <c r="B63" s="78">
        <v>104</v>
      </c>
      <c r="C63" s="78">
        <v>104</v>
      </c>
      <c r="D63" s="78">
        <v>104</v>
      </c>
      <c r="E63" s="78">
        <v>104</v>
      </c>
      <c r="F63" s="78">
        <v>101</v>
      </c>
      <c r="G63" s="78">
        <v>101</v>
      </c>
      <c r="H63" s="78">
        <v>101</v>
      </c>
      <c r="I63" s="78">
        <v>101</v>
      </c>
      <c r="J63" s="78">
        <v>101</v>
      </c>
      <c r="K63" s="78">
        <v>96</v>
      </c>
    </row>
    <row r="64" spans="1:11" ht="15" x14ac:dyDescent="0.25">
      <c r="A64" s="64"/>
      <c r="B64" s="78"/>
      <c r="C64" s="78"/>
      <c r="D64" s="78"/>
      <c r="E64" s="78"/>
      <c r="F64" s="78"/>
      <c r="G64" s="78"/>
      <c r="H64" s="78"/>
      <c r="I64" s="78"/>
      <c r="J64" s="78"/>
      <c r="K64" s="78"/>
    </row>
    <row r="65" spans="1:11" x14ac:dyDescent="0.2">
      <c r="A65" s="62" t="s">
        <v>129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</row>
    <row r="66" spans="1:11" x14ac:dyDescent="0.2">
      <c r="A66" s="63" t="s">
        <v>126</v>
      </c>
      <c r="B66" s="78">
        <v>28</v>
      </c>
      <c r="C66" s="78">
        <v>28</v>
      </c>
      <c r="D66" s="78">
        <v>28</v>
      </c>
      <c r="E66" s="78">
        <v>28</v>
      </c>
      <c r="F66" s="78">
        <v>28</v>
      </c>
      <c r="G66" s="78">
        <v>28</v>
      </c>
      <c r="H66" s="78">
        <v>28</v>
      </c>
      <c r="I66" s="78">
        <v>28</v>
      </c>
      <c r="J66" s="78">
        <v>28</v>
      </c>
      <c r="K66" s="78">
        <v>28</v>
      </c>
    </row>
    <row r="67" spans="1:11" x14ac:dyDescent="0.2">
      <c r="A67" s="63" t="s">
        <v>127</v>
      </c>
      <c r="B67" s="78">
        <v>25</v>
      </c>
      <c r="C67" s="78">
        <v>25</v>
      </c>
      <c r="D67" s="78">
        <v>25</v>
      </c>
      <c r="E67" s="78">
        <v>25</v>
      </c>
      <c r="F67" s="78">
        <v>20</v>
      </c>
      <c r="G67" s="78">
        <v>20</v>
      </c>
      <c r="H67" s="78">
        <v>20</v>
      </c>
      <c r="I67" s="78">
        <v>20</v>
      </c>
      <c r="J67" s="78">
        <v>20</v>
      </c>
      <c r="K67" s="78">
        <v>20</v>
      </c>
    </row>
    <row r="68" spans="1:11" ht="15" x14ac:dyDescent="0.25">
      <c r="A68" s="64"/>
      <c r="B68" s="78"/>
      <c r="C68" s="78"/>
      <c r="D68" s="78"/>
      <c r="E68" s="78"/>
      <c r="F68" s="78"/>
      <c r="G68" s="78"/>
      <c r="H68" s="78"/>
      <c r="I68" s="78"/>
      <c r="J68" s="78"/>
      <c r="K68" s="78"/>
    </row>
    <row r="69" spans="1:11" x14ac:dyDescent="0.2">
      <c r="A69" s="62" t="s">
        <v>131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</row>
    <row r="70" spans="1:11" x14ac:dyDescent="0.2">
      <c r="A70" s="63" t="s">
        <v>126</v>
      </c>
      <c r="B70" s="78">
        <v>192</v>
      </c>
      <c r="C70" s="78">
        <v>188</v>
      </c>
      <c r="D70" s="78">
        <v>185</v>
      </c>
      <c r="E70" s="78">
        <v>170</v>
      </c>
      <c r="F70" s="78">
        <v>163</v>
      </c>
      <c r="G70" s="78">
        <v>148</v>
      </c>
      <c r="H70" s="78">
        <v>129</v>
      </c>
      <c r="I70" s="78">
        <v>119</v>
      </c>
      <c r="J70" s="78">
        <v>119</v>
      </c>
      <c r="K70" s="78">
        <v>116</v>
      </c>
    </row>
    <row r="71" spans="1:11" x14ac:dyDescent="0.2">
      <c r="A71" s="63" t="s">
        <v>127</v>
      </c>
      <c r="B71" s="78">
        <v>1297</v>
      </c>
      <c r="C71" s="78">
        <v>1297</v>
      </c>
      <c r="D71" s="78">
        <v>1236</v>
      </c>
      <c r="E71" s="78">
        <v>1148</v>
      </c>
      <c r="F71" s="78">
        <v>1081</v>
      </c>
      <c r="G71" s="78">
        <v>913</v>
      </c>
      <c r="H71" s="78">
        <v>807</v>
      </c>
      <c r="I71" s="78">
        <v>712</v>
      </c>
      <c r="J71" s="78">
        <v>612</v>
      </c>
      <c r="K71" s="78">
        <v>536</v>
      </c>
    </row>
    <row r="72" spans="1:11" ht="15" x14ac:dyDescent="0.25">
      <c r="A72" s="64"/>
      <c r="B72" s="78"/>
      <c r="C72" s="78"/>
      <c r="D72" s="78"/>
      <c r="E72" s="78"/>
      <c r="F72" s="78"/>
      <c r="G72" s="78"/>
      <c r="H72" s="78"/>
      <c r="I72" s="78"/>
      <c r="J72" s="78"/>
      <c r="K72" s="78"/>
    </row>
    <row r="73" spans="1:11" x14ac:dyDescent="0.2">
      <c r="A73" s="62" t="s">
        <v>132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</row>
    <row r="74" spans="1:11" x14ac:dyDescent="0.2">
      <c r="A74" s="63" t="s">
        <v>123</v>
      </c>
      <c r="B74" s="78" t="s">
        <v>18</v>
      </c>
      <c r="C74" s="78" t="s">
        <v>18</v>
      </c>
      <c r="D74" s="78" t="s">
        <v>18</v>
      </c>
      <c r="E74" s="78" t="s">
        <v>18</v>
      </c>
      <c r="F74" s="78" t="s">
        <v>18</v>
      </c>
      <c r="G74" s="78" t="s">
        <v>18</v>
      </c>
      <c r="H74" s="78" t="s">
        <v>18</v>
      </c>
      <c r="I74" s="78" t="s">
        <v>18</v>
      </c>
      <c r="J74" s="78" t="s">
        <v>18</v>
      </c>
      <c r="K74" s="78" t="s">
        <v>18</v>
      </c>
    </row>
    <row r="75" spans="1:11" x14ac:dyDescent="0.2">
      <c r="A75" s="63" t="s">
        <v>124</v>
      </c>
      <c r="B75" s="78" t="s">
        <v>18</v>
      </c>
      <c r="C75" s="78" t="s">
        <v>18</v>
      </c>
      <c r="D75" s="78" t="s">
        <v>18</v>
      </c>
      <c r="E75" s="78" t="s">
        <v>18</v>
      </c>
      <c r="F75" s="78" t="s">
        <v>18</v>
      </c>
      <c r="G75" s="78" t="s">
        <v>18</v>
      </c>
      <c r="H75" s="78" t="s">
        <v>18</v>
      </c>
      <c r="I75" s="78" t="s">
        <v>18</v>
      </c>
      <c r="J75" s="78" t="s">
        <v>18</v>
      </c>
      <c r="K75" s="78" t="s">
        <v>18</v>
      </c>
    </row>
    <row r="76" spans="1:11" x14ac:dyDescent="0.2">
      <c r="B76" s="72"/>
      <c r="C76" s="72"/>
      <c r="D76" s="72"/>
      <c r="E76" s="72"/>
      <c r="F76" s="72"/>
      <c r="G76" s="72"/>
      <c r="H76" s="72"/>
      <c r="I76" s="72"/>
      <c r="J76" s="72"/>
      <c r="K76" s="72"/>
    </row>
    <row r="77" spans="1:11" x14ac:dyDescent="0.2">
      <c r="B77" s="72"/>
      <c r="C77" s="72"/>
      <c r="D77" s="72"/>
      <c r="E77" s="72"/>
      <c r="F77" s="72"/>
      <c r="G77" s="72"/>
      <c r="H77" s="72"/>
      <c r="I77" s="72"/>
      <c r="J77" s="72"/>
      <c r="K77" s="72"/>
    </row>
    <row r="78" spans="1:11" x14ac:dyDescent="0.2">
      <c r="B78" s="72"/>
      <c r="C78" s="72"/>
      <c r="D78" s="72"/>
      <c r="E78" s="72"/>
      <c r="F78" s="72"/>
      <c r="G78" s="72"/>
      <c r="H78" s="72"/>
      <c r="I78" s="72"/>
      <c r="J78" s="72"/>
      <c r="K78" s="72"/>
    </row>
    <row r="79" spans="1:11" x14ac:dyDescent="0.2">
      <c r="B79" s="72"/>
      <c r="C79" s="72"/>
      <c r="D79" s="72"/>
      <c r="E79" s="72"/>
      <c r="F79" s="72"/>
      <c r="G79" s="72"/>
      <c r="H79" s="72"/>
      <c r="I79" s="72"/>
      <c r="J79" s="72"/>
      <c r="K79" s="72"/>
    </row>
  </sheetData>
  <customSheetViews>
    <customSheetView guid="{00C2437A-AF75-498C-A772-7C73033C674C}" showPageBreaks="1" topLeftCell="A51">
      <selection activeCell="B54" sqref="B54:K7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topLeftCell="B1">
      <selection activeCell="R24" sqref="R24"/>
      <pageMargins left="0.31496062992125984" right="0.31496062992125984" top="0.74803149606299213" bottom="0.74803149606299213" header="0.31496062992125984" footer="0.31496062992125984"/>
      <pageSetup paperSize="9" scale="93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P26" sqref="P26"/>
      <pageMargins left="0.31496062992125984" right="0.31496062992125984" top="0.74803149606299213" bottom="0.74803149606299213" header="0.31496062992125984" footer="0.31496062992125984"/>
      <pageSetup paperSize="9" scale="93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E04BB520-8C68-4AA7-8FB6-6E323C3FB6D7}" scale="140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 scale="14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/>
  </sheetViews>
  <sheetFormatPr defaultColWidth="9.140625" defaultRowHeight="12" x14ac:dyDescent="0.2"/>
  <cols>
    <col min="1" max="1" width="7.28515625" style="1" customWidth="1"/>
    <col min="2" max="2" width="11.7109375" style="1" customWidth="1"/>
    <col min="3" max="3" width="12" style="1" customWidth="1"/>
    <col min="4" max="4" width="17.140625" style="1" customWidth="1"/>
    <col min="5" max="5" width="12.7109375" style="1" customWidth="1"/>
    <col min="6" max="6" width="17" style="1" customWidth="1"/>
    <col min="7" max="16384" width="9.140625" style="1"/>
  </cols>
  <sheetData>
    <row r="1" spans="1:6" ht="15" customHeight="1" x14ac:dyDescent="0.2">
      <c r="A1" s="22" t="s">
        <v>173</v>
      </c>
    </row>
    <row r="2" spans="1:6" ht="12.75" thickBot="1" x14ac:dyDescent="0.25">
      <c r="F2" s="19" t="s">
        <v>82</v>
      </c>
    </row>
    <row r="3" spans="1:6" ht="36.75" thickTop="1" x14ac:dyDescent="0.2">
      <c r="A3" s="27"/>
      <c r="B3" s="28" t="s">
        <v>44</v>
      </c>
      <c r="C3" s="29" t="s">
        <v>104</v>
      </c>
      <c r="D3" s="29" t="s">
        <v>106</v>
      </c>
      <c r="E3" s="29" t="s">
        <v>105</v>
      </c>
      <c r="F3" s="30" t="s">
        <v>107</v>
      </c>
    </row>
    <row r="4" spans="1:6" ht="15.75" customHeight="1" x14ac:dyDescent="0.2">
      <c r="A4" s="31">
        <v>2012</v>
      </c>
      <c r="B4" s="97">
        <v>33</v>
      </c>
      <c r="C4" s="97">
        <v>23</v>
      </c>
      <c r="D4" s="97">
        <v>1</v>
      </c>
      <c r="E4" s="97">
        <v>1</v>
      </c>
      <c r="F4" s="97">
        <v>8</v>
      </c>
    </row>
    <row r="5" spans="1:6" ht="15.75" customHeight="1" x14ac:dyDescent="0.2">
      <c r="A5" s="31">
        <v>2013</v>
      </c>
      <c r="B5" s="97">
        <v>32</v>
      </c>
      <c r="C5" s="97">
        <v>23</v>
      </c>
      <c r="D5" s="97">
        <v>1</v>
      </c>
      <c r="E5" s="97">
        <v>1</v>
      </c>
      <c r="F5" s="97">
        <v>7</v>
      </c>
    </row>
    <row r="6" spans="1:6" ht="15.75" customHeight="1" x14ac:dyDescent="0.2">
      <c r="A6" s="31">
        <v>2014</v>
      </c>
      <c r="B6" s="97">
        <v>30</v>
      </c>
      <c r="C6" s="97">
        <v>25</v>
      </c>
      <c r="D6" s="97" t="s">
        <v>18</v>
      </c>
      <c r="E6" s="97" t="s">
        <v>18</v>
      </c>
      <c r="F6" s="97">
        <v>5</v>
      </c>
    </row>
    <row r="7" spans="1:6" ht="15.75" customHeight="1" x14ac:dyDescent="0.2">
      <c r="A7" s="31">
        <v>2015</v>
      </c>
      <c r="B7" s="97">
        <v>29</v>
      </c>
      <c r="C7" s="97">
        <v>22</v>
      </c>
      <c r="D7" s="97" t="s">
        <v>18</v>
      </c>
      <c r="E7" s="97" t="s">
        <v>18</v>
      </c>
      <c r="F7" s="97">
        <v>7</v>
      </c>
    </row>
    <row r="8" spans="1:6" ht="15.75" customHeight="1" x14ac:dyDescent="0.2">
      <c r="A8" s="31">
        <v>2016</v>
      </c>
      <c r="B8" s="97">
        <v>31</v>
      </c>
      <c r="C8" s="97">
        <v>24</v>
      </c>
      <c r="D8" s="97" t="s">
        <v>18</v>
      </c>
      <c r="E8" s="97" t="s">
        <v>18</v>
      </c>
      <c r="F8" s="97">
        <v>7</v>
      </c>
    </row>
    <row r="9" spans="1:6" ht="15.75" customHeight="1" x14ac:dyDescent="0.2">
      <c r="A9" s="31">
        <v>2017</v>
      </c>
      <c r="B9" s="97">
        <v>30</v>
      </c>
      <c r="C9" s="97">
        <v>23</v>
      </c>
      <c r="D9" s="97" t="s">
        <v>18</v>
      </c>
      <c r="E9" s="97" t="s">
        <v>18</v>
      </c>
      <c r="F9" s="97">
        <v>7</v>
      </c>
    </row>
    <row r="10" spans="1:6" ht="15.75" customHeight="1" x14ac:dyDescent="0.2">
      <c r="A10" s="31">
        <v>2018</v>
      </c>
      <c r="B10" s="97">
        <v>27</v>
      </c>
      <c r="C10" s="97">
        <v>20</v>
      </c>
      <c r="D10" s="97" t="s">
        <v>18</v>
      </c>
      <c r="E10" s="97" t="s">
        <v>18</v>
      </c>
      <c r="F10" s="97">
        <v>7</v>
      </c>
    </row>
    <row r="11" spans="1:6" ht="15.75" customHeight="1" x14ac:dyDescent="0.2">
      <c r="A11" s="31">
        <v>2019</v>
      </c>
      <c r="B11" s="97">
        <v>27</v>
      </c>
      <c r="C11" s="97">
        <v>21</v>
      </c>
      <c r="D11" s="97" t="s">
        <v>18</v>
      </c>
      <c r="E11" s="97" t="s">
        <v>18</v>
      </c>
      <c r="F11" s="97">
        <v>6</v>
      </c>
    </row>
    <row r="12" spans="1:6" ht="15.75" customHeight="1" x14ac:dyDescent="0.2">
      <c r="A12" s="31">
        <v>2020</v>
      </c>
      <c r="B12" s="97">
        <v>27</v>
      </c>
      <c r="C12" s="97">
        <v>20</v>
      </c>
      <c r="D12" s="97" t="s">
        <v>18</v>
      </c>
      <c r="E12" s="97" t="s">
        <v>18</v>
      </c>
      <c r="F12" s="97">
        <v>7</v>
      </c>
    </row>
    <row r="13" spans="1:6" ht="15.75" customHeight="1" x14ac:dyDescent="0.2">
      <c r="A13" s="31">
        <v>2021</v>
      </c>
      <c r="B13" s="97">
        <v>28</v>
      </c>
      <c r="C13" s="97">
        <v>21</v>
      </c>
      <c r="D13" s="97" t="s">
        <v>18</v>
      </c>
      <c r="E13" s="97" t="s">
        <v>18</v>
      </c>
      <c r="F13" s="97">
        <v>7</v>
      </c>
    </row>
  </sheetData>
  <customSheetViews>
    <customSheetView guid="{00C2437A-AF75-498C-A772-7C73033C674C}">
      <selection activeCell="B4" sqref="B4:F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E04BB520-8C68-4AA7-8FB6-6E323C3FB6D7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7"/>
  <sheetViews>
    <sheetView zoomScaleNormal="100" workbookViewId="0"/>
  </sheetViews>
  <sheetFormatPr defaultColWidth="9.140625" defaultRowHeight="12" x14ac:dyDescent="0.2"/>
  <cols>
    <col min="1" max="1" width="7.28515625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1" x14ac:dyDescent="0.2">
      <c r="A1" s="2" t="s">
        <v>159</v>
      </c>
    </row>
    <row r="2" spans="1:11" ht="12.75" thickBot="1" x14ac:dyDescent="0.25">
      <c r="A2" s="2"/>
      <c r="K2" s="19" t="s">
        <v>82</v>
      </c>
    </row>
    <row r="3" spans="1:11" ht="21.75" customHeight="1" thickTop="1" x14ac:dyDescent="0.2">
      <c r="A3" s="147"/>
      <c r="B3" s="147" t="s">
        <v>64</v>
      </c>
      <c r="C3" s="126" t="s">
        <v>109</v>
      </c>
      <c r="D3" s="134" t="s">
        <v>3</v>
      </c>
      <c r="E3" s="134" t="s">
        <v>65</v>
      </c>
      <c r="F3" s="134"/>
      <c r="G3" s="134"/>
      <c r="H3" s="134"/>
      <c r="I3" s="134" t="s">
        <v>4</v>
      </c>
      <c r="J3" s="134"/>
      <c r="K3" s="135"/>
    </row>
    <row r="4" spans="1:11" ht="21.75" customHeight="1" x14ac:dyDescent="0.2">
      <c r="A4" s="148"/>
      <c r="B4" s="148"/>
      <c r="C4" s="156"/>
      <c r="D4" s="149"/>
      <c r="E4" s="149" t="s">
        <v>66</v>
      </c>
      <c r="F4" s="149"/>
      <c r="G4" s="149" t="s">
        <v>67</v>
      </c>
      <c r="H4" s="149"/>
      <c r="I4" s="149" t="s">
        <v>5</v>
      </c>
      <c r="J4" s="149" t="s">
        <v>68</v>
      </c>
      <c r="K4" s="136" t="s">
        <v>13</v>
      </c>
    </row>
    <row r="5" spans="1:11" ht="21.75" customHeight="1" x14ac:dyDescent="0.2">
      <c r="A5" s="148"/>
      <c r="B5" s="148"/>
      <c r="C5" s="127"/>
      <c r="D5" s="149"/>
      <c r="E5" s="12" t="s">
        <v>69</v>
      </c>
      <c r="F5" s="12" t="s">
        <v>17</v>
      </c>
      <c r="G5" s="12" t="s">
        <v>69</v>
      </c>
      <c r="H5" s="12" t="s">
        <v>17</v>
      </c>
      <c r="I5" s="149"/>
      <c r="J5" s="149"/>
      <c r="K5" s="136"/>
    </row>
    <row r="6" spans="1:11" ht="18" customHeight="1" x14ac:dyDescent="0.2">
      <c r="A6" s="5" t="s">
        <v>166</v>
      </c>
      <c r="B6" s="90">
        <v>13</v>
      </c>
      <c r="C6" s="98">
        <v>172479</v>
      </c>
      <c r="D6" s="98">
        <v>51962</v>
      </c>
      <c r="E6" s="98">
        <v>114</v>
      </c>
      <c r="F6" s="98">
        <v>46972</v>
      </c>
      <c r="G6" s="98">
        <v>21</v>
      </c>
      <c r="H6" s="98">
        <v>11490</v>
      </c>
      <c r="I6" s="99">
        <v>119</v>
      </c>
      <c r="J6" s="90">
        <v>78</v>
      </c>
      <c r="K6" s="90">
        <v>41</v>
      </c>
    </row>
    <row r="7" spans="1:11" ht="18" customHeight="1" x14ac:dyDescent="0.2">
      <c r="A7" s="5">
        <v>2013</v>
      </c>
      <c r="B7" s="90">
        <v>11</v>
      </c>
      <c r="C7" s="98">
        <v>189323</v>
      </c>
      <c r="D7" s="98">
        <v>55000</v>
      </c>
      <c r="E7" s="98">
        <v>124</v>
      </c>
      <c r="F7" s="98">
        <v>54940</v>
      </c>
      <c r="G7" s="98">
        <v>23</v>
      </c>
      <c r="H7" s="98">
        <v>64370</v>
      </c>
      <c r="I7" s="99">
        <v>122</v>
      </c>
      <c r="J7" s="90">
        <v>78</v>
      </c>
      <c r="K7" s="90">
        <v>44</v>
      </c>
    </row>
    <row r="8" spans="1:11" ht="18" customHeight="1" x14ac:dyDescent="0.2">
      <c r="A8" s="5">
        <v>2014</v>
      </c>
      <c r="B8" s="90">
        <v>11</v>
      </c>
      <c r="C8" s="98">
        <v>206899</v>
      </c>
      <c r="D8" s="98">
        <v>64000</v>
      </c>
      <c r="E8" s="98">
        <v>122</v>
      </c>
      <c r="F8" s="98">
        <v>63190</v>
      </c>
      <c r="G8" s="98">
        <v>33</v>
      </c>
      <c r="H8" s="98">
        <v>12688</v>
      </c>
      <c r="I8" s="99">
        <v>127</v>
      </c>
      <c r="J8" s="90">
        <v>74</v>
      </c>
      <c r="K8" s="90">
        <v>53</v>
      </c>
    </row>
    <row r="9" spans="1:11" ht="18" customHeight="1" x14ac:dyDescent="0.2">
      <c r="A9" s="5">
        <v>2015</v>
      </c>
      <c r="B9" s="90">
        <v>11</v>
      </c>
      <c r="C9" s="98">
        <v>202023</v>
      </c>
      <c r="D9" s="98">
        <v>101959</v>
      </c>
      <c r="E9" s="98">
        <v>143</v>
      </c>
      <c r="F9" s="98">
        <v>98959</v>
      </c>
      <c r="G9" s="98">
        <v>40</v>
      </c>
      <c r="H9" s="98">
        <v>35168</v>
      </c>
      <c r="I9" s="99">
        <v>125</v>
      </c>
      <c r="J9" s="90">
        <v>70</v>
      </c>
      <c r="K9" s="90">
        <v>55</v>
      </c>
    </row>
    <row r="10" spans="1:11" ht="18" customHeight="1" x14ac:dyDescent="0.2">
      <c r="A10" s="5">
        <v>2016</v>
      </c>
      <c r="B10" s="90">
        <v>11</v>
      </c>
      <c r="C10" s="98">
        <v>176380</v>
      </c>
      <c r="D10" s="98">
        <v>135230</v>
      </c>
      <c r="E10" s="98">
        <v>91</v>
      </c>
      <c r="F10" s="98">
        <v>116980</v>
      </c>
      <c r="G10" s="98">
        <v>10</v>
      </c>
      <c r="H10" s="98">
        <v>18250</v>
      </c>
      <c r="I10" s="99">
        <v>123</v>
      </c>
      <c r="J10" s="90">
        <v>74</v>
      </c>
      <c r="K10" s="90">
        <v>49</v>
      </c>
    </row>
    <row r="11" spans="1:11" ht="18" customHeight="1" x14ac:dyDescent="0.2">
      <c r="A11" s="5">
        <v>2017</v>
      </c>
      <c r="B11" s="90">
        <v>11</v>
      </c>
      <c r="C11" s="98">
        <v>322429</v>
      </c>
      <c r="D11" s="98">
        <v>181894</v>
      </c>
      <c r="E11" s="98">
        <v>151</v>
      </c>
      <c r="F11" s="98">
        <v>89150</v>
      </c>
      <c r="G11" s="98">
        <v>37</v>
      </c>
      <c r="H11" s="98">
        <v>92744</v>
      </c>
      <c r="I11" s="99">
        <v>126</v>
      </c>
      <c r="J11" s="90">
        <v>76</v>
      </c>
      <c r="K11" s="90">
        <v>50</v>
      </c>
    </row>
    <row r="12" spans="1:11" ht="18" customHeight="1" x14ac:dyDescent="0.2">
      <c r="A12" s="5">
        <v>2018</v>
      </c>
      <c r="B12" s="90">
        <v>11</v>
      </c>
      <c r="C12" s="98">
        <v>102791</v>
      </c>
      <c r="D12" s="98">
        <v>167444</v>
      </c>
      <c r="E12" s="98">
        <v>165</v>
      </c>
      <c r="F12" s="98">
        <v>114189</v>
      </c>
      <c r="G12" s="98">
        <v>37</v>
      </c>
      <c r="H12" s="98">
        <v>53255</v>
      </c>
      <c r="I12" s="99">
        <v>130</v>
      </c>
      <c r="J12" s="90">
        <v>83</v>
      </c>
      <c r="K12" s="90">
        <v>47</v>
      </c>
    </row>
    <row r="13" spans="1:11" ht="18" customHeight="1" x14ac:dyDescent="0.2">
      <c r="A13" s="5">
        <v>2019</v>
      </c>
      <c r="B13" s="90">
        <v>11</v>
      </c>
      <c r="C13" s="98">
        <v>116977</v>
      </c>
      <c r="D13" s="98">
        <v>139332</v>
      </c>
      <c r="E13" s="98">
        <v>157</v>
      </c>
      <c r="F13" s="98">
        <v>121069</v>
      </c>
      <c r="G13" s="98">
        <v>22</v>
      </c>
      <c r="H13" s="98">
        <v>18263</v>
      </c>
      <c r="I13" s="99">
        <v>131</v>
      </c>
      <c r="J13" s="90">
        <v>82</v>
      </c>
      <c r="K13" s="90">
        <v>49</v>
      </c>
    </row>
    <row r="14" spans="1:11" ht="18" customHeight="1" x14ac:dyDescent="0.2">
      <c r="A14" s="5">
        <v>2020</v>
      </c>
      <c r="B14" s="90">
        <v>11</v>
      </c>
      <c r="C14" s="98">
        <v>111049</v>
      </c>
      <c r="D14" s="98">
        <v>72132</v>
      </c>
      <c r="E14" s="98">
        <v>88</v>
      </c>
      <c r="F14" s="98">
        <v>45684</v>
      </c>
      <c r="G14" s="98">
        <v>19</v>
      </c>
      <c r="H14" s="98">
        <v>26448</v>
      </c>
      <c r="I14" s="99">
        <v>137</v>
      </c>
      <c r="J14" s="90">
        <v>86</v>
      </c>
      <c r="K14" s="90">
        <v>51</v>
      </c>
    </row>
    <row r="15" spans="1:11" ht="18" customHeight="1" x14ac:dyDescent="0.2">
      <c r="A15" s="5">
        <v>2021</v>
      </c>
      <c r="B15" s="90">
        <v>11</v>
      </c>
      <c r="C15" s="98">
        <v>99726</v>
      </c>
      <c r="D15" s="98">
        <v>65421</v>
      </c>
      <c r="E15" s="98">
        <v>101</v>
      </c>
      <c r="F15" s="98">
        <v>52305</v>
      </c>
      <c r="G15" s="98">
        <v>10</v>
      </c>
      <c r="H15" s="98">
        <v>13116</v>
      </c>
      <c r="I15" s="99">
        <v>116</v>
      </c>
      <c r="J15" s="90">
        <v>68</v>
      </c>
      <c r="K15" s="90">
        <v>48</v>
      </c>
    </row>
    <row r="17" spans="1:1" x14ac:dyDescent="0.2">
      <c r="A17" s="32" t="s">
        <v>165</v>
      </c>
    </row>
  </sheetData>
  <customSheetViews>
    <customSheetView guid="{00C2437A-AF75-498C-A772-7C73033C674C}">
      <selection activeCell="B6" sqref="B6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A6" sqref="A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selection activeCell="C17" sqref="C17:D1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1">
    <mergeCell ref="J4:J5"/>
    <mergeCell ref="K4:K5"/>
    <mergeCell ref="C3:C5"/>
    <mergeCell ref="A3:A5"/>
    <mergeCell ref="B3:B5"/>
    <mergeCell ref="D3:D5"/>
    <mergeCell ref="E3:H3"/>
    <mergeCell ref="I3:K3"/>
    <mergeCell ref="E4:F4"/>
    <mergeCell ref="G4:H4"/>
    <mergeCell ref="I4:I5"/>
  </mergeCell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5"/>
  <sheetViews>
    <sheetView zoomScaleNormal="100" workbookViewId="0"/>
  </sheetViews>
  <sheetFormatPr defaultColWidth="9.140625" defaultRowHeight="12" x14ac:dyDescent="0.2"/>
  <cols>
    <col min="1" max="1" width="31.5703125" style="1" customWidth="1"/>
    <col min="2" max="11" width="8.140625" style="70" customWidth="1"/>
    <col min="12" max="12" width="8.42578125" style="1" customWidth="1"/>
    <col min="13" max="16384" width="9.140625" style="1"/>
  </cols>
  <sheetData>
    <row r="1" spans="1:14" ht="15.75" customHeight="1" x14ac:dyDescent="0.2">
      <c r="A1" s="2" t="s">
        <v>160</v>
      </c>
    </row>
    <row r="2" spans="1:14" s="3" customFormat="1" ht="12" customHeight="1" thickBot="1" x14ac:dyDescent="0.25">
      <c r="A2" s="1"/>
      <c r="B2" s="70"/>
      <c r="C2" s="70"/>
      <c r="D2" s="70"/>
      <c r="E2" s="79"/>
      <c r="F2" s="71"/>
      <c r="G2" s="79"/>
      <c r="H2" s="71"/>
      <c r="I2" s="71"/>
      <c r="J2" s="71"/>
      <c r="K2" s="71" t="s">
        <v>82</v>
      </c>
      <c r="L2" s="1"/>
      <c r="M2" s="1"/>
      <c r="N2" s="1"/>
    </row>
    <row r="3" spans="1:14" ht="20.25" customHeight="1" thickTop="1" x14ac:dyDescent="0.2">
      <c r="A3" s="34"/>
      <c r="B3" s="33">
        <v>2012</v>
      </c>
      <c r="C3" s="33">
        <v>2013</v>
      </c>
      <c r="D3" s="33">
        <v>2014</v>
      </c>
      <c r="E3" s="33">
        <v>2015</v>
      </c>
      <c r="F3" s="33">
        <v>2016</v>
      </c>
      <c r="G3" s="33">
        <v>2017</v>
      </c>
      <c r="H3" s="33">
        <v>2018</v>
      </c>
      <c r="I3" s="33">
        <v>2019</v>
      </c>
      <c r="J3" s="33">
        <v>2020</v>
      </c>
      <c r="K3" s="33">
        <v>2021</v>
      </c>
    </row>
    <row r="4" spans="1:14" ht="19.5" customHeight="1" x14ac:dyDescent="0.2">
      <c r="A4" s="35" t="s">
        <v>71</v>
      </c>
      <c r="B4" s="100">
        <v>172479</v>
      </c>
      <c r="C4" s="100">
        <v>189323</v>
      </c>
      <c r="D4" s="100">
        <v>206899</v>
      </c>
      <c r="E4" s="100">
        <v>202023</v>
      </c>
      <c r="F4" s="100">
        <v>176380</v>
      </c>
      <c r="G4" s="100">
        <v>322429</v>
      </c>
      <c r="H4" s="100">
        <v>102791</v>
      </c>
      <c r="I4" s="100">
        <v>116977</v>
      </c>
      <c r="J4" s="100">
        <v>111049</v>
      </c>
      <c r="K4" s="100">
        <v>99726</v>
      </c>
    </row>
    <row r="5" spans="1:14" ht="15.75" customHeight="1" x14ac:dyDescent="0.2">
      <c r="A5" s="36" t="s">
        <v>70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4" ht="17.25" customHeight="1" x14ac:dyDescent="0.2">
      <c r="A6" s="37" t="s">
        <v>110</v>
      </c>
      <c r="B6" s="102">
        <v>15583</v>
      </c>
      <c r="C6" s="102">
        <v>14754</v>
      </c>
      <c r="D6" s="102">
        <v>14544</v>
      </c>
      <c r="E6" s="102">
        <v>15304</v>
      </c>
      <c r="F6" s="102">
        <v>8635</v>
      </c>
      <c r="G6" s="102">
        <v>3844</v>
      </c>
      <c r="H6" s="102">
        <v>119</v>
      </c>
      <c r="I6" s="102">
        <v>15530</v>
      </c>
      <c r="J6" s="102">
        <v>15540</v>
      </c>
      <c r="K6" s="102">
        <v>15688</v>
      </c>
    </row>
    <row r="7" spans="1:14" ht="17.25" customHeight="1" x14ac:dyDescent="0.2">
      <c r="A7" s="37" t="s">
        <v>111</v>
      </c>
      <c r="B7" s="102">
        <v>26479</v>
      </c>
      <c r="C7" s="102">
        <v>34718</v>
      </c>
      <c r="D7" s="102">
        <v>43057</v>
      </c>
      <c r="E7" s="102">
        <v>43572</v>
      </c>
      <c r="F7" s="102">
        <v>25945</v>
      </c>
      <c r="G7" s="102">
        <v>29745</v>
      </c>
      <c r="H7" s="102">
        <v>41849</v>
      </c>
      <c r="I7" s="102">
        <v>24630</v>
      </c>
      <c r="J7" s="102">
        <v>26272</v>
      </c>
      <c r="K7" s="102">
        <v>26321</v>
      </c>
    </row>
    <row r="8" spans="1:14" ht="17.25" customHeight="1" x14ac:dyDescent="0.2">
      <c r="A8" s="37" t="s">
        <v>112</v>
      </c>
      <c r="B8" s="102" t="s">
        <v>18</v>
      </c>
      <c r="C8" s="102" t="s">
        <v>18</v>
      </c>
      <c r="D8" s="102" t="s">
        <v>18</v>
      </c>
      <c r="E8" s="102" t="s">
        <v>18</v>
      </c>
      <c r="F8" s="102" t="s">
        <v>18</v>
      </c>
      <c r="G8" s="102" t="s">
        <v>18</v>
      </c>
      <c r="H8" s="102" t="s">
        <v>18</v>
      </c>
      <c r="I8" s="102" t="s">
        <v>18</v>
      </c>
      <c r="J8" s="102" t="s">
        <v>18</v>
      </c>
      <c r="K8" s="102" t="s">
        <v>18</v>
      </c>
    </row>
    <row r="9" spans="1:14" ht="17.25" customHeight="1" x14ac:dyDescent="0.2">
      <c r="A9" s="37" t="s">
        <v>113</v>
      </c>
      <c r="B9" s="102">
        <v>103756</v>
      </c>
      <c r="C9" s="102">
        <v>111220</v>
      </c>
      <c r="D9" s="102">
        <v>120561</v>
      </c>
      <c r="E9" s="102">
        <v>111690</v>
      </c>
      <c r="F9" s="102">
        <v>107000</v>
      </c>
      <c r="G9" s="102">
        <v>104107</v>
      </c>
      <c r="H9" s="102">
        <v>17602</v>
      </c>
      <c r="I9" s="102">
        <v>21137</v>
      </c>
      <c r="J9" s="102">
        <v>23752</v>
      </c>
      <c r="K9" s="102">
        <v>15001</v>
      </c>
    </row>
    <row r="10" spans="1:14" ht="17.25" customHeight="1" x14ac:dyDescent="0.2">
      <c r="A10" s="37" t="s">
        <v>114</v>
      </c>
      <c r="B10" s="102">
        <v>695</v>
      </c>
      <c r="C10" s="102">
        <v>1848</v>
      </c>
      <c r="D10" s="102">
        <v>1667</v>
      </c>
      <c r="E10" s="102">
        <v>4492</v>
      </c>
      <c r="F10" s="102">
        <v>4606</v>
      </c>
      <c r="G10" s="102">
        <v>3035</v>
      </c>
      <c r="H10" s="102">
        <v>3035</v>
      </c>
      <c r="I10" s="102">
        <v>3022</v>
      </c>
      <c r="J10" s="102">
        <v>3022</v>
      </c>
      <c r="K10" s="102">
        <v>3027</v>
      </c>
    </row>
    <row r="11" spans="1:14" ht="17.25" customHeight="1" x14ac:dyDescent="0.2">
      <c r="A11" s="37" t="s">
        <v>115</v>
      </c>
      <c r="B11" s="102">
        <v>13686</v>
      </c>
      <c r="C11" s="102">
        <v>14331</v>
      </c>
      <c r="D11" s="102">
        <v>14096</v>
      </c>
      <c r="E11" s="102">
        <v>13982</v>
      </c>
      <c r="F11" s="102">
        <v>14380</v>
      </c>
      <c r="G11" s="102">
        <v>13203</v>
      </c>
      <c r="H11" s="102">
        <v>7979</v>
      </c>
      <c r="I11" s="102">
        <v>13067</v>
      </c>
      <c r="J11" s="102">
        <v>14365</v>
      </c>
      <c r="K11" s="102">
        <v>13520</v>
      </c>
    </row>
    <row r="12" spans="1:14" ht="17.25" customHeight="1" x14ac:dyDescent="0.2">
      <c r="A12" s="37" t="s">
        <v>116</v>
      </c>
      <c r="B12" s="102">
        <v>8841</v>
      </c>
      <c r="C12" s="102">
        <v>9012</v>
      </c>
      <c r="D12" s="102">
        <v>9530</v>
      </c>
      <c r="E12" s="102">
        <v>9539</v>
      </c>
      <c r="F12" s="102">
        <v>12269</v>
      </c>
      <c r="G12" s="103">
        <v>164940</v>
      </c>
      <c r="H12" s="102">
        <v>13355</v>
      </c>
      <c r="I12" s="102">
        <v>35982</v>
      </c>
      <c r="J12" s="102">
        <v>24489</v>
      </c>
      <c r="K12" s="102">
        <v>22555</v>
      </c>
    </row>
    <row r="13" spans="1:14" ht="17.25" customHeight="1" x14ac:dyDescent="0.2">
      <c r="A13" s="37" t="s">
        <v>117</v>
      </c>
      <c r="B13" s="102">
        <v>18</v>
      </c>
      <c r="C13" s="102">
        <v>18</v>
      </c>
      <c r="D13" s="102">
        <v>22</v>
      </c>
      <c r="E13" s="102">
        <v>22</v>
      </c>
      <c r="F13" s="102">
        <v>23</v>
      </c>
      <c r="G13" s="102">
        <v>23</v>
      </c>
      <c r="H13" s="102">
        <v>15315</v>
      </c>
      <c r="I13" s="102">
        <v>22</v>
      </c>
      <c r="J13" s="102">
        <v>22</v>
      </c>
      <c r="K13" s="102">
        <v>22</v>
      </c>
    </row>
    <row r="14" spans="1:14" ht="17.25" customHeight="1" x14ac:dyDescent="0.2">
      <c r="A14" s="37" t="s">
        <v>118</v>
      </c>
      <c r="B14" s="102" t="s">
        <v>18</v>
      </c>
      <c r="C14" s="102" t="s">
        <v>18</v>
      </c>
      <c r="D14" s="102" t="s">
        <v>18</v>
      </c>
      <c r="E14" s="102" t="s">
        <v>18</v>
      </c>
      <c r="F14" s="102" t="s">
        <v>18</v>
      </c>
      <c r="G14" s="102" t="s">
        <v>18</v>
      </c>
      <c r="H14" s="102" t="s">
        <v>18</v>
      </c>
      <c r="I14" s="102" t="s">
        <v>18</v>
      </c>
      <c r="J14" s="102" t="s">
        <v>18</v>
      </c>
      <c r="K14" s="102" t="s">
        <v>18</v>
      </c>
    </row>
    <row r="15" spans="1:14" ht="17.25" customHeight="1" x14ac:dyDescent="0.2">
      <c r="A15" s="37" t="s">
        <v>57</v>
      </c>
      <c r="B15" s="102">
        <v>3421</v>
      </c>
      <c r="C15" s="102">
        <v>3422</v>
      </c>
      <c r="D15" s="102">
        <v>3422</v>
      </c>
      <c r="E15" s="102">
        <v>3422</v>
      </c>
      <c r="F15" s="102">
        <v>3522</v>
      </c>
      <c r="G15" s="102">
        <v>3532</v>
      </c>
      <c r="H15" s="102">
        <v>3537</v>
      </c>
      <c r="I15" s="102">
        <v>3587</v>
      </c>
      <c r="J15" s="102">
        <v>3587</v>
      </c>
      <c r="K15" s="102">
        <v>3592</v>
      </c>
    </row>
  </sheetData>
  <customSheetViews>
    <customSheetView guid="{00C2437A-AF75-498C-A772-7C73033C674C}">
      <selection activeCell="B4" sqref="B4:K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B3" sqref="B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I4" sqref="I3:I1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K15" sqref="K1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1"/>
  <sheetViews>
    <sheetView zoomScaleNormal="100" workbookViewId="0"/>
  </sheetViews>
  <sheetFormatPr defaultColWidth="9.140625" defaultRowHeight="12" x14ac:dyDescent="0.2"/>
  <cols>
    <col min="1" max="1" width="20.42578125" style="1" customWidth="1"/>
    <col min="2" max="2" width="9.42578125" style="70" customWidth="1"/>
    <col min="3" max="3" width="10.5703125" style="70" customWidth="1"/>
    <col min="4" max="4" width="13.140625" style="70" customWidth="1"/>
    <col min="5" max="5" width="9" style="70" customWidth="1"/>
    <col min="6" max="6" width="12.42578125" style="70" customWidth="1"/>
    <col min="7" max="7" width="9" style="1" customWidth="1"/>
    <col min="8" max="8" width="9.42578125" style="1" customWidth="1"/>
    <col min="9" max="9" width="9" style="1" customWidth="1"/>
    <col min="10" max="10" width="9.42578125" style="1" customWidth="1"/>
    <col min="11" max="11" width="8.140625" style="1" customWidth="1"/>
    <col min="12" max="12" width="9" style="1" customWidth="1"/>
    <col min="13" max="13" width="9.42578125" style="1" customWidth="1"/>
    <col min="14" max="14" width="8.28515625" style="1" customWidth="1"/>
    <col min="15" max="15" width="9" style="1" customWidth="1"/>
    <col min="16" max="16" width="9.42578125" style="1" customWidth="1"/>
    <col min="17" max="17" width="7.85546875" style="1" customWidth="1"/>
    <col min="18" max="18" width="9" style="1" customWidth="1"/>
    <col min="19" max="16384" width="9.140625" style="1"/>
  </cols>
  <sheetData>
    <row r="1" spans="1:12" ht="13.5" customHeight="1" x14ac:dyDescent="0.2">
      <c r="A1" s="2" t="s">
        <v>161</v>
      </c>
    </row>
    <row r="2" spans="1:12" ht="12.75" thickBot="1" x14ac:dyDescent="0.25">
      <c r="F2" s="19" t="s">
        <v>82</v>
      </c>
      <c r="L2" s="19"/>
    </row>
    <row r="3" spans="1:12" ht="31.5" customHeight="1" thickTop="1" x14ac:dyDescent="0.2">
      <c r="A3" s="65"/>
      <c r="B3" s="42" t="s">
        <v>19</v>
      </c>
      <c r="C3" s="42" t="s">
        <v>72</v>
      </c>
      <c r="D3" s="42" t="s">
        <v>133</v>
      </c>
      <c r="E3" s="42" t="s">
        <v>73</v>
      </c>
      <c r="F3" s="43" t="s">
        <v>74</v>
      </c>
    </row>
    <row r="4" spans="1:12" x14ac:dyDescent="0.2">
      <c r="A4" s="46">
        <v>2012</v>
      </c>
      <c r="B4" s="80"/>
      <c r="C4" s="80"/>
      <c r="D4" s="80"/>
      <c r="E4" s="80"/>
      <c r="F4" s="80"/>
    </row>
    <row r="5" spans="1:12" x14ac:dyDescent="0.2">
      <c r="A5" s="44" t="s">
        <v>134</v>
      </c>
      <c r="B5" s="104">
        <v>51</v>
      </c>
      <c r="C5" s="104">
        <v>51</v>
      </c>
      <c r="D5" s="104">
        <v>9</v>
      </c>
      <c r="E5" s="104">
        <v>28</v>
      </c>
      <c r="F5" s="104">
        <v>3</v>
      </c>
    </row>
    <row r="6" spans="1:12" x14ac:dyDescent="0.2">
      <c r="A6" s="41" t="s">
        <v>135</v>
      </c>
      <c r="B6" s="104">
        <v>792844</v>
      </c>
      <c r="C6" s="104">
        <v>12460</v>
      </c>
      <c r="D6" s="104">
        <v>4567921</v>
      </c>
      <c r="E6" s="104">
        <v>369613</v>
      </c>
      <c r="F6" s="104">
        <v>1149</v>
      </c>
    </row>
    <row r="7" spans="1:12" x14ac:dyDescent="0.2">
      <c r="A7" s="45"/>
      <c r="B7" s="104"/>
      <c r="C7" s="104"/>
      <c r="D7" s="104"/>
      <c r="E7" s="104"/>
      <c r="F7" s="104"/>
    </row>
    <row r="8" spans="1:12" x14ac:dyDescent="0.2">
      <c r="A8" s="46">
        <v>2013</v>
      </c>
      <c r="B8" s="104"/>
      <c r="C8" s="104"/>
      <c r="D8" s="104"/>
      <c r="E8" s="104"/>
      <c r="F8" s="104"/>
    </row>
    <row r="9" spans="1:12" x14ac:dyDescent="0.2">
      <c r="A9" s="44" t="s">
        <v>134</v>
      </c>
      <c r="B9" s="104">
        <v>93</v>
      </c>
      <c r="C9" s="104">
        <v>93</v>
      </c>
      <c r="D9" s="104">
        <v>8</v>
      </c>
      <c r="E9" s="104">
        <v>45</v>
      </c>
      <c r="F9" s="104">
        <v>2</v>
      </c>
    </row>
    <row r="10" spans="1:12" x14ac:dyDescent="0.2">
      <c r="A10" s="44" t="s">
        <v>136</v>
      </c>
      <c r="B10" s="104">
        <v>1072</v>
      </c>
      <c r="C10" s="104">
        <v>22</v>
      </c>
      <c r="D10" s="104">
        <v>1080</v>
      </c>
      <c r="E10" s="104">
        <v>244</v>
      </c>
      <c r="F10" s="104">
        <v>18</v>
      </c>
    </row>
    <row r="11" spans="1:12" x14ac:dyDescent="0.2">
      <c r="A11" s="41" t="s">
        <v>135</v>
      </c>
      <c r="B11" s="104">
        <v>837500</v>
      </c>
      <c r="C11" s="104">
        <v>9190</v>
      </c>
      <c r="D11" s="104">
        <v>4489099</v>
      </c>
      <c r="E11" s="104">
        <v>566417</v>
      </c>
      <c r="F11" s="104">
        <v>1120</v>
      </c>
    </row>
    <row r="12" spans="1:12" x14ac:dyDescent="0.2">
      <c r="A12" s="45"/>
      <c r="B12" s="104"/>
      <c r="C12" s="104"/>
      <c r="D12" s="104"/>
      <c r="E12" s="104"/>
      <c r="F12" s="104"/>
    </row>
    <row r="13" spans="1:12" x14ac:dyDescent="0.2">
      <c r="A13" s="46">
        <v>2014</v>
      </c>
      <c r="B13" s="104"/>
      <c r="C13" s="104"/>
      <c r="D13" s="104"/>
      <c r="E13" s="104"/>
      <c r="F13" s="104"/>
    </row>
    <row r="14" spans="1:12" x14ac:dyDescent="0.2">
      <c r="A14" s="44" t="s">
        <v>134</v>
      </c>
      <c r="B14" s="104">
        <v>99</v>
      </c>
      <c r="C14" s="104">
        <v>99</v>
      </c>
      <c r="D14" s="104">
        <v>9</v>
      </c>
      <c r="E14" s="104">
        <v>34</v>
      </c>
      <c r="F14" s="104">
        <v>1</v>
      </c>
    </row>
    <row r="15" spans="1:12" x14ac:dyDescent="0.2">
      <c r="A15" s="44" t="s">
        <v>136</v>
      </c>
      <c r="B15" s="104">
        <v>412</v>
      </c>
      <c r="C15" s="104">
        <v>19</v>
      </c>
      <c r="D15" s="104">
        <v>1104</v>
      </c>
      <c r="E15" s="104">
        <v>124</v>
      </c>
      <c r="F15" s="104">
        <v>12</v>
      </c>
    </row>
    <row r="16" spans="1:12" x14ac:dyDescent="0.2">
      <c r="A16" s="41" t="s">
        <v>135</v>
      </c>
      <c r="B16" s="104">
        <v>788389</v>
      </c>
      <c r="C16" s="104">
        <v>16780</v>
      </c>
      <c r="D16" s="104">
        <v>3908730</v>
      </c>
      <c r="E16" s="104">
        <v>311476</v>
      </c>
      <c r="F16" s="104">
        <v>326</v>
      </c>
    </row>
    <row r="17" spans="1:6" x14ac:dyDescent="0.2">
      <c r="A17" s="45"/>
      <c r="B17" s="104"/>
      <c r="C17" s="104"/>
      <c r="D17" s="104"/>
      <c r="E17" s="104"/>
      <c r="F17" s="104"/>
    </row>
    <row r="18" spans="1:6" x14ac:dyDescent="0.2">
      <c r="A18" s="46">
        <v>2015</v>
      </c>
      <c r="B18" s="104"/>
      <c r="C18" s="104"/>
      <c r="D18" s="104"/>
      <c r="E18" s="104"/>
      <c r="F18" s="104"/>
    </row>
    <row r="19" spans="1:6" x14ac:dyDescent="0.2">
      <c r="A19" s="44" t="s">
        <v>134</v>
      </c>
      <c r="B19" s="104">
        <v>116</v>
      </c>
      <c r="C19" s="104">
        <v>116</v>
      </c>
      <c r="D19" s="104">
        <v>10</v>
      </c>
      <c r="E19" s="104">
        <v>39</v>
      </c>
      <c r="F19" s="104">
        <v>1</v>
      </c>
    </row>
    <row r="20" spans="1:6" x14ac:dyDescent="0.2">
      <c r="A20" s="44" t="s">
        <v>136</v>
      </c>
      <c r="B20" s="104">
        <v>511</v>
      </c>
      <c r="C20" s="104">
        <v>47</v>
      </c>
      <c r="D20" s="104">
        <v>1092</v>
      </c>
      <c r="E20" s="104">
        <v>212</v>
      </c>
      <c r="F20" s="104">
        <v>15</v>
      </c>
    </row>
    <row r="21" spans="1:6" x14ac:dyDescent="0.2">
      <c r="A21" s="41" t="s">
        <v>135</v>
      </c>
      <c r="B21" s="104">
        <v>955336</v>
      </c>
      <c r="C21" s="104">
        <v>107870</v>
      </c>
      <c r="D21" s="104">
        <v>3499061</v>
      </c>
      <c r="E21" s="104">
        <v>329054</v>
      </c>
      <c r="F21" s="104">
        <v>420</v>
      </c>
    </row>
    <row r="22" spans="1:6" x14ac:dyDescent="0.2">
      <c r="A22" s="45"/>
      <c r="B22" s="104"/>
      <c r="C22" s="104"/>
      <c r="D22" s="104"/>
      <c r="E22" s="104"/>
      <c r="F22" s="104"/>
    </row>
    <row r="23" spans="1:6" x14ac:dyDescent="0.2">
      <c r="A23" s="46">
        <v>2016</v>
      </c>
      <c r="B23" s="104"/>
      <c r="C23" s="104"/>
      <c r="D23" s="104"/>
      <c r="E23" s="104"/>
      <c r="F23" s="104"/>
    </row>
    <row r="24" spans="1:6" x14ac:dyDescent="0.2">
      <c r="A24" s="44" t="s">
        <v>134</v>
      </c>
      <c r="B24" s="104">
        <v>119</v>
      </c>
      <c r="C24" s="104">
        <v>119</v>
      </c>
      <c r="D24" s="104">
        <v>10</v>
      </c>
      <c r="E24" s="104">
        <v>35</v>
      </c>
      <c r="F24" s="104">
        <v>2</v>
      </c>
    </row>
    <row r="25" spans="1:6" x14ac:dyDescent="0.2">
      <c r="A25" s="44" t="s">
        <v>136</v>
      </c>
      <c r="B25" s="104">
        <v>502</v>
      </c>
      <c r="C25" s="104">
        <v>27</v>
      </c>
      <c r="D25" s="104">
        <v>1104</v>
      </c>
      <c r="E25" s="104">
        <v>190</v>
      </c>
      <c r="F25" s="104">
        <v>11</v>
      </c>
    </row>
    <row r="26" spans="1:6" x14ac:dyDescent="0.2">
      <c r="A26" s="41" t="s">
        <v>135</v>
      </c>
      <c r="B26" s="104">
        <v>894116</v>
      </c>
      <c r="C26" s="104">
        <v>31180</v>
      </c>
      <c r="D26" s="104">
        <v>2934566</v>
      </c>
      <c r="E26" s="104">
        <v>278142</v>
      </c>
      <c r="F26" s="104">
        <v>1713</v>
      </c>
    </row>
    <row r="27" spans="1:6" x14ac:dyDescent="0.2">
      <c r="A27" s="45"/>
      <c r="B27" s="104"/>
      <c r="C27" s="104"/>
      <c r="D27" s="104"/>
      <c r="E27" s="104"/>
      <c r="F27" s="104"/>
    </row>
    <row r="28" spans="1:6" x14ac:dyDescent="0.2">
      <c r="A28" s="46">
        <v>2017</v>
      </c>
      <c r="B28" s="104"/>
      <c r="C28" s="104"/>
      <c r="D28" s="104"/>
      <c r="E28" s="104"/>
      <c r="F28" s="104"/>
    </row>
    <row r="29" spans="1:6" x14ac:dyDescent="0.2">
      <c r="A29" s="44" t="s">
        <v>134</v>
      </c>
      <c r="B29" s="104">
        <v>102</v>
      </c>
      <c r="C29" s="104">
        <v>102</v>
      </c>
      <c r="D29" s="104">
        <v>10</v>
      </c>
      <c r="E29" s="104">
        <v>32</v>
      </c>
      <c r="F29" s="104">
        <v>3</v>
      </c>
    </row>
    <row r="30" spans="1:6" x14ac:dyDescent="0.2">
      <c r="A30" s="44" t="s">
        <v>136</v>
      </c>
      <c r="B30" s="104">
        <v>441</v>
      </c>
      <c r="C30" s="104">
        <v>55</v>
      </c>
      <c r="D30" s="104">
        <v>1114</v>
      </c>
      <c r="E30" s="104">
        <v>177</v>
      </c>
      <c r="F30" s="104">
        <v>29</v>
      </c>
    </row>
    <row r="31" spans="1:6" x14ac:dyDescent="0.2">
      <c r="A31" s="41" t="s">
        <v>135</v>
      </c>
      <c r="B31" s="104">
        <v>871586</v>
      </c>
      <c r="C31" s="104">
        <v>58120</v>
      </c>
      <c r="D31" s="104">
        <v>2889798</v>
      </c>
      <c r="E31" s="104">
        <v>235420</v>
      </c>
      <c r="F31" s="104">
        <v>1369</v>
      </c>
    </row>
    <row r="32" spans="1:6" x14ac:dyDescent="0.2">
      <c r="A32" s="45"/>
      <c r="B32" s="104"/>
      <c r="C32" s="104"/>
      <c r="D32" s="104"/>
      <c r="E32" s="104"/>
      <c r="F32" s="104"/>
    </row>
    <row r="33" spans="1:6" x14ac:dyDescent="0.2">
      <c r="A33" s="46">
        <v>2018</v>
      </c>
      <c r="B33" s="104"/>
      <c r="C33" s="104"/>
      <c r="D33" s="104"/>
      <c r="E33" s="104"/>
      <c r="F33" s="104"/>
    </row>
    <row r="34" spans="1:6" x14ac:dyDescent="0.2">
      <c r="A34" s="44" t="s">
        <v>134</v>
      </c>
      <c r="B34" s="104">
        <v>105</v>
      </c>
      <c r="C34" s="104">
        <v>105</v>
      </c>
      <c r="D34" s="104">
        <v>10</v>
      </c>
      <c r="E34" s="104">
        <v>34</v>
      </c>
      <c r="F34" s="104">
        <v>2</v>
      </c>
    </row>
    <row r="35" spans="1:6" x14ac:dyDescent="0.2">
      <c r="A35" s="44" t="s">
        <v>136</v>
      </c>
      <c r="B35" s="104">
        <v>494</v>
      </c>
      <c r="C35" s="104">
        <v>12</v>
      </c>
      <c r="D35" s="104">
        <v>1048</v>
      </c>
      <c r="E35" s="104">
        <v>170</v>
      </c>
      <c r="F35" s="104">
        <v>12</v>
      </c>
    </row>
    <row r="36" spans="1:6" x14ac:dyDescent="0.2">
      <c r="A36" s="41" t="s">
        <v>135</v>
      </c>
      <c r="B36" s="104">
        <v>983427</v>
      </c>
      <c r="C36" s="104">
        <v>5799</v>
      </c>
      <c r="D36" s="104">
        <v>3461536</v>
      </c>
      <c r="E36" s="104">
        <v>201109</v>
      </c>
      <c r="F36" s="104">
        <v>427</v>
      </c>
    </row>
    <row r="37" spans="1:6" x14ac:dyDescent="0.2">
      <c r="A37" s="41"/>
      <c r="B37" s="104"/>
      <c r="C37" s="104"/>
      <c r="D37" s="104"/>
      <c r="E37" s="104"/>
      <c r="F37" s="104"/>
    </row>
    <row r="38" spans="1:6" x14ac:dyDescent="0.2">
      <c r="A38" s="46">
        <v>2019</v>
      </c>
      <c r="B38" s="104"/>
      <c r="C38" s="104"/>
      <c r="D38" s="104"/>
      <c r="E38" s="104"/>
      <c r="F38" s="104"/>
    </row>
    <row r="39" spans="1:6" x14ac:dyDescent="0.2">
      <c r="A39" s="44" t="s">
        <v>134</v>
      </c>
      <c r="B39" s="104">
        <v>94</v>
      </c>
      <c r="C39" s="104">
        <v>94</v>
      </c>
      <c r="D39" s="104">
        <v>8</v>
      </c>
      <c r="E39" s="104">
        <v>34</v>
      </c>
      <c r="F39" s="104">
        <v>2</v>
      </c>
    </row>
    <row r="40" spans="1:6" x14ac:dyDescent="0.2">
      <c r="A40" s="44" t="s">
        <v>136</v>
      </c>
      <c r="B40" s="104">
        <v>428</v>
      </c>
      <c r="C40" s="104">
        <v>14</v>
      </c>
      <c r="D40" s="104">
        <v>1040</v>
      </c>
      <c r="E40" s="104">
        <v>168</v>
      </c>
      <c r="F40" s="104">
        <v>15</v>
      </c>
    </row>
    <row r="41" spans="1:6" x14ac:dyDescent="0.2">
      <c r="A41" s="41" t="s">
        <v>135</v>
      </c>
      <c r="B41" s="69">
        <v>956724</v>
      </c>
      <c r="C41" s="69">
        <v>2260</v>
      </c>
      <c r="D41" s="69">
        <v>2653711</v>
      </c>
      <c r="E41" s="69">
        <v>196162</v>
      </c>
      <c r="F41" s="69">
        <v>509</v>
      </c>
    </row>
    <row r="42" spans="1:6" x14ac:dyDescent="0.2">
      <c r="A42" s="41"/>
      <c r="B42" s="104"/>
      <c r="C42" s="104"/>
      <c r="D42" s="104"/>
      <c r="E42" s="104"/>
      <c r="F42" s="104"/>
    </row>
    <row r="43" spans="1:6" x14ac:dyDescent="0.2">
      <c r="A43" s="46">
        <v>2020</v>
      </c>
      <c r="B43" s="104"/>
      <c r="C43" s="104"/>
      <c r="D43" s="104"/>
      <c r="E43" s="104"/>
      <c r="F43" s="104"/>
    </row>
    <row r="44" spans="1:6" x14ac:dyDescent="0.2">
      <c r="A44" s="44" t="s">
        <v>134</v>
      </c>
      <c r="B44" s="105">
        <v>103</v>
      </c>
      <c r="C44" s="105">
        <v>103</v>
      </c>
      <c r="D44" s="105">
        <v>8</v>
      </c>
      <c r="E44" s="105">
        <v>33</v>
      </c>
      <c r="F44" s="105">
        <v>4</v>
      </c>
    </row>
    <row r="45" spans="1:6" x14ac:dyDescent="0.2">
      <c r="A45" s="44" t="s">
        <v>136</v>
      </c>
      <c r="B45" s="105">
        <v>502</v>
      </c>
      <c r="C45" s="105">
        <v>10</v>
      </c>
      <c r="D45" s="105">
        <v>997</v>
      </c>
      <c r="E45" s="105">
        <v>102</v>
      </c>
      <c r="F45" s="105">
        <v>5</v>
      </c>
    </row>
    <row r="46" spans="1:6" x14ac:dyDescent="0.2">
      <c r="A46" s="41" t="s">
        <v>135</v>
      </c>
      <c r="B46" s="105">
        <v>961395</v>
      </c>
      <c r="C46" s="105">
        <v>2130</v>
      </c>
      <c r="D46" s="105">
        <v>2208272</v>
      </c>
      <c r="E46" s="105">
        <v>16125</v>
      </c>
      <c r="F46" s="105">
        <v>58</v>
      </c>
    </row>
    <row r="47" spans="1:6" x14ac:dyDescent="0.2">
      <c r="A47" s="41"/>
      <c r="B47" s="105"/>
      <c r="C47" s="105"/>
      <c r="D47" s="105"/>
      <c r="E47" s="105"/>
      <c r="F47" s="105"/>
    </row>
    <row r="48" spans="1:6" x14ac:dyDescent="0.2">
      <c r="A48" s="46">
        <v>2021</v>
      </c>
      <c r="B48" s="104"/>
      <c r="C48" s="104"/>
      <c r="D48" s="104"/>
      <c r="E48" s="104"/>
      <c r="F48" s="104"/>
    </row>
    <row r="49" spans="1:6" x14ac:dyDescent="0.2">
      <c r="A49" s="44" t="s">
        <v>134</v>
      </c>
      <c r="B49" s="105">
        <v>92</v>
      </c>
      <c r="C49" s="105">
        <v>92</v>
      </c>
      <c r="D49" s="105">
        <v>8</v>
      </c>
      <c r="E49" s="105">
        <v>37</v>
      </c>
      <c r="F49" s="105">
        <v>3</v>
      </c>
    </row>
    <row r="50" spans="1:6" x14ac:dyDescent="0.2">
      <c r="A50" s="44" t="s">
        <v>136</v>
      </c>
      <c r="B50" s="105">
        <v>569</v>
      </c>
      <c r="C50" s="105">
        <v>11</v>
      </c>
      <c r="D50" s="105">
        <v>1057</v>
      </c>
      <c r="E50" s="105">
        <v>119</v>
      </c>
      <c r="F50" s="105">
        <v>6</v>
      </c>
    </row>
    <row r="51" spans="1:6" x14ac:dyDescent="0.2">
      <c r="A51" s="41" t="s">
        <v>135</v>
      </c>
      <c r="B51" s="105">
        <v>1175905</v>
      </c>
      <c r="C51" s="105">
        <v>12800</v>
      </c>
      <c r="D51" s="105">
        <v>2453157</v>
      </c>
      <c r="E51" s="105">
        <v>39970</v>
      </c>
      <c r="F51" s="105">
        <v>174</v>
      </c>
    </row>
  </sheetData>
  <customSheetViews>
    <customSheetView guid="{00C2437A-AF75-498C-A772-7C73033C674C}" topLeftCell="A4">
      <selection activeCell="K26" sqref="K26:K28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L23" sqref="L2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topLeftCell="H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T23" sqref="T23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F33" sqref="F33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48" sqref="A48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5" type="noConversion"/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78"/>
  <sheetViews>
    <sheetView zoomScaleNormal="100" workbookViewId="0"/>
  </sheetViews>
  <sheetFormatPr defaultColWidth="9.140625" defaultRowHeight="12" x14ac:dyDescent="0.2"/>
  <cols>
    <col min="1" max="1" width="18.85546875" style="1" customWidth="1"/>
    <col min="2" max="2" width="9.5703125" style="70" customWidth="1"/>
    <col min="3" max="3" width="8.42578125" style="70" customWidth="1"/>
    <col min="4" max="4" width="11.28515625" style="70" customWidth="1"/>
    <col min="5" max="5" width="9.5703125" style="70" customWidth="1"/>
    <col min="6" max="8" width="9.140625" style="70"/>
    <col min="9" max="9" width="8.7109375" style="70" customWidth="1"/>
    <col min="10" max="10" width="10.7109375" style="70" customWidth="1"/>
    <col min="11" max="11" width="11.28515625" style="70" customWidth="1"/>
    <col min="12" max="16384" width="9.140625" style="1"/>
  </cols>
  <sheetData>
    <row r="1" spans="1:24" ht="16.5" customHeight="1" x14ac:dyDescent="0.2">
      <c r="A1" s="2" t="s">
        <v>162</v>
      </c>
    </row>
    <row r="2" spans="1:24" ht="12.75" thickBot="1" x14ac:dyDescent="0.25">
      <c r="A2" s="8"/>
      <c r="K2" s="71" t="s">
        <v>82</v>
      </c>
      <c r="M2" s="19"/>
    </row>
    <row r="3" spans="1:24" ht="60.75" thickTop="1" x14ac:dyDescent="0.25">
      <c r="A3" s="47"/>
      <c r="B3" s="48" t="s">
        <v>141</v>
      </c>
      <c r="C3" s="49" t="s">
        <v>75</v>
      </c>
      <c r="D3" s="49" t="s">
        <v>76</v>
      </c>
      <c r="E3" s="49" t="s">
        <v>142</v>
      </c>
      <c r="F3" s="49" t="s">
        <v>77</v>
      </c>
      <c r="G3" s="49" t="s">
        <v>78</v>
      </c>
      <c r="H3" s="49" t="s">
        <v>79</v>
      </c>
      <c r="I3" s="49" t="s">
        <v>143</v>
      </c>
      <c r="J3" s="49" t="s">
        <v>80</v>
      </c>
      <c r="K3" s="50" t="s">
        <v>81</v>
      </c>
      <c r="Q3"/>
      <c r="R3"/>
      <c r="S3"/>
      <c r="T3"/>
      <c r="U3"/>
      <c r="V3"/>
      <c r="W3"/>
      <c r="X3"/>
    </row>
    <row r="4" spans="1:24" ht="15" x14ac:dyDescent="0.25">
      <c r="A4" s="85">
        <v>2012</v>
      </c>
      <c r="B4" s="81"/>
      <c r="C4" s="81"/>
      <c r="D4" s="81"/>
      <c r="E4" s="81"/>
      <c r="F4" s="81"/>
      <c r="G4" s="81"/>
      <c r="H4" s="81"/>
      <c r="I4" s="81"/>
      <c r="J4" s="81"/>
      <c r="K4" s="81"/>
      <c r="Q4"/>
      <c r="R4"/>
      <c r="S4"/>
      <c r="T4"/>
      <c r="U4"/>
      <c r="V4"/>
      <c r="W4"/>
      <c r="X4"/>
    </row>
    <row r="5" spans="1:24" ht="15" x14ac:dyDescent="0.25">
      <c r="A5" s="83" t="s">
        <v>137</v>
      </c>
      <c r="B5" s="106">
        <v>792844</v>
      </c>
      <c r="C5" s="106">
        <v>5960</v>
      </c>
      <c r="D5" s="106">
        <v>3880</v>
      </c>
      <c r="E5" s="106">
        <v>4000</v>
      </c>
      <c r="F5" s="106">
        <v>727234</v>
      </c>
      <c r="G5" s="106">
        <v>5900</v>
      </c>
      <c r="H5" s="106">
        <v>11920</v>
      </c>
      <c r="I5" s="106">
        <v>8600</v>
      </c>
      <c r="J5" s="106">
        <v>22242</v>
      </c>
      <c r="K5" s="106">
        <v>2800</v>
      </c>
      <c r="Q5"/>
      <c r="R5"/>
      <c r="S5"/>
      <c r="T5"/>
      <c r="U5"/>
      <c r="V5"/>
      <c r="W5"/>
      <c r="X5"/>
    </row>
    <row r="6" spans="1:24" ht="15" x14ac:dyDescent="0.25">
      <c r="A6" s="83" t="s">
        <v>138</v>
      </c>
      <c r="B6" s="106">
        <v>12460</v>
      </c>
      <c r="C6" s="106" t="s">
        <v>18</v>
      </c>
      <c r="D6" s="106" t="s">
        <v>18</v>
      </c>
      <c r="E6" s="106" t="s">
        <v>18</v>
      </c>
      <c r="F6" s="106">
        <v>700</v>
      </c>
      <c r="G6" s="106">
        <v>3830</v>
      </c>
      <c r="H6" s="106">
        <v>3030</v>
      </c>
      <c r="I6" s="106">
        <v>3600</v>
      </c>
      <c r="J6" s="106" t="s">
        <v>18</v>
      </c>
      <c r="K6" s="106">
        <v>1300</v>
      </c>
      <c r="Q6"/>
      <c r="R6"/>
      <c r="S6"/>
      <c r="T6"/>
      <c r="U6"/>
      <c r="V6"/>
      <c r="W6"/>
      <c r="X6"/>
    </row>
    <row r="7" spans="1:24" ht="15" x14ac:dyDescent="0.25">
      <c r="A7" s="84"/>
      <c r="B7" s="106"/>
      <c r="C7" s="106"/>
      <c r="D7" s="106"/>
      <c r="E7" s="106"/>
      <c r="F7" s="106"/>
      <c r="G7" s="106"/>
      <c r="H7" s="106"/>
      <c r="I7" s="106"/>
      <c r="J7" s="106"/>
      <c r="K7" s="106"/>
      <c r="Q7"/>
      <c r="R7"/>
      <c r="S7"/>
      <c r="T7"/>
      <c r="U7"/>
      <c r="V7"/>
      <c r="W7"/>
      <c r="X7"/>
    </row>
    <row r="8" spans="1:24" ht="15" x14ac:dyDescent="0.25">
      <c r="A8" s="85">
        <v>2013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Q8"/>
      <c r="R8"/>
      <c r="S8"/>
      <c r="T8"/>
      <c r="U8"/>
      <c r="V8"/>
      <c r="W8"/>
      <c r="X8"/>
    </row>
    <row r="9" spans="1:24" ht="15" x14ac:dyDescent="0.25">
      <c r="A9" s="84" t="s">
        <v>19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Q9"/>
      <c r="R9"/>
      <c r="S9"/>
      <c r="T9"/>
      <c r="U9"/>
      <c r="V9"/>
      <c r="W9"/>
      <c r="X9"/>
    </row>
    <row r="10" spans="1:24" ht="15" x14ac:dyDescent="0.25">
      <c r="A10" s="86" t="s">
        <v>139</v>
      </c>
      <c r="B10" s="106">
        <v>1072</v>
      </c>
      <c r="C10" s="106">
        <v>18</v>
      </c>
      <c r="D10" s="106">
        <v>6</v>
      </c>
      <c r="E10" s="106">
        <v>4</v>
      </c>
      <c r="F10" s="106">
        <v>284</v>
      </c>
      <c r="G10" s="106">
        <v>606</v>
      </c>
      <c r="H10" s="106">
        <v>59</v>
      </c>
      <c r="I10" s="106">
        <v>11</v>
      </c>
      <c r="J10" s="106">
        <v>74</v>
      </c>
      <c r="K10" s="106">
        <v>10</v>
      </c>
      <c r="Q10"/>
      <c r="R10"/>
      <c r="S10"/>
      <c r="T10"/>
      <c r="U10"/>
      <c r="V10"/>
      <c r="W10"/>
      <c r="X10"/>
    </row>
    <row r="11" spans="1:24" ht="15" x14ac:dyDescent="0.25">
      <c r="A11" s="86" t="s">
        <v>140</v>
      </c>
      <c r="B11" s="106">
        <v>837500</v>
      </c>
      <c r="C11" s="106">
        <v>6280</v>
      </c>
      <c r="D11" s="106">
        <v>2100</v>
      </c>
      <c r="E11" s="106">
        <v>2150</v>
      </c>
      <c r="F11" s="106">
        <v>780190</v>
      </c>
      <c r="G11" s="106">
        <v>1550</v>
      </c>
      <c r="H11" s="106">
        <v>20220</v>
      </c>
      <c r="I11" s="106">
        <v>4500</v>
      </c>
      <c r="J11" s="106">
        <v>16260</v>
      </c>
      <c r="K11" s="106">
        <v>4250</v>
      </c>
      <c r="Q11"/>
      <c r="R11"/>
      <c r="S11"/>
      <c r="T11"/>
      <c r="U11"/>
      <c r="V11"/>
      <c r="W11"/>
      <c r="X11"/>
    </row>
    <row r="12" spans="1:24" ht="15" x14ac:dyDescent="0.25">
      <c r="A12" s="84" t="s">
        <v>72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Q12"/>
      <c r="R12"/>
      <c r="S12"/>
      <c r="T12"/>
      <c r="U12"/>
      <c r="V12"/>
      <c r="W12"/>
      <c r="X12"/>
    </row>
    <row r="13" spans="1:24" ht="15" x14ac:dyDescent="0.25">
      <c r="A13" s="86" t="s">
        <v>139</v>
      </c>
      <c r="B13" s="106">
        <v>22</v>
      </c>
      <c r="C13" s="106">
        <v>8</v>
      </c>
      <c r="D13" s="106">
        <v>1</v>
      </c>
      <c r="E13" s="106" t="s">
        <v>18</v>
      </c>
      <c r="F13" s="106">
        <v>4</v>
      </c>
      <c r="G13" s="106" t="s">
        <v>18</v>
      </c>
      <c r="H13" s="106">
        <v>1</v>
      </c>
      <c r="I13" s="106">
        <v>3</v>
      </c>
      <c r="J13" s="106">
        <v>2</v>
      </c>
      <c r="K13" s="106">
        <v>3</v>
      </c>
      <c r="Q13"/>
      <c r="R13"/>
      <c r="S13"/>
      <c r="T13"/>
      <c r="U13"/>
      <c r="V13"/>
      <c r="W13"/>
      <c r="X13"/>
    </row>
    <row r="14" spans="1:24" ht="15" x14ac:dyDescent="0.25">
      <c r="A14" s="86" t="s">
        <v>140</v>
      </c>
      <c r="B14" s="106">
        <v>9190</v>
      </c>
      <c r="C14" s="106">
        <v>5250</v>
      </c>
      <c r="D14" s="106">
        <v>60</v>
      </c>
      <c r="E14" s="106" t="s">
        <v>18</v>
      </c>
      <c r="F14" s="106">
        <v>950</v>
      </c>
      <c r="G14" s="106" t="s">
        <v>18</v>
      </c>
      <c r="H14" s="106">
        <v>1000</v>
      </c>
      <c r="I14" s="106">
        <v>1100</v>
      </c>
      <c r="J14" s="106">
        <v>330</v>
      </c>
      <c r="K14" s="106">
        <v>500</v>
      </c>
      <c r="Q14"/>
      <c r="R14"/>
      <c r="S14"/>
      <c r="T14"/>
      <c r="U14"/>
      <c r="V14"/>
      <c r="W14"/>
      <c r="X14"/>
    </row>
    <row r="15" spans="1:24" ht="15" x14ac:dyDescent="0.25">
      <c r="A15" s="84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Q15"/>
      <c r="R15"/>
      <c r="S15"/>
      <c r="T15"/>
      <c r="U15"/>
      <c r="V15"/>
      <c r="W15"/>
      <c r="X15"/>
    </row>
    <row r="16" spans="1:24" ht="15" x14ac:dyDescent="0.25">
      <c r="A16" s="85">
        <v>2014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Q16"/>
      <c r="R16"/>
      <c r="S16"/>
      <c r="T16"/>
      <c r="U16"/>
      <c r="V16"/>
      <c r="W16"/>
      <c r="X16"/>
    </row>
    <row r="17" spans="1:24" ht="15" x14ac:dyDescent="0.25">
      <c r="A17" s="84" t="s">
        <v>19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Q17"/>
      <c r="R17"/>
      <c r="S17"/>
      <c r="T17"/>
      <c r="U17"/>
      <c r="V17"/>
      <c r="W17"/>
      <c r="X17"/>
    </row>
    <row r="18" spans="1:24" x14ac:dyDescent="0.2">
      <c r="A18" s="86" t="s">
        <v>139</v>
      </c>
      <c r="B18" s="106">
        <v>412</v>
      </c>
      <c r="C18" s="106">
        <v>7</v>
      </c>
      <c r="D18" s="106">
        <v>2</v>
      </c>
      <c r="E18" s="106">
        <v>2</v>
      </c>
      <c r="F18" s="106">
        <v>232</v>
      </c>
      <c r="G18" s="106">
        <v>15</v>
      </c>
      <c r="H18" s="106">
        <v>50</v>
      </c>
      <c r="I18" s="106">
        <v>13</v>
      </c>
      <c r="J18" s="106">
        <v>73</v>
      </c>
      <c r="K18" s="106">
        <v>18</v>
      </c>
    </row>
    <row r="19" spans="1:24" x14ac:dyDescent="0.2">
      <c r="A19" s="86" t="s">
        <v>140</v>
      </c>
      <c r="B19" s="106">
        <v>788389</v>
      </c>
      <c r="C19" s="106">
        <v>4850</v>
      </c>
      <c r="D19" s="106">
        <v>300</v>
      </c>
      <c r="E19" s="106">
        <v>1300</v>
      </c>
      <c r="F19" s="106">
        <v>714122</v>
      </c>
      <c r="G19" s="106">
        <v>3916</v>
      </c>
      <c r="H19" s="106">
        <v>20448</v>
      </c>
      <c r="I19" s="106">
        <v>4770</v>
      </c>
      <c r="J19" s="106">
        <v>32587</v>
      </c>
      <c r="K19" s="106">
        <v>6096</v>
      </c>
    </row>
    <row r="20" spans="1:24" x14ac:dyDescent="0.2">
      <c r="A20" s="84" t="s">
        <v>72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24" x14ac:dyDescent="0.2">
      <c r="A21" s="86" t="s">
        <v>139</v>
      </c>
      <c r="B21" s="106">
        <v>19</v>
      </c>
      <c r="C21" s="106">
        <v>1</v>
      </c>
      <c r="D21" s="106">
        <v>1</v>
      </c>
      <c r="E21" s="106" t="s">
        <v>18</v>
      </c>
      <c r="F21" s="106" t="s">
        <v>18</v>
      </c>
      <c r="G21" s="106">
        <v>1</v>
      </c>
      <c r="H21" s="106">
        <v>1</v>
      </c>
      <c r="I21" s="106">
        <v>6</v>
      </c>
      <c r="J21" s="106">
        <v>7</v>
      </c>
      <c r="K21" s="106">
        <v>2</v>
      </c>
    </row>
    <row r="22" spans="1:24" x14ac:dyDescent="0.2">
      <c r="A22" s="86" t="s">
        <v>140</v>
      </c>
      <c r="B22" s="106">
        <v>16780</v>
      </c>
      <c r="C22" s="106">
        <v>30</v>
      </c>
      <c r="D22" s="106">
        <v>300</v>
      </c>
      <c r="E22" s="106" t="s">
        <v>18</v>
      </c>
      <c r="F22" s="106" t="s">
        <v>18</v>
      </c>
      <c r="G22" s="106">
        <v>300</v>
      </c>
      <c r="H22" s="106">
        <v>200</v>
      </c>
      <c r="I22" s="106">
        <v>1650</v>
      </c>
      <c r="J22" s="106">
        <v>13800</v>
      </c>
      <c r="K22" s="106">
        <v>500</v>
      </c>
    </row>
    <row r="23" spans="1:24" x14ac:dyDescent="0.2">
      <c r="A23" s="84"/>
      <c r="B23" s="106"/>
      <c r="C23" s="106"/>
      <c r="D23" s="106"/>
      <c r="E23" s="106"/>
      <c r="F23" s="106"/>
      <c r="G23" s="106"/>
      <c r="H23" s="106"/>
      <c r="I23" s="106"/>
      <c r="J23" s="106"/>
      <c r="K23" s="106"/>
    </row>
    <row r="24" spans="1:24" x14ac:dyDescent="0.2">
      <c r="A24" s="85">
        <v>2015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1:24" x14ac:dyDescent="0.2">
      <c r="A25" s="84" t="s">
        <v>19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24" x14ac:dyDescent="0.2">
      <c r="A26" s="86" t="s">
        <v>139</v>
      </c>
      <c r="B26" s="106">
        <v>511</v>
      </c>
      <c r="C26" s="106">
        <v>30</v>
      </c>
      <c r="D26" s="106">
        <v>3</v>
      </c>
      <c r="E26" s="106">
        <v>2</v>
      </c>
      <c r="F26" s="106">
        <v>238</v>
      </c>
      <c r="G26" s="106">
        <v>28</v>
      </c>
      <c r="H26" s="106">
        <v>41</v>
      </c>
      <c r="I26" s="106">
        <v>17</v>
      </c>
      <c r="J26" s="106">
        <v>126</v>
      </c>
      <c r="K26" s="106">
        <v>26</v>
      </c>
    </row>
    <row r="27" spans="1:24" x14ac:dyDescent="0.2">
      <c r="A27" s="86" t="s">
        <v>140</v>
      </c>
      <c r="B27" s="106">
        <v>955336</v>
      </c>
      <c r="C27" s="106">
        <v>17510</v>
      </c>
      <c r="D27" s="106">
        <v>1000</v>
      </c>
      <c r="E27" s="106">
        <v>1700</v>
      </c>
      <c r="F27" s="106">
        <v>728710</v>
      </c>
      <c r="G27" s="106">
        <v>6520</v>
      </c>
      <c r="H27" s="106">
        <v>16050</v>
      </c>
      <c r="I27" s="106">
        <v>5450</v>
      </c>
      <c r="J27" s="106">
        <v>167396</v>
      </c>
      <c r="K27" s="106">
        <v>11000</v>
      </c>
    </row>
    <row r="28" spans="1:24" x14ac:dyDescent="0.2">
      <c r="A28" s="84" t="s">
        <v>72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24" x14ac:dyDescent="0.2">
      <c r="A29" s="86" t="s">
        <v>139</v>
      </c>
      <c r="B29" s="106">
        <v>47</v>
      </c>
      <c r="C29" s="106" t="s">
        <v>18</v>
      </c>
      <c r="D29" s="106">
        <v>1</v>
      </c>
      <c r="E29" s="106" t="s">
        <v>18</v>
      </c>
      <c r="F29" s="106">
        <v>8</v>
      </c>
      <c r="G29" s="106">
        <v>1</v>
      </c>
      <c r="H29" s="106" t="s">
        <v>18</v>
      </c>
      <c r="I29" s="106">
        <v>1</v>
      </c>
      <c r="J29" s="106">
        <v>31</v>
      </c>
      <c r="K29" s="106">
        <v>5</v>
      </c>
    </row>
    <row r="30" spans="1:24" x14ac:dyDescent="0.2">
      <c r="A30" s="86" t="s">
        <v>140</v>
      </c>
      <c r="B30" s="106">
        <v>107870</v>
      </c>
      <c r="C30" s="106" t="s">
        <v>18</v>
      </c>
      <c r="D30" s="106">
        <v>500</v>
      </c>
      <c r="E30" s="106" t="s">
        <v>18</v>
      </c>
      <c r="F30" s="106">
        <v>20770</v>
      </c>
      <c r="G30" s="106">
        <v>200</v>
      </c>
      <c r="H30" s="106" t="s">
        <v>18</v>
      </c>
      <c r="I30" s="106">
        <v>200</v>
      </c>
      <c r="J30" s="106">
        <v>83400</v>
      </c>
      <c r="K30" s="106">
        <v>2800</v>
      </c>
    </row>
    <row r="31" spans="1:24" x14ac:dyDescent="0.2">
      <c r="A31" s="84"/>
      <c r="B31" s="106"/>
      <c r="C31" s="106"/>
      <c r="D31" s="106"/>
      <c r="E31" s="106"/>
      <c r="F31" s="106"/>
      <c r="G31" s="106"/>
      <c r="H31" s="106"/>
      <c r="I31" s="106"/>
      <c r="J31" s="106"/>
      <c r="K31" s="106"/>
    </row>
    <row r="32" spans="1:24" x14ac:dyDescent="0.2">
      <c r="A32" s="85">
        <v>2016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84" t="s">
        <v>19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86" t="s">
        <v>139</v>
      </c>
      <c r="B34" s="106">
        <v>502</v>
      </c>
      <c r="C34" s="106">
        <v>13</v>
      </c>
      <c r="D34" s="106">
        <v>15</v>
      </c>
      <c r="E34" s="106">
        <v>10</v>
      </c>
      <c r="F34" s="106">
        <v>263</v>
      </c>
      <c r="G34" s="106">
        <v>18</v>
      </c>
      <c r="H34" s="106">
        <v>58</v>
      </c>
      <c r="I34" s="106">
        <v>15</v>
      </c>
      <c r="J34" s="106">
        <v>97</v>
      </c>
      <c r="K34" s="106">
        <v>13</v>
      </c>
    </row>
    <row r="35" spans="1:11" x14ac:dyDescent="0.2">
      <c r="A35" s="86" t="s">
        <v>140</v>
      </c>
      <c r="B35" s="106">
        <v>894116</v>
      </c>
      <c r="C35" s="106">
        <v>10250</v>
      </c>
      <c r="D35" s="106">
        <v>24091</v>
      </c>
      <c r="E35" s="106">
        <v>14800</v>
      </c>
      <c r="F35" s="106">
        <v>742858</v>
      </c>
      <c r="G35" s="106">
        <v>3490</v>
      </c>
      <c r="H35" s="106">
        <v>17240</v>
      </c>
      <c r="I35" s="106">
        <v>6700</v>
      </c>
      <c r="J35" s="106">
        <v>69382</v>
      </c>
      <c r="K35" s="106">
        <v>5305</v>
      </c>
    </row>
    <row r="36" spans="1:11" x14ac:dyDescent="0.2">
      <c r="A36" s="84" t="s">
        <v>72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86" t="s">
        <v>139</v>
      </c>
      <c r="B37" s="106">
        <v>21</v>
      </c>
      <c r="C37" s="106">
        <v>3</v>
      </c>
      <c r="D37" s="106" t="s">
        <v>18</v>
      </c>
      <c r="E37" s="106">
        <v>4</v>
      </c>
      <c r="F37" s="106" t="s">
        <v>18</v>
      </c>
      <c r="G37" s="106">
        <v>3</v>
      </c>
      <c r="H37" s="106">
        <v>3</v>
      </c>
      <c r="I37" s="106">
        <v>9</v>
      </c>
      <c r="J37" s="106">
        <v>3</v>
      </c>
      <c r="K37" s="106">
        <v>2</v>
      </c>
    </row>
    <row r="38" spans="1:11" x14ac:dyDescent="0.2">
      <c r="A38" s="86" t="s">
        <v>140</v>
      </c>
      <c r="B38" s="106">
        <v>31180</v>
      </c>
      <c r="C38" s="106">
        <v>2600</v>
      </c>
      <c r="D38" s="106" t="s">
        <v>18</v>
      </c>
      <c r="E38" s="106">
        <v>10000</v>
      </c>
      <c r="F38" s="106" t="s">
        <v>18</v>
      </c>
      <c r="G38" s="106">
        <v>530</v>
      </c>
      <c r="H38" s="106">
        <v>12700</v>
      </c>
      <c r="I38" s="106">
        <v>3300</v>
      </c>
      <c r="J38" s="106">
        <v>1500</v>
      </c>
      <c r="K38" s="106">
        <v>550</v>
      </c>
    </row>
    <row r="39" spans="1:11" x14ac:dyDescent="0.2">
      <c r="A39" s="84"/>
      <c r="B39" s="106"/>
      <c r="C39" s="106"/>
      <c r="D39" s="106"/>
      <c r="E39" s="106"/>
      <c r="F39" s="106"/>
      <c r="G39" s="106"/>
      <c r="H39" s="106"/>
      <c r="I39" s="106"/>
      <c r="J39" s="106"/>
      <c r="K39" s="106"/>
    </row>
    <row r="40" spans="1:11" x14ac:dyDescent="0.2">
      <c r="A40" s="85">
        <v>2017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</row>
    <row r="41" spans="1:11" x14ac:dyDescent="0.2">
      <c r="A41" s="84" t="s">
        <v>19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</row>
    <row r="42" spans="1:11" x14ac:dyDescent="0.2">
      <c r="A42" s="86" t="s">
        <v>139</v>
      </c>
      <c r="B42" s="106">
        <v>441</v>
      </c>
      <c r="C42" s="106">
        <v>11</v>
      </c>
      <c r="D42" s="106">
        <v>14</v>
      </c>
      <c r="E42" s="106">
        <v>10</v>
      </c>
      <c r="F42" s="106">
        <v>222</v>
      </c>
      <c r="G42" s="106">
        <v>19</v>
      </c>
      <c r="H42" s="106">
        <v>61</v>
      </c>
      <c r="I42" s="106">
        <v>15</v>
      </c>
      <c r="J42" s="106">
        <v>61</v>
      </c>
      <c r="K42" s="106">
        <v>28</v>
      </c>
    </row>
    <row r="43" spans="1:11" x14ac:dyDescent="0.2">
      <c r="A43" s="86" t="s">
        <v>140</v>
      </c>
      <c r="B43" s="106">
        <v>871586</v>
      </c>
      <c r="C43" s="106">
        <v>8400</v>
      </c>
      <c r="D43" s="106">
        <v>5100</v>
      </c>
      <c r="E43" s="106">
        <v>40600</v>
      </c>
      <c r="F43" s="106">
        <v>745470</v>
      </c>
      <c r="G43" s="106">
        <v>4050</v>
      </c>
      <c r="H43" s="106">
        <v>17070</v>
      </c>
      <c r="I43" s="106">
        <v>4900</v>
      </c>
      <c r="J43" s="106">
        <v>37277</v>
      </c>
      <c r="K43" s="106">
        <v>8719</v>
      </c>
    </row>
    <row r="44" spans="1:11" x14ac:dyDescent="0.2">
      <c r="A44" s="84" t="s">
        <v>72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</row>
    <row r="45" spans="1:11" x14ac:dyDescent="0.2">
      <c r="A45" s="86" t="s">
        <v>139</v>
      </c>
      <c r="B45" s="106">
        <v>55</v>
      </c>
      <c r="C45" s="106">
        <v>2</v>
      </c>
      <c r="D45" s="106" t="s">
        <v>18</v>
      </c>
      <c r="E45" s="106">
        <v>4</v>
      </c>
      <c r="F45" s="106">
        <v>4</v>
      </c>
      <c r="G45" s="106">
        <v>1</v>
      </c>
      <c r="H45" s="106" t="s">
        <v>18</v>
      </c>
      <c r="I45" s="106">
        <v>15</v>
      </c>
      <c r="J45" s="106">
        <v>25</v>
      </c>
      <c r="K45" s="106">
        <v>4</v>
      </c>
    </row>
    <row r="46" spans="1:11" x14ac:dyDescent="0.2">
      <c r="A46" s="86" t="s">
        <v>140</v>
      </c>
      <c r="B46" s="106">
        <v>58120</v>
      </c>
      <c r="C46" s="106">
        <v>250</v>
      </c>
      <c r="D46" s="106" t="s">
        <v>18</v>
      </c>
      <c r="E46" s="106">
        <v>20500</v>
      </c>
      <c r="F46" s="106">
        <v>620</v>
      </c>
      <c r="G46" s="106">
        <v>50</v>
      </c>
      <c r="H46" s="106" t="s">
        <v>18</v>
      </c>
      <c r="I46" s="106">
        <v>8000</v>
      </c>
      <c r="J46" s="106">
        <v>28000</v>
      </c>
      <c r="K46" s="106">
        <v>700</v>
      </c>
    </row>
    <row r="47" spans="1:11" x14ac:dyDescent="0.2">
      <c r="A47" s="84"/>
      <c r="B47" s="106"/>
      <c r="C47" s="106"/>
      <c r="D47" s="106"/>
      <c r="E47" s="106"/>
      <c r="F47" s="106"/>
      <c r="G47" s="106"/>
      <c r="H47" s="106"/>
      <c r="I47" s="106"/>
      <c r="J47" s="106"/>
      <c r="K47" s="106"/>
    </row>
    <row r="48" spans="1:11" x14ac:dyDescent="0.2">
      <c r="A48" s="85">
        <v>2018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</row>
    <row r="49" spans="1:11" x14ac:dyDescent="0.2">
      <c r="A49" s="84" t="s">
        <v>19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  <row r="50" spans="1:11" x14ac:dyDescent="0.2">
      <c r="A50" s="86" t="s">
        <v>139</v>
      </c>
      <c r="B50" s="106">
        <v>494</v>
      </c>
      <c r="C50" s="106">
        <v>28</v>
      </c>
      <c r="D50" s="106">
        <v>1</v>
      </c>
      <c r="E50" s="106">
        <v>1</v>
      </c>
      <c r="F50" s="106">
        <v>246</v>
      </c>
      <c r="G50" s="106">
        <v>21</v>
      </c>
      <c r="H50" s="106">
        <v>57</v>
      </c>
      <c r="I50" s="106">
        <v>17</v>
      </c>
      <c r="J50" s="106">
        <v>98</v>
      </c>
      <c r="K50" s="106">
        <v>25</v>
      </c>
    </row>
    <row r="51" spans="1:11" x14ac:dyDescent="0.2">
      <c r="A51" s="86" t="s">
        <v>140</v>
      </c>
      <c r="B51" s="106">
        <v>983427</v>
      </c>
      <c r="C51" s="106">
        <v>21746</v>
      </c>
      <c r="D51" s="106">
        <v>300</v>
      </c>
      <c r="E51" s="106">
        <v>300</v>
      </c>
      <c r="F51" s="106">
        <v>874071</v>
      </c>
      <c r="G51" s="106">
        <v>3770</v>
      </c>
      <c r="H51" s="106">
        <v>15820</v>
      </c>
      <c r="I51" s="106">
        <v>6300</v>
      </c>
      <c r="J51" s="106">
        <v>54160</v>
      </c>
      <c r="K51" s="106">
        <v>6960</v>
      </c>
    </row>
    <row r="52" spans="1:11" x14ac:dyDescent="0.2">
      <c r="A52" s="84" t="s">
        <v>72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</row>
    <row r="53" spans="1:11" x14ac:dyDescent="0.2">
      <c r="A53" s="86" t="s">
        <v>139</v>
      </c>
      <c r="B53" s="106">
        <v>12</v>
      </c>
      <c r="C53" s="106">
        <v>1</v>
      </c>
      <c r="D53" s="106" t="s">
        <v>18</v>
      </c>
      <c r="E53" s="106" t="s">
        <v>18</v>
      </c>
      <c r="F53" s="106">
        <v>1</v>
      </c>
      <c r="G53" s="106" t="s">
        <v>18</v>
      </c>
      <c r="H53" s="106">
        <v>2</v>
      </c>
      <c r="I53" s="106">
        <v>1</v>
      </c>
      <c r="J53" s="106">
        <v>5</v>
      </c>
      <c r="K53" s="106">
        <v>2</v>
      </c>
    </row>
    <row r="54" spans="1:11" x14ac:dyDescent="0.2">
      <c r="A54" s="86" t="s">
        <v>140</v>
      </c>
      <c r="B54" s="106">
        <v>5799</v>
      </c>
      <c r="C54" s="106">
        <v>300</v>
      </c>
      <c r="D54" s="106" t="s">
        <v>18</v>
      </c>
      <c r="E54" s="106" t="s">
        <v>18</v>
      </c>
      <c r="F54" s="106">
        <v>10</v>
      </c>
      <c r="G54" s="106" t="s">
        <v>18</v>
      </c>
      <c r="H54" s="106">
        <v>3039</v>
      </c>
      <c r="I54" s="106">
        <v>300</v>
      </c>
      <c r="J54" s="106">
        <v>1900</v>
      </c>
      <c r="K54" s="106">
        <v>250</v>
      </c>
    </row>
    <row r="55" spans="1:11" x14ac:dyDescent="0.2">
      <c r="A55" s="86"/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1:11" x14ac:dyDescent="0.2">
      <c r="A56" s="85">
        <v>2019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</row>
    <row r="57" spans="1:11" x14ac:dyDescent="0.2">
      <c r="A57" s="84" t="s">
        <v>19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</row>
    <row r="58" spans="1:11" x14ac:dyDescent="0.2">
      <c r="A58" s="86" t="s">
        <v>139</v>
      </c>
      <c r="B58" s="106">
        <v>428</v>
      </c>
      <c r="C58" s="106">
        <v>5</v>
      </c>
      <c r="D58" s="106" t="s">
        <v>18</v>
      </c>
      <c r="E58" s="106">
        <v>9</v>
      </c>
      <c r="F58" s="106">
        <v>212</v>
      </c>
      <c r="G58" s="106">
        <v>18</v>
      </c>
      <c r="H58" s="106">
        <v>46</v>
      </c>
      <c r="I58" s="106">
        <v>26</v>
      </c>
      <c r="J58" s="106">
        <v>93</v>
      </c>
      <c r="K58" s="106">
        <v>19</v>
      </c>
    </row>
    <row r="59" spans="1:11" x14ac:dyDescent="0.2">
      <c r="A59" s="86" t="s">
        <v>140</v>
      </c>
      <c r="B59" s="106">
        <v>956724</v>
      </c>
      <c r="C59" s="106">
        <v>1061</v>
      </c>
      <c r="D59" s="106" t="s">
        <v>18</v>
      </c>
      <c r="E59" s="106">
        <v>2050</v>
      </c>
      <c r="F59" s="106">
        <v>834218</v>
      </c>
      <c r="G59" s="106">
        <v>4200</v>
      </c>
      <c r="H59" s="106">
        <v>12850</v>
      </c>
      <c r="I59" s="106">
        <v>8050</v>
      </c>
      <c r="J59" s="106">
        <v>88445</v>
      </c>
      <c r="K59" s="106">
        <v>5850</v>
      </c>
    </row>
    <row r="60" spans="1:11" x14ac:dyDescent="0.2">
      <c r="A60" s="84" t="s">
        <v>72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</row>
    <row r="61" spans="1:11" x14ac:dyDescent="0.2">
      <c r="A61" s="86" t="s">
        <v>139</v>
      </c>
      <c r="B61" s="106">
        <v>14</v>
      </c>
      <c r="C61" s="106" t="s">
        <v>18</v>
      </c>
      <c r="D61" s="106" t="s">
        <v>18</v>
      </c>
      <c r="E61" s="106" t="s">
        <v>18</v>
      </c>
      <c r="F61" s="106" t="s">
        <v>18</v>
      </c>
      <c r="G61" s="106" t="s">
        <v>18</v>
      </c>
      <c r="H61" s="106">
        <v>2</v>
      </c>
      <c r="I61" s="106">
        <v>6</v>
      </c>
      <c r="J61" s="106">
        <v>5</v>
      </c>
      <c r="K61" s="106">
        <v>1</v>
      </c>
    </row>
    <row r="62" spans="1:11" x14ac:dyDescent="0.2">
      <c r="A62" s="86" t="s">
        <v>140</v>
      </c>
      <c r="B62" s="106">
        <v>2260</v>
      </c>
      <c r="C62" s="106" t="s">
        <v>18</v>
      </c>
      <c r="D62" s="106" t="s">
        <v>18</v>
      </c>
      <c r="E62" s="106" t="s">
        <v>18</v>
      </c>
      <c r="F62" s="106" t="s">
        <v>18</v>
      </c>
      <c r="G62" s="106" t="s">
        <v>18</v>
      </c>
      <c r="H62" s="106">
        <v>200</v>
      </c>
      <c r="I62" s="106">
        <v>1200</v>
      </c>
      <c r="J62" s="106">
        <v>560</v>
      </c>
      <c r="K62" s="106">
        <v>300</v>
      </c>
    </row>
    <row r="63" spans="1:11" x14ac:dyDescent="0.2">
      <c r="A63" s="86"/>
      <c r="B63" s="106"/>
      <c r="C63" s="106"/>
      <c r="D63" s="106"/>
      <c r="E63" s="106"/>
      <c r="F63" s="106"/>
      <c r="G63" s="106"/>
      <c r="H63" s="106"/>
      <c r="I63" s="106"/>
      <c r="J63" s="106"/>
      <c r="K63" s="106"/>
    </row>
    <row r="64" spans="1:11" x14ac:dyDescent="0.2">
      <c r="A64" s="85">
        <v>2020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</row>
    <row r="65" spans="1:11" x14ac:dyDescent="0.2">
      <c r="A65" s="84" t="s">
        <v>19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</row>
    <row r="66" spans="1:11" x14ac:dyDescent="0.2">
      <c r="A66" s="86" t="s">
        <v>139</v>
      </c>
      <c r="B66" s="106">
        <v>502</v>
      </c>
      <c r="C66" s="106">
        <v>13</v>
      </c>
      <c r="D66" s="106">
        <v>13</v>
      </c>
      <c r="E66" s="106">
        <v>3</v>
      </c>
      <c r="F66" s="106">
        <v>212</v>
      </c>
      <c r="G66" s="106">
        <v>18</v>
      </c>
      <c r="H66" s="106">
        <v>69</v>
      </c>
      <c r="I66" s="106">
        <v>21</v>
      </c>
      <c r="J66" s="106">
        <v>114</v>
      </c>
      <c r="K66" s="106">
        <v>39</v>
      </c>
    </row>
    <row r="67" spans="1:11" x14ac:dyDescent="0.2">
      <c r="A67" s="86" t="s">
        <v>140</v>
      </c>
      <c r="B67" s="106">
        <v>961395</v>
      </c>
      <c r="C67" s="106">
        <v>2260</v>
      </c>
      <c r="D67" s="106">
        <v>2200</v>
      </c>
      <c r="E67" s="106">
        <v>600</v>
      </c>
      <c r="F67" s="106">
        <v>781053</v>
      </c>
      <c r="G67" s="106">
        <v>4450</v>
      </c>
      <c r="H67" s="106">
        <v>15540</v>
      </c>
      <c r="I67" s="106">
        <v>4350</v>
      </c>
      <c r="J67" s="106">
        <v>136792</v>
      </c>
      <c r="K67" s="106">
        <v>14150</v>
      </c>
    </row>
    <row r="68" spans="1:11" x14ac:dyDescent="0.2">
      <c r="A68" s="84" t="s">
        <v>72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</row>
    <row r="69" spans="1:11" x14ac:dyDescent="0.2">
      <c r="A69" s="86" t="s">
        <v>139</v>
      </c>
      <c r="B69" s="106">
        <v>10</v>
      </c>
      <c r="C69" s="106" t="s">
        <v>18</v>
      </c>
      <c r="D69" s="106" t="s">
        <v>18</v>
      </c>
      <c r="E69" s="106" t="s">
        <v>18</v>
      </c>
      <c r="F69" s="106">
        <v>1</v>
      </c>
      <c r="G69" s="106" t="s">
        <v>18</v>
      </c>
      <c r="H69" s="106" t="s">
        <v>18</v>
      </c>
      <c r="I69" s="106">
        <v>7</v>
      </c>
      <c r="J69" s="106">
        <v>1</v>
      </c>
      <c r="K69" s="106">
        <v>1</v>
      </c>
    </row>
    <row r="70" spans="1:11" x14ac:dyDescent="0.2">
      <c r="A70" s="86" t="s">
        <v>140</v>
      </c>
      <c r="B70" s="106">
        <v>2130</v>
      </c>
      <c r="C70" s="106" t="s">
        <v>18</v>
      </c>
      <c r="D70" s="106" t="s">
        <v>18</v>
      </c>
      <c r="E70" s="106" t="s">
        <v>18</v>
      </c>
      <c r="F70" s="106">
        <v>80</v>
      </c>
      <c r="G70" s="106" t="s">
        <v>18</v>
      </c>
      <c r="H70" s="106" t="s">
        <v>18</v>
      </c>
      <c r="I70" s="106">
        <v>1800</v>
      </c>
      <c r="J70" s="106">
        <v>100</v>
      </c>
      <c r="K70" s="106">
        <v>150</v>
      </c>
    </row>
    <row r="71" spans="1:11" x14ac:dyDescent="0.2">
      <c r="A71" s="86"/>
      <c r="B71" s="106"/>
      <c r="C71" s="106"/>
      <c r="D71" s="106"/>
      <c r="E71" s="106"/>
      <c r="F71" s="106"/>
      <c r="G71" s="106"/>
      <c r="H71" s="106"/>
      <c r="I71" s="106"/>
      <c r="J71" s="106"/>
      <c r="K71" s="106"/>
    </row>
    <row r="72" spans="1:11" x14ac:dyDescent="0.2">
      <c r="A72" s="85">
        <v>2021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</row>
    <row r="73" spans="1:11" x14ac:dyDescent="0.2">
      <c r="A73" s="84" t="s">
        <v>19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</row>
    <row r="74" spans="1:11" x14ac:dyDescent="0.2">
      <c r="A74" s="86" t="s">
        <v>139</v>
      </c>
      <c r="B74" s="106">
        <v>569</v>
      </c>
      <c r="C74" s="106">
        <v>13</v>
      </c>
      <c r="D74" s="106">
        <v>1</v>
      </c>
      <c r="E74" s="106">
        <v>14</v>
      </c>
      <c r="F74" s="106">
        <v>302</v>
      </c>
      <c r="G74" s="106">
        <v>23</v>
      </c>
      <c r="H74" s="106">
        <v>58</v>
      </c>
      <c r="I74" s="106">
        <v>16</v>
      </c>
      <c r="J74" s="106">
        <v>102</v>
      </c>
      <c r="K74" s="106">
        <v>40</v>
      </c>
    </row>
    <row r="75" spans="1:11" x14ac:dyDescent="0.2">
      <c r="A75" s="86" t="s">
        <v>140</v>
      </c>
      <c r="B75" s="106">
        <v>1175905</v>
      </c>
      <c r="C75" s="106">
        <v>2650</v>
      </c>
      <c r="D75" s="106">
        <v>300</v>
      </c>
      <c r="E75" s="106">
        <v>4690</v>
      </c>
      <c r="F75" s="106">
        <v>1046754</v>
      </c>
      <c r="G75" s="106">
        <v>3440</v>
      </c>
      <c r="H75" s="106">
        <v>13650</v>
      </c>
      <c r="I75" s="106">
        <v>3499</v>
      </c>
      <c r="J75" s="106">
        <v>86632</v>
      </c>
      <c r="K75" s="106">
        <v>14290</v>
      </c>
    </row>
    <row r="76" spans="1:11" x14ac:dyDescent="0.2">
      <c r="A76" s="84" t="s">
        <v>72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</row>
    <row r="77" spans="1:11" x14ac:dyDescent="0.2">
      <c r="A77" s="86" t="s">
        <v>139</v>
      </c>
      <c r="B77" s="106">
        <v>11</v>
      </c>
      <c r="C77" s="106" t="s">
        <v>18</v>
      </c>
      <c r="D77" s="106" t="s">
        <v>18</v>
      </c>
      <c r="E77" s="106" t="s">
        <v>18</v>
      </c>
      <c r="F77" s="106">
        <v>2</v>
      </c>
      <c r="G77" s="106" t="s">
        <v>18</v>
      </c>
      <c r="H77" s="106" t="s">
        <v>18</v>
      </c>
      <c r="I77" s="106">
        <v>4</v>
      </c>
      <c r="J77" s="106">
        <v>1</v>
      </c>
      <c r="K77" s="106">
        <v>4</v>
      </c>
    </row>
    <row r="78" spans="1:11" x14ac:dyDescent="0.2">
      <c r="A78" s="86" t="s">
        <v>140</v>
      </c>
      <c r="B78" s="106">
        <v>12800</v>
      </c>
      <c r="C78" s="106" t="s">
        <v>18</v>
      </c>
      <c r="D78" s="106" t="s">
        <v>18</v>
      </c>
      <c r="E78" s="106" t="s">
        <v>18</v>
      </c>
      <c r="F78" s="106">
        <v>10100</v>
      </c>
      <c r="G78" s="106" t="s">
        <v>18</v>
      </c>
      <c r="H78" s="106" t="s">
        <v>18</v>
      </c>
      <c r="I78" s="106">
        <v>1000</v>
      </c>
      <c r="J78" s="106">
        <v>300</v>
      </c>
      <c r="K78" s="106">
        <v>1400</v>
      </c>
    </row>
  </sheetData>
  <customSheetViews>
    <customSheetView guid="{00C2437A-AF75-498C-A772-7C73033C674C}" showPageBreaks="1">
      <selection activeCell="N16" sqref="N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topLeftCell="L1">
      <selection activeCell="T20" sqref="T20"/>
      <pageMargins left="0.31496062992125984" right="0.31496062992125984" top="0.74803149606299213" bottom="0.74803149606299213" header="0.31496062992125984" footer="0.31496062992125984"/>
      <pageSetup paperSize="8" scale="85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selection activeCell="U2" sqref="U2"/>
      <pageMargins left="0.31496062992125984" right="0.31496062992125984" top="0.74803149606299213" bottom="0.74803149606299213" header="0.31496062992125984" footer="0.31496062992125984"/>
      <pageSetup paperSize="8" scale="85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5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8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.28515625" style="1" customWidth="1"/>
    <col min="2" max="3" width="8.85546875" style="1" customWidth="1"/>
    <col min="4" max="4" width="12.140625" style="1" customWidth="1"/>
    <col min="5" max="5" width="9.5703125" style="1" bestFit="1" customWidth="1"/>
    <col min="6" max="6" width="11" style="1" customWidth="1"/>
    <col min="7" max="9" width="9.28515625" style="1" bestFit="1" customWidth="1"/>
    <col min="10" max="16384" width="9.140625" style="1"/>
  </cols>
  <sheetData>
    <row r="1" spans="1:9" x14ac:dyDescent="0.2">
      <c r="A1" s="2" t="s">
        <v>150</v>
      </c>
    </row>
    <row r="2" spans="1:9" ht="12.75" thickBot="1" x14ac:dyDescent="0.25">
      <c r="I2" s="19" t="s">
        <v>82</v>
      </c>
    </row>
    <row r="3" spans="1:9" ht="19.5" customHeight="1" thickTop="1" x14ac:dyDescent="0.2">
      <c r="A3" s="124" t="s">
        <v>0</v>
      </c>
      <c r="B3" s="126" t="s">
        <v>1</v>
      </c>
      <c r="C3" s="126" t="s">
        <v>2</v>
      </c>
      <c r="D3" s="126" t="s">
        <v>83</v>
      </c>
      <c r="E3" s="122" t="s">
        <v>3</v>
      </c>
      <c r="F3" s="122"/>
      <c r="G3" s="122" t="s">
        <v>4</v>
      </c>
      <c r="H3" s="122"/>
      <c r="I3" s="123"/>
    </row>
    <row r="4" spans="1:9" ht="24" x14ac:dyDescent="0.2">
      <c r="A4" s="125"/>
      <c r="B4" s="127"/>
      <c r="C4" s="127"/>
      <c r="D4" s="127"/>
      <c r="E4" s="10" t="s">
        <v>5</v>
      </c>
      <c r="F4" s="10" t="s">
        <v>6</v>
      </c>
      <c r="G4" s="10" t="s">
        <v>5</v>
      </c>
      <c r="H4" s="10" t="s">
        <v>7</v>
      </c>
      <c r="I4" s="11" t="s">
        <v>5</v>
      </c>
    </row>
    <row r="5" spans="1:9" s="3" customFormat="1" ht="20.25" customHeight="1" x14ac:dyDescent="0.25">
      <c r="A5" s="20" t="s">
        <v>71</v>
      </c>
      <c r="B5" s="20"/>
      <c r="C5" s="20"/>
      <c r="D5" s="20"/>
      <c r="E5" s="20"/>
      <c r="F5" s="20"/>
      <c r="G5" s="20"/>
      <c r="H5" s="20"/>
      <c r="I5" s="20"/>
    </row>
    <row r="6" spans="1:9" ht="15" customHeight="1" x14ac:dyDescent="0.2">
      <c r="A6" s="5" t="s">
        <v>108</v>
      </c>
      <c r="B6" s="66">
        <v>11</v>
      </c>
      <c r="C6" s="66">
        <v>2966</v>
      </c>
      <c r="D6" s="66">
        <v>530</v>
      </c>
      <c r="E6" s="66">
        <v>130761</v>
      </c>
      <c r="F6" s="66">
        <v>246</v>
      </c>
      <c r="G6" s="66">
        <v>300</v>
      </c>
      <c r="H6" s="66">
        <v>190</v>
      </c>
      <c r="I6" s="66">
        <v>110</v>
      </c>
    </row>
    <row r="7" spans="1:9" ht="15" customHeight="1" x14ac:dyDescent="0.2">
      <c r="A7" s="5" t="s">
        <v>119</v>
      </c>
      <c r="B7" s="66">
        <v>13</v>
      </c>
      <c r="C7" s="66">
        <v>3166</v>
      </c>
      <c r="D7" s="66">
        <v>368</v>
      </c>
      <c r="E7" s="66">
        <v>131769</v>
      </c>
      <c r="F7" s="66">
        <v>358</v>
      </c>
      <c r="G7" s="66">
        <v>323</v>
      </c>
      <c r="H7" s="66">
        <v>197</v>
      </c>
      <c r="I7" s="66">
        <v>126</v>
      </c>
    </row>
    <row r="8" spans="1:9" ht="15" customHeight="1" x14ac:dyDescent="0.2">
      <c r="A8" s="5" t="s">
        <v>121</v>
      </c>
      <c r="B8" s="66">
        <v>17</v>
      </c>
      <c r="C8" s="66">
        <v>3774</v>
      </c>
      <c r="D8" s="66">
        <v>776</v>
      </c>
      <c r="E8" s="66">
        <v>128007</v>
      </c>
      <c r="F8" s="66">
        <v>165</v>
      </c>
      <c r="G8" s="66">
        <v>345</v>
      </c>
      <c r="H8" s="66">
        <v>198</v>
      </c>
      <c r="I8" s="66">
        <v>147</v>
      </c>
    </row>
    <row r="9" spans="1:9" ht="15" customHeight="1" x14ac:dyDescent="0.2">
      <c r="A9" s="5" t="s">
        <v>122</v>
      </c>
      <c r="B9" s="66">
        <v>19</v>
      </c>
      <c r="C9" s="66">
        <v>3921</v>
      </c>
      <c r="D9" s="66">
        <v>857</v>
      </c>
      <c r="E9" s="66">
        <v>135279</v>
      </c>
      <c r="F9" s="66">
        <v>158</v>
      </c>
      <c r="G9" s="66">
        <v>340</v>
      </c>
      <c r="H9" s="66">
        <v>196</v>
      </c>
      <c r="I9" s="66">
        <v>144</v>
      </c>
    </row>
    <row r="10" spans="1:9" ht="15" customHeight="1" x14ac:dyDescent="0.2">
      <c r="A10" s="5" t="s">
        <v>144</v>
      </c>
      <c r="B10" s="66">
        <v>18</v>
      </c>
      <c r="C10" s="66">
        <v>3546</v>
      </c>
      <c r="D10" s="66">
        <v>892</v>
      </c>
      <c r="E10" s="66">
        <v>153463</v>
      </c>
      <c r="F10" s="66">
        <v>172</v>
      </c>
      <c r="G10" s="66">
        <v>404</v>
      </c>
      <c r="H10" s="66">
        <v>236</v>
      </c>
      <c r="I10" s="66">
        <v>168</v>
      </c>
    </row>
    <row r="11" spans="1:9" ht="15" customHeight="1" x14ac:dyDescent="0.2">
      <c r="A11" s="5" t="s">
        <v>147</v>
      </c>
      <c r="B11" s="66">
        <v>13</v>
      </c>
      <c r="C11" s="66">
        <v>3334</v>
      </c>
      <c r="D11" s="66">
        <v>859</v>
      </c>
      <c r="E11" s="66">
        <v>135471</v>
      </c>
      <c r="F11" s="66">
        <v>158</v>
      </c>
      <c r="G11" s="66">
        <v>403</v>
      </c>
      <c r="H11" s="66">
        <v>250</v>
      </c>
      <c r="I11" s="66">
        <v>153</v>
      </c>
    </row>
    <row r="12" spans="1:9" ht="15" customHeight="1" x14ac:dyDescent="0.2">
      <c r="A12" s="5" t="s">
        <v>149</v>
      </c>
      <c r="B12" s="66">
        <v>15</v>
      </c>
      <c r="C12" s="66">
        <v>3841</v>
      </c>
      <c r="D12" s="66">
        <v>744</v>
      </c>
      <c r="E12" s="66">
        <v>130917</v>
      </c>
      <c r="F12" s="66">
        <v>176</v>
      </c>
      <c r="G12" s="66">
        <v>308</v>
      </c>
      <c r="H12" s="66">
        <v>183</v>
      </c>
      <c r="I12" s="66">
        <v>125</v>
      </c>
    </row>
    <row r="13" spans="1:9" ht="15" customHeight="1" x14ac:dyDescent="0.2">
      <c r="A13" s="5" t="s">
        <v>164</v>
      </c>
      <c r="B13" s="66">
        <v>12</v>
      </c>
      <c r="C13" s="66">
        <v>2951</v>
      </c>
      <c r="D13" s="66">
        <v>753</v>
      </c>
      <c r="E13" s="66">
        <v>132713</v>
      </c>
      <c r="F13" s="66">
        <v>176</v>
      </c>
      <c r="G13" s="66">
        <v>283</v>
      </c>
      <c r="H13" s="66">
        <v>154</v>
      </c>
      <c r="I13" s="66">
        <v>129</v>
      </c>
    </row>
    <row r="14" spans="1:9" ht="15" customHeight="1" x14ac:dyDescent="0.2">
      <c r="A14" s="5" t="s">
        <v>169</v>
      </c>
      <c r="B14" s="66">
        <v>12</v>
      </c>
      <c r="C14" s="66">
        <v>2951</v>
      </c>
      <c r="D14" s="66">
        <v>444</v>
      </c>
      <c r="E14" s="66">
        <v>64372</v>
      </c>
      <c r="F14" s="66">
        <v>145</v>
      </c>
      <c r="G14" s="66">
        <v>284</v>
      </c>
      <c r="H14" s="66">
        <v>170</v>
      </c>
      <c r="I14" s="66">
        <v>114</v>
      </c>
    </row>
    <row r="15" spans="1:9" ht="15" customHeight="1" x14ac:dyDescent="0.2">
      <c r="A15" s="87" t="s">
        <v>174</v>
      </c>
      <c r="B15" s="66">
        <v>13</v>
      </c>
      <c r="C15" s="66">
        <v>2304</v>
      </c>
      <c r="D15" s="66">
        <v>522</v>
      </c>
      <c r="E15" s="66">
        <v>48507</v>
      </c>
      <c r="F15" s="66">
        <v>93</v>
      </c>
      <c r="G15" s="66">
        <v>232</v>
      </c>
      <c r="H15" s="66">
        <v>113</v>
      </c>
      <c r="I15" s="66">
        <v>119</v>
      </c>
    </row>
    <row r="16" spans="1:9" s="3" customFormat="1" ht="20.25" customHeight="1" x14ac:dyDescent="0.25">
      <c r="A16" s="21" t="s">
        <v>84</v>
      </c>
      <c r="B16" s="21"/>
      <c r="C16" s="21"/>
      <c r="D16" s="21"/>
      <c r="E16" s="21"/>
      <c r="F16" s="21"/>
      <c r="G16" s="21"/>
      <c r="H16" s="21"/>
      <c r="I16" s="21"/>
    </row>
    <row r="17" spans="1:9" ht="15" customHeight="1" x14ac:dyDescent="0.2">
      <c r="A17" s="5" t="s">
        <v>108</v>
      </c>
      <c r="B17" s="66">
        <v>2</v>
      </c>
      <c r="C17" s="66">
        <v>513</v>
      </c>
      <c r="D17" s="66">
        <v>197</v>
      </c>
      <c r="E17" s="66">
        <v>58331</v>
      </c>
      <c r="F17" s="66">
        <v>296</v>
      </c>
      <c r="G17" s="66">
        <v>42</v>
      </c>
      <c r="H17" s="66">
        <v>17</v>
      </c>
      <c r="I17" s="66">
        <v>25</v>
      </c>
    </row>
    <row r="18" spans="1:9" ht="15" customHeight="1" x14ac:dyDescent="0.2">
      <c r="A18" s="5" t="s">
        <v>119</v>
      </c>
      <c r="B18" s="66">
        <v>2</v>
      </c>
      <c r="C18" s="66">
        <v>900</v>
      </c>
      <c r="D18" s="66">
        <v>93</v>
      </c>
      <c r="E18" s="66">
        <v>79374</v>
      </c>
      <c r="F18" s="66">
        <v>853</v>
      </c>
      <c r="G18" s="66">
        <v>42</v>
      </c>
      <c r="H18" s="66">
        <v>9</v>
      </c>
      <c r="I18" s="66">
        <v>33</v>
      </c>
    </row>
    <row r="19" spans="1:9" ht="15" customHeight="1" x14ac:dyDescent="0.2">
      <c r="A19" s="5" t="s">
        <v>121</v>
      </c>
      <c r="B19" s="66">
        <v>1</v>
      </c>
      <c r="C19" s="66">
        <v>333</v>
      </c>
      <c r="D19" s="66">
        <v>175</v>
      </c>
      <c r="E19" s="66">
        <v>32808</v>
      </c>
      <c r="F19" s="66">
        <v>187</v>
      </c>
      <c r="G19" s="66">
        <v>42</v>
      </c>
      <c r="H19" s="66">
        <v>17</v>
      </c>
      <c r="I19" s="66">
        <v>25</v>
      </c>
    </row>
    <row r="20" spans="1:9" ht="15" customHeight="1" x14ac:dyDescent="0.2">
      <c r="A20" s="5" t="s">
        <v>122</v>
      </c>
      <c r="B20" s="66">
        <v>1</v>
      </c>
      <c r="C20" s="66">
        <v>333</v>
      </c>
      <c r="D20" s="66">
        <v>218</v>
      </c>
      <c r="E20" s="66">
        <v>27745</v>
      </c>
      <c r="F20" s="66">
        <v>127</v>
      </c>
      <c r="G20" s="66">
        <v>44</v>
      </c>
      <c r="H20" s="66">
        <v>19</v>
      </c>
      <c r="I20" s="66">
        <v>25</v>
      </c>
    </row>
    <row r="21" spans="1:9" ht="15" customHeight="1" x14ac:dyDescent="0.2">
      <c r="A21" s="5" t="s">
        <v>144</v>
      </c>
      <c r="B21" s="66">
        <v>1</v>
      </c>
      <c r="C21" s="66">
        <v>333</v>
      </c>
      <c r="D21" s="66">
        <v>213</v>
      </c>
      <c r="E21" s="66">
        <v>36187</v>
      </c>
      <c r="F21" s="66">
        <v>170</v>
      </c>
      <c r="G21" s="66">
        <v>44</v>
      </c>
      <c r="H21" s="66">
        <v>15</v>
      </c>
      <c r="I21" s="66">
        <v>29</v>
      </c>
    </row>
    <row r="22" spans="1:9" ht="15" customHeight="1" x14ac:dyDescent="0.2">
      <c r="A22" s="5" t="s">
        <v>147</v>
      </c>
      <c r="B22" s="66">
        <v>1</v>
      </c>
      <c r="C22" s="66">
        <v>333</v>
      </c>
      <c r="D22" s="66">
        <v>214</v>
      </c>
      <c r="E22" s="66">
        <v>27745</v>
      </c>
      <c r="F22" s="66">
        <v>129</v>
      </c>
      <c r="G22" s="66">
        <v>44</v>
      </c>
      <c r="H22" s="66">
        <v>19</v>
      </c>
      <c r="I22" s="66">
        <v>25</v>
      </c>
    </row>
    <row r="23" spans="1:9" ht="15" customHeight="1" x14ac:dyDescent="0.2">
      <c r="A23" s="5" t="s">
        <v>149</v>
      </c>
      <c r="B23" s="66">
        <v>1</v>
      </c>
      <c r="C23" s="66">
        <v>333</v>
      </c>
      <c r="D23" s="66">
        <v>216</v>
      </c>
      <c r="E23" s="66">
        <v>34715</v>
      </c>
      <c r="F23" s="66">
        <v>160</v>
      </c>
      <c r="G23" s="66">
        <v>44</v>
      </c>
      <c r="H23" s="66">
        <v>19</v>
      </c>
      <c r="I23" s="66">
        <v>25</v>
      </c>
    </row>
    <row r="24" spans="1:9" ht="15" customHeight="1" x14ac:dyDescent="0.2">
      <c r="A24" s="5" t="s">
        <v>164</v>
      </c>
      <c r="B24" s="66">
        <v>1</v>
      </c>
      <c r="C24" s="66">
        <v>281</v>
      </c>
      <c r="D24" s="66">
        <v>189</v>
      </c>
      <c r="E24" s="66">
        <v>34826</v>
      </c>
      <c r="F24" s="66">
        <v>184</v>
      </c>
      <c r="G24" s="66">
        <v>46</v>
      </c>
      <c r="H24" s="66">
        <v>19</v>
      </c>
      <c r="I24" s="66">
        <v>27</v>
      </c>
    </row>
    <row r="25" spans="1:9" ht="15" customHeight="1" x14ac:dyDescent="0.2">
      <c r="A25" s="5" t="s">
        <v>169</v>
      </c>
      <c r="B25" s="66">
        <v>1</v>
      </c>
      <c r="C25" s="66">
        <v>281</v>
      </c>
      <c r="D25" s="66">
        <v>136</v>
      </c>
      <c r="E25" s="66">
        <v>20850</v>
      </c>
      <c r="F25" s="66">
        <v>153</v>
      </c>
      <c r="G25" s="66">
        <v>46</v>
      </c>
      <c r="H25" s="66">
        <v>19</v>
      </c>
      <c r="I25" s="66">
        <v>27</v>
      </c>
    </row>
    <row r="26" spans="1:9" ht="15" customHeight="1" x14ac:dyDescent="0.2">
      <c r="A26" s="87" t="s">
        <v>174</v>
      </c>
      <c r="B26" s="66">
        <v>1</v>
      </c>
      <c r="C26" s="66">
        <v>289</v>
      </c>
      <c r="D26" s="66">
        <v>117</v>
      </c>
      <c r="E26" s="66">
        <v>4461</v>
      </c>
      <c r="F26" s="66">
        <v>38</v>
      </c>
      <c r="G26" s="66">
        <v>46</v>
      </c>
      <c r="H26" s="66">
        <v>20</v>
      </c>
      <c r="I26" s="66">
        <v>26</v>
      </c>
    </row>
    <row r="27" spans="1:9" s="3" customFormat="1" ht="20.25" customHeight="1" x14ac:dyDescent="0.25">
      <c r="A27" s="21" t="s">
        <v>85</v>
      </c>
      <c r="B27" s="21"/>
      <c r="C27" s="21"/>
      <c r="D27" s="21"/>
      <c r="E27" s="21"/>
      <c r="F27" s="21"/>
      <c r="G27" s="21"/>
      <c r="H27" s="21"/>
      <c r="I27" s="21"/>
    </row>
    <row r="28" spans="1:9" ht="15" customHeight="1" x14ac:dyDescent="0.2">
      <c r="A28" s="5" t="s">
        <v>108</v>
      </c>
      <c r="B28" s="66">
        <v>2</v>
      </c>
      <c r="C28" s="66">
        <v>600</v>
      </c>
      <c r="D28" s="66">
        <v>201</v>
      </c>
      <c r="E28" s="66">
        <v>42352</v>
      </c>
      <c r="F28" s="66">
        <v>210</v>
      </c>
      <c r="G28" s="66">
        <v>122</v>
      </c>
      <c r="H28" s="66">
        <v>57</v>
      </c>
      <c r="I28" s="66">
        <v>65</v>
      </c>
    </row>
    <row r="29" spans="1:9" ht="15" customHeight="1" x14ac:dyDescent="0.2">
      <c r="A29" s="5" t="s">
        <v>119</v>
      </c>
      <c r="B29" s="66">
        <v>2</v>
      </c>
      <c r="C29" s="66">
        <v>600</v>
      </c>
      <c r="D29" s="66">
        <v>213</v>
      </c>
      <c r="E29" s="66">
        <v>38345</v>
      </c>
      <c r="F29" s="66">
        <v>180</v>
      </c>
      <c r="G29" s="66">
        <v>120</v>
      </c>
      <c r="H29" s="66">
        <v>41</v>
      </c>
      <c r="I29" s="66">
        <v>79</v>
      </c>
    </row>
    <row r="30" spans="1:9" ht="15" customHeight="1" x14ac:dyDescent="0.2">
      <c r="A30" s="5" t="s">
        <v>121</v>
      </c>
      <c r="B30" s="66">
        <v>2</v>
      </c>
      <c r="C30" s="66">
        <v>608</v>
      </c>
      <c r="D30" s="66">
        <v>253</v>
      </c>
      <c r="E30" s="66">
        <v>41106</v>
      </c>
      <c r="F30" s="66">
        <v>162</v>
      </c>
      <c r="G30" s="66">
        <v>124</v>
      </c>
      <c r="H30" s="66">
        <v>58</v>
      </c>
      <c r="I30" s="66">
        <v>66</v>
      </c>
    </row>
    <row r="31" spans="1:9" ht="15" customHeight="1" x14ac:dyDescent="0.2">
      <c r="A31" s="5" t="s">
        <v>122</v>
      </c>
      <c r="B31" s="66">
        <v>2</v>
      </c>
      <c r="C31" s="66">
        <v>608</v>
      </c>
      <c r="D31" s="66">
        <v>352</v>
      </c>
      <c r="E31" s="66">
        <v>45306</v>
      </c>
      <c r="F31" s="66">
        <v>128</v>
      </c>
      <c r="G31" s="66">
        <v>125</v>
      </c>
      <c r="H31" s="66">
        <v>57</v>
      </c>
      <c r="I31" s="66">
        <v>68</v>
      </c>
    </row>
    <row r="32" spans="1:9" ht="15" customHeight="1" x14ac:dyDescent="0.2">
      <c r="A32" s="5" t="s">
        <v>144</v>
      </c>
      <c r="B32" s="66">
        <v>2</v>
      </c>
      <c r="C32" s="66">
        <v>608</v>
      </c>
      <c r="D32" s="66">
        <v>249</v>
      </c>
      <c r="E32" s="66">
        <v>46907</v>
      </c>
      <c r="F32" s="66">
        <v>188</v>
      </c>
      <c r="G32" s="66">
        <v>121</v>
      </c>
      <c r="H32" s="66">
        <v>53</v>
      </c>
      <c r="I32" s="66">
        <v>68</v>
      </c>
    </row>
    <row r="33" spans="1:9" ht="15" customHeight="1" x14ac:dyDescent="0.2">
      <c r="A33" s="5" t="s">
        <v>147</v>
      </c>
      <c r="B33" s="66">
        <v>2</v>
      </c>
      <c r="C33" s="66">
        <v>608</v>
      </c>
      <c r="D33" s="66">
        <v>218</v>
      </c>
      <c r="E33" s="66">
        <v>36576</v>
      </c>
      <c r="F33" s="66">
        <v>168</v>
      </c>
      <c r="G33" s="66">
        <v>121</v>
      </c>
      <c r="H33" s="66">
        <v>54</v>
      </c>
      <c r="I33" s="66">
        <v>67</v>
      </c>
    </row>
    <row r="34" spans="1:9" ht="15" customHeight="1" x14ac:dyDescent="0.2">
      <c r="A34" s="5" t="s">
        <v>149</v>
      </c>
      <c r="B34" s="66">
        <v>2</v>
      </c>
      <c r="C34" s="66">
        <v>695</v>
      </c>
      <c r="D34" s="66">
        <v>216</v>
      </c>
      <c r="E34" s="66">
        <v>37062</v>
      </c>
      <c r="F34" s="66">
        <v>171</v>
      </c>
      <c r="G34" s="66">
        <v>121</v>
      </c>
      <c r="H34" s="66">
        <v>55</v>
      </c>
      <c r="I34" s="66">
        <v>66</v>
      </c>
    </row>
    <row r="35" spans="1:9" ht="15" customHeight="1" x14ac:dyDescent="0.2">
      <c r="A35" s="5" t="s">
        <v>164</v>
      </c>
      <c r="B35" s="66">
        <v>2</v>
      </c>
      <c r="C35" s="66">
        <v>685</v>
      </c>
      <c r="D35" s="66">
        <v>193</v>
      </c>
      <c r="E35" s="66">
        <v>35287</v>
      </c>
      <c r="F35" s="66">
        <v>182</v>
      </c>
      <c r="G35" s="66">
        <v>122</v>
      </c>
      <c r="H35" s="66">
        <v>50</v>
      </c>
      <c r="I35" s="66">
        <v>72</v>
      </c>
    </row>
    <row r="36" spans="1:9" ht="15" customHeight="1" x14ac:dyDescent="0.2">
      <c r="A36" s="5" t="s">
        <v>169</v>
      </c>
      <c r="B36" s="66">
        <v>2</v>
      </c>
      <c r="C36" s="66">
        <v>685</v>
      </c>
      <c r="D36" s="66">
        <v>172</v>
      </c>
      <c r="E36" s="66">
        <v>24852</v>
      </c>
      <c r="F36" s="66">
        <v>144</v>
      </c>
      <c r="G36" s="66">
        <v>126</v>
      </c>
      <c r="H36" s="66">
        <v>51</v>
      </c>
      <c r="I36" s="66">
        <v>75</v>
      </c>
    </row>
    <row r="37" spans="1:9" ht="15" customHeight="1" x14ac:dyDescent="0.2">
      <c r="A37" s="87" t="s">
        <v>174</v>
      </c>
      <c r="B37" s="89">
        <v>2</v>
      </c>
      <c r="C37" s="89">
        <v>618</v>
      </c>
      <c r="D37" s="89">
        <v>130</v>
      </c>
      <c r="E37" s="89">
        <v>16711</v>
      </c>
      <c r="F37" s="89">
        <v>128</v>
      </c>
      <c r="G37" s="89">
        <v>131</v>
      </c>
      <c r="H37" s="89">
        <v>53</v>
      </c>
      <c r="I37" s="89">
        <v>78</v>
      </c>
    </row>
    <row r="38" spans="1:9" s="3" customFormat="1" ht="20.25" customHeight="1" x14ac:dyDescent="0.25">
      <c r="A38" s="21" t="s">
        <v>86</v>
      </c>
      <c r="B38" s="21"/>
      <c r="C38" s="21"/>
      <c r="D38" s="21"/>
      <c r="E38" s="21"/>
      <c r="F38" s="21"/>
      <c r="G38" s="21"/>
      <c r="H38" s="21"/>
      <c r="I38" s="21"/>
    </row>
    <row r="39" spans="1:9" ht="15" customHeight="1" x14ac:dyDescent="0.2">
      <c r="A39" s="5" t="s">
        <v>108</v>
      </c>
      <c r="B39" s="66">
        <v>7</v>
      </c>
      <c r="C39" s="66">
        <v>1853</v>
      </c>
      <c r="D39" s="66">
        <v>132</v>
      </c>
      <c r="E39" s="66">
        <v>30078</v>
      </c>
      <c r="F39" s="66">
        <v>228</v>
      </c>
      <c r="G39" s="66">
        <v>136</v>
      </c>
      <c r="H39" s="66">
        <v>116</v>
      </c>
      <c r="I39" s="66">
        <v>20</v>
      </c>
    </row>
    <row r="40" spans="1:9" ht="15" customHeight="1" x14ac:dyDescent="0.2">
      <c r="A40" s="5" t="s">
        <v>119</v>
      </c>
      <c r="B40" s="66">
        <v>9</v>
      </c>
      <c r="C40" s="66">
        <v>2053</v>
      </c>
      <c r="D40" s="66">
        <v>62</v>
      </c>
      <c r="E40" s="66">
        <v>14050</v>
      </c>
      <c r="F40" s="66">
        <v>226</v>
      </c>
      <c r="G40" s="66">
        <v>161</v>
      </c>
      <c r="H40" s="66">
        <v>147</v>
      </c>
      <c r="I40" s="66">
        <v>14</v>
      </c>
    </row>
    <row r="41" spans="1:9" ht="15" customHeight="1" x14ac:dyDescent="0.2">
      <c r="A41" s="5" t="s">
        <v>121</v>
      </c>
      <c r="B41" s="66">
        <v>14</v>
      </c>
      <c r="C41" s="66">
        <v>2833</v>
      </c>
      <c r="D41" s="66">
        <v>348</v>
      </c>
      <c r="E41" s="66">
        <v>54093</v>
      </c>
      <c r="F41" s="66">
        <v>155</v>
      </c>
      <c r="G41" s="66">
        <v>179</v>
      </c>
      <c r="H41" s="66">
        <v>123</v>
      </c>
      <c r="I41" s="66">
        <v>56</v>
      </c>
    </row>
    <row r="42" spans="1:9" ht="15" customHeight="1" x14ac:dyDescent="0.2">
      <c r="A42" s="5" t="s">
        <v>122</v>
      </c>
      <c r="B42" s="66">
        <v>16</v>
      </c>
      <c r="C42" s="66">
        <v>2980</v>
      </c>
      <c r="D42" s="66">
        <v>287</v>
      </c>
      <c r="E42" s="66">
        <v>73051</v>
      </c>
      <c r="F42" s="66">
        <v>254</v>
      </c>
      <c r="G42" s="66">
        <v>171</v>
      </c>
      <c r="H42" s="66">
        <v>120</v>
      </c>
      <c r="I42" s="66">
        <v>51</v>
      </c>
    </row>
    <row r="43" spans="1:9" ht="15" customHeight="1" x14ac:dyDescent="0.2">
      <c r="A43" s="5" t="s">
        <v>144</v>
      </c>
      <c r="B43" s="66">
        <v>15</v>
      </c>
      <c r="C43" s="66">
        <v>2605</v>
      </c>
      <c r="D43" s="66">
        <v>430</v>
      </c>
      <c r="E43" s="66">
        <v>70369</v>
      </c>
      <c r="F43" s="66">
        <v>164</v>
      </c>
      <c r="G43" s="66">
        <v>239</v>
      </c>
      <c r="H43" s="66">
        <v>168</v>
      </c>
      <c r="I43" s="66">
        <v>71</v>
      </c>
    </row>
    <row r="44" spans="1:9" ht="15" customHeight="1" x14ac:dyDescent="0.2">
      <c r="A44" s="5" t="s">
        <v>147</v>
      </c>
      <c r="B44" s="66">
        <v>10</v>
      </c>
      <c r="C44" s="66">
        <v>2393</v>
      </c>
      <c r="D44" s="66">
        <v>427</v>
      </c>
      <c r="E44" s="66">
        <v>71150</v>
      </c>
      <c r="F44" s="66">
        <v>166</v>
      </c>
      <c r="G44" s="66">
        <v>238</v>
      </c>
      <c r="H44" s="66">
        <v>177</v>
      </c>
      <c r="I44" s="66">
        <v>61</v>
      </c>
    </row>
    <row r="45" spans="1:9" ht="15" customHeight="1" x14ac:dyDescent="0.2">
      <c r="A45" s="5" t="s">
        <v>149</v>
      </c>
      <c r="B45" s="66">
        <v>12</v>
      </c>
      <c r="C45" s="66">
        <v>2813</v>
      </c>
      <c r="D45" s="66">
        <v>312</v>
      </c>
      <c r="E45" s="66">
        <v>59140</v>
      </c>
      <c r="F45" s="66">
        <v>190</v>
      </c>
      <c r="G45" s="66">
        <v>143</v>
      </c>
      <c r="H45" s="66">
        <v>109</v>
      </c>
      <c r="I45" s="66">
        <v>34</v>
      </c>
    </row>
    <row r="46" spans="1:9" ht="15" customHeight="1" x14ac:dyDescent="0.2">
      <c r="A46" s="5" t="s">
        <v>164</v>
      </c>
      <c r="B46" s="66">
        <v>9</v>
      </c>
      <c r="C46" s="66">
        <v>1985</v>
      </c>
      <c r="D46" s="66">
        <v>371</v>
      </c>
      <c r="E46" s="66">
        <v>62600</v>
      </c>
      <c r="F46" s="66">
        <v>168</v>
      </c>
      <c r="G46" s="66">
        <v>115</v>
      </c>
      <c r="H46" s="66">
        <v>85</v>
      </c>
      <c r="I46" s="66">
        <v>30</v>
      </c>
    </row>
    <row r="47" spans="1:9" ht="15" customHeight="1" x14ac:dyDescent="0.2">
      <c r="A47" s="5" t="s">
        <v>169</v>
      </c>
      <c r="B47" s="66">
        <v>9</v>
      </c>
      <c r="C47" s="66">
        <v>1985</v>
      </c>
      <c r="D47" s="66">
        <v>136</v>
      </c>
      <c r="E47" s="66">
        <v>18670</v>
      </c>
      <c r="F47" s="66">
        <v>137</v>
      </c>
      <c r="G47" s="66">
        <v>112</v>
      </c>
      <c r="H47" s="66">
        <v>100</v>
      </c>
      <c r="I47" s="66">
        <v>12</v>
      </c>
    </row>
    <row r="48" spans="1:9" ht="15" customHeight="1" x14ac:dyDescent="0.2">
      <c r="A48" s="87" t="s">
        <v>174</v>
      </c>
      <c r="B48" s="89">
        <v>10</v>
      </c>
      <c r="C48" s="89">
        <v>1397</v>
      </c>
      <c r="D48" s="89">
        <v>275</v>
      </c>
      <c r="E48" s="89">
        <v>27336</v>
      </c>
      <c r="F48" s="89">
        <v>99</v>
      </c>
      <c r="G48" s="89">
        <v>55</v>
      </c>
      <c r="H48" s="89">
        <v>40</v>
      </c>
      <c r="I48" s="89">
        <v>15</v>
      </c>
    </row>
  </sheetData>
  <customSheetViews>
    <customSheetView guid="{00C2437A-AF75-498C-A772-7C73033C674C}" showPageBreaks="1">
      <pane ySplit="4" topLeftCell="A38" activePane="bottomLeft" state="frozen"/>
      <selection pane="bottomLeft" activeCell="B39" sqref="B39:I4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 activeCell="D51" sqref="D5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scale="120" showPageBreaks="1">
      <pane ySplit="4" topLeftCell="A40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48" sqref="A48:IV4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 scale="120">
      <pane ySplit="4" topLeftCell="A32" activePane="bottomLeft" state="frozen"/>
      <selection pane="bottomLeft" activeCell="A48" sqref="A48:XFD4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 scale="120">
      <pane ySplit="4" topLeftCell="A5" activePane="bottomLeft" state="frozen"/>
      <selection pane="bottomLeft" activeCell="C51" sqref="C5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9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13.85546875" style="108" customWidth="1"/>
    <col min="2" max="2" width="12.140625" style="108" customWidth="1"/>
    <col min="3" max="3" width="8.7109375" style="108" customWidth="1"/>
    <col min="4" max="4" width="12.140625" style="108" customWidth="1"/>
    <col min="5" max="5" width="8.7109375" style="108" customWidth="1"/>
    <col min="6" max="6" width="12.140625" style="108" customWidth="1"/>
    <col min="7" max="7" width="8.7109375" style="108" customWidth="1"/>
    <col min="8" max="8" width="12.140625" style="108" customWidth="1"/>
    <col min="9" max="9" width="8.7109375" style="108" customWidth="1"/>
    <col min="10" max="10" width="9.140625" style="108" customWidth="1"/>
    <col min="11" max="11" width="12.140625" style="108" customWidth="1"/>
    <col min="12" max="16384" width="9.140625" style="108"/>
  </cols>
  <sheetData>
    <row r="1" spans="1:12" ht="17.25" customHeight="1" x14ac:dyDescent="0.2">
      <c r="A1" s="107" t="s">
        <v>151</v>
      </c>
    </row>
    <row r="2" spans="1:12" ht="13.5" customHeight="1" thickBot="1" x14ac:dyDescent="0.25">
      <c r="L2" s="109" t="s">
        <v>82</v>
      </c>
    </row>
    <row r="3" spans="1:12" ht="20.25" customHeight="1" thickTop="1" x14ac:dyDescent="0.2">
      <c r="A3" s="128" t="s">
        <v>0</v>
      </c>
      <c r="B3" s="132" t="s">
        <v>8</v>
      </c>
      <c r="C3" s="132"/>
      <c r="D3" s="132"/>
      <c r="E3" s="132"/>
      <c r="F3" s="132"/>
      <c r="G3" s="132"/>
      <c r="H3" s="132"/>
      <c r="I3" s="132"/>
      <c r="J3" s="132" t="s">
        <v>9</v>
      </c>
      <c r="K3" s="132"/>
      <c r="L3" s="133"/>
    </row>
    <row r="4" spans="1:12" ht="17.25" customHeight="1" x14ac:dyDescent="0.2">
      <c r="A4" s="129"/>
      <c r="B4" s="130" t="s">
        <v>10</v>
      </c>
      <c r="C4" s="130"/>
      <c r="D4" s="130" t="s">
        <v>11</v>
      </c>
      <c r="E4" s="130"/>
      <c r="F4" s="130" t="s">
        <v>12</v>
      </c>
      <c r="G4" s="130"/>
      <c r="H4" s="130" t="s">
        <v>13</v>
      </c>
      <c r="I4" s="130"/>
      <c r="J4" s="130" t="s">
        <v>87</v>
      </c>
      <c r="K4" s="130" t="s">
        <v>14</v>
      </c>
      <c r="L4" s="131" t="s">
        <v>15</v>
      </c>
    </row>
    <row r="5" spans="1:12" ht="27" customHeight="1" x14ac:dyDescent="0.2">
      <c r="A5" s="129"/>
      <c r="B5" s="110" t="s">
        <v>16</v>
      </c>
      <c r="C5" s="110" t="s">
        <v>17</v>
      </c>
      <c r="D5" s="110" t="s">
        <v>16</v>
      </c>
      <c r="E5" s="110" t="s">
        <v>17</v>
      </c>
      <c r="F5" s="110" t="s">
        <v>16</v>
      </c>
      <c r="G5" s="110" t="s">
        <v>17</v>
      </c>
      <c r="H5" s="110" t="s">
        <v>16</v>
      </c>
      <c r="I5" s="110" t="s">
        <v>17</v>
      </c>
      <c r="J5" s="130"/>
      <c r="K5" s="130"/>
      <c r="L5" s="131"/>
    </row>
    <row r="6" spans="1:12" s="112" customFormat="1" ht="20.100000000000001" customHeight="1" x14ac:dyDescent="0.25">
      <c r="A6" s="111" t="s">
        <v>71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ht="15" customHeight="1" x14ac:dyDescent="0.2">
      <c r="A7" s="113" t="s">
        <v>108</v>
      </c>
      <c r="B7" s="91">
        <v>276</v>
      </c>
      <c r="C7" s="91">
        <v>60111</v>
      </c>
      <c r="D7" s="91" t="s">
        <v>18</v>
      </c>
      <c r="E7" s="91" t="s">
        <v>18</v>
      </c>
      <c r="F7" s="91">
        <v>12</v>
      </c>
      <c r="G7" s="91">
        <v>3299</v>
      </c>
      <c r="H7" s="91">
        <v>242</v>
      </c>
      <c r="I7" s="91">
        <v>67351</v>
      </c>
      <c r="J7" s="91">
        <v>261</v>
      </c>
      <c r="K7" s="91">
        <v>12</v>
      </c>
      <c r="L7" s="91">
        <v>257</v>
      </c>
    </row>
    <row r="8" spans="1:12" ht="15" customHeight="1" x14ac:dyDescent="0.2">
      <c r="A8" s="113" t="s">
        <v>119</v>
      </c>
      <c r="B8" s="91">
        <v>270</v>
      </c>
      <c r="C8" s="91">
        <v>51845</v>
      </c>
      <c r="D8" s="91" t="s">
        <v>18</v>
      </c>
      <c r="E8" s="91" t="s">
        <v>18</v>
      </c>
      <c r="F8" s="91" t="s">
        <v>18</v>
      </c>
      <c r="G8" s="91" t="s">
        <v>18</v>
      </c>
      <c r="H8" s="91">
        <v>98</v>
      </c>
      <c r="I8" s="91">
        <v>79924</v>
      </c>
      <c r="J8" s="91">
        <v>75</v>
      </c>
      <c r="K8" s="91">
        <v>217</v>
      </c>
      <c r="L8" s="91">
        <v>76</v>
      </c>
    </row>
    <row r="9" spans="1:12" ht="15" customHeight="1" x14ac:dyDescent="0.2">
      <c r="A9" s="113" t="s">
        <v>121</v>
      </c>
      <c r="B9" s="91">
        <v>512</v>
      </c>
      <c r="C9" s="91">
        <v>85108</v>
      </c>
      <c r="D9" s="91" t="s">
        <v>18</v>
      </c>
      <c r="E9" s="91" t="s">
        <v>18</v>
      </c>
      <c r="F9" s="91" t="s">
        <v>18</v>
      </c>
      <c r="G9" s="91" t="s">
        <v>18</v>
      </c>
      <c r="H9" s="91">
        <v>264</v>
      </c>
      <c r="I9" s="91">
        <v>42899</v>
      </c>
      <c r="J9" s="91">
        <v>56</v>
      </c>
      <c r="K9" s="91">
        <v>37</v>
      </c>
      <c r="L9" s="91">
        <v>683</v>
      </c>
    </row>
    <row r="10" spans="1:12" ht="15" customHeight="1" x14ac:dyDescent="0.2">
      <c r="A10" s="113" t="s">
        <v>122</v>
      </c>
      <c r="B10" s="91">
        <v>616</v>
      </c>
      <c r="C10" s="91">
        <v>104116</v>
      </c>
      <c r="D10" s="91" t="s">
        <v>18</v>
      </c>
      <c r="E10" s="91" t="s">
        <v>18</v>
      </c>
      <c r="F10" s="91" t="s">
        <v>18</v>
      </c>
      <c r="G10" s="91" t="s">
        <v>18</v>
      </c>
      <c r="H10" s="91">
        <v>241</v>
      </c>
      <c r="I10" s="91">
        <v>31163</v>
      </c>
      <c r="J10" s="91">
        <v>54</v>
      </c>
      <c r="K10" s="91">
        <v>27</v>
      </c>
      <c r="L10" s="91">
        <v>776</v>
      </c>
    </row>
    <row r="11" spans="1:12" ht="15" customHeight="1" x14ac:dyDescent="0.2">
      <c r="A11" s="113" t="s">
        <v>144</v>
      </c>
      <c r="B11" s="91">
        <v>497</v>
      </c>
      <c r="C11" s="91">
        <v>85057</v>
      </c>
      <c r="D11" s="91" t="s">
        <v>18</v>
      </c>
      <c r="E11" s="91" t="s">
        <v>18</v>
      </c>
      <c r="F11" s="91" t="s">
        <v>18</v>
      </c>
      <c r="G11" s="91" t="s">
        <v>18</v>
      </c>
      <c r="H11" s="91">
        <v>395</v>
      </c>
      <c r="I11" s="91">
        <v>68406</v>
      </c>
      <c r="J11" s="91">
        <v>44</v>
      </c>
      <c r="K11" s="91">
        <v>35</v>
      </c>
      <c r="L11" s="91">
        <v>813</v>
      </c>
    </row>
    <row r="12" spans="1:12" ht="15" customHeight="1" x14ac:dyDescent="0.2">
      <c r="A12" s="113" t="s">
        <v>147</v>
      </c>
      <c r="B12" s="91">
        <v>495</v>
      </c>
      <c r="C12" s="91">
        <v>81618</v>
      </c>
      <c r="D12" s="91" t="s">
        <v>18</v>
      </c>
      <c r="E12" s="91" t="s">
        <v>18</v>
      </c>
      <c r="F12" s="91" t="s">
        <v>18</v>
      </c>
      <c r="G12" s="91" t="s">
        <v>18</v>
      </c>
      <c r="H12" s="91">
        <v>364</v>
      </c>
      <c r="I12" s="91">
        <v>53853</v>
      </c>
      <c r="J12" s="91">
        <v>37</v>
      </c>
      <c r="K12" s="91">
        <v>35</v>
      </c>
      <c r="L12" s="91">
        <v>787</v>
      </c>
    </row>
    <row r="13" spans="1:12" ht="15" customHeight="1" x14ac:dyDescent="0.2">
      <c r="A13" s="114" t="s">
        <v>149</v>
      </c>
      <c r="B13" s="91">
        <v>275</v>
      </c>
      <c r="C13" s="91">
        <v>45219</v>
      </c>
      <c r="D13" s="91" t="s">
        <v>18</v>
      </c>
      <c r="E13" s="91" t="s">
        <v>18</v>
      </c>
      <c r="F13" s="91" t="s">
        <v>18</v>
      </c>
      <c r="G13" s="91" t="s">
        <v>18</v>
      </c>
      <c r="H13" s="91">
        <v>469</v>
      </c>
      <c r="I13" s="91">
        <v>85698</v>
      </c>
      <c r="J13" s="91">
        <v>51</v>
      </c>
      <c r="K13" s="91">
        <v>30</v>
      </c>
      <c r="L13" s="91">
        <v>663</v>
      </c>
    </row>
    <row r="14" spans="1:12" ht="15" customHeight="1" x14ac:dyDescent="0.2">
      <c r="A14" s="114" t="s">
        <v>164</v>
      </c>
      <c r="B14" s="91">
        <v>369</v>
      </c>
      <c r="C14" s="91">
        <v>56464</v>
      </c>
      <c r="D14" s="91" t="s">
        <v>18</v>
      </c>
      <c r="E14" s="91" t="s">
        <v>18</v>
      </c>
      <c r="F14" s="91" t="s">
        <v>18</v>
      </c>
      <c r="G14" s="91" t="s">
        <v>18</v>
      </c>
      <c r="H14" s="91">
        <v>384</v>
      </c>
      <c r="I14" s="91">
        <v>76249</v>
      </c>
      <c r="J14" s="91">
        <v>38</v>
      </c>
      <c r="K14" s="91">
        <v>34</v>
      </c>
      <c r="L14" s="91">
        <v>681</v>
      </c>
    </row>
    <row r="15" spans="1:12" ht="15" customHeight="1" x14ac:dyDescent="0.2">
      <c r="A15" s="114" t="s">
        <v>169</v>
      </c>
      <c r="B15" s="91">
        <v>246</v>
      </c>
      <c r="C15" s="91">
        <v>34479</v>
      </c>
      <c r="D15" s="91" t="s">
        <v>18</v>
      </c>
      <c r="E15" s="91" t="s">
        <v>18</v>
      </c>
      <c r="F15" s="91" t="s">
        <v>18</v>
      </c>
      <c r="G15" s="91" t="s">
        <v>18</v>
      </c>
      <c r="H15" s="91">
        <v>198</v>
      </c>
      <c r="I15" s="91">
        <v>29893</v>
      </c>
      <c r="J15" s="91">
        <v>21</v>
      </c>
      <c r="K15" s="91">
        <v>23</v>
      </c>
      <c r="L15" s="91">
        <v>400</v>
      </c>
    </row>
    <row r="16" spans="1:12" ht="15" customHeight="1" x14ac:dyDescent="0.2">
      <c r="A16" s="114" t="s">
        <v>174</v>
      </c>
      <c r="B16" s="115">
        <v>343</v>
      </c>
      <c r="C16" s="115">
        <v>33814</v>
      </c>
      <c r="D16" s="91" t="s">
        <v>18</v>
      </c>
      <c r="E16" s="91" t="s">
        <v>18</v>
      </c>
      <c r="F16" s="91" t="s">
        <v>18</v>
      </c>
      <c r="G16" s="91" t="s">
        <v>18</v>
      </c>
      <c r="H16" s="115">
        <v>179</v>
      </c>
      <c r="I16" s="115">
        <v>14693</v>
      </c>
      <c r="J16" s="118">
        <v>21</v>
      </c>
      <c r="K16" s="118">
        <v>16</v>
      </c>
      <c r="L16" s="91">
        <v>485</v>
      </c>
    </row>
    <row r="17" spans="1:13" s="112" customFormat="1" ht="20.100000000000001" customHeight="1" x14ac:dyDescent="0.25">
      <c r="A17" s="116" t="s">
        <v>84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3" ht="15" customHeight="1" x14ac:dyDescent="0.2">
      <c r="A18" s="113" t="s">
        <v>108</v>
      </c>
      <c r="B18" s="91" t="s">
        <v>18</v>
      </c>
      <c r="C18" s="91" t="s">
        <v>18</v>
      </c>
      <c r="D18" s="91" t="s">
        <v>18</v>
      </c>
      <c r="E18" s="91" t="s">
        <v>18</v>
      </c>
      <c r="F18" s="91">
        <v>7</v>
      </c>
      <c r="G18" s="91">
        <v>1876</v>
      </c>
      <c r="H18" s="91">
        <v>190</v>
      </c>
      <c r="I18" s="91">
        <v>56455</v>
      </c>
      <c r="J18" s="91">
        <v>84</v>
      </c>
      <c r="K18" s="91" t="s">
        <v>18</v>
      </c>
      <c r="L18" s="91">
        <v>113</v>
      </c>
    </row>
    <row r="19" spans="1:13" ht="15" customHeight="1" x14ac:dyDescent="0.2">
      <c r="A19" s="113" t="s">
        <v>119</v>
      </c>
      <c r="B19" s="91" t="s">
        <v>18</v>
      </c>
      <c r="C19" s="91" t="s">
        <v>18</v>
      </c>
      <c r="D19" s="91" t="s">
        <v>18</v>
      </c>
      <c r="E19" s="91" t="s">
        <v>18</v>
      </c>
      <c r="F19" s="91" t="s">
        <v>18</v>
      </c>
      <c r="G19" s="91" t="s">
        <v>18</v>
      </c>
      <c r="H19" s="91">
        <v>93</v>
      </c>
      <c r="I19" s="91">
        <v>79374</v>
      </c>
      <c r="J19" s="91">
        <v>38</v>
      </c>
      <c r="K19" s="91">
        <v>1</v>
      </c>
      <c r="L19" s="91">
        <v>54</v>
      </c>
    </row>
    <row r="20" spans="1:13" ht="15" customHeight="1" x14ac:dyDescent="0.2">
      <c r="A20" s="113" t="s">
        <v>121</v>
      </c>
      <c r="B20" s="91">
        <v>25</v>
      </c>
      <c r="C20" s="91">
        <v>5000</v>
      </c>
      <c r="D20" s="91" t="s">
        <v>18</v>
      </c>
      <c r="E20" s="91" t="s">
        <v>18</v>
      </c>
      <c r="F20" s="91" t="s">
        <v>18</v>
      </c>
      <c r="G20" s="91" t="s">
        <v>18</v>
      </c>
      <c r="H20" s="91">
        <v>150</v>
      </c>
      <c r="I20" s="91">
        <v>27808</v>
      </c>
      <c r="J20" s="91">
        <v>4</v>
      </c>
      <c r="K20" s="91">
        <v>11</v>
      </c>
      <c r="L20" s="91">
        <v>160</v>
      </c>
    </row>
    <row r="21" spans="1:13" ht="15" customHeight="1" x14ac:dyDescent="0.2">
      <c r="A21" s="113" t="s">
        <v>122</v>
      </c>
      <c r="B21" s="91">
        <v>80</v>
      </c>
      <c r="C21" s="91">
        <v>13792</v>
      </c>
      <c r="D21" s="91" t="s">
        <v>18</v>
      </c>
      <c r="E21" s="91" t="s">
        <v>18</v>
      </c>
      <c r="F21" s="91" t="s">
        <v>18</v>
      </c>
      <c r="G21" s="91" t="s">
        <v>18</v>
      </c>
      <c r="H21" s="91">
        <v>138</v>
      </c>
      <c r="I21" s="91">
        <v>13953</v>
      </c>
      <c r="J21" s="91">
        <v>4</v>
      </c>
      <c r="K21" s="91">
        <v>13</v>
      </c>
      <c r="L21" s="91">
        <v>201</v>
      </c>
    </row>
    <row r="22" spans="1:13" ht="15" customHeight="1" x14ac:dyDescent="0.2">
      <c r="A22" s="113" t="s">
        <v>144</v>
      </c>
      <c r="B22" s="91" t="s">
        <v>18</v>
      </c>
      <c r="C22" s="91" t="s">
        <v>18</v>
      </c>
      <c r="D22" s="91" t="s">
        <v>18</v>
      </c>
      <c r="E22" s="91" t="s">
        <v>18</v>
      </c>
      <c r="F22" s="91" t="s">
        <v>18</v>
      </c>
      <c r="G22" s="91" t="s">
        <v>18</v>
      </c>
      <c r="H22" s="91">
        <v>213</v>
      </c>
      <c r="I22" s="91">
        <v>36187</v>
      </c>
      <c r="J22" s="91">
        <v>5</v>
      </c>
      <c r="K22" s="91">
        <v>15</v>
      </c>
      <c r="L22" s="91">
        <v>193</v>
      </c>
    </row>
    <row r="23" spans="1:13" ht="15" customHeight="1" x14ac:dyDescent="0.2">
      <c r="A23" s="113" t="s">
        <v>147</v>
      </c>
      <c r="B23" s="91">
        <v>80</v>
      </c>
      <c r="C23" s="91">
        <v>13792</v>
      </c>
      <c r="D23" s="91" t="s">
        <v>18</v>
      </c>
      <c r="E23" s="91" t="s">
        <v>18</v>
      </c>
      <c r="F23" s="91" t="s">
        <v>18</v>
      </c>
      <c r="G23" s="91" t="s">
        <v>18</v>
      </c>
      <c r="H23" s="91">
        <v>134</v>
      </c>
      <c r="I23" s="91">
        <v>13953</v>
      </c>
      <c r="J23" s="91">
        <v>4</v>
      </c>
      <c r="K23" s="91">
        <v>13</v>
      </c>
      <c r="L23" s="91">
        <v>197</v>
      </c>
    </row>
    <row r="24" spans="1:13" ht="15" customHeight="1" x14ac:dyDescent="0.2">
      <c r="A24" s="114" t="s">
        <v>149</v>
      </c>
      <c r="B24" s="91" t="s">
        <v>18</v>
      </c>
      <c r="C24" s="91" t="s">
        <v>18</v>
      </c>
      <c r="D24" s="91" t="s">
        <v>18</v>
      </c>
      <c r="E24" s="91" t="s">
        <v>18</v>
      </c>
      <c r="F24" s="91" t="s">
        <v>18</v>
      </c>
      <c r="G24" s="91" t="s">
        <v>18</v>
      </c>
      <c r="H24" s="91">
        <v>216</v>
      </c>
      <c r="I24" s="91">
        <v>34715</v>
      </c>
      <c r="J24" s="91">
        <v>5</v>
      </c>
      <c r="K24" s="91">
        <v>19</v>
      </c>
      <c r="L24" s="91">
        <v>192</v>
      </c>
    </row>
    <row r="25" spans="1:13" ht="15" customHeight="1" x14ac:dyDescent="0.2">
      <c r="A25" s="114" t="s">
        <v>164</v>
      </c>
      <c r="B25" s="91" t="s">
        <v>18</v>
      </c>
      <c r="C25" s="91" t="s">
        <v>18</v>
      </c>
      <c r="D25" s="91" t="s">
        <v>18</v>
      </c>
      <c r="E25" s="91" t="s">
        <v>18</v>
      </c>
      <c r="F25" s="91" t="s">
        <v>18</v>
      </c>
      <c r="G25" s="91" t="s">
        <v>18</v>
      </c>
      <c r="H25" s="91">
        <v>189</v>
      </c>
      <c r="I25" s="91">
        <v>34826</v>
      </c>
      <c r="J25" s="91">
        <v>4</v>
      </c>
      <c r="K25" s="91">
        <v>21</v>
      </c>
      <c r="L25" s="91">
        <v>164</v>
      </c>
    </row>
    <row r="26" spans="1:13" ht="15" customHeight="1" x14ac:dyDescent="0.2">
      <c r="A26" s="114" t="s">
        <v>169</v>
      </c>
      <c r="B26" s="91" t="s">
        <v>18</v>
      </c>
      <c r="C26" s="91" t="s">
        <v>18</v>
      </c>
      <c r="D26" s="91" t="s">
        <v>18</v>
      </c>
      <c r="E26" s="91" t="s">
        <v>18</v>
      </c>
      <c r="F26" s="91" t="s">
        <v>18</v>
      </c>
      <c r="G26" s="91" t="s">
        <v>18</v>
      </c>
      <c r="H26" s="91">
        <v>136</v>
      </c>
      <c r="I26" s="91">
        <v>20850</v>
      </c>
      <c r="J26" s="91">
        <v>5</v>
      </c>
      <c r="K26" s="91">
        <v>19</v>
      </c>
      <c r="L26" s="91">
        <v>112</v>
      </c>
    </row>
    <row r="27" spans="1:13" ht="15" customHeight="1" x14ac:dyDescent="0.2">
      <c r="A27" s="114" t="s">
        <v>174</v>
      </c>
      <c r="B27" s="115">
        <v>15</v>
      </c>
      <c r="C27" s="115">
        <v>461</v>
      </c>
      <c r="D27" s="91" t="s">
        <v>18</v>
      </c>
      <c r="E27" s="91" t="s">
        <v>18</v>
      </c>
      <c r="F27" s="91" t="s">
        <v>18</v>
      </c>
      <c r="G27" s="91" t="s">
        <v>18</v>
      </c>
      <c r="H27" s="115">
        <v>102</v>
      </c>
      <c r="I27" s="115">
        <v>4000</v>
      </c>
      <c r="J27" s="118">
        <v>3</v>
      </c>
      <c r="K27" s="118">
        <v>12</v>
      </c>
      <c r="L27" s="91">
        <v>102</v>
      </c>
    </row>
    <row r="28" spans="1:13" s="112" customFormat="1" ht="20.100000000000001" customHeight="1" x14ac:dyDescent="0.25">
      <c r="A28" s="116" t="s">
        <v>85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3" ht="15" customHeight="1" x14ac:dyDescent="0.2">
      <c r="A29" s="113" t="s">
        <v>108</v>
      </c>
      <c r="B29" s="91">
        <v>196</v>
      </c>
      <c r="C29" s="91">
        <v>40929</v>
      </c>
      <c r="D29" s="91" t="s">
        <v>18</v>
      </c>
      <c r="E29" s="91" t="s">
        <v>18</v>
      </c>
      <c r="F29" s="91">
        <v>5</v>
      </c>
      <c r="G29" s="91">
        <v>1423</v>
      </c>
      <c r="H29" s="91" t="s">
        <v>18</v>
      </c>
      <c r="I29" s="91" t="s">
        <v>18</v>
      </c>
      <c r="J29" s="91">
        <v>111</v>
      </c>
      <c r="K29" s="91" t="s">
        <v>18</v>
      </c>
      <c r="L29" s="91">
        <v>90</v>
      </c>
    </row>
    <row r="30" spans="1:13" ht="15" customHeight="1" x14ac:dyDescent="0.2">
      <c r="A30" s="113" t="s">
        <v>119</v>
      </c>
      <c r="B30" s="91">
        <v>213</v>
      </c>
      <c r="C30" s="91">
        <v>38345</v>
      </c>
      <c r="D30" s="91" t="s">
        <v>18</v>
      </c>
      <c r="E30" s="91" t="s">
        <v>18</v>
      </c>
      <c r="F30" s="91" t="s">
        <v>18</v>
      </c>
      <c r="G30" s="91" t="s">
        <v>18</v>
      </c>
      <c r="H30" s="91" t="s">
        <v>18</v>
      </c>
      <c r="I30" s="91" t="s">
        <v>18</v>
      </c>
      <c r="J30" s="91">
        <v>9</v>
      </c>
      <c r="K30" s="91">
        <v>187</v>
      </c>
      <c r="L30" s="91">
        <v>17</v>
      </c>
      <c r="M30" s="117"/>
    </row>
    <row r="31" spans="1:13" ht="15" customHeight="1" x14ac:dyDescent="0.2">
      <c r="A31" s="113" t="s">
        <v>121</v>
      </c>
      <c r="B31" s="91">
        <v>253</v>
      </c>
      <c r="C31" s="91">
        <v>41106</v>
      </c>
      <c r="D31" s="91" t="s">
        <v>18</v>
      </c>
      <c r="E31" s="91" t="s">
        <v>18</v>
      </c>
      <c r="F31" s="91" t="s">
        <v>18</v>
      </c>
      <c r="G31" s="91" t="s">
        <v>18</v>
      </c>
      <c r="H31" s="91" t="s">
        <v>18</v>
      </c>
      <c r="I31" s="91" t="s">
        <v>18</v>
      </c>
      <c r="J31" s="91">
        <v>12</v>
      </c>
      <c r="K31" s="91">
        <v>16</v>
      </c>
      <c r="L31" s="91">
        <v>225</v>
      </c>
    </row>
    <row r="32" spans="1:13" ht="15" customHeight="1" x14ac:dyDescent="0.2">
      <c r="A32" s="113" t="s">
        <v>122</v>
      </c>
      <c r="B32" s="91">
        <v>252</v>
      </c>
      <c r="C32" s="91">
        <v>45246</v>
      </c>
      <c r="D32" s="91" t="s">
        <v>18</v>
      </c>
      <c r="E32" s="91" t="s">
        <v>18</v>
      </c>
      <c r="F32" s="91" t="s">
        <v>18</v>
      </c>
      <c r="G32" s="91" t="s">
        <v>18</v>
      </c>
      <c r="H32" s="91" t="s">
        <v>18</v>
      </c>
      <c r="I32" s="91" t="s">
        <v>18</v>
      </c>
      <c r="J32" s="91">
        <v>9</v>
      </c>
      <c r="K32" s="91" t="s">
        <v>18</v>
      </c>
      <c r="L32" s="91">
        <v>243</v>
      </c>
    </row>
    <row r="33" spans="1:15" ht="15" customHeight="1" x14ac:dyDescent="0.2">
      <c r="A33" s="113" t="s">
        <v>144</v>
      </c>
      <c r="B33" s="91">
        <v>249</v>
      </c>
      <c r="C33" s="91">
        <v>46907</v>
      </c>
      <c r="D33" s="91" t="s">
        <v>18</v>
      </c>
      <c r="E33" s="91" t="s">
        <v>18</v>
      </c>
      <c r="F33" s="91" t="s">
        <v>18</v>
      </c>
      <c r="G33" s="91" t="s">
        <v>18</v>
      </c>
      <c r="H33" s="91" t="s">
        <v>18</v>
      </c>
      <c r="I33" s="91" t="s">
        <v>18</v>
      </c>
      <c r="J33" s="91">
        <v>9</v>
      </c>
      <c r="K33" s="91" t="s">
        <v>18</v>
      </c>
      <c r="L33" s="91">
        <v>240</v>
      </c>
      <c r="M33" s="117"/>
    </row>
    <row r="34" spans="1:15" ht="15" customHeight="1" x14ac:dyDescent="0.2">
      <c r="A34" s="113" t="s">
        <v>147</v>
      </c>
      <c r="B34" s="91">
        <v>218</v>
      </c>
      <c r="C34" s="91">
        <v>36576</v>
      </c>
      <c r="D34" s="91" t="s">
        <v>18</v>
      </c>
      <c r="E34" s="91" t="s">
        <v>18</v>
      </c>
      <c r="F34" s="91" t="s">
        <v>18</v>
      </c>
      <c r="G34" s="91" t="s">
        <v>18</v>
      </c>
      <c r="H34" s="91" t="s">
        <v>18</v>
      </c>
      <c r="I34" s="91" t="s">
        <v>18</v>
      </c>
      <c r="J34" s="91">
        <v>8</v>
      </c>
      <c r="K34" s="91">
        <v>3</v>
      </c>
      <c r="L34" s="91">
        <v>207</v>
      </c>
    </row>
    <row r="35" spans="1:15" ht="15" customHeight="1" x14ac:dyDescent="0.2">
      <c r="A35" s="114" t="s">
        <v>149</v>
      </c>
      <c r="B35" s="91">
        <v>186</v>
      </c>
      <c r="C35" s="91">
        <v>33762</v>
      </c>
      <c r="D35" s="91" t="s">
        <v>18</v>
      </c>
      <c r="E35" s="91" t="s">
        <v>18</v>
      </c>
      <c r="F35" s="91" t="s">
        <v>18</v>
      </c>
      <c r="G35" s="91" t="s">
        <v>18</v>
      </c>
      <c r="H35" s="91">
        <v>30</v>
      </c>
      <c r="I35" s="91">
        <v>3300</v>
      </c>
      <c r="J35" s="91">
        <v>12</v>
      </c>
      <c r="K35" s="91">
        <v>1</v>
      </c>
      <c r="L35" s="91">
        <v>203</v>
      </c>
    </row>
    <row r="36" spans="1:15" ht="15" customHeight="1" x14ac:dyDescent="0.2">
      <c r="A36" s="114" t="s">
        <v>164</v>
      </c>
      <c r="B36" s="91">
        <v>163</v>
      </c>
      <c r="C36" s="91">
        <v>31987</v>
      </c>
      <c r="D36" s="91" t="s">
        <v>18</v>
      </c>
      <c r="E36" s="91" t="s">
        <v>18</v>
      </c>
      <c r="F36" s="91" t="s">
        <v>18</v>
      </c>
      <c r="G36" s="91" t="s">
        <v>18</v>
      </c>
      <c r="H36" s="91">
        <v>30</v>
      </c>
      <c r="I36" s="91">
        <v>3300</v>
      </c>
      <c r="J36" s="91">
        <v>12</v>
      </c>
      <c r="K36" s="91">
        <v>1</v>
      </c>
      <c r="L36" s="91">
        <v>180</v>
      </c>
    </row>
    <row r="37" spans="1:15" ht="15" customHeight="1" x14ac:dyDescent="0.2">
      <c r="A37" s="114" t="s">
        <v>169</v>
      </c>
      <c r="B37" s="91">
        <v>155</v>
      </c>
      <c r="C37" s="91">
        <v>23579</v>
      </c>
      <c r="D37" s="91" t="s">
        <v>18</v>
      </c>
      <c r="E37" s="91" t="s">
        <v>18</v>
      </c>
      <c r="F37" s="91" t="s">
        <v>18</v>
      </c>
      <c r="G37" s="91" t="s">
        <v>18</v>
      </c>
      <c r="H37" s="91">
        <v>17</v>
      </c>
      <c r="I37" s="91">
        <v>1273</v>
      </c>
      <c r="J37" s="91">
        <v>6</v>
      </c>
      <c r="K37" s="91">
        <v>1</v>
      </c>
      <c r="L37" s="91">
        <v>165</v>
      </c>
    </row>
    <row r="38" spans="1:15" ht="15" customHeight="1" x14ac:dyDescent="0.2">
      <c r="A38" s="114" t="s">
        <v>174</v>
      </c>
      <c r="B38" s="115">
        <v>130</v>
      </c>
      <c r="C38" s="115">
        <v>16711</v>
      </c>
      <c r="D38" s="91" t="s">
        <v>18</v>
      </c>
      <c r="E38" s="91" t="s">
        <v>18</v>
      </c>
      <c r="F38" s="91" t="s">
        <v>18</v>
      </c>
      <c r="G38" s="91" t="s">
        <v>18</v>
      </c>
      <c r="H38" s="115" t="s">
        <v>18</v>
      </c>
      <c r="I38" s="115" t="s">
        <v>18</v>
      </c>
      <c r="J38" s="118">
        <v>3</v>
      </c>
      <c r="K38" s="118">
        <v>3</v>
      </c>
      <c r="L38" s="91">
        <v>124</v>
      </c>
    </row>
    <row r="39" spans="1:15" s="112" customFormat="1" ht="20.100000000000001" customHeight="1" x14ac:dyDescent="0.2">
      <c r="A39" s="116" t="s">
        <v>86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9"/>
    </row>
    <row r="40" spans="1:15" ht="15" customHeight="1" x14ac:dyDescent="0.2">
      <c r="A40" s="113" t="s">
        <v>108</v>
      </c>
      <c r="B40" s="91">
        <v>80</v>
      </c>
      <c r="C40" s="91">
        <v>19182</v>
      </c>
      <c r="D40" s="91" t="s">
        <v>18</v>
      </c>
      <c r="E40" s="91" t="s">
        <v>18</v>
      </c>
      <c r="F40" s="91" t="s">
        <v>18</v>
      </c>
      <c r="G40" s="91" t="s">
        <v>18</v>
      </c>
      <c r="H40" s="91">
        <v>52</v>
      </c>
      <c r="I40" s="91">
        <v>10896</v>
      </c>
      <c r="J40" s="91">
        <v>66</v>
      </c>
      <c r="K40" s="91">
        <v>12</v>
      </c>
      <c r="L40" s="91">
        <v>54</v>
      </c>
    </row>
    <row r="41" spans="1:15" ht="15" customHeight="1" x14ac:dyDescent="0.2">
      <c r="A41" s="113" t="s">
        <v>119</v>
      </c>
      <c r="B41" s="74">
        <v>57</v>
      </c>
      <c r="C41" s="74">
        <v>13500</v>
      </c>
      <c r="D41" s="91" t="s">
        <v>18</v>
      </c>
      <c r="E41" s="91" t="s">
        <v>18</v>
      </c>
      <c r="F41" s="91" t="s">
        <v>18</v>
      </c>
      <c r="G41" s="91" t="s">
        <v>18</v>
      </c>
      <c r="H41" s="74">
        <v>5</v>
      </c>
      <c r="I41" s="74">
        <v>550</v>
      </c>
      <c r="J41" s="74">
        <v>28</v>
      </c>
      <c r="K41" s="74">
        <v>29</v>
      </c>
      <c r="L41" s="74">
        <v>5</v>
      </c>
    </row>
    <row r="42" spans="1:15" ht="15" customHeight="1" x14ac:dyDescent="0.2">
      <c r="A42" s="113" t="s">
        <v>121</v>
      </c>
      <c r="B42" s="91">
        <v>234</v>
      </c>
      <c r="C42" s="91">
        <v>39002</v>
      </c>
      <c r="D42" s="91" t="s">
        <v>18</v>
      </c>
      <c r="E42" s="91" t="s">
        <v>18</v>
      </c>
      <c r="F42" s="91" t="s">
        <v>18</v>
      </c>
      <c r="G42" s="91" t="s">
        <v>18</v>
      </c>
      <c r="H42" s="91">
        <v>114</v>
      </c>
      <c r="I42" s="91">
        <v>15091</v>
      </c>
      <c r="J42" s="91">
        <v>40</v>
      </c>
      <c r="K42" s="91">
        <v>10</v>
      </c>
      <c r="L42" s="91">
        <v>298</v>
      </c>
    </row>
    <row r="43" spans="1:15" ht="15" customHeight="1" x14ac:dyDescent="0.2">
      <c r="A43" s="113" t="s">
        <v>122</v>
      </c>
      <c r="B43" s="91">
        <v>284</v>
      </c>
      <c r="C43" s="91">
        <v>45078</v>
      </c>
      <c r="D43" s="91" t="s">
        <v>18</v>
      </c>
      <c r="E43" s="91" t="s">
        <v>18</v>
      </c>
      <c r="F43" s="91" t="s">
        <v>18</v>
      </c>
      <c r="G43" s="91" t="s">
        <v>18</v>
      </c>
      <c r="H43" s="91">
        <v>103</v>
      </c>
      <c r="I43" s="91">
        <v>17210</v>
      </c>
      <c r="J43" s="91">
        <v>41</v>
      </c>
      <c r="K43" s="91">
        <v>14</v>
      </c>
      <c r="L43" s="91">
        <v>332</v>
      </c>
    </row>
    <row r="44" spans="1:15" ht="15" customHeight="1" x14ac:dyDescent="0.2">
      <c r="A44" s="113" t="s">
        <v>144</v>
      </c>
      <c r="B44" s="91">
        <v>248</v>
      </c>
      <c r="C44" s="91">
        <v>38150</v>
      </c>
      <c r="D44" s="91" t="s">
        <v>18</v>
      </c>
      <c r="E44" s="91" t="s">
        <v>18</v>
      </c>
      <c r="F44" s="91" t="s">
        <v>18</v>
      </c>
      <c r="G44" s="91" t="s">
        <v>18</v>
      </c>
      <c r="H44" s="91">
        <v>182</v>
      </c>
      <c r="I44" s="91">
        <v>32219</v>
      </c>
      <c r="J44" s="91">
        <v>30</v>
      </c>
      <c r="K44" s="91">
        <v>20</v>
      </c>
      <c r="L44" s="91">
        <v>380</v>
      </c>
      <c r="M44" s="117"/>
      <c r="N44" s="117"/>
      <c r="O44" s="117"/>
    </row>
    <row r="45" spans="1:15" ht="15" customHeight="1" x14ac:dyDescent="0.2">
      <c r="A45" s="113" t="s">
        <v>147</v>
      </c>
      <c r="B45" s="91">
        <v>197</v>
      </c>
      <c r="C45" s="91">
        <v>31250</v>
      </c>
      <c r="D45" s="91" t="s">
        <v>18</v>
      </c>
      <c r="E45" s="91" t="s">
        <v>18</v>
      </c>
      <c r="F45" s="91" t="s">
        <v>18</v>
      </c>
      <c r="G45" s="91" t="s">
        <v>18</v>
      </c>
      <c r="H45" s="91">
        <v>230</v>
      </c>
      <c r="I45" s="91">
        <v>39900</v>
      </c>
      <c r="J45" s="91">
        <v>25</v>
      </c>
      <c r="K45" s="91">
        <v>19</v>
      </c>
      <c r="L45" s="91">
        <v>383</v>
      </c>
    </row>
    <row r="46" spans="1:15" ht="15" customHeight="1" x14ac:dyDescent="0.2">
      <c r="A46" s="114" t="s">
        <v>149</v>
      </c>
      <c r="B46" s="91">
        <v>89</v>
      </c>
      <c r="C46" s="91">
        <v>11457</v>
      </c>
      <c r="D46" s="91" t="s">
        <v>18</v>
      </c>
      <c r="E46" s="91" t="s">
        <v>18</v>
      </c>
      <c r="F46" s="91" t="s">
        <v>18</v>
      </c>
      <c r="G46" s="91" t="s">
        <v>18</v>
      </c>
      <c r="H46" s="91">
        <v>223</v>
      </c>
      <c r="I46" s="91">
        <v>47683</v>
      </c>
      <c r="J46" s="91">
        <v>34</v>
      </c>
      <c r="K46" s="91">
        <v>10</v>
      </c>
      <c r="L46" s="91">
        <v>268</v>
      </c>
    </row>
    <row r="47" spans="1:15" ht="15" customHeight="1" x14ac:dyDescent="0.2">
      <c r="A47" s="114" t="s">
        <v>164</v>
      </c>
      <c r="B47" s="91">
        <v>206</v>
      </c>
      <c r="C47" s="91">
        <v>24477</v>
      </c>
      <c r="D47" s="91" t="s">
        <v>18</v>
      </c>
      <c r="E47" s="91" t="s">
        <v>18</v>
      </c>
      <c r="F47" s="91" t="s">
        <v>18</v>
      </c>
      <c r="G47" s="91" t="s">
        <v>18</v>
      </c>
      <c r="H47" s="91">
        <v>165</v>
      </c>
      <c r="I47" s="91">
        <v>38123</v>
      </c>
      <c r="J47" s="91">
        <v>22</v>
      </c>
      <c r="K47" s="91">
        <v>12</v>
      </c>
      <c r="L47" s="91">
        <v>337</v>
      </c>
    </row>
    <row r="48" spans="1:15" ht="15" customHeight="1" x14ac:dyDescent="0.2">
      <c r="A48" s="114" t="s">
        <v>169</v>
      </c>
      <c r="B48" s="91">
        <v>91</v>
      </c>
      <c r="C48" s="91">
        <v>10900</v>
      </c>
      <c r="D48" s="91" t="s">
        <v>18</v>
      </c>
      <c r="E48" s="91" t="s">
        <v>18</v>
      </c>
      <c r="F48" s="91" t="s">
        <v>18</v>
      </c>
      <c r="G48" s="91" t="s">
        <v>18</v>
      </c>
      <c r="H48" s="91">
        <v>45</v>
      </c>
      <c r="I48" s="91">
        <v>7770</v>
      </c>
      <c r="J48" s="91">
        <v>10</v>
      </c>
      <c r="K48" s="91">
        <v>3</v>
      </c>
      <c r="L48" s="91">
        <v>123</v>
      </c>
    </row>
    <row r="49" spans="1:12" ht="15" customHeight="1" x14ac:dyDescent="0.2">
      <c r="A49" s="114" t="s">
        <v>174</v>
      </c>
      <c r="B49" s="91">
        <v>198</v>
      </c>
      <c r="C49" s="91">
        <v>16642</v>
      </c>
      <c r="D49" s="91" t="s">
        <v>18</v>
      </c>
      <c r="E49" s="91" t="s">
        <v>18</v>
      </c>
      <c r="F49" s="91" t="s">
        <v>18</v>
      </c>
      <c r="G49" s="91" t="s">
        <v>18</v>
      </c>
      <c r="H49" s="91">
        <v>77</v>
      </c>
      <c r="I49" s="91">
        <v>10693</v>
      </c>
      <c r="J49" s="91">
        <v>15</v>
      </c>
      <c r="K49" s="91">
        <v>1</v>
      </c>
      <c r="L49" s="91">
        <v>259</v>
      </c>
    </row>
  </sheetData>
  <customSheetViews>
    <customSheetView guid="{00C2437A-AF75-498C-A772-7C73033C674C}" showPageBreaks="1">
      <pane ySplit="5" topLeftCell="A39" activePane="bottomLeft" state="frozen"/>
      <selection pane="bottomLeft" activeCell="B49" sqref="B49:L49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5" topLeftCell="A6" activePane="bottomLeft" state="frozen"/>
      <selection pane="bottomLeft" activeCell="A51" sqref="A51"/>
      <rowBreaks count="2" manualBreakCount="2">
        <brk id="27" max="16383" man="1"/>
        <brk id="5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 showPageBreaks="1">
      <pane ySplit="5" topLeftCell="A44" activePane="bottomLeft" state="frozen"/>
      <selection pane="bottomLeft" activeCell="B16" sqref="B16"/>
      <rowBreaks count="2" manualBreakCount="2">
        <brk id="27" max="16383" man="1"/>
        <brk id="52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5" topLeftCell="A24" activePane="bottomLeft" state="frozen"/>
      <selection pane="bottomLeft" activeCell="M39" sqref="M39"/>
      <rowBreaks count="3" manualBreakCount="3">
        <brk id="27" max="16383" man="1"/>
        <brk id="52" max="16383" man="1"/>
        <brk id="8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pane ySplit="5" topLeftCell="A6" activePane="bottomLeft" state="frozen"/>
      <selection pane="bottomLeft" activeCell="B17" sqref="B17"/>
      <rowBreaks count="1" manualBreakCount="1">
        <brk id="2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5" topLeftCell="A15" activePane="bottomLeft" state="frozen"/>
      <selection pane="bottomLeft" activeCell="C54" sqref="C54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5" topLeftCell="A6" activePane="bottomLeft" state="frozen"/>
      <selection pane="bottomLeft" activeCell="A6" sqref="A6"/>
      <rowBreaks count="2" manualBreakCount="2">
        <brk id="27" max="16383" man="1"/>
        <brk id="4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5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  <rowBreaks count="2" manualBreakCount="2">
    <brk id="27" max="16383" man="1"/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/>
  </sheetViews>
  <sheetFormatPr defaultColWidth="9.140625" defaultRowHeight="15" x14ac:dyDescent="0.25"/>
  <cols>
    <col min="1" max="1" width="8.5703125" style="1" customWidth="1"/>
    <col min="2" max="3" width="9.140625" style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152</v>
      </c>
    </row>
    <row r="2" spans="1:7" ht="13.5" customHeight="1" thickBot="1" x14ac:dyDescent="0.3">
      <c r="A2" s="4"/>
      <c r="G2" s="19" t="s">
        <v>82</v>
      </c>
    </row>
    <row r="3" spans="1:7" ht="21" customHeight="1" thickTop="1" x14ac:dyDescent="0.25">
      <c r="A3" s="137"/>
      <c r="B3" s="122" t="s">
        <v>120</v>
      </c>
      <c r="C3" s="122" t="s">
        <v>88</v>
      </c>
      <c r="D3" s="139" t="s">
        <v>19</v>
      </c>
      <c r="E3" s="134" t="s">
        <v>20</v>
      </c>
      <c r="F3" s="134"/>
      <c r="G3" s="135" t="s">
        <v>89</v>
      </c>
    </row>
    <row r="4" spans="1:7" ht="29.25" customHeight="1" x14ac:dyDescent="0.25">
      <c r="A4" s="138"/>
      <c r="B4" s="141"/>
      <c r="C4" s="141"/>
      <c r="D4" s="140"/>
      <c r="E4" s="12" t="s">
        <v>21</v>
      </c>
      <c r="F4" s="12" t="s">
        <v>22</v>
      </c>
      <c r="G4" s="136"/>
    </row>
    <row r="5" spans="1:7" ht="15" customHeight="1" x14ac:dyDescent="0.25">
      <c r="A5" s="13">
        <v>2012</v>
      </c>
      <c r="B5" s="66">
        <v>50</v>
      </c>
      <c r="C5" s="66">
        <v>50</v>
      </c>
      <c r="D5" s="66">
        <v>931502</v>
      </c>
      <c r="E5" s="66">
        <v>139782</v>
      </c>
      <c r="F5" s="66">
        <v>559868</v>
      </c>
      <c r="G5" s="66">
        <v>338552</v>
      </c>
    </row>
    <row r="6" spans="1:7" ht="15" customHeight="1" x14ac:dyDescent="0.25">
      <c r="A6" s="13">
        <v>2013</v>
      </c>
      <c r="B6" s="66">
        <v>268</v>
      </c>
      <c r="C6" s="66">
        <v>131</v>
      </c>
      <c r="D6" s="66">
        <v>1713301</v>
      </c>
      <c r="E6" s="66">
        <v>121381</v>
      </c>
      <c r="F6" s="66">
        <v>536086</v>
      </c>
      <c r="G6" s="66">
        <v>304317</v>
      </c>
    </row>
    <row r="7" spans="1:7" ht="15" customHeight="1" x14ac:dyDescent="0.25">
      <c r="A7" s="13">
        <v>2014</v>
      </c>
      <c r="B7" s="66">
        <v>338</v>
      </c>
      <c r="C7" s="66">
        <v>166</v>
      </c>
      <c r="D7" s="66">
        <v>1807955</v>
      </c>
      <c r="E7" s="66">
        <v>390232</v>
      </c>
      <c r="F7" s="66">
        <v>635384</v>
      </c>
      <c r="G7" s="66">
        <v>218687</v>
      </c>
    </row>
    <row r="8" spans="1:7" ht="15" customHeight="1" x14ac:dyDescent="0.25">
      <c r="A8" s="13">
        <v>2015</v>
      </c>
      <c r="B8" s="66">
        <v>350</v>
      </c>
      <c r="C8" s="66">
        <v>185</v>
      </c>
      <c r="D8" s="66">
        <v>1797791</v>
      </c>
      <c r="E8" s="66">
        <v>260927</v>
      </c>
      <c r="F8" s="66">
        <v>782187</v>
      </c>
      <c r="G8" s="66">
        <v>139443</v>
      </c>
    </row>
    <row r="9" spans="1:7" ht="15" customHeight="1" x14ac:dyDescent="0.25">
      <c r="A9" s="54">
        <v>2016</v>
      </c>
      <c r="B9" s="66">
        <v>356</v>
      </c>
      <c r="C9" s="66">
        <v>185</v>
      </c>
      <c r="D9" s="66">
        <v>1743620</v>
      </c>
      <c r="E9" s="66">
        <v>260181</v>
      </c>
      <c r="F9" s="66">
        <v>757071</v>
      </c>
      <c r="G9" s="66">
        <v>198757</v>
      </c>
    </row>
    <row r="10" spans="1:7" ht="15" customHeight="1" x14ac:dyDescent="0.25">
      <c r="A10" s="54">
        <v>2017</v>
      </c>
      <c r="B10" s="66">
        <v>337</v>
      </c>
      <c r="C10" s="66">
        <v>188</v>
      </c>
      <c r="D10" s="66">
        <v>1735562</v>
      </c>
      <c r="E10" s="66">
        <v>251046</v>
      </c>
      <c r="F10" s="66">
        <v>752893</v>
      </c>
      <c r="G10" s="66">
        <v>181299</v>
      </c>
    </row>
    <row r="11" spans="1:7" ht="15" customHeight="1" x14ac:dyDescent="0.25">
      <c r="A11" s="54">
        <v>2018</v>
      </c>
      <c r="B11" s="66">
        <v>348</v>
      </c>
      <c r="C11" s="66">
        <v>185</v>
      </c>
      <c r="D11" s="66">
        <v>1718576</v>
      </c>
      <c r="E11" s="66">
        <v>246488</v>
      </c>
      <c r="F11" s="66">
        <v>781481</v>
      </c>
      <c r="G11" s="66">
        <v>182720</v>
      </c>
    </row>
    <row r="12" spans="1:7" ht="15" customHeight="1" x14ac:dyDescent="0.25">
      <c r="A12" s="54">
        <v>2019</v>
      </c>
      <c r="B12" s="66">
        <v>352</v>
      </c>
      <c r="C12" s="66">
        <v>223</v>
      </c>
      <c r="D12" s="66">
        <v>1738766</v>
      </c>
      <c r="E12" s="66">
        <v>246319</v>
      </c>
      <c r="F12" s="66">
        <v>704138</v>
      </c>
      <c r="G12" s="66">
        <v>416685</v>
      </c>
    </row>
    <row r="13" spans="1:7" ht="15" customHeight="1" x14ac:dyDescent="0.25">
      <c r="A13" s="54">
        <v>2020</v>
      </c>
      <c r="B13" s="66">
        <v>354</v>
      </c>
      <c r="C13" s="66">
        <v>190</v>
      </c>
      <c r="D13" s="66">
        <v>1481348</v>
      </c>
      <c r="E13" s="66">
        <v>161418</v>
      </c>
      <c r="F13" s="66">
        <v>569148</v>
      </c>
      <c r="G13" s="66">
        <v>381574</v>
      </c>
    </row>
    <row r="14" spans="1:7" ht="15" customHeight="1" x14ac:dyDescent="0.25">
      <c r="A14" s="54">
        <v>2021</v>
      </c>
      <c r="B14" s="66">
        <v>358</v>
      </c>
      <c r="C14" s="66">
        <v>202</v>
      </c>
      <c r="D14" s="66">
        <v>1007672</v>
      </c>
      <c r="E14" s="66">
        <v>137699</v>
      </c>
      <c r="F14" s="66">
        <v>447897</v>
      </c>
      <c r="G14" s="66">
        <v>514853</v>
      </c>
    </row>
  </sheetData>
  <customSheetViews>
    <customSheetView guid="{00C2437A-AF75-498C-A772-7C73033C674C}">
      <pane ySplit="4" topLeftCell="A5" activePane="bottomLeft" state="frozen"/>
      <selection pane="bottomLeft" activeCell="B5" sqref="B5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5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zoomScaleNormal="100" workbookViewId="0"/>
  </sheetViews>
  <sheetFormatPr defaultColWidth="9.140625" defaultRowHeight="12" x14ac:dyDescent="0.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9.85546875" style="1" customWidth="1"/>
    <col min="15" max="16384" width="9.140625" style="1"/>
  </cols>
  <sheetData>
    <row r="1" spans="1:14" ht="18" customHeight="1" x14ac:dyDescent="0.2">
      <c r="A1" s="2" t="s">
        <v>153</v>
      </c>
    </row>
    <row r="2" spans="1:14" ht="12.75" thickBot="1" x14ac:dyDescent="0.25">
      <c r="N2" s="19" t="s">
        <v>82</v>
      </c>
    </row>
    <row r="3" spans="1:14" ht="21" customHeight="1" thickTop="1" x14ac:dyDescent="0.2">
      <c r="A3" s="142"/>
      <c r="B3" s="122" t="s">
        <v>23</v>
      </c>
      <c r="C3" s="122"/>
      <c r="D3" s="122"/>
      <c r="E3" s="122"/>
      <c r="F3" s="122"/>
      <c r="G3" s="122"/>
      <c r="H3" s="122" t="s">
        <v>24</v>
      </c>
      <c r="I3" s="122"/>
      <c r="J3" s="122"/>
      <c r="K3" s="122"/>
      <c r="L3" s="122"/>
      <c r="M3" s="122"/>
      <c r="N3" s="123" t="s">
        <v>25</v>
      </c>
    </row>
    <row r="4" spans="1:14" ht="21" customHeight="1" x14ac:dyDescent="0.2">
      <c r="A4" s="143"/>
      <c r="B4" s="141" t="s">
        <v>5</v>
      </c>
      <c r="C4" s="141" t="s">
        <v>26</v>
      </c>
      <c r="D4" s="141"/>
      <c r="E4" s="141"/>
      <c r="F4" s="141"/>
      <c r="G4" s="141" t="s">
        <v>27</v>
      </c>
      <c r="H4" s="141" t="s">
        <v>5</v>
      </c>
      <c r="I4" s="141" t="s">
        <v>26</v>
      </c>
      <c r="J4" s="141"/>
      <c r="K4" s="141"/>
      <c r="L4" s="141"/>
      <c r="M4" s="141" t="s">
        <v>27</v>
      </c>
      <c r="N4" s="144"/>
    </row>
    <row r="5" spans="1:14" ht="60" x14ac:dyDescent="0.2">
      <c r="A5" s="143"/>
      <c r="B5" s="141"/>
      <c r="C5" s="10" t="s">
        <v>28</v>
      </c>
      <c r="D5" s="10" t="s">
        <v>29</v>
      </c>
      <c r="E5" s="10" t="s">
        <v>30</v>
      </c>
      <c r="F5" s="10" t="s">
        <v>31</v>
      </c>
      <c r="G5" s="141"/>
      <c r="H5" s="141"/>
      <c r="I5" s="10" t="s">
        <v>28</v>
      </c>
      <c r="J5" s="10" t="s">
        <v>29</v>
      </c>
      <c r="K5" s="10" t="s">
        <v>30</v>
      </c>
      <c r="L5" s="10" t="s">
        <v>31</v>
      </c>
      <c r="M5" s="141"/>
      <c r="N5" s="144"/>
    </row>
    <row r="6" spans="1:14" ht="15" customHeight="1" x14ac:dyDescent="0.2">
      <c r="A6" s="5">
        <v>2012</v>
      </c>
      <c r="B6" s="66">
        <v>358</v>
      </c>
      <c r="C6" s="66">
        <v>256</v>
      </c>
      <c r="D6" s="66">
        <v>6</v>
      </c>
      <c r="E6" s="90">
        <v>128</v>
      </c>
      <c r="F6" s="90">
        <v>121</v>
      </c>
      <c r="G6" s="90">
        <v>102</v>
      </c>
      <c r="H6" s="90">
        <v>8</v>
      </c>
      <c r="I6" s="90">
        <v>1</v>
      </c>
      <c r="J6" s="90" t="s">
        <v>18</v>
      </c>
      <c r="K6" s="90">
        <v>1</v>
      </c>
      <c r="L6" s="90" t="s">
        <v>18</v>
      </c>
      <c r="M6" s="90">
        <v>7</v>
      </c>
      <c r="N6" s="66" t="s">
        <v>18</v>
      </c>
    </row>
    <row r="7" spans="1:14" ht="15" customHeight="1" x14ac:dyDescent="0.2">
      <c r="A7" s="5">
        <v>2013</v>
      </c>
      <c r="B7" s="66">
        <v>591</v>
      </c>
      <c r="C7" s="66">
        <v>458</v>
      </c>
      <c r="D7" s="66">
        <v>6</v>
      </c>
      <c r="E7" s="90">
        <v>452</v>
      </c>
      <c r="F7" s="90" t="s">
        <v>18</v>
      </c>
      <c r="G7" s="90">
        <v>133</v>
      </c>
      <c r="H7" s="90" t="s">
        <v>18</v>
      </c>
      <c r="I7" s="90" t="s">
        <v>18</v>
      </c>
      <c r="J7" s="90" t="s">
        <v>18</v>
      </c>
      <c r="K7" s="90" t="s">
        <v>18</v>
      </c>
      <c r="L7" s="90" t="s">
        <v>18</v>
      </c>
      <c r="M7" s="90" t="s">
        <v>18</v>
      </c>
      <c r="N7" s="66" t="s">
        <v>18</v>
      </c>
    </row>
    <row r="8" spans="1:14" ht="15" customHeight="1" x14ac:dyDescent="0.2">
      <c r="A8" s="5">
        <v>2014</v>
      </c>
      <c r="B8" s="66">
        <v>601</v>
      </c>
      <c r="C8" s="66">
        <v>485</v>
      </c>
      <c r="D8" s="66">
        <v>3</v>
      </c>
      <c r="E8" s="90">
        <v>482</v>
      </c>
      <c r="F8" s="90" t="s">
        <v>18</v>
      </c>
      <c r="G8" s="90">
        <v>116</v>
      </c>
      <c r="H8" s="90" t="s">
        <v>18</v>
      </c>
      <c r="I8" s="90" t="s">
        <v>18</v>
      </c>
      <c r="J8" s="90" t="s">
        <v>18</v>
      </c>
      <c r="K8" s="90" t="s">
        <v>18</v>
      </c>
      <c r="L8" s="90" t="s">
        <v>18</v>
      </c>
      <c r="M8" s="90" t="s">
        <v>18</v>
      </c>
      <c r="N8" s="66" t="s">
        <v>18</v>
      </c>
    </row>
    <row r="9" spans="1:14" ht="15" customHeight="1" x14ac:dyDescent="0.2">
      <c r="A9" s="5">
        <v>2015</v>
      </c>
      <c r="B9" s="66">
        <v>608</v>
      </c>
      <c r="C9" s="66">
        <v>497</v>
      </c>
      <c r="D9" s="66">
        <v>4</v>
      </c>
      <c r="E9" s="90">
        <v>493</v>
      </c>
      <c r="F9" s="90" t="s">
        <v>18</v>
      </c>
      <c r="G9" s="90">
        <v>111</v>
      </c>
      <c r="H9" s="90" t="s">
        <v>18</v>
      </c>
      <c r="I9" s="90" t="s">
        <v>18</v>
      </c>
      <c r="J9" s="90" t="s">
        <v>18</v>
      </c>
      <c r="K9" s="90" t="s">
        <v>18</v>
      </c>
      <c r="L9" s="90" t="s">
        <v>18</v>
      </c>
      <c r="M9" s="90" t="s">
        <v>18</v>
      </c>
      <c r="N9" s="66" t="s">
        <v>18</v>
      </c>
    </row>
    <row r="10" spans="1:14" ht="15" customHeight="1" x14ac:dyDescent="0.2">
      <c r="A10" s="5">
        <v>2016</v>
      </c>
      <c r="B10" s="66">
        <v>606</v>
      </c>
      <c r="C10" s="66">
        <v>493</v>
      </c>
      <c r="D10" s="66">
        <v>4</v>
      </c>
      <c r="E10" s="90">
        <v>489</v>
      </c>
      <c r="F10" s="90" t="s">
        <v>18</v>
      </c>
      <c r="G10" s="90">
        <v>113</v>
      </c>
      <c r="H10" s="90" t="s">
        <v>18</v>
      </c>
      <c r="I10" s="90" t="s">
        <v>18</v>
      </c>
      <c r="J10" s="90" t="s">
        <v>18</v>
      </c>
      <c r="K10" s="90" t="s">
        <v>18</v>
      </c>
      <c r="L10" s="90" t="s">
        <v>18</v>
      </c>
      <c r="M10" s="90" t="s">
        <v>18</v>
      </c>
      <c r="N10" s="66" t="s">
        <v>18</v>
      </c>
    </row>
    <row r="11" spans="1:14" ht="15" customHeight="1" x14ac:dyDescent="0.2">
      <c r="A11" s="5">
        <v>2017</v>
      </c>
      <c r="B11" s="66">
        <v>630</v>
      </c>
      <c r="C11" s="66">
        <v>518</v>
      </c>
      <c r="D11" s="66">
        <v>4</v>
      </c>
      <c r="E11" s="90">
        <v>514</v>
      </c>
      <c r="F11" s="90" t="s">
        <v>18</v>
      </c>
      <c r="G11" s="90">
        <v>112</v>
      </c>
      <c r="H11" s="90" t="s">
        <v>18</v>
      </c>
      <c r="I11" s="90" t="s">
        <v>18</v>
      </c>
      <c r="J11" s="90" t="s">
        <v>18</v>
      </c>
      <c r="K11" s="90" t="s">
        <v>18</v>
      </c>
      <c r="L11" s="90" t="s">
        <v>18</v>
      </c>
      <c r="M11" s="90" t="s">
        <v>18</v>
      </c>
      <c r="N11" s="66" t="s">
        <v>18</v>
      </c>
    </row>
    <row r="12" spans="1:14" ht="15" customHeight="1" x14ac:dyDescent="0.2">
      <c r="A12" s="5">
        <v>2018</v>
      </c>
      <c r="B12" s="66">
        <v>659</v>
      </c>
      <c r="C12" s="66">
        <v>551</v>
      </c>
      <c r="D12" s="66">
        <v>7</v>
      </c>
      <c r="E12" s="90">
        <v>544</v>
      </c>
      <c r="F12" s="90" t="s">
        <v>18</v>
      </c>
      <c r="G12" s="90">
        <v>108</v>
      </c>
      <c r="H12" s="90" t="s">
        <v>18</v>
      </c>
      <c r="I12" s="90" t="s">
        <v>18</v>
      </c>
      <c r="J12" s="90" t="s">
        <v>18</v>
      </c>
      <c r="K12" s="90" t="s">
        <v>18</v>
      </c>
      <c r="L12" s="90" t="s">
        <v>18</v>
      </c>
      <c r="M12" s="90" t="s">
        <v>18</v>
      </c>
      <c r="N12" s="66" t="s">
        <v>18</v>
      </c>
    </row>
    <row r="13" spans="1:14" ht="15" customHeight="1" x14ac:dyDescent="0.2">
      <c r="A13" s="5">
        <v>2019</v>
      </c>
      <c r="B13" s="66">
        <v>634</v>
      </c>
      <c r="C13" s="66">
        <v>520</v>
      </c>
      <c r="D13" s="66" t="s">
        <v>18</v>
      </c>
      <c r="E13" s="90">
        <v>520</v>
      </c>
      <c r="F13" s="90" t="s">
        <v>18</v>
      </c>
      <c r="G13" s="90">
        <v>114</v>
      </c>
      <c r="H13" s="90" t="s">
        <v>18</v>
      </c>
      <c r="I13" s="90" t="s">
        <v>18</v>
      </c>
      <c r="J13" s="90" t="s">
        <v>18</v>
      </c>
      <c r="K13" s="90" t="s">
        <v>18</v>
      </c>
      <c r="L13" s="90" t="s">
        <v>18</v>
      </c>
      <c r="M13" s="90" t="s">
        <v>18</v>
      </c>
      <c r="N13" s="66" t="s">
        <v>18</v>
      </c>
    </row>
    <row r="14" spans="1:14" ht="15" customHeight="1" x14ac:dyDescent="0.2">
      <c r="A14" s="5">
        <v>2020</v>
      </c>
      <c r="B14" s="66">
        <v>701</v>
      </c>
      <c r="C14" s="66">
        <v>589</v>
      </c>
      <c r="D14" s="66" t="s">
        <v>18</v>
      </c>
      <c r="E14" s="90">
        <v>589</v>
      </c>
      <c r="F14" s="90" t="s">
        <v>18</v>
      </c>
      <c r="G14" s="90">
        <v>112</v>
      </c>
      <c r="H14" s="90" t="s">
        <v>18</v>
      </c>
      <c r="I14" s="90" t="s">
        <v>18</v>
      </c>
      <c r="J14" s="90" t="s">
        <v>18</v>
      </c>
      <c r="K14" s="90" t="s">
        <v>18</v>
      </c>
      <c r="L14" s="90" t="s">
        <v>18</v>
      </c>
      <c r="M14" s="90" t="s">
        <v>18</v>
      </c>
      <c r="N14" s="66" t="s">
        <v>18</v>
      </c>
    </row>
    <row r="15" spans="1:14" ht="15" customHeight="1" x14ac:dyDescent="0.2">
      <c r="A15" s="5">
        <v>2021</v>
      </c>
      <c r="B15" s="66">
        <v>789</v>
      </c>
      <c r="C15" s="66">
        <v>664</v>
      </c>
      <c r="D15" s="66" t="s">
        <v>18</v>
      </c>
      <c r="E15" s="90">
        <v>664</v>
      </c>
      <c r="F15" s="90" t="s">
        <v>18</v>
      </c>
      <c r="G15" s="90">
        <v>125</v>
      </c>
      <c r="H15" s="90" t="s">
        <v>18</v>
      </c>
      <c r="I15" s="90" t="s">
        <v>18</v>
      </c>
      <c r="J15" s="90" t="s">
        <v>18</v>
      </c>
      <c r="K15" s="90" t="s">
        <v>18</v>
      </c>
      <c r="L15" s="90" t="s">
        <v>18</v>
      </c>
      <c r="M15" s="90" t="s">
        <v>18</v>
      </c>
      <c r="N15" s="66" t="s">
        <v>18</v>
      </c>
    </row>
  </sheetData>
  <customSheetViews>
    <customSheetView guid="{00C2437A-AF75-498C-A772-7C73033C674C}">
      <pane ySplit="5" topLeftCell="A6" activePane="bottomLeft" state="frozen"/>
      <selection pane="bottomLeft" activeCell="B6" sqref="B6:N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selection activeCell="A6" sqref="A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5" topLeftCell="A6" activePane="bottomLeft" state="frozen"/>
      <selection pane="bottomLeft" activeCell="F24" sqref="F2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5" topLeftCell="A6" activePane="bottomLeft" state="frozen"/>
      <selection pane="bottomLeft"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5" topLeftCell="A6" activePane="bottomLeft" state="frozen"/>
      <selection pane="bottomLeft" activeCell="E20" sqref="E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5" type="noConversion"/>
  <hyperlinks>
    <hyperlink ref="N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8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9" width="9.140625" style="1" customWidth="1"/>
    <col min="10" max="10" width="12" style="1" customWidth="1"/>
    <col min="11" max="11" width="9.140625" style="1" customWidth="1"/>
    <col min="12" max="12" width="11.42578125" style="1" customWidth="1"/>
    <col min="13" max="16384" width="9.140625" style="1"/>
  </cols>
  <sheetData>
    <row r="1" spans="1:16" x14ac:dyDescent="0.2">
      <c r="A1" s="2" t="s">
        <v>154</v>
      </c>
    </row>
    <row r="2" spans="1:16" ht="12.75" thickBot="1" x14ac:dyDescent="0.25">
      <c r="A2" s="4"/>
      <c r="L2" s="19" t="s">
        <v>82</v>
      </c>
    </row>
    <row r="3" spans="1:16" ht="21" customHeight="1" thickTop="1" x14ac:dyDescent="0.2">
      <c r="A3" s="142"/>
      <c r="B3" s="126" t="s">
        <v>90</v>
      </c>
      <c r="C3" s="126" t="s">
        <v>2</v>
      </c>
      <c r="D3" s="122" t="s">
        <v>83</v>
      </c>
      <c r="E3" s="122"/>
      <c r="F3" s="122"/>
      <c r="G3" s="122" t="s">
        <v>3</v>
      </c>
      <c r="H3" s="122"/>
      <c r="I3" s="122"/>
      <c r="J3" s="122"/>
      <c r="K3" s="122" t="s">
        <v>4</v>
      </c>
      <c r="L3" s="123"/>
    </row>
    <row r="4" spans="1:16" ht="24" x14ac:dyDescent="0.2">
      <c r="A4" s="143"/>
      <c r="B4" s="127"/>
      <c r="C4" s="127"/>
      <c r="D4" s="10" t="s">
        <v>5</v>
      </c>
      <c r="E4" s="10" t="s">
        <v>32</v>
      </c>
      <c r="F4" s="10" t="s">
        <v>33</v>
      </c>
      <c r="G4" s="10" t="s">
        <v>5</v>
      </c>
      <c r="H4" s="10" t="s">
        <v>32</v>
      </c>
      <c r="I4" s="10" t="s">
        <v>33</v>
      </c>
      <c r="J4" s="10" t="s">
        <v>34</v>
      </c>
      <c r="K4" s="10" t="s">
        <v>5</v>
      </c>
      <c r="L4" s="11" t="s">
        <v>35</v>
      </c>
    </row>
    <row r="5" spans="1:16" ht="15" customHeight="1" x14ac:dyDescent="0.2">
      <c r="A5" s="15">
        <v>2012</v>
      </c>
      <c r="B5" s="92">
        <v>19</v>
      </c>
      <c r="C5" s="92">
        <v>6278</v>
      </c>
      <c r="D5" s="92">
        <v>4862</v>
      </c>
      <c r="E5" s="92">
        <v>151</v>
      </c>
      <c r="F5" s="92">
        <v>4711</v>
      </c>
      <c r="G5" s="92">
        <v>163652</v>
      </c>
      <c r="H5" s="92">
        <v>5423</v>
      </c>
      <c r="I5" s="92">
        <v>158229</v>
      </c>
      <c r="J5" s="92">
        <v>34</v>
      </c>
      <c r="K5" s="92">
        <v>79</v>
      </c>
      <c r="L5" s="92">
        <v>23</v>
      </c>
      <c r="M5" s="52"/>
      <c r="N5" s="52"/>
      <c r="O5" s="52"/>
      <c r="P5" s="52"/>
    </row>
    <row r="6" spans="1:16" ht="15" customHeight="1" x14ac:dyDescent="0.2">
      <c r="A6" s="15">
        <v>2013</v>
      </c>
      <c r="B6" s="93">
        <v>19</v>
      </c>
      <c r="C6" s="93">
        <v>6409</v>
      </c>
      <c r="D6" s="93">
        <v>6110</v>
      </c>
      <c r="E6" s="93">
        <v>28</v>
      </c>
      <c r="F6" s="93">
        <v>6082</v>
      </c>
      <c r="G6" s="93">
        <v>229124</v>
      </c>
      <c r="H6" s="93">
        <v>22912</v>
      </c>
      <c r="I6" s="93">
        <v>206212</v>
      </c>
      <c r="J6" s="93">
        <v>37</v>
      </c>
      <c r="K6" s="93">
        <v>44</v>
      </c>
      <c r="L6" s="93">
        <v>16</v>
      </c>
      <c r="M6" s="52"/>
      <c r="N6" s="52"/>
      <c r="O6" s="52"/>
      <c r="P6" s="52"/>
    </row>
    <row r="7" spans="1:16" ht="15" customHeight="1" x14ac:dyDescent="0.2">
      <c r="A7" s="15">
        <v>2014</v>
      </c>
      <c r="B7" s="93">
        <v>20</v>
      </c>
      <c r="C7" s="93">
        <v>7136</v>
      </c>
      <c r="D7" s="93">
        <v>8931</v>
      </c>
      <c r="E7" s="93">
        <v>15</v>
      </c>
      <c r="F7" s="93">
        <v>8916</v>
      </c>
      <c r="G7" s="93">
        <v>362273</v>
      </c>
      <c r="H7" s="93">
        <v>7100</v>
      </c>
      <c r="I7" s="93">
        <v>355173</v>
      </c>
      <c r="J7" s="93">
        <v>40</v>
      </c>
      <c r="K7" s="93">
        <v>56</v>
      </c>
      <c r="L7" s="93">
        <v>24</v>
      </c>
      <c r="M7" s="52"/>
      <c r="N7" s="52"/>
      <c r="O7" s="52"/>
      <c r="P7" s="52"/>
    </row>
    <row r="8" spans="1:16" ht="15" customHeight="1" x14ac:dyDescent="0.2">
      <c r="A8" s="15">
        <v>2015</v>
      </c>
      <c r="B8" s="93">
        <v>20</v>
      </c>
      <c r="C8" s="93">
        <v>6295</v>
      </c>
      <c r="D8" s="93">
        <v>9381</v>
      </c>
      <c r="E8" s="93">
        <v>98</v>
      </c>
      <c r="F8" s="93">
        <v>9283</v>
      </c>
      <c r="G8" s="93">
        <v>436942</v>
      </c>
      <c r="H8" s="93">
        <v>24287</v>
      </c>
      <c r="I8" s="93">
        <v>412655</v>
      </c>
      <c r="J8" s="93">
        <v>47</v>
      </c>
      <c r="K8" s="93">
        <v>62</v>
      </c>
      <c r="L8" s="93">
        <v>30</v>
      </c>
      <c r="M8" s="52"/>
      <c r="N8" s="52"/>
      <c r="O8" s="52"/>
      <c r="P8" s="52"/>
    </row>
    <row r="9" spans="1:16" ht="15" customHeight="1" x14ac:dyDescent="0.2">
      <c r="A9" s="15">
        <v>2016</v>
      </c>
      <c r="B9" s="93">
        <v>20</v>
      </c>
      <c r="C9" s="93">
        <v>6781</v>
      </c>
      <c r="D9" s="93">
        <v>8851</v>
      </c>
      <c r="E9" s="93">
        <v>40</v>
      </c>
      <c r="F9" s="93">
        <v>8811</v>
      </c>
      <c r="G9" s="93">
        <v>1126559</v>
      </c>
      <c r="H9" s="93">
        <v>52977</v>
      </c>
      <c r="I9" s="93">
        <v>1073582</v>
      </c>
      <c r="J9" s="93">
        <v>127</v>
      </c>
      <c r="K9" s="93">
        <v>60</v>
      </c>
      <c r="L9" s="93">
        <v>32</v>
      </c>
      <c r="M9" s="52"/>
      <c r="N9" s="52"/>
      <c r="O9" s="52"/>
      <c r="P9" s="52"/>
    </row>
    <row r="10" spans="1:16" ht="15" customHeight="1" x14ac:dyDescent="0.2">
      <c r="A10" s="15">
        <v>2017</v>
      </c>
      <c r="B10" s="93">
        <v>20</v>
      </c>
      <c r="C10" s="93">
        <v>7434</v>
      </c>
      <c r="D10" s="93">
        <v>7834</v>
      </c>
      <c r="E10" s="93">
        <v>24</v>
      </c>
      <c r="F10" s="93">
        <v>7810</v>
      </c>
      <c r="G10" s="93">
        <v>363509</v>
      </c>
      <c r="H10" s="93">
        <v>18500</v>
      </c>
      <c r="I10" s="93">
        <v>345009</v>
      </c>
      <c r="J10" s="93">
        <v>46</v>
      </c>
      <c r="K10" s="93">
        <v>43</v>
      </c>
      <c r="L10" s="93">
        <v>16</v>
      </c>
      <c r="M10" s="52"/>
      <c r="N10" s="52"/>
      <c r="O10" s="52"/>
      <c r="P10" s="52"/>
    </row>
    <row r="11" spans="1:16" ht="15" customHeight="1" x14ac:dyDescent="0.2">
      <c r="A11" s="15">
        <v>2018</v>
      </c>
      <c r="B11" s="93">
        <v>20</v>
      </c>
      <c r="C11" s="93">
        <v>7191</v>
      </c>
      <c r="D11" s="93">
        <v>11947</v>
      </c>
      <c r="E11" s="93">
        <v>33</v>
      </c>
      <c r="F11" s="93">
        <v>11914</v>
      </c>
      <c r="G11" s="93">
        <v>391328</v>
      </c>
      <c r="H11" s="93">
        <v>9754</v>
      </c>
      <c r="I11" s="93">
        <v>381574</v>
      </c>
      <c r="J11" s="93">
        <v>33</v>
      </c>
      <c r="K11" s="93">
        <v>49</v>
      </c>
      <c r="L11" s="93">
        <v>14</v>
      </c>
      <c r="M11" s="52"/>
      <c r="N11" s="52"/>
      <c r="O11" s="52"/>
      <c r="P11" s="52"/>
    </row>
    <row r="12" spans="1:16" ht="15" customHeight="1" x14ac:dyDescent="0.2">
      <c r="A12" s="15">
        <v>2019</v>
      </c>
      <c r="B12" s="93">
        <v>20</v>
      </c>
      <c r="C12" s="93">
        <v>7211</v>
      </c>
      <c r="D12" s="93">
        <v>11748</v>
      </c>
      <c r="E12" s="93">
        <v>35</v>
      </c>
      <c r="F12" s="93">
        <v>11713</v>
      </c>
      <c r="G12" s="93">
        <v>398257</v>
      </c>
      <c r="H12" s="93">
        <v>19920</v>
      </c>
      <c r="I12" s="93">
        <v>378337</v>
      </c>
      <c r="J12" s="93">
        <v>34</v>
      </c>
      <c r="K12" s="93">
        <v>52</v>
      </c>
      <c r="L12" s="93">
        <v>17</v>
      </c>
      <c r="M12" s="52"/>
      <c r="N12" s="52"/>
      <c r="O12" s="52"/>
      <c r="P12" s="52"/>
    </row>
    <row r="13" spans="1:16" ht="15" customHeight="1" x14ac:dyDescent="0.2">
      <c r="A13" s="15">
        <v>2020</v>
      </c>
      <c r="B13" s="93">
        <v>20</v>
      </c>
      <c r="C13" s="93">
        <v>7433</v>
      </c>
      <c r="D13" s="93">
        <v>5937</v>
      </c>
      <c r="E13" s="93">
        <v>79</v>
      </c>
      <c r="F13" s="93">
        <v>5858</v>
      </c>
      <c r="G13" s="93">
        <v>105445</v>
      </c>
      <c r="H13" s="93">
        <v>29008</v>
      </c>
      <c r="I13" s="93">
        <v>76437</v>
      </c>
      <c r="J13" s="93">
        <v>18</v>
      </c>
      <c r="K13" s="93">
        <v>46</v>
      </c>
      <c r="L13" s="93">
        <v>17</v>
      </c>
      <c r="M13" s="52"/>
      <c r="N13" s="52"/>
      <c r="O13" s="52"/>
      <c r="P13" s="52"/>
    </row>
    <row r="14" spans="1:16" ht="15" customHeight="1" x14ac:dyDescent="0.2">
      <c r="A14" s="15">
        <v>2021</v>
      </c>
      <c r="B14" s="93">
        <v>21</v>
      </c>
      <c r="C14" s="93">
        <v>7561</v>
      </c>
      <c r="D14" s="93">
        <v>9785</v>
      </c>
      <c r="E14" s="93">
        <v>19</v>
      </c>
      <c r="F14" s="93">
        <v>9766</v>
      </c>
      <c r="G14" s="93">
        <v>258650</v>
      </c>
      <c r="H14" s="93">
        <v>31038</v>
      </c>
      <c r="I14" s="93">
        <v>227612</v>
      </c>
      <c r="J14" s="93">
        <v>26</v>
      </c>
      <c r="K14" s="93">
        <v>58</v>
      </c>
      <c r="L14" s="93">
        <v>25</v>
      </c>
      <c r="M14" s="52"/>
      <c r="N14" s="52"/>
      <c r="O14" s="52"/>
      <c r="P14" s="52"/>
    </row>
    <row r="15" spans="1:16" x14ac:dyDescent="0.2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6" x14ac:dyDescent="0.2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spans="3:16" x14ac:dyDescent="0.2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3:16" x14ac:dyDescent="0.2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</sheetData>
  <customSheetViews>
    <customSheetView guid="{00C2437A-AF75-498C-A772-7C73033C674C}">
      <pane ySplit="4" topLeftCell="A5" activePane="bottomLeft" state="frozen"/>
      <selection pane="bottomLeft" activeCell="B5" sqref="B5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5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7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3.28515625" style="1" customWidth="1"/>
    <col min="11" max="16384" width="9.140625" style="1"/>
  </cols>
  <sheetData>
    <row r="1" spans="1:15" ht="18" customHeight="1" x14ac:dyDescent="0.2">
      <c r="A1" s="2" t="s">
        <v>155</v>
      </c>
    </row>
    <row r="2" spans="1:15" ht="12.75" thickBot="1" x14ac:dyDescent="0.25">
      <c r="A2" s="4"/>
      <c r="K2" s="19" t="s">
        <v>82</v>
      </c>
    </row>
    <row r="3" spans="1:15" ht="36" customHeight="1" thickTop="1" x14ac:dyDescent="0.2">
      <c r="A3" s="145"/>
      <c r="B3" s="122" t="s">
        <v>91</v>
      </c>
      <c r="C3" s="122" t="s">
        <v>36</v>
      </c>
      <c r="D3" s="122" t="s">
        <v>145</v>
      </c>
      <c r="E3" s="122" t="s">
        <v>37</v>
      </c>
      <c r="F3" s="122" t="s">
        <v>38</v>
      </c>
      <c r="G3" s="122"/>
      <c r="H3" s="122"/>
      <c r="I3" s="122"/>
      <c r="J3" s="122" t="s">
        <v>92</v>
      </c>
      <c r="K3" s="123" t="s">
        <v>39</v>
      </c>
    </row>
    <row r="4" spans="1:15" ht="48" x14ac:dyDescent="0.2">
      <c r="A4" s="146"/>
      <c r="B4" s="141"/>
      <c r="C4" s="141"/>
      <c r="D4" s="141"/>
      <c r="E4" s="141"/>
      <c r="F4" s="10" t="s">
        <v>40</v>
      </c>
      <c r="G4" s="10" t="s">
        <v>41</v>
      </c>
      <c r="H4" s="10" t="s">
        <v>42</v>
      </c>
      <c r="I4" s="10" t="s">
        <v>43</v>
      </c>
      <c r="J4" s="141"/>
      <c r="K4" s="144"/>
    </row>
    <row r="5" spans="1:15" ht="15" customHeight="1" x14ac:dyDescent="0.2">
      <c r="A5" s="15">
        <v>2012</v>
      </c>
      <c r="B5" s="92">
        <v>49</v>
      </c>
      <c r="C5" s="92">
        <v>117</v>
      </c>
      <c r="D5" s="94">
        <v>367.41</v>
      </c>
      <c r="E5" s="92">
        <v>426</v>
      </c>
      <c r="F5" s="92">
        <v>21</v>
      </c>
      <c r="G5" s="92">
        <v>174</v>
      </c>
      <c r="H5" s="92">
        <v>66</v>
      </c>
      <c r="I5" s="92">
        <v>91</v>
      </c>
      <c r="J5" s="92">
        <v>53</v>
      </c>
      <c r="K5" s="92">
        <v>21</v>
      </c>
    </row>
    <row r="6" spans="1:15" ht="15" customHeight="1" x14ac:dyDescent="0.2">
      <c r="A6" s="15">
        <v>2013</v>
      </c>
      <c r="B6" s="93">
        <v>47</v>
      </c>
      <c r="C6" s="93">
        <v>122</v>
      </c>
      <c r="D6" s="95">
        <v>370.34500000000003</v>
      </c>
      <c r="E6" s="93">
        <v>322</v>
      </c>
      <c r="F6" s="93">
        <v>3</v>
      </c>
      <c r="G6" s="93">
        <v>132</v>
      </c>
      <c r="H6" s="93">
        <v>56</v>
      </c>
      <c r="I6" s="93">
        <v>73</v>
      </c>
      <c r="J6" s="93">
        <v>50</v>
      </c>
      <c r="K6" s="93">
        <v>8</v>
      </c>
    </row>
    <row r="7" spans="1:15" ht="15" customHeight="1" x14ac:dyDescent="0.2">
      <c r="A7" s="15">
        <v>2014</v>
      </c>
      <c r="B7" s="93">
        <v>48</v>
      </c>
      <c r="C7" s="93">
        <v>119</v>
      </c>
      <c r="D7" s="95">
        <v>218.65199999999999</v>
      </c>
      <c r="E7" s="93">
        <v>361</v>
      </c>
      <c r="F7" s="93" t="s">
        <v>18</v>
      </c>
      <c r="G7" s="93">
        <v>150</v>
      </c>
      <c r="H7" s="93">
        <v>66</v>
      </c>
      <c r="I7" s="93">
        <v>63</v>
      </c>
      <c r="J7" s="93">
        <v>70</v>
      </c>
      <c r="K7" s="93">
        <v>12</v>
      </c>
      <c r="L7" s="52"/>
      <c r="M7" s="52"/>
      <c r="N7" s="52"/>
      <c r="O7" s="52"/>
    </row>
    <row r="8" spans="1:15" ht="15" customHeight="1" x14ac:dyDescent="0.2">
      <c r="A8" s="15">
        <v>2015</v>
      </c>
      <c r="B8" s="93">
        <v>47</v>
      </c>
      <c r="C8" s="93">
        <v>119</v>
      </c>
      <c r="D8" s="95">
        <v>219.32</v>
      </c>
      <c r="E8" s="93">
        <v>369</v>
      </c>
      <c r="F8" s="93" t="s">
        <v>18</v>
      </c>
      <c r="G8" s="93">
        <v>159</v>
      </c>
      <c r="H8" s="93">
        <v>70</v>
      </c>
      <c r="I8" s="93">
        <v>65</v>
      </c>
      <c r="J8" s="93">
        <v>67</v>
      </c>
      <c r="K8" s="93">
        <v>8</v>
      </c>
      <c r="L8" s="52"/>
      <c r="M8" s="52"/>
      <c r="N8" s="52"/>
      <c r="O8" s="52"/>
    </row>
    <row r="9" spans="1:15" ht="15" customHeight="1" x14ac:dyDescent="0.2">
      <c r="A9" s="15">
        <v>2016</v>
      </c>
      <c r="B9" s="93">
        <v>48</v>
      </c>
      <c r="C9" s="93">
        <v>127</v>
      </c>
      <c r="D9" s="95">
        <v>228.70500000000001</v>
      </c>
      <c r="E9" s="93">
        <v>294</v>
      </c>
      <c r="F9" s="93" t="s">
        <v>18</v>
      </c>
      <c r="G9" s="93">
        <v>100</v>
      </c>
      <c r="H9" s="93">
        <v>50</v>
      </c>
      <c r="I9" s="93">
        <v>71</v>
      </c>
      <c r="J9" s="93">
        <v>66</v>
      </c>
      <c r="K9" s="93">
        <v>7</v>
      </c>
      <c r="L9" s="52"/>
      <c r="M9" s="52"/>
      <c r="N9" s="52"/>
      <c r="O9" s="52"/>
    </row>
    <row r="10" spans="1:15" ht="15" customHeight="1" x14ac:dyDescent="0.2">
      <c r="A10" s="15">
        <v>2017</v>
      </c>
      <c r="B10" s="93">
        <v>49</v>
      </c>
      <c r="C10" s="93">
        <v>126</v>
      </c>
      <c r="D10" s="95">
        <v>229.905</v>
      </c>
      <c r="E10" s="93">
        <v>310</v>
      </c>
      <c r="F10" s="93" t="s">
        <v>18</v>
      </c>
      <c r="G10" s="93">
        <v>100</v>
      </c>
      <c r="H10" s="93">
        <v>55</v>
      </c>
      <c r="I10" s="93">
        <v>73</v>
      </c>
      <c r="J10" s="93">
        <v>69</v>
      </c>
      <c r="K10" s="93">
        <v>13</v>
      </c>
      <c r="L10" s="52"/>
      <c r="M10" s="52"/>
      <c r="N10" s="52"/>
      <c r="O10" s="52"/>
    </row>
    <row r="11" spans="1:15" ht="15" customHeight="1" x14ac:dyDescent="0.2">
      <c r="A11" s="15">
        <v>2018</v>
      </c>
      <c r="B11" s="93">
        <v>48</v>
      </c>
      <c r="C11" s="93">
        <v>139</v>
      </c>
      <c r="D11" s="95">
        <v>260.596</v>
      </c>
      <c r="E11" s="93">
        <v>321</v>
      </c>
      <c r="F11" s="93" t="s">
        <v>18</v>
      </c>
      <c r="G11" s="93">
        <v>100</v>
      </c>
      <c r="H11" s="93">
        <v>58</v>
      </c>
      <c r="I11" s="93">
        <v>78</v>
      </c>
      <c r="J11" s="93">
        <v>70</v>
      </c>
      <c r="K11" s="93">
        <v>15</v>
      </c>
      <c r="L11" s="52"/>
      <c r="M11" s="52"/>
      <c r="N11" s="52"/>
      <c r="O11" s="52"/>
    </row>
    <row r="12" spans="1:15" ht="15" customHeight="1" x14ac:dyDescent="0.2">
      <c r="A12" s="15">
        <v>2019</v>
      </c>
      <c r="B12" s="93">
        <v>47</v>
      </c>
      <c r="C12" s="93">
        <v>147</v>
      </c>
      <c r="D12" s="95" t="s">
        <v>167</v>
      </c>
      <c r="E12" s="93">
        <v>317</v>
      </c>
      <c r="F12" s="93" t="s">
        <v>18</v>
      </c>
      <c r="G12" s="93">
        <v>100</v>
      </c>
      <c r="H12" s="93">
        <v>58</v>
      </c>
      <c r="I12" s="93">
        <v>76</v>
      </c>
      <c r="J12" s="93">
        <v>67</v>
      </c>
      <c r="K12" s="93">
        <v>16</v>
      </c>
      <c r="L12" s="52"/>
      <c r="M12" s="52"/>
      <c r="N12" s="52"/>
      <c r="O12" s="52"/>
    </row>
    <row r="13" spans="1:15" ht="15" customHeight="1" x14ac:dyDescent="0.2">
      <c r="A13" s="15">
        <v>2020</v>
      </c>
      <c r="B13" s="93">
        <v>47</v>
      </c>
      <c r="C13" s="93">
        <v>156</v>
      </c>
      <c r="D13" s="95">
        <v>264.29399999999998</v>
      </c>
      <c r="E13" s="93">
        <v>333</v>
      </c>
      <c r="F13" s="93" t="s">
        <v>18</v>
      </c>
      <c r="G13" s="93">
        <v>100</v>
      </c>
      <c r="H13" s="93">
        <v>70</v>
      </c>
      <c r="I13" s="93">
        <v>86</v>
      </c>
      <c r="J13" s="93">
        <v>60</v>
      </c>
      <c r="K13" s="93">
        <v>17</v>
      </c>
      <c r="L13" s="52"/>
      <c r="M13" s="52"/>
      <c r="N13" s="52"/>
      <c r="O13" s="52"/>
    </row>
    <row r="14" spans="1:15" ht="15" customHeight="1" x14ac:dyDescent="0.2">
      <c r="A14" s="15">
        <v>2021</v>
      </c>
      <c r="B14" s="93">
        <v>41</v>
      </c>
      <c r="C14" s="93">
        <v>143</v>
      </c>
      <c r="D14" s="95">
        <v>92.105999999999995</v>
      </c>
      <c r="E14" s="93">
        <v>306</v>
      </c>
      <c r="F14" s="93" t="s">
        <v>18</v>
      </c>
      <c r="G14" s="93">
        <v>103</v>
      </c>
      <c r="H14" s="93">
        <v>70</v>
      </c>
      <c r="I14" s="93">
        <v>70</v>
      </c>
      <c r="J14" s="93">
        <v>54</v>
      </c>
      <c r="K14" s="93">
        <v>9</v>
      </c>
      <c r="L14" s="52"/>
      <c r="M14" s="52"/>
      <c r="N14" s="52"/>
      <c r="O14" s="52"/>
    </row>
    <row r="15" spans="1:15" x14ac:dyDescent="0.2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x14ac:dyDescent="0.2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3:15" x14ac:dyDescent="0.2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</sheetData>
  <customSheetViews>
    <customSheetView guid="{00C2437A-AF75-498C-A772-7C73033C674C}">
      <pane ySplit="4" topLeftCell="A5" activePane="bottomLeft" state="frozen"/>
      <selection pane="bottomLeft"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9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1.140625" style="1" customWidth="1"/>
    <col min="4" max="4" width="8.7109375" style="1" customWidth="1"/>
    <col min="5" max="5" width="11.7109375" style="1" customWidth="1"/>
    <col min="6" max="6" width="9.140625" style="1" customWidth="1"/>
    <col min="7" max="7" width="15.85546875" style="1" customWidth="1"/>
    <col min="8" max="8" width="9.140625" style="1" customWidth="1"/>
    <col min="9" max="9" width="10.85546875" style="1" customWidth="1"/>
    <col min="10" max="16384" width="9.140625" style="1"/>
  </cols>
  <sheetData>
    <row r="1" spans="1:10" ht="16.5" customHeight="1" x14ac:dyDescent="0.2">
      <c r="A1" s="2" t="s">
        <v>156</v>
      </c>
    </row>
    <row r="2" spans="1:10" ht="12.75" thickBot="1" x14ac:dyDescent="0.25">
      <c r="A2" s="4"/>
      <c r="J2" s="19" t="s">
        <v>82</v>
      </c>
    </row>
    <row r="3" spans="1:10" ht="23.25" customHeight="1" thickTop="1" x14ac:dyDescent="0.2">
      <c r="A3" s="147"/>
      <c r="B3" s="134" t="s">
        <v>44</v>
      </c>
      <c r="C3" s="134" t="s">
        <v>45</v>
      </c>
      <c r="D3" s="134"/>
      <c r="E3" s="134"/>
      <c r="F3" s="134"/>
      <c r="G3" s="134"/>
      <c r="H3" s="134"/>
      <c r="I3" s="134"/>
      <c r="J3" s="135"/>
    </row>
    <row r="4" spans="1:10" ht="56.25" customHeight="1" x14ac:dyDescent="0.2">
      <c r="A4" s="148"/>
      <c r="B4" s="149"/>
      <c r="C4" s="12" t="s">
        <v>46</v>
      </c>
      <c r="D4" s="12" t="s">
        <v>47</v>
      </c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4" t="s">
        <v>13</v>
      </c>
    </row>
    <row r="5" spans="1:10" ht="15" customHeight="1" x14ac:dyDescent="0.2">
      <c r="A5" s="16">
        <v>2012</v>
      </c>
      <c r="B5" s="92">
        <v>228052</v>
      </c>
      <c r="C5" s="92">
        <v>38610</v>
      </c>
      <c r="D5" s="92">
        <v>5240</v>
      </c>
      <c r="E5" s="92">
        <v>20841</v>
      </c>
      <c r="F5" s="92">
        <v>113709</v>
      </c>
      <c r="G5" s="92">
        <v>12394</v>
      </c>
      <c r="H5" s="92">
        <v>6903</v>
      </c>
      <c r="I5" s="92">
        <v>15614</v>
      </c>
      <c r="J5" s="92">
        <v>16939</v>
      </c>
    </row>
    <row r="6" spans="1:10" ht="15" customHeight="1" x14ac:dyDescent="0.2">
      <c r="A6" s="16">
        <v>2013</v>
      </c>
      <c r="B6" s="92">
        <v>249140</v>
      </c>
      <c r="C6" s="92">
        <v>36375</v>
      </c>
      <c r="D6" s="92">
        <v>5905</v>
      </c>
      <c r="E6" s="92">
        <v>31396</v>
      </c>
      <c r="F6" s="92">
        <v>125586</v>
      </c>
      <c r="G6" s="92">
        <v>4379</v>
      </c>
      <c r="H6" s="92">
        <v>3708</v>
      </c>
      <c r="I6" s="92">
        <v>14776</v>
      </c>
      <c r="J6" s="92">
        <v>27015</v>
      </c>
    </row>
    <row r="7" spans="1:10" ht="15" customHeight="1" x14ac:dyDescent="0.2">
      <c r="A7" s="16">
        <v>2014</v>
      </c>
      <c r="B7" s="92">
        <v>280057</v>
      </c>
      <c r="C7" s="92">
        <v>45137</v>
      </c>
      <c r="D7" s="92">
        <v>7438</v>
      </c>
      <c r="E7" s="92">
        <v>51661</v>
      </c>
      <c r="F7" s="92">
        <v>120545</v>
      </c>
      <c r="G7" s="92">
        <v>6910</v>
      </c>
      <c r="H7" s="92">
        <v>5085</v>
      </c>
      <c r="I7" s="92">
        <v>16844</v>
      </c>
      <c r="J7" s="92">
        <v>26437</v>
      </c>
    </row>
    <row r="8" spans="1:10" ht="15" customHeight="1" x14ac:dyDescent="0.2">
      <c r="A8" s="16">
        <v>2015</v>
      </c>
      <c r="B8" s="92">
        <v>270135</v>
      </c>
      <c r="C8" s="92">
        <v>36702</v>
      </c>
      <c r="D8" s="92">
        <v>7975</v>
      </c>
      <c r="E8" s="92">
        <v>57945</v>
      </c>
      <c r="F8" s="92">
        <v>117779</v>
      </c>
      <c r="G8" s="92">
        <v>5928</v>
      </c>
      <c r="H8" s="92">
        <v>4566</v>
      </c>
      <c r="I8" s="92">
        <v>16375</v>
      </c>
      <c r="J8" s="92">
        <v>22865</v>
      </c>
    </row>
    <row r="9" spans="1:10" ht="15" customHeight="1" x14ac:dyDescent="0.2">
      <c r="A9" s="16">
        <v>2016</v>
      </c>
      <c r="B9" s="92">
        <v>254742</v>
      </c>
      <c r="C9" s="92">
        <v>33695</v>
      </c>
      <c r="D9" s="92">
        <v>7731</v>
      </c>
      <c r="E9" s="92">
        <v>49542</v>
      </c>
      <c r="F9" s="92">
        <v>115597</v>
      </c>
      <c r="G9" s="92">
        <v>5627</v>
      </c>
      <c r="H9" s="92">
        <v>3994</v>
      </c>
      <c r="I9" s="92">
        <v>16440</v>
      </c>
      <c r="J9" s="92">
        <v>22116</v>
      </c>
    </row>
    <row r="10" spans="1:10" ht="15" customHeight="1" x14ac:dyDescent="0.2">
      <c r="A10" s="16">
        <v>2017</v>
      </c>
      <c r="B10" s="92">
        <v>253717</v>
      </c>
      <c r="C10" s="92">
        <v>32207</v>
      </c>
      <c r="D10" s="92">
        <v>7655</v>
      </c>
      <c r="E10" s="92">
        <v>45851</v>
      </c>
      <c r="F10" s="92">
        <v>120959</v>
      </c>
      <c r="G10" s="92">
        <v>3832</v>
      </c>
      <c r="H10" s="92">
        <v>4601</v>
      </c>
      <c r="I10" s="92">
        <v>19415</v>
      </c>
      <c r="J10" s="92">
        <v>19197</v>
      </c>
    </row>
    <row r="11" spans="1:10" ht="15" customHeight="1" x14ac:dyDescent="0.2">
      <c r="A11" s="16">
        <v>2018</v>
      </c>
      <c r="B11" s="92">
        <v>253250</v>
      </c>
      <c r="C11" s="92">
        <v>33667</v>
      </c>
      <c r="D11" s="92">
        <v>6926</v>
      </c>
      <c r="E11" s="92">
        <v>43103</v>
      </c>
      <c r="F11" s="92">
        <v>124545</v>
      </c>
      <c r="G11" s="92">
        <v>3719</v>
      </c>
      <c r="H11" s="92">
        <v>4381</v>
      </c>
      <c r="I11" s="92">
        <v>17600</v>
      </c>
      <c r="J11" s="92">
        <v>19309</v>
      </c>
    </row>
    <row r="12" spans="1:10" ht="15" customHeight="1" x14ac:dyDescent="0.2">
      <c r="A12" s="16">
        <v>2019</v>
      </c>
      <c r="B12" s="92">
        <v>257130</v>
      </c>
      <c r="C12" s="92">
        <v>34493</v>
      </c>
      <c r="D12" s="92">
        <v>6674</v>
      </c>
      <c r="E12" s="92">
        <v>49050</v>
      </c>
      <c r="F12" s="92">
        <v>126132</v>
      </c>
      <c r="G12" s="92">
        <v>3504</v>
      </c>
      <c r="H12" s="92">
        <v>4398</v>
      </c>
      <c r="I12" s="92">
        <v>16410</v>
      </c>
      <c r="J12" s="92">
        <v>16469</v>
      </c>
    </row>
    <row r="13" spans="1:10" ht="15" customHeight="1" x14ac:dyDescent="0.2">
      <c r="A13" s="16">
        <v>2020</v>
      </c>
      <c r="B13" s="92">
        <v>257665</v>
      </c>
      <c r="C13" s="92">
        <v>36359</v>
      </c>
      <c r="D13" s="92">
        <v>7224</v>
      </c>
      <c r="E13" s="92">
        <v>50578</v>
      </c>
      <c r="F13" s="92">
        <v>118017</v>
      </c>
      <c r="G13" s="92">
        <v>3584</v>
      </c>
      <c r="H13" s="92">
        <v>4689</v>
      </c>
      <c r="I13" s="92">
        <v>16860</v>
      </c>
      <c r="J13" s="92">
        <v>20354</v>
      </c>
    </row>
    <row r="14" spans="1:10" ht="15" customHeight="1" x14ac:dyDescent="0.2">
      <c r="A14" s="16">
        <v>2021</v>
      </c>
      <c r="B14" s="92">
        <v>205902</v>
      </c>
      <c r="C14" s="92">
        <v>27370</v>
      </c>
      <c r="D14" s="92">
        <v>7475</v>
      </c>
      <c r="E14" s="92">
        <v>53572</v>
      </c>
      <c r="F14" s="92">
        <v>80359</v>
      </c>
      <c r="G14" s="92">
        <v>3506</v>
      </c>
      <c r="H14" s="92">
        <v>3626</v>
      </c>
      <c r="I14" s="92">
        <v>15205</v>
      </c>
      <c r="J14" s="92">
        <v>14789</v>
      </c>
    </row>
    <row r="15" spans="1:10" x14ac:dyDescent="0.2">
      <c r="B15" s="70"/>
      <c r="C15" s="70"/>
      <c r="D15" s="70"/>
      <c r="E15" s="70"/>
      <c r="F15" s="70"/>
      <c r="G15" s="70"/>
      <c r="H15" s="70"/>
      <c r="I15" s="70"/>
      <c r="J15" s="70"/>
    </row>
  </sheetData>
  <customSheetViews>
    <customSheetView guid="{00C2437A-AF75-498C-A772-7C73033C674C}">
      <pane ySplit="4" topLeftCell="A5" activePane="bottomLeft" state="frozen"/>
      <selection pane="bottomLeft" activeCell="B5" sqref="B5:J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C3:J3"/>
    <mergeCell ref="B3:B4"/>
  </mergeCells>
  <phoneticPr fontId="15" type="noConversion"/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5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7" width="9.140625" style="1" customWidth="1"/>
    <col min="8" max="8" width="10.42578125" style="1" customWidth="1"/>
    <col min="9" max="9" width="9.140625" style="1" customWidth="1"/>
    <col min="10" max="10" width="12.28515625" style="1" customWidth="1"/>
    <col min="11" max="16384" width="9.140625" style="1"/>
  </cols>
  <sheetData>
    <row r="1" spans="1:13" ht="14.25" customHeight="1" x14ac:dyDescent="0.2">
      <c r="A1" s="2" t="s">
        <v>157</v>
      </c>
    </row>
    <row r="2" spans="1:13" ht="12.75" thickBot="1" x14ac:dyDescent="0.25">
      <c r="A2" s="9"/>
      <c r="K2" s="19" t="s">
        <v>82</v>
      </c>
    </row>
    <row r="3" spans="1:13" ht="31.5" customHeight="1" thickTop="1" x14ac:dyDescent="0.2">
      <c r="A3" s="150"/>
      <c r="B3" s="152" t="s">
        <v>53</v>
      </c>
      <c r="C3" s="152" t="s">
        <v>54</v>
      </c>
      <c r="D3" s="152" t="s">
        <v>146</v>
      </c>
      <c r="E3" s="152" t="s">
        <v>37</v>
      </c>
      <c r="F3" s="152" t="s">
        <v>55</v>
      </c>
      <c r="G3" s="152"/>
      <c r="H3" s="152"/>
      <c r="I3" s="152"/>
      <c r="J3" s="152" t="s">
        <v>56</v>
      </c>
      <c r="K3" s="154" t="s">
        <v>57</v>
      </c>
    </row>
    <row r="4" spans="1:13" ht="48" x14ac:dyDescent="0.2">
      <c r="A4" s="151"/>
      <c r="B4" s="153"/>
      <c r="C4" s="153"/>
      <c r="D4" s="153"/>
      <c r="E4" s="153"/>
      <c r="F4" s="17" t="s">
        <v>40</v>
      </c>
      <c r="G4" s="17" t="s">
        <v>41</v>
      </c>
      <c r="H4" s="17" t="s">
        <v>42</v>
      </c>
      <c r="I4" s="17" t="s">
        <v>58</v>
      </c>
      <c r="J4" s="153"/>
      <c r="K4" s="155"/>
    </row>
    <row r="5" spans="1:13" ht="15" customHeight="1" x14ac:dyDescent="0.2">
      <c r="A5" s="15">
        <v>2012</v>
      </c>
      <c r="B5" s="96">
        <v>13</v>
      </c>
      <c r="C5" s="96">
        <v>78</v>
      </c>
      <c r="D5" s="95">
        <v>348.1</v>
      </c>
      <c r="E5" s="96">
        <v>529</v>
      </c>
      <c r="F5" s="96">
        <v>55</v>
      </c>
      <c r="G5" s="96">
        <v>219</v>
      </c>
      <c r="H5" s="96">
        <v>18</v>
      </c>
      <c r="I5" s="96">
        <v>124</v>
      </c>
      <c r="J5" s="96">
        <v>35</v>
      </c>
      <c r="K5" s="96">
        <v>75</v>
      </c>
      <c r="L5" s="52"/>
      <c r="M5" s="52"/>
    </row>
    <row r="6" spans="1:13" ht="15" customHeight="1" x14ac:dyDescent="0.2">
      <c r="A6" s="15">
        <v>2013</v>
      </c>
      <c r="B6" s="96">
        <v>12</v>
      </c>
      <c r="C6" s="96">
        <v>152</v>
      </c>
      <c r="D6" s="95">
        <v>386.64499999999998</v>
      </c>
      <c r="E6" s="96">
        <v>789</v>
      </c>
      <c r="F6" s="96">
        <v>75</v>
      </c>
      <c r="G6" s="96">
        <v>248</v>
      </c>
      <c r="H6" s="96">
        <v>30</v>
      </c>
      <c r="I6" s="96">
        <v>301</v>
      </c>
      <c r="J6" s="96">
        <v>55</v>
      </c>
      <c r="K6" s="96">
        <v>80</v>
      </c>
      <c r="L6" s="52"/>
      <c r="M6" s="52"/>
    </row>
    <row r="7" spans="1:13" ht="15" customHeight="1" x14ac:dyDescent="0.2">
      <c r="A7" s="15">
        <v>2014</v>
      </c>
      <c r="B7" s="96">
        <v>13</v>
      </c>
      <c r="C7" s="96">
        <v>152</v>
      </c>
      <c r="D7" s="95">
        <v>386.55500000000001</v>
      </c>
      <c r="E7" s="96">
        <v>794</v>
      </c>
      <c r="F7" s="96">
        <v>73</v>
      </c>
      <c r="G7" s="96">
        <v>243</v>
      </c>
      <c r="H7" s="96">
        <v>32</v>
      </c>
      <c r="I7" s="96">
        <v>312</v>
      </c>
      <c r="J7" s="96">
        <v>49</v>
      </c>
      <c r="K7" s="96">
        <v>85</v>
      </c>
      <c r="L7" s="52"/>
      <c r="M7" s="52"/>
    </row>
    <row r="8" spans="1:13" ht="15" customHeight="1" x14ac:dyDescent="0.2">
      <c r="A8" s="15">
        <v>2015</v>
      </c>
      <c r="B8" s="96">
        <v>13</v>
      </c>
      <c r="C8" s="96">
        <v>126</v>
      </c>
      <c r="D8" s="95">
        <v>319.82900000000001</v>
      </c>
      <c r="E8" s="96">
        <v>847</v>
      </c>
      <c r="F8" s="96">
        <v>80</v>
      </c>
      <c r="G8" s="96">
        <v>258</v>
      </c>
      <c r="H8" s="96">
        <v>35</v>
      </c>
      <c r="I8" s="96">
        <v>297</v>
      </c>
      <c r="J8" s="96">
        <v>126</v>
      </c>
      <c r="K8" s="96">
        <v>51</v>
      </c>
      <c r="L8" s="52"/>
      <c r="M8" s="52"/>
    </row>
    <row r="9" spans="1:13" ht="15" customHeight="1" x14ac:dyDescent="0.2">
      <c r="A9" s="15">
        <v>2016</v>
      </c>
      <c r="B9" s="96">
        <v>13</v>
      </c>
      <c r="C9" s="96">
        <v>126</v>
      </c>
      <c r="D9" s="95">
        <v>319.92899999999997</v>
      </c>
      <c r="E9" s="96">
        <v>828</v>
      </c>
      <c r="F9" s="96">
        <v>78</v>
      </c>
      <c r="G9" s="96">
        <v>258</v>
      </c>
      <c r="H9" s="96">
        <v>35</v>
      </c>
      <c r="I9" s="96">
        <v>286</v>
      </c>
      <c r="J9" s="96">
        <v>118</v>
      </c>
      <c r="K9" s="96">
        <v>53</v>
      </c>
      <c r="L9" s="52"/>
      <c r="M9" s="52"/>
    </row>
    <row r="10" spans="1:13" ht="15" customHeight="1" x14ac:dyDescent="0.2">
      <c r="A10" s="15">
        <v>2017</v>
      </c>
      <c r="B10" s="96">
        <v>13</v>
      </c>
      <c r="C10" s="96">
        <v>125</v>
      </c>
      <c r="D10" s="95" t="s">
        <v>148</v>
      </c>
      <c r="E10" s="96">
        <v>856</v>
      </c>
      <c r="F10" s="96">
        <v>78</v>
      </c>
      <c r="G10" s="96">
        <v>248</v>
      </c>
      <c r="H10" s="96">
        <v>35</v>
      </c>
      <c r="I10" s="96">
        <v>295</v>
      </c>
      <c r="J10" s="96">
        <v>140</v>
      </c>
      <c r="K10" s="96">
        <v>62</v>
      </c>
      <c r="L10" s="52"/>
      <c r="M10" s="52"/>
    </row>
    <row r="11" spans="1:13" ht="15" customHeight="1" x14ac:dyDescent="0.2">
      <c r="A11" s="15">
        <v>2018</v>
      </c>
      <c r="B11" s="96">
        <v>12</v>
      </c>
      <c r="C11" s="96">
        <v>125</v>
      </c>
      <c r="D11" s="95">
        <v>232.03200000000001</v>
      </c>
      <c r="E11" s="96">
        <v>938</v>
      </c>
      <c r="F11" s="96">
        <v>93</v>
      </c>
      <c r="G11" s="96">
        <v>285</v>
      </c>
      <c r="H11" s="96">
        <v>44</v>
      </c>
      <c r="I11" s="96">
        <v>292</v>
      </c>
      <c r="J11" s="96">
        <v>156</v>
      </c>
      <c r="K11" s="96">
        <v>68</v>
      </c>
      <c r="L11" s="52"/>
      <c r="M11" s="52"/>
    </row>
    <row r="12" spans="1:13" ht="15" customHeight="1" x14ac:dyDescent="0.2">
      <c r="A12" s="15">
        <v>2019</v>
      </c>
      <c r="B12" s="96">
        <v>12</v>
      </c>
      <c r="C12" s="96">
        <v>122</v>
      </c>
      <c r="D12" s="95" t="s">
        <v>168</v>
      </c>
      <c r="E12" s="96">
        <v>976</v>
      </c>
      <c r="F12" s="96">
        <v>90</v>
      </c>
      <c r="G12" s="96">
        <v>294</v>
      </c>
      <c r="H12" s="96">
        <v>40</v>
      </c>
      <c r="I12" s="96">
        <v>310</v>
      </c>
      <c r="J12" s="96">
        <v>155</v>
      </c>
      <c r="K12" s="96">
        <v>87</v>
      </c>
      <c r="L12" s="52"/>
      <c r="M12" s="52"/>
    </row>
    <row r="13" spans="1:13" ht="15" customHeight="1" x14ac:dyDescent="0.2">
      <c r="A13" s="15">
        <v>2020</v>
      </c>
      <c r="B13" s="96">
        <v>13</v>
      </c>
      <c r="C13" s="96">
        <v>109</v>
      </c>
      <c r="D13" s="95">
        <v>227.13200000000001</v>
      </c>
      <c r="E13" s="96">
        <v>1026</v>
      </c>
      <c r="F13" s="96">
        <v>91</v>
      </c>
      <c r="G13" s="96">
        <v>296</v>
      </c>
      <c r="H13" s="96">
        <v>42</v>
      </c>
      <c r="I13" s="96">
        <v>346</v>
      </c>
      <c r="J13" s="96">
        <v>171</v>
      </c>
      <c r="K13" s="96">
        <v>80</v>
      </c>
      <c r="L13" s="52"/>
      <c r="M13" s="52"/>
    </row>
    <row r="14" spans="1:13" ht="15" customHeight="1" x14ac:dyDescent="0.2">
      <c r="A14" s="15">
        <v>2021</v>
      </c>
      <c r="B14" s="96">
        <v>12</v>
      </c>
      <c r="C14" s="96">
        <v>103</v>
      </c>
      <c r="D14" s="95">
        <v>228.83199999999999</v>
      </c>
      <c r="E14" s="96">
        <v>870</v>
      </c>
      <c r="F14" s="96" t="s">
        <v>18</v>
      </c>
      <c r="G14" s="96">
        <v>300</v>
      </c>
      <c r="H14" s="96">
        <v>58</v>
      </c>
      <c r="I14" s="96">
        <v>294</v>
      </c>
      <c r="J14" s="96">
        <v>148</v>
      </c>
      <c r="K14" s="96">
        <v>70</v>
      </c>
      <c r="L14" s="52"/>
      <c r="M14" s="52"/>
    </row>
    <row r="15" spans="1:13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</sheetData>
  <customSheetViews>
    <customSheetView guid="{00C2437A-AF75-498C-A772-7C73033C674C}">
      <pane ySplit="4" topLeftCell="A5" activePane="bottomLeft" state="frozen"/>
      <selection pane="bottomLeft"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BBBE68C-46BD-4C56-B466-77CF713C0BCD}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B282CE82-9FA5-4CBF-AFA3-FDC5DBF4F0B8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5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List of tables</vt:lpstr>
      <vt:lpstr>27.1.ENG</vt:lpstr>
      <vt:lpstr>27.2.ENG</vt:lpstr>
      <vt:lpstr>27.3.ENG</vt:lpstr>
      <vt:lpstr>27.4.ENG</vt:lpstr>
      <vt:lpstr>27.5.ENG</vt:lpstr>
      <vt:lpstr>27.6.ENG</vt:lpstr>
      <vt:lpstr>27.7.ENG</vt:lpstr>
      <vt:lpstr>27.8.ENG</vt:lpstr>
      <vt:lpstr>27.9.ENG</vt:lpstr>
      <vt:lpstr>27.10.ENG</vt:lpstr>
      <vt:lpstr>27.11.ENG</vt:lpstr>
      <vt:lpstr>27.12.ENG</vt:lpstr>
      <vt:lpstr>27.13.ENG</vt:lpstr>
      <vt:lpstr>27.14.ENG</vt:lpstr>
      <vt:lpstr>27.15.ENG</vt:lpstr>
      <vt:lpstr>27.16.ENG</vt:lpstr>
      <vt:lpstr>List_of_tables</vt:lpstr>
      <vt:lpstr>'27.1.ENG'!Print_Titles</vt:lpstr>
      <vt:lpstr>'27.11.ENG'!Print_Titles</vt:lpstr>
      <vt:lpstr>'27.16.ENG'!Print_Titles</vt:lpstr>
      <vt:lpstr>'27.2.ENG'!Print_Titles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2021-11-25T12:27:26Z</cp:lastPrinted>
  <dcterms:created xsi:type="dcterms:W3CDTF">2011-02-04T09:21:42Z</dcterms:created>
  <dcterms:modified xsi:type="dcterms:W3CDTF">2022-11-18T10:00:13Z</dcterms:modified>
</cp:coreProperties>
</file>