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2\03 FINAL excel\"/>
    </mc:Choice>
  </mc:AlternateContent>
  <bookViews>
    <workbookView xWindow="0" yWindow="0" windowWidth="12795" windowHeight="6195" tabRatio="74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1C8EA609_1B4D_4097_BD37_8C22688618C8_.wvu.PrintTitles" localSheetId="10" hidden="1">'20.10.'!$1:$3</definedName>
    <definedName name="Z_1C8EA609_1B4D_4097_BD37_8C22688618C8_.wvu.PrintTitles" localSheetId="11" hidden="1">'20.11.'!$1:$4</definedName>
    <definedName name="Z_1C8EA609_1B4D_4097_BD37_8C22688618C8_.wvu.PrintTitles" localSheetId="12" hidden="1">'20.12.'!$1:$4</definedName>
    <definedName name="Z_1C8EA609_1B4D_4097_BD37_8C22688618C8_.wvu.PrintTitles" localSheetId="15" hidden="1">'20.15.'!$1:$4</definedName>
    <definedName name="Z_1C8EA609_1B4D_4097_BD37_8C22688618C8_.wvu.PrintTitles" localSheetId="16" hidden="1">'20.16.'!$1:$4</definedName>
    <definedName name="Z_1C8EA609_1B4D_4097_BD37_8C22688618C8_.wvu.PrintTitles" localSheetId="23" hidden="1">'20.23.'!$1:$3</definedName>
    <definedName name="Z_1C8EA609_1B4D_4097_BD37_8C22688618C8_.wvu.PrintTitles" localSheetId="5" hidden="1">'20.5.'!$1:$3</definedName>
    <definedName name="Z_3C97A400_9CC3_49A6_9021_32A35CA67D93_.wvu.PrintTitles" localSheetId="10" hidden="1">'20.10.'!$1:$3</definedName>
    <definedName name="Z_3C97A400_9CC3_49A6_9021_32A35CA67D93_.wvu.PrintTitles" localSheetId="11" hidden="1">'20.11.'!$1:$4</definedName>
    <definedName name="Z_3C97A400_9CC3_49A6_9021_32A35CA67D93_.wvu.PrintTitles" localSheetId="12" hidden="1">'20.12.'!$1:$4</definedName>
    <definedName name="Z_3C97A400_9CC3_49A6_9021_32A35CA67D93_.wvu.PrintTitles" localSheetId="15" hidden="1">'20.15.'!$1:$4</definedName>
    <definedName name="Z_3C97A400_9CC3_49A6_9021_32A35CA67D93_.wvu.PrintTitles" localSheetId="16" hidden="1">'20.16.'!$1:$4</definedName>
    <definedName name="Z_3C97A400_9CC3_49A6_9021_32A35CA67D93_.wvu.PrintTitles" localSheetId="23" hidden="1">'20.23.'!$1:$3</definedName>
    <definedName name="Z_3C97A400_9CC3_49A6_9021_32A35CA67D93_.wvu.PrintTitles" localSheetId="5" hidden="1">'20.5.'!$1:$3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 name="Z_D88E71E2_E418_4638_90C0_A7EED9C0FAB8_.wvu.PrintTitles" localSheetId="10" hidden="1">'20.10.'!$1:$3</definedName>
    <definedName name="Z_D88E71E2_E418_4638_90C0_A7EED9C0FAB8_.wvu.PrintTitles" localSheetId="11" hidden="1">'20.11.'!$1:$4</definedName>
    <definedName name="Z_D88E71E2_E418_4638_90C0_A7EED9C0FAB8_.wvu.PrintTitles" localSheetId="12" hidden="1">'20.12.'!$1:$4</definedName>
    <definedName name="Z_D88E71E2_E418_4638_90C0_A7EED9C0FAB8_.wvu.PrintTitles" localSheetId="15" hidden="1">'20.15.'!$1:$4</definedName>
    <definedName name="Z_D88E71E2_E418_4638_90C0_A7EED9C0FAB8_.wvu.PrintTitles" localSheetId="16" hidden="1">'20.16.'!$1:$4</definedName>
    <definedName name="Z_D88E71E2_E418_4638_90C0_A7EED9C0FAB8_.wvu.PrintTitles" localSheetId="23" hidden="1">'20.23.'!$1:$3</definedName>
    <definedName name="Z_D88E71E2_E418_4638_90C0_A7EED9C0FAB8_.wvu.PrintTitles" localSheetId="5" hidden="1">'20.5.'!$1:$3</definedName>
  </definedNames>
  <calcPr calcId="162913"/>
  <customWorkbookViews>
    <customWorkbookView name="РЗС РС - Personal View" guid="{3C97A400-9CC3-49A6-9021-32A35CA67D93}" mergeInterval="0" personalView="1" maximized="1" xWindow="-8" yWindow="-8" windowWidth="1936" windowHeight="1056" tabRatio="744" activeSheetId="1"/>
    <customWorkbookView name="Vladimir Lambeta - Personal View" guid="{D88E71E2-E418-4638-90C0-A7EED9C0FAB8}" mergeInterval="0" personalView="1" maximized="1" xWindow="-8" yWindow="-8" windowWidth="1936" windowHeight="1056" tabRatio="914" activeSheetId="24"/>
    <customWorkbookView name="stojcevicsa - Personal View" guid="{9F2D1190-FA7D-4AB6-8491-55B8713B8D23}" mergeInterval="0" personalView="1" maximized="1" xWindow="1" yWindow="1" windowWidth="1020" windowHeight="547" tabRatio="787" activeSheetId="2"/>
    <customWorkbookView name="zecal - Personal View" guid="{7E44E938-3E16-4DC9-8C32-A857E86BCBC6}" mergeInterval="0" personalView="1" maximized="1" xWindow="1" yWindow="1" windowWidth="1916" windowHeight="827" tabRatio="842" activeSheetId="1"/>
    <customWorkbookView name="RSIS - Personal View" guid="{4A154268-4067-4D63-BEDE-09A53ACDB4AE}" mergeInterval="0" personalView="1" maximized="1" xWindow="1" yWindow="1" windowWidth="1916" windowHeight="827" tabRatio="842" activeSheetId="24"/>
    <customWorkbookView name="RZS RS - Personal View" guid="{1C8EA609-1B4D-4097-BD37-8C22688618C8}" mergeInterval="0" personalView="1" maximized="1" xWindow="-8" yWindow="-8" windowWidth="1936" windowHeight="1056" tabRatio="554" activeSheetId="1"/>
    <customWorkbookView name="Windows User - Personal View" guid="{92EE075F-A30A-4773-8538-D8BFF6777756}" mergeInterval="0" personalView="1" maximized="1" xWindow="-11" yWindow="-11" windowWidth="1302" windowHeight="990" tabRatio="842" activeSheetId="15"/>
  </customWorkbookViews>
</workbook>
</file>

<file path=xl/calcChain.xml><?xml version="1.0" encoding="utf-8"?>
<calcChain xmlns="http://schemas.openxmlformats.org/spreadsheetml/2006/main">
  <c r="B56" i="20" l="1"/>
  <c r="B57" i="20"/>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<sst xmlns="http://schemas.openxmlformats.org/spreadsheetml/2006/main" count="1036" uniqueCount="489">
  <si>
    <t>Листа табела</t>
  </si>
  <si>
    <t>-</t>
  </si>
  <si>
    <t>УКУПНО</t>
  </si>
  <si>
    <t>Земља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</si>
  <si>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</si>
  <si>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</si>
  <si>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</si>
  <si>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</si>
  <si>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</si>
  <si>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</si>
  <si>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</si>
  <si>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</si>
  <si>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</si>
  <si>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</si>
  <si>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</si>
  <si>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</si>
  <si>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</si>
  <si>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</si>
  <si>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</si>
  <si>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</si>
  <si>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</si>
  <si>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</si>
  <si>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</si>
  <si>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</si>
  <si>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</si>
  <si>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</si>
  <si>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</si>
  <si>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</si>
  <si>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</si>
  <si>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</si>
  <si>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</si>
  <si>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</si>
  <si>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</si>
  <si>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</si>
  <si>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</si>
  <si>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</si>
  <si>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</si>
  <si>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</si>
  <si>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</si>
  <si>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</si>
  <si>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</si>
  <si>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</si>
  <si>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</si>
  <si>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</si>
  <si>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</si>
  <si>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</si>
  <si>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</si>
  <si>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</si>
  <si>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</si>
  <si>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</si>
  <si>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</si>
  <si>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</si>
  <si>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</si>
  <si>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</si>
  <si>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</si>
  <si>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</si>
  <si>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</si>
  <si>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</si>
  <si>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</si>
  <si>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</si>
  <si>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</si>
  <si>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</si>
  <si>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</si>
  <si>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</si>
  <si>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</si>
  <si>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</si>
  <si>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</si>
  <si>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</si>
  <si>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</si>
  <si>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</si>
  <si>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</si>
  <si>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</si>
  <si>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</si>
  <si>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</si>
  <si>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</si>
  <si>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</si>
  <si>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</si>
  <si>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</si>
  <si>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</si>
  <si>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</si>
  <si>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</si>
  <si>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</si>
  <si>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</si>
  <si>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</si>
  <si>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</si>
  <si>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</si>
  <si>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</si>
  <si>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</si>
  <si>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</si>
  <si>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</si>
  <si>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</si>
  <si>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</si>
  <si>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</si>
  <si>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</si>
  <si>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</si>
  <si>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</si>
  <si>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</si>
  <si>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</si>
  <si>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</si>
  <si>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</si>
  <si>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</si>
  <si>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</si>
  <si>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</si>
  <si>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</si>
  <si>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</si>
  <si>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</si>
  <si>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</si>
  <si>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</si>
  <si>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</si>
  <si>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</si>
  <si>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</si>
  <si>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</si>
  <si>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</si>
  <si>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</si>
  <si>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</si>
  <si>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</si>
  <si>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</si>
  <si>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</si>
  <si>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</si>
  <si>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</si>
  <si>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</si>
  <si>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</si>
  <si>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</si>
  <si>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</si>
  <si>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</si>
  <si>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</si>
  <si>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</si>
  <si>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Алуминијев оксид</t>
  </si>
  <si>
    <t>Дијелови за израду обуће</t>
  </si>
  <si>
    <t>Покућство од дрвета</t>
  </si>
  <si>
    <t>Остали дијелови жељезних и челичних конструкција</t>
  </si>
  <si>
    <t>Остала обућа</t>
  </si>
  <si>
    <t>Спортска обућа</t>
  </si>
  <si>
    <t>Лијекови</t>
  </si>
  <si>
    <t>Препарати за исхрану животиња</t>
  </si>
  <si>
    <t>Путнички аутомобили и друга моторна возила за превоз лица (нова)</t>
  </si>
  <si>
    <t>Натријев хидроксид (у воденој отопини)</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</si>
  <si>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</si>
  <si>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</si>
  <si>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</si>
  <si>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</si>
  <si>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</si>
  <si>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</si>
  <si>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</si>
  <si>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</si>
  <si>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</si>
  <si>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</si>
  <si>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</si>
  <si>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</si>
  <si>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</si>
  <si>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</si>
  <si>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</si>
  <si>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</si>
  <si>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</si>
  <si>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</si>
  <si>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</si>
  <si>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</si>
  <si>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</si>
  <si>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</si>
  <si>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</si>
  <si>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</si>
  <si>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</si>
  <si>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</si>
  <si>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</si>
  <si>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</si>
  <si>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</si>
  <si>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</si>
  <si>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</si>
  <si>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</si>
  <si>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</si>
  <si>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</si>
  <si>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</si>
  <si>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</si>
  <si>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</si>
  <si>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</si>
  <si>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</si>
  <si>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</si>
  <si>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</si>
  <si>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</si>
  <si>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</si>
  <si>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</si>
  <si>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</si>
  <si>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</si>
  <si>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</si>
  <si>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</si>
  <si>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</si>
  <si>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</si>
  <si>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</si>
  <si>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</si>
  <si>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</si>
  <si>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</si>
  <si>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</si>
  <si>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</si>
  <si>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</si>
  <si>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</si>
  <si>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</si>
  <si>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</si>
  <si>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</si>
  <si>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</si>
  <si>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</si>
  <si>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</si>
  <si>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</si>
  <si>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</si>
  <si>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</si>
  <si>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</si>
  <si>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</si>
  <si>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</si>
  <si>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</si>
  <si>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</si>
  <si>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</si>
  <si>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</si>
  <si>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</si>
  <si>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</si>
  <si>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</si>
  <si>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</si>
  <si>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</si>
  <si>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</si>
  <si>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</si>
  <si>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</si>
  <si>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</si>
  <si>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</si>
  <si>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</si>
  <si>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</si>
  <si>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</si>
  <si>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</si>
  <si>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</si>
  <si>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</si>
  <si>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</si>
  <si>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</si>
  <si>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</si>
  <si>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</si>
  <si>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</si>
  <si>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</si>
  <si>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</si>
  <si>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</si>
  <si>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</si>
  <si>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</si>
  <si>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</si>
  <si>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</si>
  <si>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</si>
  <si>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</si>
  <si>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</si>
  <si>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</si>
  <si>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</si>
  <si>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</si>
  <si>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</si>
  <si>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</si>
  <si>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</si>
  <si>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</si>
  <si>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</si>
  <si>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</si>
  <si>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</si>
  <si>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</si>
  <si>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</si>
  <si>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</si>
  <si>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</si>
  <si>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</si>
  <si>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</si>
  <si>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</si>
  <si>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</si>
  <si>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</si>
  <si>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</si>
  <si>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</si>
  <si>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</si>
  <si>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</si>
  <si>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</si>
  <si>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t>Структура, %</t>
  </si>
  <si>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</si>
  <si>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</si>
  <si>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</si>
  <si>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</si>
  <si>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</si>
  <si>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</si>
  <si>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</si>
  <si>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</si>
  <si>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</si>
  <si>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</si>
  <si>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</si>
  <si>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</si>
  <si>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</si>
  <si>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</si>
  <si>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</si>
  <si>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</si>
  <si>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</si>
  <si>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t>хиљ. EUR</t>
  </si>
  <si>
    <t>хиљ. kg</t>
  </si>
  <si>
    <t>Остала нафтна уља и уља добијена од битуменозних минерала, осим сирових</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</si>
  <si>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</si>
  <si>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</si>
  <si>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</si>
  <si>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</si>
  <si>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</si>
  <si>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</si>
  <si>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</si>
  <si>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</si>
  <si>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</si>
  <si>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</si>
  <si>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</si>
  <si>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</si>
  <si>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</si>
  <si>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</si>
  <si>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</si>
  <si>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</si>
  <si>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</si>
  <si>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</si>
  <si>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</si>
  <si>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</si>
  <si>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</si>
  <si>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</si>
  <si>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</si>
  <si>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</si>
  <si>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</si>
  <si>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</si>
  <si>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</si>
  <si>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</si>
  <si>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</si>
  <si>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</si>
  <si>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</si>
  <si>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</si>
  <si>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</si>
  <si>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</si>
  <si>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</si>
  <si>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</si>
  <si>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</si>
  <si>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</si>
  <si>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</si>
  <si>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</si>
  <si>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</si>
  <si>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</si>
  <si>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</si>
  <si>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</si>
  <si>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</si>
  <si>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</si>
  <si>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</si>
  <si>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</si>
  <si>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</si>
  <si>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</si>
  <si>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</si>
  <si>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</si>
  <si>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</si>
  <si>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</si>
  <si>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</si>
  <si>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</si>
  <si>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20. Спољна трговина</t>
  </si>
  <si>
    <t>20.2. Биланс робне размјене са иностранством у EUR</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</si>
  <si>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</si>
  <si>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</si>
  <si>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</si>
  <si>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</si>
  <si>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</si>
  <si>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</si>
  <si>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</si>
  <si>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</si>
  <si>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</si>
  <si>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</si>
  <si>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</si>
  <si>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</si>
  <si>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</si>
  <si>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</si>
  <si>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</si>
  <si>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20.2. Биланс робне размјене са иностранством у EUR</t>
    </r>
    <r>
      <rPr>
        <b/>
        <vertAlign val="superscript"/>
        <sz val="9"/>
        <rFont val="Arial"/>
        <family val="2"/>
      </rPr>
      <t>1)</t>
    </r>
  </si>
  <si>
    <t>Остали ђoнoви и пoтпeтицe (oд гумe или плaстичнe мaсe)</t>
  </si>
  <si>
    <t>Електрични проводници са прикључним уређајима</t>
  </si>
  <si>
    <r>
      <t>ХС</t>
    </r>
    <r>
      <rPr>
        <vertAlign val="subscript"/>
        <sz val="9"/>
        <rFont val="Arial Narrow"/>
        <family val="2"/>
      </rPr>
      <t>6</t>
    </r>
    <r>
      <rPr>
        <vertAlign val="superscript"/>
        <sz val="9"/>
        <rFont val="Arial Narrow"/>
        <family val="2"/>
      </rPr>
      <t>1)</t>
    </r>
  </si>
  <si>
    <r>
      <t>ХС</t>
    </r>
    <r>
      <rPr>
        <vertAlign val="subscript"/>
        <sz val="9"/>
        <rFont val="Arial"/>
        <family val="2"/>
      </rPr>
      <t>6</t>
    </r>
    <r>
      <rPr>
        <vertAlign val="superscript"/>
        <sz val="9"/>
        <rFont val="Arial"/>
        <family val="2"/>
      </rPr>
      <t>1)</t>
    </r>
  </si>
  <si>
    <r>
      <t>Земље ЕФТА</t>
    </r>
    <r>
      <rPr>
        <vertAlign val="superscript"/>
        <sz val="9"/>
        <rFont val="Arial"/>
        <family val="2"/>
      </rPr>
      <t>2)</t>
    </r>
  </si>
  <si>
    <r>
      <t>Европске земље у развоју</t>
    </r>
    <r>
      <rPr>
        <vertAlign val="superscript"/>
        <sz val="9"/>
        <rFont val="Arial"/>
        <family val="2"/>
      </rPr>
      <t>3)</t>
    </r>
  </si>
  <si>
    <r>
      <t>2)</t>
    </r>
    <r>
      <rPr>
        <sz val="8"/>
        <rFont val="Arial"/>
        <family val="2"/>
        <charset val="238"/>
      </rPr>
      <t xml:space="preserve"> Земље ЕФТА (Европско удружење за слободну трговину) – Исланд, Лихтенштајн, Норвешка и Швајцарска</t>
    </r>
  </si>
  <si>
    <t>Подручја и области КД</t>
  </si>
  <si>
    <r>
      <t>3)</t>
    </r>
    <r>
      <rPr>
        <sz val="8"/>
        <rFont val="Arial"/>
        <family val="2"/>
        <charset val="238"/>
      </rPr>
      <t xml:space="preserve"> Европске земље у развоју – Албанија, Сјеверна Македонија, Русија, Србија, Црна Гора и остале земље</t>
    </r>
  </si>
  <si>
    <t>Говеђе месо у комадима са костима</t>
  </si>
  <si>
    <t>Производи за фотографске и кинематографске сврхе</t>
  </si>
  <si>
    <t>Специјалне тканине; текстилни производи добијени тафтинг поступком; чипке; таписерије; позамантерија; вез</t>
  </si>
  <si>
    <t xml:space="preserve">Тeлeфoни зa мoбилнe тeлeфoнскe мрeжe или другe бeжичнe мрeжe </t>
  </si>
  <si>
    <t>Азербејџан</t>
  </si>
  <si>
    <t>Албанија</t>
  </si>
  <si>
    <t>Аргентина</t>
  </si>
  <si>
    <t>Аустралија</t>
  </si>
  <si>
    <t>Аустрија</t>
  </si>
  <si>
    <t>Бангладеш</t>
  </si>
  <si>
    <t>Белгија</t>
  </si>
  <si>
    <t>Бјелорусија</t>
  </si>
  <si>
    <t>Бразил</t>
  </si>
  <si>
    <t>Бугарска</t>
  </si>
  <si>
    <t>Велика Британија</t>
  </si>
  <si>
    <t>Вијетнам</t>
  </si>
  <si>
    <t>Грчка</t>
  </si>
  <si>
    <t>Данска</t>
  </si>
  <si>
    <t>Египат</t>
  </si>
  <si>
    <t>Еквадор</t>
  </si>
  <si>
    <t>Израел</t>
  </si>
  <si>
    <t>Индија</t>
  </si>
  <si>
    <t>Индонезија</t>
  </si>
  <si>
    <t>Иран</t>
  </si>
  <si>
    <t>Ирска</t>
  </si>
  <si>
    <t>Италија</t>
  </si>
  <si>
    <t>Јапан</t>
  </si>
  <si>
    <t>Јужна Кореја</t>
  </si>
  <si>
    <t>Камбоџа</t>
  </si>
  <si>
    <t>Канада</t>
  </si>
  <si>
    <t>Кина</t>
  </si>
  <si>
    <t>Кипар</t>
  </si>
  <si>
    <t>Колумбија</t>
  </si>
  <si>
    <t>Кувајт</t>
  </si>
  <si>
    <t>Либан</t>
  </si>
  <si>
    <t>Литванија</t>
  </si>
  <si>
    <t>Мађарска</t>
  </si>
  <si>
    <t>Малезија</t>
  </si>
  <si>
    <t>Мексико</t>
  </si>
  <si>
    <t>Намибија</t>
  </si>
  <si>
    <t>Норвешка</t>
  </si>
  <si>
    <t>Њемачка</t>
  </si>
  <si>
    <t>Пакистан</t>
  </si>
  <si>
    <t>Пољска</t>
  </si>
  <si>
    <t>Португалија</t>
  </si>
  <si>
    <t>Румунија</t>
  </si>
  <si>
    <t>Русија</t>
  </si>
  <si>
    <t>Сад</t>
  </si>
  <si>
    <t>Саудијска Арабија</t>
  </si>
  <si>
    <t>Сјеверна Македонија</t>
  </si>
  <si>
    <t>Сингапур</t>
  </si>
  <si>
    <t>Словачка</t>
  </si>
  <si>
    <t>Словенија</t>
  </si>
  <si>
    <t>Србија</t>
  </si>
  <si>
    <t>Тајван</t>
  </si>
  <si>
    <t>Тајланд</t>
  </si>
  <si>
    <t>Турска</t>
  </si>
  <si>
    <t>Уједињени Арапски Емирати</t>
  </si>
  <si>
    <t>Украјина</t>
  </si>
  <si>
    <t>Уругвај</t>
  </si>
  <si>
    <t>Финска</t>
  </si>
  <si>
    <t>Француска</t>
  </si>
  <si>
    <t>Холандија</t>
  </si>
  <si>
    <t>Хрватска</t>
  </si>
  <si>
    <t>Црна Гора</t>
  </si>
  <si>
    <t>Чешка</t>
  </si>
  <si>
    <t>Швајцарска</t>
  </si>
  <si>
    <t>Шведска</t>
  </si>
  <si>
    <t>Шпанија</t>
  </si>
  <si>
    <t>Остале земље</t>
  </si>
  <si>
    <t>САД</t>
  </si>
  <si>
    <t xml:space="preserve">20.5. Вриједност извоза и увоза према КД, 2021. </t>
  </si>
  <si>
    <t>20.10. Вриједност извоза и увоза према Стандардној међународној трговинској класификацији, 2021.</t>
  </si>
  <si>
    <t>20.13. Извоз по економским групацијама земаља према секторима СМТК, 2021.</t>
  </si>
  <si>
    <t>20.14. Увоз по економским групацијама земаља према секторима СМТК, 2021.</t>
  </si>
  <si>
    <t xml:space="preserve">20.18. Количина извоза важнијих производа, 2021. </t>
  </si>
  <si>
    <t>20.20. Количина увоза важнијих производа, 2021.</t>
  </si>
  <si>
    <t>20.23. Вриједност извоза и увоза према Хармонизованом систему, 2021.</t>
  </si>
  <si>
    <t>Алуминијум хидроксид</t>
  </si>
  <si>
    <t>Лака нафтна уља и уља добијена од битуменозних минерала, осим сирових</t>
  </si>
  <si>
    <t>Остала тапацирана сједишта са дрвеним костурима</t>
  </si>
  <si>
    <t>Остали силицијум</t>
  </si>
  <si>
    <t>Обрађено дрво од јеле и смреке</t>
  </si>
  <si>
    <t>Дијелови за употребу са електричним моторима и генераторима, електричним генераторским агрегатима и ротацијским претварачима</t>
  </si>
  <si>
    <t>Обрађено дрво од букве</t>
  </si>
  <si>
    <t>Двоструки или комплексни силикати</t>
  </si>
  <si>
    <t>Папирна конфекција</t>
  </si>
  <si>
    <t>Обрађено дрво од храста</t>
  </si>
  <si>
    <t>Жељезне и челичне решетке, мреже и ограде</t>
  </si>
  <si>
    <t>Огријевно дрво</t>
  </si>
  <si>
    <t>Oстaли прoизвoди oд гвожђа или чeликa</t>
  </si>
  <si>
    <t xml:space="preserve">Намјештај за спаваће собе од дрвета </t>
  </si>
  <si>
    <t xml:space="preserve">Остала пшеница и наполица </t>
  </si>
  <si>
    <t>Кукуруз, за прераду</t>
  </si>
  <si>
    <t>Уљане погаче</t>
  </si>
  <si>
    <t>Ђoнoви и пoтпeтицe (oд гумe или плaстичнe мaсe)</t>
  </si>
  <si>
    <t>Остали прехрамбени производи</t>
  </si>
  <si>
    <t>Кекс и слични производи</t>
  </si>
  <si>
    <t>Кобасице и слични производи од меса</t>
  </si>
  <si>
    <t>Нове спољне пнеуматске гуме за путничке аутомобиле</t>
  </si>
  <si>
    <t>Пиво</t>
  </si>
  <si>
    <t>Остала хемијска дрвна целулоза, полубијељена или бијељена</t>
  </si>
  <si>
    <t>Oстaли eлeктрични проводници</t>
  </si>
  <si>
    <t>Остала говеђа кожа, цијепане коже са лицем (зрнасте)</t>
  </si>
  <si>
    <r>
      <t>Земље ЕУ 27</t>
    </r>
    <r>
      <rPr>
        <vertAlign val="superscript"/>
        <sz val="9"/>
        <rFont val="Arial"/>
        <family val="2"/>
        <charset val="238"/>
      </rPr>
      <t>1)</t>
    </r>
  </si>
  <si>
    <r>
      <t>Земље ЕФТА</t>
    </r>
    <r>
      <rPr>
        <vertAlign val="superscript"/>
        <sz val="9"/>
        <rFont val="Arial"/>
        <family val="2"/>
        <charset val="238"/>
      </rPr>
      <t>2)</t>
    </r>
  </si>
  <si>
    <r>
      <t>Европске земље у развоју</t>
    </r>
    <r>
      <rPr>
        <vertAlign val="superscript"/>
        <sz val="9"/>
        <rFont val="Arial"/>
        <family val="2"/>
        <charset val="238"/>
      </rPr>
      <t>3)</t>
    </r>
  </si>
  <si>
    <r>
      <t>1)</t>
    </r>
    <r>
      <rPr>
        <sz val="8"/>
        <rFont val="Arial"/>
        <family val="2"/>
        <charset val="238"/>
      </rPr>
      <t xml:space="preserve"> Земље Европске уније – Аустрија, Белгија, Бугарска,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(Велика Британија је 31.12.2020. године званично напустила јединствено тржиште ЕУ, али да не би дошло до нереалног смањења спољнотрговинског промета РС са ЕУ због наведеног, број чланица је 27 за период 2012–2021).</t>
    </r>
  </si>
  <si>
    <r>
      <t>Земље ЕУ 27</t>
    </r>
    <r>
      <rPr>
        <vertAlign val="superscript"/>
        <sz val="9"/>
        <rFont val="Arial"/>
        <family val="2"/>
      </rPr>
      <t>1)</t>
    </r>
  </si>
  <si>
    <r>
      <t>1)</t>
    </r>
    <r>
      <rPr>
        <sz val="8"/>
        <rFont val="Arial"/>
        <family val="2"/>
        <charset val="238"/>
      </rPr>
      <t xml:space="preserve"> Земље Европске уније – Аустрија, Белгија, Бугарска,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(Велика Британија је 31.12.2020. године званично напустила јединствено тржиште ЕУ, али да не би дошло до нереалног смањења спољнотрговинског промета РС са ЕУ због наведеног, број чланица је 27 за период 2012–2021).</t>
    </r>
  </si>
  <si>
    <r>
      <t>1)</t>
    </r>
    <r>
      <rPr>
        <sz val="8"/>
        <rFont val="Arial"/>
        <family val="2"/>
        <charset val="238"/>
      </rPr>
      <t xml:space="preserve"> Земље Европске уније – Аустрија, Белгија, Бугарска,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</si>
  <si>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r>
      <t>Електрична енергија</t>
    </r>
    <r>
      <rPr>
        <vertAlign val="superscript"/>
        <sz val="9"/>
        <rFont val="Arial"/>
        <family val="2"/>
        <charset val="238"/>
      </rPr>
      <t>2)</t>
    </r>
  </si>
  <si>
    <t xml:space="preserve">Извоз </t>
  </si>
  <si>
    <t>Обрађено дрво од црногорице</t>
  </si>
  <si>
    <t>Плута и дрво</t>
  </si>
  <si>
    <t>250543*</t>
  </si>
  <si>
    <t>651707*</t>
  </si>
  <si>
    <t>740499*</t>
  </si>
  <si>
    <t>194210*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</si>
</sst>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40"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0"/>
      <color indexed="8"/>
      <name val="Arial"/>
      <family val="2"/>
      <charset val="238"/>
    </font>
    <font>
      <i/>
      <sz val="9"/>
      <name val="Arial"/>
      <family val="2"/>
      <charset val="238"/>
    </font>
    <font>
      <sz val="9"/>
      <name val="Arial Narrow"/>
      <family val="2"/>
    </font>
    <font>
      <vertAlign val="subscript"/>
      <sz val="9"/>
      <name val="Arial Narrow"/>
      <family val="2"/>
    </font>
    <font>
      <vertAlign val="superscript"/>
      <sz val="9"/>
      <name val="Arial Narrow"/>
      <family val="2"/>
    </font>
    <font>
      <vertAlign val="subscript"/>
      <sz val="9"/>
      <name val="Arial"/>
      <family val="2"/>
    </font>
    <font>
      <sz val="9"/>
      <color rgb="FFFF0000"/>
      <name val="Arial"/>
      <family val="2"/>
      <charset val="238"/>
    </font>
    <font>
      <shadow/>
      <sz val="9"/>
      <name val="Arial"/>
      <family val="2"/>
    </font>
    <font>
      <b/>
      <shadow/>
      <sz val="9"/>
      <name val="Arial"/>
      <family val="2"/>
    </font>
    <font>
      <sz val="11"/>
      <name val="Arial"/>
      <family val="2"/>
    </font>
    <font>
      <i/>
      <sz val="7"/>
      <name val="Arial"/>
      <family val="2"/>
    </font>
    <font>
      <sz val="7"/>
      <name val="Arial"/>
      <family val="2"/>
    </font>
  </fonts>
  <fills count="2">
    <fill>
      <patternFill patternType="none"/>
    </fill>
    <fill>
      <patternFill patternType="gray125"/>
    </fill>
  </fills>
  <borders count="21">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17" fillId="0" borderId="0" applyNumberFormat="0" applyFont="0" applyFill="0" applyBorder="0" applyAlignment="0" applyProtection="0">
      <alignment vertical="top"/>
      <protection locked="0"/>
    </xf>
    <xf numFmtId="0" fontId="28" fillId="0" borderId="0"/>
  </cellStyleXfs>
  <cellXfs count="232">
    <xf numFmtId="0" fontId="0" fillId="0" borderId="0" xfId="0"/>
    <xf numFmtId="0" fontId="19" fillId="0" borderId="0" xfId="0" applyFont="1"/>
    <xf numFmtId="0" fontId="20" fillId="0" borderId="0" xfId="0" applyFont="1"/>
    <xf numFmtId="0" fontId="19" fillId="0" borderId="0" xfId="0" applyFont="1" applyBorder="1"/>
    <xf numFmtId="0" fontId="21" fillId="0" borderId="0" xfId="0" applyFont="1"/>
    <xf numFmtId="0" fontId="1" fillId="0" borderId="0" xfId="0" applyFont="1" applyFill="1"/>
    <xf numFmtId="0" fontId="22" fillId="0" borderId="0" xfId="1" quotePrefix="1" applyFont="1" applyFill="1" applyAlignment="1" applyProtection="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19" fillId="0" borderId="0" xfId="0" applyFont="1" applyAlignment="1">
      <alignment wrapText="1"/>
    </xf>
    <xf numFmtId="1" fontId="2" fillId="0" borderId="0" xfId="0" applyNumberFormat="1" applyFont="1" applyFill="1" applyBorder="1" applyAlignment="1">
      <alignment horizontal="right" wrapText="1"/>
    </xf>
    <xf numFmtId="0" fontId="2" fillId="0" borderId="1"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applyBorder="1" applyAlignment="1">
      <alignment wrapText="1"/>
    </xf>
    <xf numFmtId="0" fontId="2" fillId="0" borderId="0" xfId="0" applyFont="1" applyFill="1" applyBorder="1" applyAlignment="1">
      <alignment horizontal="left" wrapText="1" indent="1"/>
    </xf>
    <xf numFmtId="0" fontId="18"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7" fillId="0" borderId="0" xfId="0" applyFont="1"/>
    <xf numFmtId="0" fontId="10" fillId="0" borderId="0" xfId="0" applyFont="1"/>
    <xf numFmtId="0" fontId="2" fillId="0" borderId="0" xfId="0" applyFont="1" applyAlignment="1">
      <alignment horizontal="right"/>
    </xf>
    <xf numFmtId="0" fontId="12" fillId="0" borderId="0" xfId="0" applyFont="1" applyBorder="1" applyAlignment="1">
      <alignment horizontal="center" vertical="center" wrapText="1"/>
    </xf>
    <xf numFmtId="0" fontId="2" fillId="0" borderId="1" xfId="0" applyFont="1" applyBorder="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1" xfId="0" applyFont="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0" xfId="0" applyFont="1" applyBorder="1" applyAlignment="1" applyProtection="1">
      <alignment horizontal="center" vertical="top" wrapText="1"/>
      <protection locked="0"/>
    </xf>
    <xf numFmtId="0" fontId="13" fillId="0" borderId="1"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7" fillId="0" borderId="0" xfId="0" applyFont="1" applyAlignment="1">
      <alignment horizontal="right"/>
    </xf>
    <xf numFmtId="0" fontId="2" fillId="0" borderId="0" xfId="0" applyFont="1" applyFill="1" applyBorder="1" applyAlignment="1">
      <alignment horizontal="centerContinuous"/>
    </xf>
    <xf numFmtId="0" fontId="2" fillId="0" borderId="12" xfId="1" applyFont="1" applyBorder="1" applyAlignment="1" applyProtection="1">
      <alignment horizontal="center" vertical="center" wrapText="1"/>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1" fontId="7" fillId="0"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Fill="1" applyAlignment="1">
      <alignment horizontal="right"/>
    </xf>
    <xf numFmtId="1" fontId="2" fillId="0" borderId="0" xfId="0" applyNumberFormat="1" applyFont="1" applyAlignment="1">
      <alignment horizontal="right"/>
    </xf>
    <xf numFmtId="0" fontId="2" fillId="0" borderId="0" xfId="0" applyFont="1" applyAlignment="1">
      <alignment horizontal="center" vertical="top" wrapText="1"/>
    </xf>
    <xf numFmtId="0" fontId="3" fillId="0" borderId="0" xfId="0" applyFont="1" applyAlignment="1"/>
    <xf numFmtId="164" fontId="2" fillId="0" borderId="0" xfId="0" applyNumberFormat="1" applyFont="1" applyAlignment="1">
      <alignment horizontal="right" wrapText="1"/>
    </xf>
    <xf numFmtId="164" fontId="2" fillId="0" borderId="0" xfId="0" applyNumberFormat="1" applyFont="1" applyFill="1" applyAlignment="1"/>
    <xf numFmtId="0" fontId="12" fillId="0" borderId="0" xfId="0" applyFont="1" applyAlignment="1">
      <alignment horizontal="centerContinuous" vertical="center" wrapText="1"/>
    </xf>
    <xf numFmtId="0" fontId="7" fillId="0" borderId="0" xfId="0" applyFont="1"/>
    <xf numFmtId="1" fontId="2" fillId="0" borderId="11" xfId="0" applyNumberFormat="1" applyFont="1" applyBorder="1" applyAlignment="1">
      <alignment horizontal="right"/>
    </xf>
    <xf numFmtId="0" fontId="7" fillId="0" borderId="0" xfId="0" applyFont="1" applyAlignment="1">
      <alignment wrapText="1"/>
    </xf>
    <xf numFmtId="1" fontId="2" fillId="0" borderId="0" xfId="0" applyNumberFormat="1" applyFont="1" applyFill="1" applyAlignment="1">
      <alignment horizontal="right" vertical="top"/>
    </xf>
    <xf numFmtId="0" fontId="2" fillId="0" borderId="0" xfId="0" applyFont="1" applyFill="1"/>
    <xf numFmtId="1" fontId="2" fillId="0" borderId="0" xfId="0" applyNumberFormat="1" applyFont="1"/>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wrapText="1"/>
    </xf>
    <xf numFmtId="0" fontId="2"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wrapText="1"/>
    </xf>
    <xf numFmtId="0" fontId="2" fillId="0" borderId="0" xfId="0" applyFont="1" applyAlignment="1">
      <alignment horizontal="justify" wrapText="1"/>
    </xf>
    <xf numFmtId="0" fontId="2" fillId="0" borderId="0" xfId="0" applyFont="1" applyAlignment="1">
      <alignment wrapText="1"/>
    </xf>
    <xf numFmtId="0" fontId="13" fillId="0" borderId="1" xfId="0" applyFont="1" applyBorder="1" applyAlignment="1">
      <alignment wrapText="1"/>
    </xf>
    <xf numFmtId="0" fontId="7" fillId="0" borderId="1" xfId="0" applyFont="1" applyBorder="1" applyAlignment="1">
      <alignment horizontal="left" indent="1"/>
    </xf>
    <xf numFmtId="0" fontId="2" fillId="0" borderId="1" xfId="0" applyFont="1" applyBorder="1" applyAlignment="1">
      <alignment horizontal="left" wrapText="1" indent="1"/>
    </xf>
    <xf numFmtId="0" fontId="4" fillId="0" borderId="0" xfId="0" applyFont="1" applyAlignment="1">
      <alignment wrapText="1"/>
    </xf>
    <xf numFmtId="0" fontId="4" fillId="0" borderId="0" xfId="0" applyFont="1" applyAlignment="1"/>
    <xf numFmtId="0" fontId="2" fillId="0" borderId="0" xfId="0" applyFont="1" applyFill="1" applyBorder="1"/>
    <xf numFmtId="0" fontId="2" fillId="0" borderId="1" xfId="0" applyFont="1" applyBorder="1"/>
    <xf numFmtId="0" fontId="2" fillId="0" borderId="0" xfId="0" applyFont="1" applyBorder="1" applyAlignment="1">
      <alignment vertical="center"/>
    </xf>
    <xf numFmtId="0" fontId="2" fillId="0" borderId="0" xfId="0" applyFont="1" applyBorder="1" applyAlignment="1">
      <alignment vertical="top"/>
    </xf>
    <xf numFmtId="165" fontId="2" fillId="0" borderId="0" xfId="0" applyNumberFormat="1" applyFont="1" applyFill="1" applyAlignment="1">
      <alignment horizontal="right" wrapText="1"/>
    </xf>
    <xf numFmtId="164" fontId="2" fillId="0" borderId="0" xfId="0" applyNumberFormat="1" applyFont="1" applyFill="1" applyAlignment="1">
      <alignment horizontal="right"/>
    </xf>
    <xf numFmtId="1" fontId="2" fillId="0" borderId="0" xfId="0" applyNumberFormat="1" applyFont="1" applyBorder="1" applyAlignment="1">
      <alignment horizontal="right"/>
    </xf>
    <xf numFmtId="0" fontId="2" fillId="0" borderId="0" xfId="0" applyFont="1" applyBorder="1" applyAlignment="1">
      <alignment wrapText="1"/>
    </xf>
    <xf numFmtId="164" fontId="2" fillId="0" borderId="0" xfId="0" applyNumberFormat="1" applyFont="1"/>
    <xf numFmtId="0" fontId="2" fillId="0" borderId="0" xfId="0" applyFont="1" applyFill="1" applyBorder="1" applyAlignment="1">
      <alignment vertical="top" wrapText="1"/>
    </xf>
    <xf numFmtId="0" fontId="34" fillId="0" borderId="0" xfId="0" applyFont="1" applyBorder="1" applyAlignment="1">
      <alignment wrapText="1"/>
    </xf>
    <xf numFmtId="0" fontId="34" fillId="0" borderId="0" xfId="0" applyFont="1" applyFill="1" applyBorder="1" applyAlignment="1">
      <alignment wrapText="1"/>
    </xf>
    <xf numFmtId="0" fontId="2" fillId="0" borderId="0" xfId="0" applyFont="1" applyBorder="1" applyAlignment="1">
      <alignmen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0"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1" fontId="2" fillId="0" borderId="0" xfId="0" applyNumberFormat="1" applyFont="1" applyAlignment="1">
      <alignment vertical="center"/>
    </xf>
    <xf numFmtId="0" fontId="2" fillId="0" borderId="5" xfId="0" applyFont="1" applyBorder="1" applyAlignment="1">
      <alignment horizontal="center" vertical="center" wrapText="1"/>
    </xf>
    <xf numFmtId="0" fontId="7" fillId="0" borderId="1" xfId="0" applyFont="1" applyBorder="1" applyAlignment="1">
      <alignment wrapText="1"/>
    </xf>
    <xf numFmtId="1" fontId="27" fillId="0" borderId="0" xfId="0" applyNumberFormat="1" applyFont="1"/>
    <xf numFmtId="1" fontId="27" fillId="0" borderId="0" xfId="0" applyNumberFormat="1" applyFont="1" applyAlignment="1">
      <alignment vertical="top"/>
    </xf>
    <xf numFmtId="0" fontId="2" fillId="0" borderId="6" xfId="0" applyFont="1" applyBorder="1" applyAlignment="1">
      <alignment horizontal="center" vertical="center" wrapText="1"/>
    </xf>
    <xf numFmtId="0" fontId="2" fillId="0" borderId="1" xfId="0" applyFont="1" applyFill="1" applyBorder="1"/>
    <xf numFmtId="0" fontId="2" fillId="0" borderId="0" xfId="0" applyFont="1" applyFill="1" applyBorder="1" applyAlignment="1">
      <alignment horizontal="center" vertical="top" wrapText="1"/>
    </xf>
    <xf numFmtId="1" fontId="2" fillId="0" borderId="13" xfId="0" applyNumberFormat="1" applyFont="1" applyFill="1" applyBorder="1" applyAlignment="1">
      <alignment horizontal="right" wrapText="1"/>
    </xf>
    <xf numFmtId="0" fontId="2" fillId="0" borderId="6" xfId="0" applyFont="1" applyBorder="1" applyAlignment="1">
      <alignment horizontal="center" vertical="center" wrapText="1"/>
    </xf>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wrapText="1"/>
    </xf>
    <xf numFmtId="0" fontId="2" fillId="0" borderId="0" xfId="0" applyFont="1" applyAlignment="1">
      <alignment horizontal="right" wrapText="1"/>
    </xf>
    <xf numFmtId="0" fontId="7" fillId="0" borderId="0" xfId="0" applyFont="1" applyAlignment="1">
      <alignment horizontal="right" wrapText="1"/>
    </xf>
    <xf numFmtId="164" fontId="7" fillId="0" borderId="0" xfId="0" applyNumberFormat="1" applyFont="1" applyAlignment="1">
      <alignment horizontal="right" wrapText="1"/>
    </xf>
    <xf numFmtId="1" fontId="2" fillId="0" borderId="0" xfId="2" applyNumberFormat="1" applyFont="1" applyFill="1" applyBorder="1" applyAlignment="1">
      <alignment horizontal="right" vertical="center"/>
    </xf>
    <xf numFmtId="1" fontId="2" fillId="0" borderId="11" xfId="0" applyNumberFormat="1" applyFont="1" applyBorder="1" applyAlignment="1">
      <alignment horizontal="right" vertical="center"/>
    </xf>
    <xf numFmtId="0" fontId="2" fillId="0" borderId="0" xfId="0" applyFont="1" applyBorder="1" applyAlignment="1">
      <alignment horizontal="right" vertical="center"/>
    </xf>
    <xf numFmtId="1" fontId="2" fillId="0" borderId="13"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13" xfId="0" applyFont="1" applyBorder="1" applyAlignment="1">
      <alignment horizontal="right" vertical="center"/>
    </xf>
    <xf numFmtId="1" fontId="2" fillId="0" borderId="0" xfId="0" applyNumberFormat="1" applyFont="1" applyBorder="1" applyAlignment="1">
      <alignment horizontal="right" vertical="center"/>
    </xf>
    <xf numFmtId="1" fontId="2" fillId="0" borderId="13" xfId="0" applyNumberFormat="1" applyFont="1" applyBorder="1" applyAlignment="1">
      <alignment horizontal="right" vertical="center"/>
    </xf>
    <xf numFmtId="0" fontId="2" fillId="0" borderId="13" xfId="0" applyFont="1" applyBorder="1"/>
    <xf numFmtId="1" fontId="7" fillId="0" borderId="10" xfId="0" applyNumberFormat="1" applyFont="1" applyBorder="1" applyAlignment="1">
      <alignment horizontal="right" vertical="center"/>
    </xf>
    <xf numFmtId="1" fontId="7" fillId="0" borderId="11" xfId="0" applyNumberFormat="1" applyFont="1" applyBorder="1" applyAlignment="1">
      <alignment horizontal="right" vertical="center"/>
    </xf>
    <xf numFmtId="1" fontId="7" fillId="0" borderId="13" xfId="0" applyNumberFormat="1" applyFont="1" applyBorder="1" applyAlignment="1">
      <alignment horizontal="right" vertical="center"/>
    </xf>
    <xf numFmtId="0" fontId="7" fillId="0" borderId="0" xfId="0" applyFont="1" applyBorder="1" applyAlignment="1">
      <alignment horizontal="right" vertical="center"/>
    </xf>
    <xf numFmtId="1" fontId="7" fillId="0" borderId="0" xfId="0" applyNumberFormat="1" applyFont="1" applyBorder="1" applyAlignment="1">
      <alignment horizontal="right" vertical="center"/>
    </xf>
    <xf numFmtId="1" fontId="7" fillId="0" borderId="0" xfId="0" applyNumberFormat="1" applyFont="1" applyFill="1" applyAlignment="1">
      <alignment horizontal="right"/>
    </xf>
    <xf numFmtId="1" fontId="7" fillId="0" borderId="0" xfId="0" applyNumberFormat="1" applyFont="1"/>
    <xf numFmtId="0" fontId="2" fillId="0" borderId="1" xfId="0" applyFont="1" applyBorder="1" applyAlignment="1">
      <alignment horizontal="left" indent="1"/>
    </xf>
    <xf numFmtId="164" fontId="2" fillId="0" borderId="0" xfId="0" applyNumberFormat="1" applyFont="1" applyAlignment="1">
      <alignment horizontal="right"/>
    </xf>
    <xf numFmtId="0" fontId="7" fillId="0" borderId="1" xfId="0" applyFont="1" applyBorder="1" applyAlignment="1">
      <alignment horizontal="left" wrapText="1" indent="1"/>
    </xf>
    <xf numFmtId="0" fontId="35" fillId="0" borderId="1" xfId="0" applyFont="1" applyBorder="1" applyAlignment="1">
      <alignment wrapText="1"/>
    </xf>
    <xf numFmtId="0" fontId="36" fillId="0" borderId="0" xfId="0" applyFont="1" applyAlignment="1">
      <alignment horizontal="centerContinuous" vertical="center" wrapText="1"/>
    </xf>
    <xf numFmtId="1" fontId="7" fillId="0" borderId="10" xfId="0" applyNumberFormat="1" applyFont="1" applyBorder="1" applyAlignment="1">
      <alignment horizontal="right"/>
    </xf>
    <xf numFmtId="1" fontId="7" fillId="0" borderId="11" xfId="0" applyNumberFormat="1" applyFont="1" applyBorder="1" applyAlignment="1">
      <alignment horizontal="right"/>
    </xf>
    <xf numFmtId="1" fontId="7" fillId="0" borderId="13" xfId="0" applyNumberFormat="1" applyFont="1" applyBorder="1" applyAlignment="1">
      <alignment horizontal="right"/>
    </xf>
    <xf numFmtId="1" fontId="7" fillId="0" borderId="0" xfId="0" applyNumberFormat="1" applyFont="1" applyBorder="1" applyAlignment="1">
      <alignment horizontal="right"/>
    </xf>
    <xf numFmtId="1" fontId="7" fillId="0" borderId="19" xfId="0" applyNumberFormat="1" applyFont="1" applyBorder="1" applyAlignment="1">
      <alignment horizontal="right"/>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0"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8" fillId="0" borderId="9" xfId="0" applyFont="1" applyFill="1" applyBorder="1"/>
    <xf numFmtId="0" fontId="39" fillId="0" borderId="9" xfId="0" applyFont="1" applyFill="1" applyBorder="1" applyAlignment="1">
      <alignment horizontal="center" wrapText="1"/>
    </xf>
    <xf numFmtId="0" fontId="39" fillId="0" borderId="9" xfId="0" applyFont="1" applyFill="1" applyBorder="1" applyAlignment="1">
      <alignment horizontal="center"/>
    </xf>
    <xf numFmtId="0" fontId="39" fillId="0" borderId="1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indent="1"/>
    </xf>
    <xf numFmtId="0" fontId="2" fillId="0" borderId="0" xfId="0" applyFont="1" applyBorder="1" applyAlignment="1">
      <alignment vertical="center" wrapText="1"/>
    </xf>
    <xf numFmtId="1" fontId="2" fillId="0" borderId="0" xfId="0" applyNumberFormat="1" applyFont="1" applyAlignment="1">
      <alignment horizontal="right" vertical="top" wrapText="1"/>
    </xf>
    <xf numFmtId="1" fontId="2" fillId="0" borderId="11" xfId="0" applyNumberFormat="1" applyFont="1" applyBorder="1" applyAlignment="1">
      <alignment horizontal="right" vertical="top"/>
    </xf>
    <xf numFmtId="0" fontId="2" fillId="0" borderId="2" xfId="0" applyFont="1" applyBorder="1" applyAlignment="1">
      <alignment vertical="top" wrapText="1"/>
    </xf>
    <xf numFmtId="0" fontId="2" fillId="0" borderId="1" xfId="0" applyFont="1" applyFill="1" applyBorder="1" applyAlignment="1">
      <alignment vertical="top" wrapText="1"/>
    </xf>
    <xf numFmtId="1" fontId="2" fillId="0" borderId="13" xfId="0" applyNumberFormat="1" applyFont="1" applyBorder="1" applyAlignment="1">
      <alignment horizontal="right" vertical="center" wrapText="1"/>
    </xf>
    <xf numFmtId="1" fontId="2" fillId="0" borderId="0" xfId="0" applyNumberFormat="1" applyFont="1" applyBorder="1" applyAlignment="1">
      <alignment horizontal="right" vertical="center" wrapText="1"/>
    </xf>
    <xf numFmtId="1" fontId="2" fillId="0" borderId="13" xfId="0" applyNumberFormat="1" applyFont="1" applyBorder="1" applyAlignment="1">
      <alignment horizontal="right" vertical="top" wrapText="1"/>
    </xf>
    <xf numFmtId="1" fontId="2" fillId="0" borderId="0" xfId="0" applyNumberFormat="1" applyFont="1" applyBorder="1" applyAlignment="1">
      <alignment horizontal="right" vertical="top"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4" xfId="0" applyFont="1" applyBorder="1" applyAlignment="1">
      <alignment horizontal="center" wrapText="1"/>
    </xf>
    <xf numFmtId="0" fontId="27" fillId="0" borderId="1" xfId="0" applyFont="1" applyBorder="1"/>
    <xf numFmtId="0" fontId="27" fillId="0" borderId="15" xfId="0" applyFont="1" applyBorder="1"/>
    <xf numFmtId="0" fontId="2" fillId="0" borderId="11" xfId="0" applyFont="1" applyBorder="1" applyAlignment="1">
      <alignment wrapText="1"/>
    </xf>
    <xf numFmtId="0" fontId="2" fillId="0" borderId="2"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12" fillId="0" borderId="0"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top" wrapText="1"/>
    </xf>
    <xf numFmtId="0" fontId="1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0" fontId="3" fillId="0" borderId="0" xfId="0" applyFont="1" applyFill="1" applyAlignment="1">
      <alignment horizontal="left" wrapText="1"/>
    </xf>
    <xf numFmtId="0" fontId="0" fillId="0" borderId="14" xfId="0" applyBorder="1"/>
    <xf numFmtId="0" fontId="0" fillId="0" borderId="15" xfId="0" applyBorder="1"/>
    <xf numFmtId="0" fontId="37" fillId="0" borderId="14" xfId="0" applyFont="1" applyBorder="1"/>
    <xf numFmtId="0" fontId="37" fillId="0" borderId="15" xfId="0" applyFont="1" applyBorder="1"/>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3.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1.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59.bin"/><Relationship Id="rId3" Type="http://schemas.openxmlformats.org/officeDocument/2006/relationships/printerSettings" Target="../printerSettings/printerSettings154.bin"/><Relationship Id="rId7" Type="http://schemas.openxmlformats.org/officeDocument/2006/relationships/printerSettings" Target="../printerSettings/printerSettings158.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7" Type="http://schemas.openxmlformats.org/officeDocument/2006/relationships/printerSettings" Target="../printerSettings/printerSettings181.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90" zoomScaleNormal="90" workbookViewId="0"/>
  </sheetViews>
  <sheetFormatPr defaultColWidth="9.140625" defaultRowHeight="15" x14ac:dyDescent="0.25"/>
  <cols>
    <col min="1" max="1" width="97" style="4" customWidth="1"/>
    <col min="2" max="16384" width="9.140625" style="4"/>
  </cols>
  <sheetData>
    <row r="1" spans="1:1" ht="20.100000000000001" customHeight="1" x14ac:dyDescent="0.25">
      <c r="A1" s="5" t="s">
        <v>343</v>
      </c>
    </row>
    <row r="2" spans="1:1" ht="20.100000000000001" customHeight="1" x14ac:dyDescent="0.25">
      <c r="A2" s="6" t="str">
        <f>'20.1.'!$A$1</f>
        <v>20.1. Биланс робне размјене са иностранством у КМ</v>
      </c>
    </row>
    <row r="3" spans="1:1" ht="20.100000000000001" customHeight="1" x14ac:dyDescent="0.25">
      <c r="A3" s="6" t="s">
        <v>344</v>
      </c>
    </row>
    <row r="4" spans="1:1" ht="20.100000000000001" customHeight="1" x14ac:dyDescent="0.25">
      <c r="A4" s="6" t="str">
        <f>'20.3.'!$A$1</f>
        <v>20.3. Вриједност извоза према КД</v>
      </c>
    </row>
    <row r="5" spans="1:1" ht="20.100000000000001" customHeight="1" x14ac:dyDescent="0.25">
      <c r="A5" s="6" t="str">
        <f>'20.4.'!$A$1</f>
        <v>20.4. Вриједност увоза према КД</v>
      </c>
    </row>
    <row r="6" spans="1:1" ht="20.100000000000001" customHeight="1" x14ac:dyDescent="0.25">
      <c r="A6" s="6" t="str">
        <f>'20.5.'!$A$1</f>
        <v xml:space="preserve">20.5. Вриједност извоза и увоза према КД, 2021. </v>
      </c>
    </row>
    <row r="7" spans="1:1" ht="20.100000000000001" customHeight="1" x14ac:dyDescent="0.25">
      <c r="A7" s="6" t="str">
        <f>'20.6.'!$A$1</f>
        <v>20.6. Извоз и увоз према економској намјени</v>
      </c>
    </row>
    <row r="8" spans="1:1" ht="20.100000000000001" customHeight="1" x14ac:dyDescent="0.25">
      <c r="A8" s="6" t="str">
        <f>'20.7.'!$A$1</f>
        <v>20.7. Вриједност извоза и увоза према статистичким процедурама</v>
      </c>
    </row>
    <row r="9" spans="1:1" ht="20.100000000000001" customHeight="1" x14ac:dyDescent="0.25">
      <c r="A9" s="6" t="str">
        <f>'20.8.'!$A$1</f>
        <v xml:space="preserve">20.8. Вриједност извоза према Стандардној међународној трговинској класификацији </v>
      </c>
    </row>
    <row r="10" spans="1:1" ht="20.100000000000001" customHeight="1" x14ac:dyDescent="0.25">
      <c r="A10" s="6" t="str">
        <f>'20.9.'!$A$1</f>
        <v xml:space="preserve">20.9. Вриједност увоза према Стандардној међународној трговинској класификацији </v>
      </c>
    </row>
    <row r="11" spans="1:1" ht="20.100000000000001" customHeight="1" x14ac:dyDescent="0.25">
      <c r="A11" s="6" t="str">
        <f>'20.10.'!$A$1</f>
        <v>20.10. Вриједност извоза и увоза према Стандардној међународној трговинској класификацији, 2021.</v>
      </c>
    </row>
    <row r="12" spans="1:1" ht="20.100000000000001" customHeight="1" x14ac:dyDescent="0.25">
      <c r="A12" s="6" t="str">
        <f>'20.11.'!$A$1</f>
        <v>20.11. Вриједност извоза по економским групацијама земаља</v>
      </c>
    </row>
    <row r="13" spans="1:1" ht="20.100000000000001" customHeight="1" x14ac:dyDescent="0.25">
      <c r="A13" s="6" t="str">
        <f>'20.12.'!$A$1</f>
        <v>20.12. Вриједност увоза по економским групацијама земаља</v>
      </c>
    </row>
    <row r="14" spans="1:1" ht="20.100000000000001" customHeight="1" x14ac:dyDescent="0.25">
      <c r="A14" s="6" t="str">
        <f>'20.13.'!$A$1</f>
        <v>20.13. Извоз по економским групацијама земаља према секторима СМТК, 2021.</v>
      </c>
    </row>
    <row r="15" spans="1:1" ht="20.100000000000001" customHeight="1" x14ac:dyDescent="0.25">
      <c r="A15" s="6" t="str">
        <f>'20.14.'!$A$1</f>
        <v>20.14. Увоз по економским групацијама земаља према секторима СМТК, 2021.</v>
      </c>
    </row>
    <row r="16" spans="1:1" ht="20.100000000000001" customHeight="1" x14ac:dyDescent="0.25">
      <c r="A16" s="6" t="str">
        <f>'20.15.'!$A$1</f>
        <v xml:space="preserve">20.15. Вриједност извоза по земљама </v>
      </c>
    </row>
    <row r="17" spans="1:1" ht="20.100000000000001" customHeight="1" x14ac:dyDescent="0.25">
      <c r="A17" s="6" t="str">
        <f>'20.16.'!$A$1</f>
        <v xml:space="preserve">20.16. Вриједност увоза по земљама </v>
      </c>
    </row>
    <row r="18" spans="1:1" ht="20.100000000000001" customHeight="1" x14ac:dyDescent="0.25">
      <c r="A18" s="6" t="str">
        <f>'20.17.'!$A$1</f>
        <v xml:space="preserve">20.17. Вриједност извоза важнијих производа </v>
      </c>
    </row>
    <row r="19" spans="1:1" ht="20.100000000000001" customHeight="1" x14ac:dyDescent="0.25">
      <c r="A19" s="6" t="str">
        <f>'20.18.'!$A$1</f>
        <v xml:space="preserve">20.18. Количина извоза важнијих производа, 2021. </v>
      </c>
    </row>
    <row r="20" spans="1:1" ht="20.100000000000001" customHeight="1" x14ac:dyDescent="0.25">
      <c r="A20" s="6" t="str">
        <f>'20.19.'!$A$1</f>
        <v>20.19. Вриједност увоза важнијих производа</v>
      </c>
    </row>
    <row r="21" spans="1:1" ht="20.100000000000001" customHeight="1" x14ac:dyDescent="0.25">
      <c r="A21" s="6" t="str">
        <f>'20.20.'!$A$1</f>
        <v>20.20. Количина увоза важнијих производа, 2021.</v>
      </c>
    </row>
    <row r="22" spans="1:1" ht="20.100000000000001" customHeight="1" x14ac:dyDescent="0.25">
      <c r="A22" s="6" t="str">
        <f>'20.21.'!$A$1</f>
        <v>20.21. Вриједност извоза према Хармонизованом систему</v>
      </c>
    </row>
    <row r="23" spans="1:1" ht="20.100000000000001" customHeight="1" x14ac:dyDescent="0.25">
      <c r="A23" s="6" t="str">
        <f>'20.22.'!$A$1</f>
        <v>20.22. Вриједност увоза према Хармонизованом систему</v>
      </c>
    </row>
    <row r="24" spans="1:1" ht="20.100000000000001" customHeight="1" x14ac:dyDescent="0.25">
      <c r="A24" s="6" t="str">
        <f>'20.23.'!$A$1</f>
        <v>20.23. Вриједност извоза и увоза према Хармонизованом систему, 2021.</v>
      </c>
    </row>
  </sheetData>
  <customSheetViews>
    <customSheetView guid="{3C97A400-9CC3-49A6-9021-32A35CA67D93}" scale="130">
      <selection activeCell="A2" sqref="A2"/>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D88E71E2-E418-4638-90C0-A7EED9C0FAB8}" scale="130">
      <selection activeCell="M6" sqref="M6"/>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Српске&amp;C&amp;"Arial,Regular"&amp;8Стр. &amp;P од &amp;N</oddFooter>
      </headerFooter>
    </customSheetView>
    <customSheetView guid="{9F2D1190-FA7D-4AB6-8491-55B8713B8D23}">
      <selection activeCell="A8" sqref="A8"/>
      <pageMargins left="0.7" right="0.7" top="0.75" bottom="0.75" header="0.3" footer="0.3"/>
      <pageSetup paperSize="9" orientation="portrait" r:id="rId3"/>
      <headerFooter>
        <oddFooter>&amp;L&amp;"Arial,Regular"&amp;8Статистички годишњак Републике Српске 2011&amp;C&amp;"Arial,Regular"&amp;8Стр.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2016&amp;C&amp;"Arial,Regular"&amp;8Стр. &amp;P од &amp;N</oddFooter>
      </headerFooter>
    </customSheetView>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Српске&amp;C&amp;"Arial,Regular"&amp;8Стр. &amp;P од &amp;N</oddFooter>
      </headerFooter>
    </customSheetView>
    <customSheetView guid="{1C8EA609-1B4D-4097-BD37-8C22688618C8}" scale="130">
      <pageMargins left="0.70866141732283472" right="0.70866141732283472" top="0.74803149606299213" bottom="0.74803149606299213" header="0.31496062992125984" footer="0.31496062992125984"/>
      <pageSetup paperSize="9" orientation="portrait" r:id="rId6"/>
      <headerFooter>
        <oddFooter>&amp;L&amp;"Arial,Regular"&amp;8Статистички годишњак Републике Српске&amp;C&amp;"Arial,Regular"&amp;8Стр. &amp;P од &amp;N</oddFooter>
      </headerFooter>
    </customSheetView>
    <customSheetView guid="{92EE075F-A30A-4773-8538-D8BFF6777756}" scale="130">
      <selection activeCell="A2" sqref="A2"/>
      <pageMargins left="0.70866141732283472" right="0.70866141732283472" top="0.74803149606299213" bottom="0.74803149606299213" header="0.31496062992125984" footer="0.31496062992125984"/>
      <pageSetup paperSize="9" orientation="portrait" r:id="rId7"/>
      <headerFooter>
        <oddFooter>&amp;L&amp;"Arial,Regular"&amp;8Статистички годишњак Републике Српске 2015&amp;C&amp;"Arial,Regular"&amp;8Стр. &amp;P од &amp;N</oddFooter>
      </headerFooter>
    </customSheetView>
  </customSheetViews>
  <hyperlinks>
    <hyperlink ref="A2" location="'20.1.'!A1" display="'20.1.'!A1"/>
    <hyperlink ref="A4" location="'20.3.'!A1" display="'20.3.'!A1"/>
    <hyperlink ref="A5" location="'20.4.'!A1" display="'20.4.'!A1"/>
    <hyperlink ref="A6" location="'20.5.'!A1" display="'20.5.'!A1"/>
    <hyperlink ref="A7" location="'20.6.'!A1" display="'20.6.'!A1"/>
    <hyperlink ref="A8" location="'20.7.'!A1" display="'20.7.'!A1"/>
    <hyperlink ref="A9" location="'20.8.'!A1" display="'20.8.'!A1"/>
    <hyperlink ref="A10" location="'20.9.'!A1" display="'20.9.'!A1"/>
    <hyperlink ref="A11" location="'20.10.'!A1" display="'20.10.'!A1"/>
    <hyperlink ref="A12" location="'20.11.'!A1" display="'20.11.'!A1"/>
    <hyperlink ref="A13" location="'20.12.'!A1" display="'20.12.'!A1"/>
    <hyperlink ref="A14" location="'20.13.'!A1" display="'20.13.'!A1"/>
    <hyperlink ref="A15" location="'20.14.'!A1" display="'20.14.'!A1"/>
    <hyperlink ref="A16" location="'20.15.'!A1" display="'20.15.'!A1"/>
    <hyperlink ref="A17" location="'20.16.'!A1" display="'20.16.'!A1"/>
    <hyperlink ref="A18" location="'20.17.'!A1" display="'20.17.'!A1"/>
    <hyperlink ref="A20" location="'20.19.'!A1" display="'20.19.'!A1"/>
    <hyperlink ref="A22" location="'20.21.'!A1" display="'20.21.'!A1"/>
    <hyperlink ref="A23" location="'20.22.'!A1" display="'20.22.'!A1"/>
    <hyperlink ref="A24" location="'20.23.'!A1" display="'20.23.'!A1"/>
    <hyperlink ref="A3" location="'20.2.'!A1" display="20.2. Биланс робне размјене са иностранством у EUR"/>
    <hyperlink ref="A19" location="'20.18.'!A1" display="'20.18.'!A1"/>
    <hyperlink ref="A21" location="'20.20.'!A1" display="'20.20.'!A1"/>
  </hyperlinks>
  <pageMargins left="0.70866141732283472" right="0.70866141732283472" top="0.74803149606299213" bottom="0.74803149606299213" header="0.31496062992125984" footer="0.31496062992125984"/>
  <pageSetup paperSize="9" orientation="portrait" r:id="rId8"/>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89"/>
  <sheetViews>
    <sheetView zoomScale="120" zoomScaleNormal="120" workbookViewId="0"/>
  </sheetViews>
  <sheetFormatPr defaultColWidth="9.140625" defaultRowHeight="12" x14ac:dyDescent="0.2"/>
  <cols>
    <col min="1" max="1" width="7.42578125" style="1" customWidth="1"/>
    <col min="2" max="2" width="9.140625" style="1"/>
    <col min="3" max="3" width="9.28515625" style="1" customWidth="1"/>
    <col min="4" max="4" width="9.140625" style="1"/>
    <col min="5" max="5" width="9.140625" style="1" customWidth="1"/>
    <col min="6" max="6" width="11" style="3" customWidth="1"/>
    <col min="7" max="7" width="12.28515625" style="1" customWidth="1"/>
    <col min="8" max="8" width="11.5703125" style="1" customWidth="1"/>
    <col min="9" max="16384" width="9.140625" style="1"/>
  </cols>
  <sheetData>
    <row r="1" spans="1:8" x14ac:dyDescent="0.2">
      <c r="A1" s="8" t="s">
        <v>345</v>
      </c>
      <c r="F1" s="1"/>
    </row>
    <row r="2" spans="1:8" ht="12.75" thickBot="1" x14ac:dyDescent="0.25">
      <c r="A2" s="9" t="s">
        <v>4</v>
      </c>
      <c r="F2" s="1"/>
      <c r="H2" s="7" t="s">
        <v>0</v>
      </c>
    </row>
    <row r="3" spans="1:8" s="16" customFormat="1" ht="27.75" customHeight="1" thickTop="1" x14ac:dyDescent="0.2">
      <c r="A3" s="192"/>
      <c r="B3" s="188" t="s">
        <v>5</v>
      </c>
      <c r="C3" s="188"/>
      <c r="D3" s="188" t="s">
        <v>6</v>
      </c>
      <c r="E3" s="188"/>
      <c r="F3" s="188" t="s">
        <v>7</v>
      </c>
      <c r="G3" s="188" t="s">
        <v>8</v>
      </c>
      <c r="H3" s="190" t="s">
        <v>9</v>
      </c>
    </row>
    <row r="4" spans="1:8" s="16" customFormat="1" ht="24.75" customHeight="1" x14ac:dyDescent="0.2">
      <c r="A4" s="193"/>
      <c r="B4" s="75" t="s">
        <v>10</v>
      </c>
      <c r="C4" s="75" t="s">
        <v>11</v>
      </c>
      <c r="D4" s="75" t="s">
        <v>10</v>
      </c>
      <c r="E4" s="75" t="s">
        <v>11</v>
      </c>
      <c r="F4" s="189"/>
      <c r="G4" s="189"/>
      <c r="H4" s="191"/>
    </row>
    <row r="5" spans="1:8" s="36" customFormat="1" ht="12" customHeight="1" x14ac:dyDescent="0.2">
      <c r="A5" s="194"/>
      <c r="B5" s="98">
        <v>1</v>
      </c>
      <c r="C5" s="98">
        <v>2</v>
      </c>
      <c r="D5" s="98">
        <v>3</v>
      </c>
      <c r="E5" s="98">
        <v>4</v>
      </c>
      <c r="F5" s="98" t="s">
        <v>12</v>
      </c>
      <c r="G5" s="98" t="s">
        <v>13</v>
      </c>
      <c r="H5" s="99" t="s">
        <v>14</v>
      </c>
    </row>
    <row r="6" spans="1:8" s="16" customFormat="1" ht="17.100000000000001" customHeight="1" x14ac:dyDescent="0.2">
      <c r="A6" s="100">
        <v>2001</v>
      </c>
      <c r="B6" s="20">
        <v>598829</v>
      </c>
      <c r="C6" s="81" t="s">
        <v>15</v>
      </c>
      <c r="D6" s="20">
        <v>1697455</v>
      </c>
      <c r="E6" s="81" t="s">
        <v>15</v>
      </c>
      <c r="F6" s="20">
        <v>2296284</v>
      </c>
      <c r="G6" s="20">
        <v>-1098626</v>
      </c>
      <c r="H6" s="81">
        <v>35.299999999999997</v>
      </c>
    </row>
    <row r="7" spans="1:8" s="16" customFormat="1" ht="17.100000000000001" customHeight="1" x14ac:dyDescent="0.2">
      <c r="A7" s="13">
        <v>2002</v>
      </c>
      <c r="B7" s="20">
        <v>565647</v>
      </c>
      <c r="C7" s="81">
        <v>94.5</v>
      </c>
      <c r="D7" s="20">
        <v>2164367</v>
      </c>
      <c r="E7" s="81">
        <v>127.5</v>
      </c>
      <c r="F7" s="20">
        <v>2730014</v>
      </c>
      <c r="G7" s="20">
        <v>-1598720</v>
      </c>
      <c r="H7" s="81">
        <v>26.1</v>
      </c>
    </row>
    <row r="8" spans="1:8" s="16" customFormat="1" ht="17.100000000000001" customHeight="1" x14ac:dyDescent="0.2">
      <c r="A8" s="13">
        <v>2003</v>
      </c>
      <c r="B8" s="20">
        <v>610668</v>
      </c>
      <c r="C8" s="81">
        <v>108</v>
      </c>
      <c r="D8" s="20">
        <v>2277608</v>
      </c>
      <c r="E8" s="81">
        <v>105.2</v>
      </c>
      <c r="F8" s="20">
        <v>2888276</v>
      </c>
      <c r="G8" s="20">
        <v>-1666940</v>
      </c>
      <c r="H8" s="81">
        <v>26.8</v>
      </c>
    </row>
    <row r="9" spans="1:8" s="16" customFormat="1" ht="17.100000000000001" customHeight="1" x14ac:dyDescent="0.2">
      <c r="A9" s="13">
        <v>2004</v>
      </c>
      <c r="B9" s="20">
        <v>842920</v>
      </c>
      <c r="C9" s="81">
        <v>138</v>
      </c>
      <c r="D9" s="20">
        <v>2702771</v>
      </c>
      <c r="E9" s="81">
        <v>118.7</v>
      </c>
      <c r="F9" s="20">
        <v>3545691</v>
      </c>
      <c r="G9" s="20">
        <v>-1859851</v>
      </c>
      <c r="H9" s="81">
        <v>31.2</v>
      </c>
    </row>
    <row r="10" spans="1:8" s="16" customFormat="1" ht="17.100000000000001" customHeight="1" x14ac:dyDescent="0.2">
      <c r="A10" s="13">
        <v>2005</v>
      </c>
      <c r="B10" s="20">
        <v>1130518</v>
      </c>
      <c r="C10" s="81">
        <v>134.1</v>
      </c>
      <c r="D10" s="20">
        <v>2953177</v>
      </c>
      <c r="E10" s="81">
        <v>109.3</v>
      </c>
      <c r="F10" s="20">
        <v>4083695</v>
      </c>
      <c r="G10" s="20">
        <v>-1822659</v>
      </c>
      <c r="H10" s="81">
        <v>38.299999999999997</v>
      </c>
    </row>
    <row r="11" spans="1:8" s="16" customFormat="1" ht="17.100000000000001" customHeight="1" x14ac:dyDescent="0.2">
      <c r="A11" s="13">
        <v>2006</v>
      </c>
      <c r="B11" s="20">
        <v>1540236</v>
      </c>
      <c r="C11" s="81">
        <v>136.19999999999999</v>
      </c>
      <c r="D11" s="20">
        <v>2760163</v>
      </c>
      <c r="E11" s="81">
        <v>93.5</v>
      </c>
      <c r="F11" s="20">
        <v>4300399</v>
      </c>
      <c r="G11" s="20">
        <v>-1219927</v>
      </c>
      <c r="H11" s="81">
        <v>55.8</v>
      </c>
    </row>
    <row r="12" spans="1:8" s="16" customFormat="1" ht="17.100000000000001" customHeight="1" x14ac:dyDescent="0.2">
      <c r="A12" s="13">
        <v>2007</v>
      </c>
      <c r="B12" s="20">
        <v>1671601</v>
      </c>
      <c r="C12" s="81">
        <v>108.5</v>
      </c>
      <c r="D12" s="20">
        <v>3347925</v>
      </c>
      <c r="E12" s="81">
        <v>121.3</v>
      </c>
      <c r="F12" s="20">
        <v>5019526</v>
      </c>
      <c r="G12" s="20">
        <v>-1676324</v>
      </c>
      <c r="H12" s="81">
        <v>49.9</v>
      </c>
    </row>
    <row r="13" spans="1:8" s="16" customFormat="1" ht="17.100000000000001" customHeight="1" x14ac:dyDescent="0.2">
      <c r="A13" s="13">
        <v>2008</v>
      </c>
      <c r="B13" s="20">
        <v>1921837</v>
      </c>
      <c r="C13" s="81">
        <v>115</v>
      </c>
      <c r="D13" s="20">
        <v>4146519</v>
      </c>
      <c r="E13" s="81">
        <v>123.9</v>
      </c>
      <c r="F13" s="20">
        <v>6068356</v>
      </c>
      <c r="G13" s="20">
        <v>-2224682</v>
      </c>
      <c r="H13" s="81">
        <v>46.3</v>
      </c>
    </row>
    <row r="14" spans="1:8" s="16" customFormat="1" ht="17.100000000000001" customHeight="1" x14ac:dyDescent="0.2">
      <c r="A14" s="13">
        <v>2009</v>
      </c>
      <c r="B14" s="20">
        <v>1672915</v>
      </c>
      <c r="C14" s="81">
        <v>87</v>
      </c>
      <c r="D14" s="20">
        <v>3567879</v>
      </c>
      <c r="E14" s="81">
        <v>86</v>
      </c>
      <c r="F14" s="20">
        <v>5240794</v>
      </c>
      <c r="G14" s="20">
        <v>-1894964</v>
      </c>
      <c r="H14" s="81">
        <v>46.9</v>
      </c>
    </row>
    <row r="15" spans="1:8" s="16" customFormat="1" ht="17.100000000000001" customHeight="1" x14ac:dyDescent="0.2">
      <c r="A15" s="13">
        <v>2010</v>
      </c>
      <c r="B15" s="14">
        <v>2177809</v>
      </c>
      <c r="C15" s="15">
        <v>130.19999999999999</v>
      </c>
      <c r="D15" s="14">
        <v>4053084</v>
      </c>
      <c r="E15" s="15">
        <v>113.6</v>
      </c>
      <c r="F15" s="14">
        <v>6230893</v>
      </c>
      <c r="G15" s="14">
        <v>-1875275</v>
      </c>
      <c r="H15" s="15">
        <v>53.7</v>
      </c>
    </row>
    <row r="16" spans="1:8" s="16" customFormat="1" ht="17.100000000000001" customHeight="1" x14ac:dyDescent="0.2">
      <c r="A16" s="13">
        <v>2011</v>
      </c>
      <c r="B16" s="14">
        <v>2560808</v>
      </c>
      <c r="C16" s="15">
        <v>117.6</v>
      </c>
      <c r="D16" s="14">
        <v>4577526</v>
      </c>
      <c r="E16" s="15">
        <v>112.9</v>
      </c>
      <c r="F16" s="14">
        <v>7138334</v>
      </c>
      <c r="G16" s="14">
        <v>-2016718</v>
      </c>
      <c r="H16" s="15">
        <v>55.9</v>
      </c>
    </row>
    <row r="17" spans="1:8" s="16" customFormat="1" ht="17.100000000000001" customHeight="1" x14ac:dyDescent="0.2">
      <c r="A17" s="13">
        <v>2012</v>
      </c>
      <c r="B17" s="14">
        <v>2374737</v>
      </c>
      <c r="C17" s="15">
        <v>92.7</v>
      </c>
      <c r="D17" s="14">
        <v>4487548</v>
      </c>
      <c r="E17" s="15">
        <v>98</v>
      </c>
      <c r="F17" s="14">
        <v>6862285</v>
      </c>
      <c r="G17" s="14">
        <v>-2112811</v>
      </c>
      <c r="H17" s="15">
        <v>52.9</v>
      </c>
    </row>
    <row r="18" spans="1:8" s="16" customFormat="1" ht="17.100000000000001" customHeight="1" x14ac:dyDescent="0.2">
      <c r="A18" s="13">
        <v>2013</v>
      </c>
      <c r="B18" s="14">
        <v>2604090</v>
      </c>
      <c r="C18" s="15">
        <v>109.7</v>
      </c>
      <c r="D18" s="14">
        <v>4557635</v>
      </c>
      <c r="E18" s="15">
        <v>101.6</v>
      </c>
      <c r="F18" s="14">
        <v>7161725</v>
      </c>
      <c r="G18" s="14">
        <v>-1953545</v>
      </c>
      <c r="H18" s="15">
        <v>57.1</v>
      </c>
    </row>
    <row r="19" spans="1:8" s="16" customFormat="1" ht="17.100000000000001" customHeight="1" x14ac:dyDescent="0.2">
      <c r="A19" s="13">
        <v>2014</v>
      </c>
      <c r="B19" s="14">
        <v>2692013</v>
      </c>
      <c r="C19" s="15">
        <v>103.37633677222793</v>
      </c>
      <c r="D19" s="14">
        <v>4946061</v>
      </c>
      <c r="E19" s="15">
        <v>108.52253311564341</v>
      </c>
      <c r="F19" s="14">
        <v>7638074</v>
      </c>
      <c r="G19" s="14">
        <v>-2254048</v>
      </c>
      <c r="H19" s="15">
        <v>54.427409235425095</v>
      </c>
    </row>
    <row r="20" spans="1:8" s="16" customFormat="1" ht="17.100000000000001" customHeight="1" x14ac:dyDescent="0.2">
      <c r="A20" s="13">
        <v>2015</v>
      </c>
      <c r="B20" s="14">
        <v>2613924</v>
      </c>
      <c r="C20" s="15">
        <v>97.1</v>
      </c>
      <c r="D20" s="14">
        <v>4369179</v>
      </c>
      <c r="E20" s="15">
        <v>88.3</v>
      </c>
      <c r="F20" s="14">
        <v>6983103</v>
      </c>
      <c r="G20" s="14">
        <v>-1755255</v>
      </c>
      <c r="H20" s="15">
        <v>59.8</v>
      </c>
    </row>
    <row r="21" spans="1:8" s="16" customFormat="1" ht="17.100000000000001" customHeight="1" x14ac:dyDescent="0.2">
      <c r="A21" s="13">
        <v>2016</v>
      </c>
      <c r="B21" s="14">
        <v>2869101</v>
      </c>
      <c r="C21" s="15">
        <v>109.8</v>
      </c>
      <c r="D21" s="14">
        <v>4426945</v>
      </c>
      <c r="E21" s="15">
        <v>101.3</v>
      </c>
      <c r="F21" s="14">
        <v>7296046</v>
      </c>
      <c r="G21" s="14">
        <v>-1557844</v>
      </c>
      <c r="H21" s="15">
        <v>64.8</v>
      </c>
    </row>
    <row r="22" spans="1:8" s="16" customFormat="1" ht="17.100000000000001" customHeight="1" x14ac:dyDescent="0.2">
      <c r="A22" s="13">
        <v>2017</v>
      </c>
      <c r="B22" s="14">
        <v>3476093</v>
      </c>
      <c r="C22" s="15">
        <v>121.2</v>
      </c>
      <c r="D22" s="14">
        <v>4899081</v>
      </c>
      <c r="E22" s="15">
        <v>110.7</v>
      </c>
      <c r="F22" s="14">
        <v>8375174</v>
      </c>
      <c r="G22" s="14">
        <v>-1422988</v>
      </c>
      <c r="H22" s="15">
        <v>71</v>
      </c>
    </row>
    <row r="23" spans="1:8" s="16" customFormat="1" ht="17.100000000000001" customHeight="1" x14ac:dyDescent="0.2">
      <c r="A23" s="13">
        <v>2018</v>
      </c>
      <c r="B23" s="14">
        <v>3741823</v>
      </c>
      <c r="C23" s="15">
        <v>107.6</v>
      </c>
      <c r="D23" s="14">
        <v>5222270</v>
      </c>
      <c r="E23" s="15">
        <v>106.6</v>
      </c>
      <c r="F23" s="14">
        <v>8964093</v>
      </c>
      <c r="G23" s="14">
        <v>-1480447</v>
      </c>
      <c r="H23" s="15">
        <v>71.7</v>
      </c>
    </row>
    <row r="24" spans="1:8" s="16" customFormat="1" ht="17.100000000000001" customHeight="1" x14ac:dyDescent="0.2">
      <c r="A24" s="13">
        <v>2019</v>
      </c>
      <c r="B24" s="139">
        <v>3610386</v>
      </c>
      <c r="C24" s="139">
        <v>96.5</v>
      </c>
      <c r="D24" s="139">
        <v>4782190</v>
      </c>
      <c r="E24" s="139">
        <v>91.6</v>
      </c>
      <c r="F24" s="139">
        <v>8392576</v>
      </c>
      <c r="G24" s="139">
        <v>-1171804</v>
      </c>
      <c r="H24" s="139">
        <v>75.5</v>
      </c>
    </row>
    <row r="25" spans="1:8" s="16" customFormat="1" ht="17.100000000000001" customHeight="1" x14ac:dyDescent="0.2">
      <c r="A25" s="13">
        <v>2020</v>
      </c>
      <c r="B25" s="139">
        <v>3393236</v>
      </c>
      <c r="C25" s="81">
        <v>94</v>
      </c>
      <c r="D25" s="139">
        <v>4472288</v>
      </c>
      <c r="E25" s="139">
        <v>93.5</v>
      </c>
      <c r="F25" s="139">
        <v>7865524</v>
      </c>
      <c r="G25" s="139">
        <v>-1079052</v>
      </c>
      <c r="H25" s="139">
        <v>75.900000000000006</v>
      </c>
    </row>
    <row r="26" spans="1:8" s="16" customFormat="1" ht="17.100000000000001" customHeight="1" x14ac:dyDescent="0.2">
      <c r="A26" s="13">
        <v>2021</v>
      </c>
      <c r="B26" s="139">
        <v>4429259</v>
      </c>
      <c r="C26" s="81">
        <v>130.5</v>
      </c>
      <c r="D26" s="139">
        <v>5580523</v>
      </c>
      <c r="E26" s="139">
        <v>124.8</v>
      </c>
      <c r="F26" s="139">
        <v>10009782</v>
      </c>
      <c r="G26" s="139">
        <v>-1151264</v>
      </c>
      <c r="H26" s="139">
        <v>79.400000000000006</v>
      </c>
    </row>
    <row r="27" spans="1:8" s="16" customFormat="1" x14ac:dyDescent="0.2">
      <c r="F27" s="65"/>
    </row>
    <row r="28" spans="1:8" s="16" customFormat="1" x14ac:dyDescent="0.2">
      <c r="F28" s="65"/>
    </row>
    <row r="29" spans="1:8" s="16" customFormat="1" x14ac:dyDescent="0.2">
      <c r="F29" s="65"/>
    </row>
    <row r="30" spans="1:8" s="16" customFormat="1" x14ac:dyDescent="0.2">
      <c r="F30" s="65"/>
    </row>
    <row r="31" spans="1:8" s="16" customFormat="1" x14ac:dyDescent="0.2">
      <c r="F31" s="65"/>
    </row>
    <row r="32" spans="1:8" s="16" customFormat="1" x14ac:dyDescent="0.2">
      <c r="F32" s="65"/>
    </row>
    <row r="33" spans="6:6" s="16" customFormat="1" x14ac:dyDescent="0.2">
      <c r="F33" s="65"/>
    </row>
    <row r="34" spans="6:6" s="16" customFormat="1" x14ac:dyDescent="0.2">
      <c r="F34" s="65"/>
    </row>
    <row r="35" spans="6:6" s="16" customFormat="1" x14ac:dyDescent="0.2">
      <c r="F35" s="65"/>
    </row>
    <row r="36" spans="6:6" s="16" customFormat="1" x14ac:dyDescent="0.2">
      <c r="F36" s="65"/>
    </row>
    <row r="37" spans="6:6" s="16" customFormat="1" x14ac:dyDescent="0.2">
      <c r="F37" s="65"/>
    </row>
    <row r="38" spans="6:6" s="16" customFormat="1" x14ac:dyDescent="0.2">
      <c r="F38" s="65"/>
    </row>
    <row r="39" spans="6:6" s="16" customFormat="1" x14ac:dyDescent="0.2">
      <c r="F39" s="65"/>
    </row>
    <row r="40" spans="6:6" s="16" customFormat="1" x14ac:dyDescent="0.2">
      <c r="F40" s="65"/>
    </row>
    <row r="41" spans="6:6" s="16" customFormat="1" x14ac:dyDescent="0.2">
      <c r="F41" s="65"/>
    </row>
    <row r="42" spans="6:6" s="16" customFormat="1" x14ac:dyDescent="0.2">
      <c r="F42" s="65"/>
    </row>
    <row r="43" spans="6:6" s="16" customFormat="1" x14ac:dyDescent="0.2">
      <c r="F43" s="65"/>
    </row>
    <row r="44" spans="6:6" s="16" customFormat="1" x14ac:dyDescent="0.2">
      <c r="F44" s="65"/>
    </row>
    <row r="45" spans="6:6" s="16" customFormat="1" x14ac:dyDescent="0.2">
      <c r="F45" s="65"/>
    </row>
    <row r="46" spans="6:6" s="16" customFormat="1" x14ac:dyDescent="0.2">
      <c r="F46" s="65"/>
    </row>
    <row r="47" spans="6:6" s="16" customFormat="1" x14ac:dyDescent="0.2">
      <c r="F47" s="65"/>
    </row>
    <row r="48" spans="6:6" s="16" customFormat="1" x14ac:dyDescent="0.2">
      <c r="F48" s="65"/>
    </row>
    <row r="49" spans="6:6" s="16" customFormat="1" x14ac:dyDescent="0.2">
      <c r="F49" s="65"/>
    </row>
    <row r="50" spans="6:6" s="16" customFormat="1" x14ac:dyDescent="0.2">
      <c r="F50" s="65"/>
    </row>
    <row r="51" spans="6:6" s="16" customFormat="1" x14ac:dyDescent="0.2">
      <c r="F51" s="65"/>
    </row>
    <row r="52" spans="6:6" s="16" customFormat="1" x14ac:dyDescent="0.2">
      <c r="F52" s="65"/>
    </row>
    <row r="53" spans="6:6" s="16" customFormat="1" x14ac:dyDescent="0.2">
      <c r="F53" s="65"/>
    </row>
    <row r="54" spans="6:6" s="16" customFormat="1" x14ac:dyDescent="0.2">
      <c r="F54" s="65"/>
    </row>
    <row r="55" spans="6:6" s="16" customFormat="1" x14ac:dyDescent="0.2">
      <c r="F55" s="65"/>
    </row>
    <row r="56" spans="6:6" s="16" customFormat="1" x14ac:dyDescent="0.2">
      <c r="F56" s="65"/>
    </row>
    <row r="57" spans="6:6" s="16" customFormat="1" x14ac:dyDescent="0.2">
      <c r="F57" s="65"/>
    </row>
    <row r="58" spans="6:6" s="16" customFormat="1" x14ac:dyDescent="0.2">
      <c r="F58" s="65"/>
    </row>
    <row r="59" spans="6:6" s="16" customFormat="1" x14ac:dyDescent="0.2">
      <c r="F59" s="65"/>
    </row>
    <row r="60" spans="6:6" s="16" customFormat="1" x14ac:dyDescent="0.2">
      <c r="F60" s="65"/>
    </row>
    <row r="61" spans="6:6" s="16" customFormat="1" x14ac:dyDescent="0.2">
      <c r="F61" s="65"/>
    </row>
    <row r="62" spans="6:6" s="16" customFormat="1" x14ac:dyDescent="0.2">
      <c r="F62" s="65"/>
    </row>
    <row r="63" spans="6:6" s="16" customFormat="1" x14ac:dyDescent="0.2">
      <c r="F63" s="65"/>
    </row>
    <row r="64" spans="6:6" s="16" customFormat="1" x14ac:dyDescent="0.2">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row r="302" spans="6:6" s="16" customFormat="1" x14ac:dyDescent="0.2">
      <c r="F302" s="65"/>
    </row>
    <row r="303" spans="6:6" s="16" customFormat="1" x14ac:dyDescent="0.2">
      <c r="F303" s="65"/>
    </row>
    <row r="304" spans="6:6" s="16" customFormat="1" x14ac:dyDescent="0.2">
      <c r="F304" s="65"/>
    </row>
    <row r="305" spans="6:6" s="16" customFormat="1" x14ac:dyDescent="0.2">
      <c r="F305" s="65"/>
    </row>
    <row r="306" spans="6:6" s="16" customFormat="1" x14ac:dyDescent="0.2">
      <c r="F306" s="65"/>
    </row>
    <row r="307" spans="6:6" s="16" customFormat="1" x14ac:dyDescent="0.2">
      <c r="F307" s="65"/>
    </row>
    <row r="308" spans="6:6" s="16" customFormat="1" x14ac:dyDescent="0.2">
      <c r="F308" s="65"/>
    </row>
    <row r="309" spans="6:6" s="16" customFormat="1" x14ac:dyDescent="0.2">
      <c r="F309" s="65"/>
    </row>
    <row r="310" spans="6:6" s="16" customFormat="1" x14ac:dyDescent="0.2">
      <c r="F310" s="65"/>
    </row>
    <row r="311" spans="6:6" s="16" customFormat="1" x14ac:dyDescent="0.2">
      <c r="F311" s="65"/>
    </row>
    <row r="312" spans="6:6" s="16" customFormat="1" x14ac:dyDescent="0.2">
      <c r="F312" s="65"/>
    </row>
    <row r="313" spans="6:6" s="16" customFormat="1" x14ac:dyDescent="0.2">
      <c r="F313" s="65"/>
    </row>
    <row r="314" spans="6:6" s="16" customFormat="1" x14ac:dyDescent="0.2">
      <c r="F314" s="65"/>
    </row>
    <row r="315" spans="6:6" s="16" customFormat="1" x14ac:dyDescent="0.2">
      <c r="F315" s="65"/>
    </row>
    <row r="316" spans="6:6" s="16" customFormat="1" x14ac:dyDescent="0.2">
      <c r="F316" s="65"/>
    </row>
    <row r="317" spans="6:6" s="16" customFormat="1" x14ac:dyDescent="0.2">
      <c r="F317" s="65"/>
    </row>
    <row r="318" spans="6:6" s="16" customFormat="1" x14ac:dyDescent="0.2">
      <c r="F318" s="65"/>
    </row>
    <row r="319" spans="6:6" s="16" customFormat="1" x14ac:dyDescent="0.2">
      <c r="F319" s="65"/>
    </row>
    <row r="320" spans="6:6" s="16" customFormat="1" x14ac:dyDescent="0.2">
      <c r="F320" s="65"/>
    </row>
    <row r="321" spans="6:6" s="16" customFormat="1" x14ac:dyDescent="0.2">
      <c r="F321" s="65"/>
    </row>
    <row r="322" spans="6:6" s="16" customFormat="1" x14ac:dyDescent="0.2">
      <c r="F322" s="65"/>
    </row>
    <row r="323" spans="6:6" s="16" customFormat="1" x14ac:dyDescent="0.2">
      <c r="F323" s="65"/>
    </row>
    <row r="324" spans="6:6" s="16" customFormat="1" x14ac:dyDescent="0.2">
      <c r="F324" s="65"/>
    </row>
    <row r="325" spans="6:6" s="16" customFormat="1" x14ac:dyDescent="0.2">
      <c r="F325" s="65"/>
    </row>
    <row r="326" spans="6:6" s="16" customFormat="1" x14ac:dyDescent="0.2">
      <c r="F326" s="65"/>
    </row>
    <row r="327" spans="6:6" s="16" customFormat="1" x14ac:dyDescent="0.2">
      <c r="F327" s="65"/>
    </row>
    <row r="328" spans="6:6" s="16" customFormat="1" x14ac:dyDescent="0.2">
      <c r="F328" s="65"/>
    </row>
    <row r="329" spans="6:6" s="16" customFormat="1" x14ac:dyDescent="0.2">
      <c r="F329" s="65"/>
    </row>
    <row r="330" spans="6:6" s="16" customFormat="1" x14ac:dyDescent="0.2">
      <c r="F330" s="65"/>
    </row>
    <row r="331" spans="6:6" s="16" customFormat="1" x14ac:dyDescent="0.2">
      <c r="F331" s="65"/>
    </row>
    <row r="332" spans="6:6" s="16" customFormat="1" x14ac:dyDescent="0.2">
      <c r="F332" s="65"/>
    </row>
    <row r="333" spans="6:6" s="16" customFormat="1" x14ac:dyDescent="0.2">
      <c r="F333" s="65"/>
    </row>
    <row r="334" spans="6:6" s="16" customFormat="1" x14ac:dyDescent="0.2">
      <c r="F334" s="65"/>
    </row>
    <row r="335" spans="6:6" s="16" customFormat="1" x14ac:dyDescent="0.2">
      <c r="F335" s="65"/>
    </row>
    <row r="336" spans="6:6" s="16" customFormat="1" x14ac:dyDescent="0.2">
      <c r="F336" s="65"/>
    </row>
    <row r="337" spans="6:6" s="16" customFormat="1" x14ac:dyDescent="0.2">
      <c r="F337" s="65"/>
    </row>
    <row r="338" spans="6:6" s="16" customFormat="1" x14ac:dyDescent="0.2">
      <c r="F338" s="65"/>
    </row>
    <row r="339" spans="6:6" s="16" customFormat="1" x14ac:dyDescent="0.2">
      <c r="F339" s="65"/>
    </row>
    <row r="340" spans="6:6" s="16" customFormat="1" x14ac:dyDescent="0.2">
      <c r="F340" s="65"/>
    </row>
    <row r="341" spans="6:6" s="16" customFormat="1" x14ac:dyDescent="0.2">
      <c r="F341" s="65"/>
    </row>
    <row r="342" spans="6:6" s="16" customFormat="1" x14ac:dyDescent="0.2">
      <c r="F342" s="65"/>
    </row>
    <row r="343" spans="6:6" s="16" customFormat="1" x14ac:dyDescent="0.2">
      <c r="F343" s="65"/>
    </row>
    <row r="344" spans="6:6" s="16" customFormat="1" x14ac:dyDescent="0.2">
      <c r="F344" s="65"/>
    </row>
    <row r="345" spans="6:6" s="16" customFormat="1" x14ac:dyDescent="0.2">
      <c r="F345" s="65"/>
    </row>
    <row r="346" spans="6:6" s="16" customFormat="1" x14ac:dyDescent="0.2">
      <c r="F346" s="65"/>
    </row>
    <row r="347" spans="6:6" s="16" customFormat="1" x14ac:dyDescent="0.2">
      <c r="F347" s="65"/>
    </row>
    <row r="348" spans="6:6" s="16" customFormat="1" x14ac:dyDescent="0.2">
      <c r="F348" s="65"/>
    </row>
    <row r="349" spans="6:6" s="16" customFormat="1" x14ac:dyDescent="0.2">
      <c r="F349" s="65"/>
    </row>
    <row r="350" spans="6:6" s="16" customFormat="1" x14ac:dyDescent="0.2">
      <c r="F350" s="65"/>
    </row>
    <row r="351" spans="6:6" s="16" customFormat="1" x14ac:dyDescent="0.2">
      <c r="F351" s="65"/>
    </row>
    <row r="352" spans="6:6" s="16" customFormat="1" x14ac:dyDescent="0.2">
      <c r="F352" s="65"/>
    </row>
    <row r="353" spans="6:6" s="16" customFormat="1" x14ac:dyDescent="0.2">
      <c r="F353" s="65"/>
    </row>
    <row r="354" spans="6:6" s="16" customFormat="1" x14ac:dyDescent="0.2">
      <c r="F354" s="65"/>
    </row>
    <row r="355" spans="6:6" s="16" customFormat="1" x14ac:dyDescent="0.2">
      <c r="F355" s="65"/>
    </row>
    <row r="356" spans="6:6" s="16" customFormat="1" x14ac:dyDescent="0.2">
      <c r="F356" s="65"/>
    </row>
    <row r="357" spans="6:6" s="16" customFormat="1" x14ac:dyDescent="0.2">
      <c r="F357" s="65"/>
    </row>
    <row r="358" spans="6:6" s="16" customFormat="1" x14ac:dyDescent="0.2">
      <c r="F358" s="65"/>
    </row>
    <row r="359" spans="6:6" s="16" customFormat="1" x14ac:dyDescent="0.2">
      <c r="F359" s="65"/>
    </row>
    <row r="360" spans="6:6" s="16" customFormat="1" x14ac:dyDescent="0.2">
      <c r="F360" s="65"/>
    </row>
    <row r="361" spans="6:6" s="16" customFormat="1" x14ac:dyDescent="0.2">
      <c r="F361" s="65"/>
    </row>
    <row r="362" spans="6:6" s="16" customFormat="1" x14ac:dyDescent="0.2">
      <c r="F362" s="65"/>
    </row>
    <row r="363" spans="6:6" s="16" customFormat="1" x14ac:dyDescent="0.2">
      <c r="F363" s="65"/>
    </row>
    <row r="364" spans="6:6" s="16" customFormat="1" x14ac:dyDescent="0.2">
      <c r="F364" s="65"/>
    </row>
    <row r="365" spans="6:6" s="16" customFormat="1" x14ac:dyDescent="0.2">
      <c r="F365" s="65"/>
    </row>
    <row r="366" spans="6:6" s="16" customFormat="1" x14ac:dyDescent="0.2">
      <c r="F366" s="65"/>
    </row>
    <row r="367" spans="6:6" s="16" customFormat="1" x14ac:dyDescent="0.2">
      <c r="F367" s="65"/>
    </row>
    <row r="368" spans="6:6" s="16" customFormat="1" x14ac:dyDescent="0.2">
      <c r="F368" s="65"/>
    </row>
    <row r="369" spans="6:6" s="16" customFormat="1" x14ac:dyDescent="0.2">
      <c r="F369" s="65"/>
    </row>
    <row r="370" spans="6:6" s="16" customFormat="1" x14ac:dyDescent="0.2">
      <c r="F370" s="65"/>
    </row>
    <row r="371" spans="6:6" s="16" customFormat="1" x14ac:dyDescent="0.2">
      <c r="F371" s="65"/>
    </row>
    <row r="372" spans="6:6" s="16" customFormat="1" x14ac:dyDescent="0.2">
      <c r="F372" s="65"/>
    </row>
    <row r="373" spans="6:6" s="16" customFormat="1" x14ac:dyDescent="0.2">
      <c r="F373" s="65"/>
    </row>
    <row r="374" spans="6:6" s="16" customFormat="1" x14ac:dyDescent="0.2">
      <c r="F374" s="65"/>
    </row>
    <row r="375" spans="6:6" s="16" customFormat="1" x14ac:dyDescent="0.2">
      <c r="F375" s="65"/>
    </row>
    <row r="376" spans="6:6" s="16" customFormat="1" x14ac:dyDescent="0.2">
      <c r="F376" s="65"/>
    </row>
    <row r="377" spans="6:6" s="16" customFormat="1" x14ac:dyDescent="0.2">
      <c r="F377" s="65"/>
    </row>
    <row r="378" spans="6:6" s="16" customFormat="1" x14ac:dyDescent="0.2">
      <c r="F378" s="65"/>
    </row>
    <row r="379" spans="6:6" s="16" customFormat="1" x14ac:dyDescent="0.2">
      <c r="F379" s="65"/>
    </row>
    <row r="380" spans="6:6" s="16" customFormat="1" x14ac:dyDescent="0.2">
      <c r="F380" s="65"/>
    </row>
    <row r="381" spans="6:6" s="16" customFormat="1" x14ac:dyDescent="0.2">
      <c r="F381" s="65"/>
    </row>
    <row r="382" spans="6:6" s="16" customFormat="1" x14ac:dyDescent="0.2">
      <c r="F382" s="65"/>
    </row>
    <row r="383" spans="6:6" s="16" customFormat="1" x14ac:dyDescent="0.2">
      <c r="F383" s="65"/>
    </row>
    <row r="384" spans="6:6" s="16" customFormat="1" x14ac:dyDescent="0.2">
      <c r="F384" s="65"/>
    </row>
    <row r="385" spans="6:6" s="16" customFormat="1" x14ac:dyDescent="0.2">
      <c r="F385" s="65"/>
    </row>
    <row r="386" spans="6:6" s="16" customFormat="1" x14ac:dyDescent="0.2">
      <c r="F386" s="65"/>
    </row>
    <row r="387" spans="6:6" s="16" customFormat="1" x14ac:dyDescent="0.2">
      <c r="F387" s="65"/>
    </row>
    <row r="388" spans="6:6" s="16" customFormat="1" x14ac:dyDescent="0.2">
      <c r="F388" s="65"/>
    </row>
    <row r="389" spans="6:6" s="16" customFormat="1" x14ac:dyDescent="0.2">
      <c r="F389" s="65"/>
    </row>
  </sheetData>
  <customSheetViews>
    <customSheetView guid="{3C97A400-9CC3-49A6-9021-32A35CA67D93}" scale="120">
      <selection activeCell="D25" sqref="D25"/>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20" showPageBreaks="1">
      <selection activeCell="K15" sqref="K15"/>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A26" sqref="A26"/>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A20">
      <selection activeCell="D25" sqref="D25"/>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3"/>
  <sheetViews>
    <sheetView zoomScale="120" zoomScaleNormal="120" workbookViewId="0"/>
  </sheetViews>
  <sheetFormatPr defaultColWidth="9.140625" defaultRowHeight="15" x14ac:dyDescent="0.25"/>
  <cols>
    <col min="1" max="1" width="9.140625" style="39"/>
    <col min="2" max="4" width="9.28515625" style="39" bestFit="1" customWidth="1"/>
    <col min="5" max="5" width="10.42578125" style="39" bestFit="1" customWidth="1"/>
    <col min="6" max="7" width="9.28515625" style="39" bestFit="1" customWidth="1"/>
    <col min="8" max="8" width="10.42578125" style="39" bestFit="1" customWidth="1"/>
    <col min="9" max="16384" width="9.140625" style="39"/>
  </cols>
  <sheetData>
    <row r="1" spans="1:9" x14ac:dyDescent="0.25">
      <c r="A1" s="40" t="s">
        <v>360</v>
      </c>
      <c r="B1" s="16"/>
      <c r="C1" s="16"/>
      <c r="D1" s="16"/>
      <c r="E1" s="16"/>
      <c r="F1" s="16"/>
      <c r="G1" s="16"/>
      <c r="H1" s="16"/>
      <c r="I1" s="43"/>
    </row>
    <row r="2" spans="1:9" ht="15.75" thickBot="1" x14ac:dyDescent="0.3">
      <c r="A2" s="41" t="s">
        <v>284</v>
      </c>
      <c r="B2" s="16"/>
      <c r="C2" s="16"/>
      <c r="D2" s="16"/>
      <c r="E2" s="16"/>
      <c r="F2" s="16"/>
      <c r="G2" s="16"/>
      <c r="H2" s="7" t="s">
        <v>0</v>
      </c>
      <c r="I2" s="43"/>
    </row>
    <row r="3" spans="1:9" s="16" customFormat="1" ht="27.75" customHeight="1" thickTop="1" x14ac:dyDescent="0.2">
      <c r="A3" s="192"/>
      <c r="B3" s="188" t="s">
        <v>5</v>
      </c>
      <c r="C3" s="188"/>
      <c r="D3" s="188" t="s">
        <v>6</v>
      </c>
      <c r="E3" s="188"/>
      <c r="F3" s="188" t="s">
        <v>7</v>
      </c>
      <c r="G3" s="188" t="s">
        <v>8</v>
      </c>
      <c r="H3" s="190" t="s">
        <v>9</v>
      </c>
    </row>
    <row r="4" spans="1:9" s="16" customFormat="1" ht="24.75" customHeight="1" x14ac:dyDescent="0.2">
      <c r="A4" s="193"/>
      <c r="B4" s="75" t="s">
        <v>10</v>
      </c>
      <c r="C4" s="75" t="s">
        <v>11</v>
      </c>
      <c r="D4" s="75" t="s">
        <v>10</v>
      </c>
      <c r="E4" s="75" t="s">
        <v>11</v>
      </c>
      <c r="F4" s="189"/>
      <c r="G4" s="189"/>
      <c r="H4" s="191"/>
    </row>
    <row r="5" spans="1:9" s="36" customFormat="1" ht="12" customHeight="1" x14ac:dyDescent="0.2">
      <c r="A5" s="194"/>
      <c r="B5" s="98">
        <v>1</v>
      </c>
      <c r="C5" s="98">
        <v>2</v>
      </c>
      <c r="D5" s="98">
        <v>3</v>
      </c>
      <c r="E5" s="98">
        <v>4</v>
      </c>
      <c r="F5" s="98" t="s">
        <v>12</v>
      </c>
      <c r="G5" s="98" t="s">
        <v>13</v>
      </c>
      <c r="H5" s="99" t="s">
        <v>14</v>
      </c>
    </row>
    <row r="6" spans="1:9" s="16" customFormat="1" ht="17.100000000000001" customHeight="1" x14ac:dyDescent="0.2">
      <c r="A6" s="100">
        <v>2001</v>
      </c>
      <c r="B6" s="20">
        <v>306181</v>
      </c>
      <c r="C6" s="81" t="s">
        <v>15</v>
      </c>
      <c r="D6" s="20">
        <v>867908</v>
      </c>
      <c r="E6" s="81" t="s">
        <v>15</v>
      </c>
      <c r="F6" s="20">
        <v>1174089</v>
      </c>
      <c r="G6" s="20">
        <v>-561727</v>
      </c>
      <c r="H6" s="81">
        <v>35.299999999999997</v>
      </c>
    </row>
    <row r="7" spans="1:9" s="16" customFormat="1" ht="17.100000000000001" customHeight="1" x14ac:dyDescent="0.2">
      <c r="A7" s="13">
        <v>2002</v>
      </c>
      <c r="B7" s="20">
        <v>289215</v>
      </c>
      <c r="C7" s="81">
        <v>94.5</v>
      </c>
      <c r="D7" s="20">
        <v>1106640</v>
      </c>
      <c r="E7" s="81">
        <v>127.5</v>
      </c>
      <c r="F7" s="20">
        <v>1395855</v>
      </c>
      <c r="G7" s="20">
        <v>-817425</v>
      </c>
      <c r="H7" s="81">
        <v>26.1</v>
      </c>
    </row>
    <row r="8" spans="1:9" s="16" customFormat="1" ht="17.100000000000001" customHeight="1" x14ac:dyDescent="0.2">
      <c r="A8" s="13">
        <v>2003</v>
      </c>
      <c r="B8" s="20">
        <v>312234</v>
      </c>
      <c r="C8" s="81">
        <v>108</v>
      </c>
      <c r="D8" s="20">
        <v>1164541</v>
      </c>
      <c r="E8" s="81">
        <v>105.2</v>
      </c>
      <c r="F8" s="20">
        <v>1476775</v>
      </c>
      <c r="G8" s="20">
        <v>-852307</v>
      </c>
      <c r="H8" s="81">
        <v>26.8</v>
      </c>
    </row>
    <row r="9" spans="1:9" s="16" customFormat="1" ht="17.100000000000001" customHeight="1" x14ac:dyDescent="0.2">
      <c r="A9" s="13">
        <v>2004</v>
      </c>
      <c r="B9" s="20">
        <v>430985</v>
      </c>
      <c r="C9" s="81">
        <v>138</v>
      </c>
      <c r="D9" s="20">
        <v>1381926</v>
      </c>
      <c r="E9" s="81">
        <v>118.7</v>
      </c>
      <c r="F9" s="20">
        <v>1812911</v>
      </c>
      <c r="G9" s="20">
        <v>-950941</v>
      </c>
      <c r="H9" s="81">
        <v>31.2</v>
      </c>
    </row>
    <row r="10" spans="1:9" s="16" customFormat="1" ht="17.100000000000001" customHeight="1" x14ac:dyDescent="0.2">
      <c r="A10" s="13">
        <v>2005</v>
      </c>
      <c r="B10" s="20">
        <v>578033</v>
      </c>
      <c r="C10" s="81">
        <v>134.1</v>
      </c>
      <c r="D10" s="20">
        <v>1509958</v>
      </c>
      <c r="E10" s="81">
        <v>109.3</v>
      </c>
      <c r="F10" s="20">
        <v>2087991</v>
      </c>
      <c r="G10" s="20">
        <v>-931925</v>
      </c>
      <c r="H10" s="81">
        <v>38.299999999999997</v>
      </c>
    </row>
    <row r="11" spans="1:9" s="16" customFormat="1" ht="17.100000000000001" customHeight="1" x14ac:dyDescent="0.2">
      <c r="A11" s="13">
        <v>2006</v>
      </c>
      <c r="B11" s="20">
        <v>787522</v>
      </c>
      <c r="C11" s="81">
        <v>136.19999999999999</v>
      </c>
      <c r="D11" s="20">
        <v>1411270</v>
      </c>
      <c r="E11" s="81">
        <v>93.5</v>
      </c>
      <c r="F11" s="20">
        <v>2198792</v>
      </c>
      <c r="G11" s="20">
        <v>-623748</v>
      </c>
      <c r="H11" s="81">
        <v>55.8</v>
      </c>
    </row>
    <row r="12" spans="1:9" s="16" customFormat="1" ht="17.100000000000001" customHeight="1" x14ac:dyDescent="0.2">
      <c r="A12" s="13">
        <v>2007</v>
      </c>
      <c r="B12" s="20">
        <v>854689</v>
      </c>
      <c r="C12" s="81">
        <v>108.5</v>
      </c>
      <c r="D12" s="20">
        <v>1711793</v>
      </c>
      <c r="E12" s="81">
        <v>121.3</v>
      </c>
      <c r="F12" s="20">
        <v>2566482</v>
      </c>
      <c r="G12" s="20">
        <v>-857104</v>
      </c>
      <c r="H12" s="81">
        <v>49.9</v>
      </c>
    </row>
    <row r="13" spans="1:9" s="16" customFormat="1" ht="17.100000000000001" customHeight="1" x14ac:dyDescent="0.2">
      <c r="A13" s="13">
        <v>2008</v>
      </c>
      <c r="B13" s="20">
        <v>982635</v>
      </c>
      <c r="C13" s="81">
        <v>115</v>
      </c>
      <c r="D13" s="20">
        <v>2120114</v>
      </c>
      <c r="E13" s="81">
        <v>123.9</v>
      </c>
      <c r="F13" s="20">
        <v>3102749</v>
      </c>
      <c r="G13" s="20">
        <v>-1137479</v>
      </c>
      <c r="H13" s="81">
        <v>46.3</v>
      </c>
    </row>
    <row r="14" spans="1:9" s="16" customFormat="1" ht="17.100000000000001" customHeight="1" x14ac:dyDescent="0.2">
      <c r="A14" s="13">
        <v>2009</v>
      </c>
      <c r="B14" s="20">
        <v>855361</v>
      </c>
      <c r="C14" s="81">
        <v>87</v>
      </c>
      <c r="D14" s="20">
        <v>1824256</v>
      </c>
      <c r="E14" s="81">
        <v>86</v>
      </c>
      <c r="F14" s="20">
        <v>2679617</v>
      </c>
      <c r="G14" s="20">
        <v>-968895</v>
      </c>
      <c r="H14" s="81">
        <v>46.9</v>
      </c>
    </row>
    <row r="15" spans="1:9" s="16" customFormat="1" ht="17.100000000000001" customHeight="1" x14ac:dyDescent="0.2">
      <c r="A15" s="13">
        <v>2010</v>
      </c>
      <c r="B15" s="14">
        <v>1113513</v>
      </c>
      <c r="C15" s="15">
        <v>130.19999999999999</v>
      </c>
      <c r="D15" s="14">
        <v>2072340</v>
      </c>
      <c r="E15" s="15">
        <v>113.6</v>
      </c>
      <c r="F15" s="14">
        <v>3185853</v>
      </c>
      <c r="G15" s="14">
        <v>-958827</v>
      </c>
      <c r="H15" s="15">
        <v>53.7</v>
      </c>
    </row>
    <row r="16" spans="1:9" s="16" customFormat="1" ht="17.100000000000001" customHeight="1" x14ac:dyDescent="0.2">
      <c r="A16" s="13">
        <v>2011</v>
      </c>
      <c r="B16" s="14">
        <v>1309341</v>
      </c>
      <c r="C16" s="15">
        <v>117.6</v>
      </c>
      <c r="D16" s="14">
        <v>2340488</v>
      </c>
      <c r="E16" s="15">
        <v>112.9</v>
      </c>
      <c r="F16" s="14">
        <v>3649829</v>
      </c>
      <c r="G16" s="14">
        <v>-1031147</v>
      </c>
      <c r="H16" s="15">
        <v>55.9</v>
      </c>
    </row>
    <row r="17" spans="1:8" s="16" customFormat="1" ht="17.100000000000001" customHeight="1" x14ac:dyDescent="0.2">
      <c r="A17" s="13">
        <v>2012</v>
      </c>
      <c r="B17" s="14">
        <v>1214202</v>
      </c>
      <c r="C17" s="15">
        <v>92.7</v>
      </c>
      <c r="D17" s="14">
        <v>2294482</v>
      </c>
      <c r="E17" s="15">
        <v>98</v>
      </c>
      <c r="F17" s="14">
        <v>3508684</v>
      </c>
      <c r="G17" s="14">
        <v>-1080280</v>
      </c>
      <c r="H17" s="15">
        <v>52.9</v>
      </c>
    </row>
    <row r="18" spans="1:8" s="16" customFormat="1" ht="17.100000000000001" customHeight="1" x14ac:dyDescent="0.2">
      <c r="A18" s="13">
        <v>2013</v>
      </c>
      <c r="B18" s="14">
        <v>1331470</v>
      </c>
      <c r="C18" s="15">
        <v>109.7</v>
      </c>
      <c r="D18" s="14">
        <v>2330318</v>
      </c>
      <c r="E18" s="15">
        <v>101.6</v>
      </c>
      <c r="F18" s="14">
        <v>3661788</v>
      </c>
      <c r="G18" s="14">
        <v>-998848</v>
      </c>
      <c r="H18" s="15">
        <v>57.1</v>
      </c>
    </row>
    <row r="19" spans="1:8" s="16" customFormat="1" ht="17.100000000000001" customHeight="1" x14ac:dyDescent="0.2">
      <c r="A19" s="13">
        <v>2014</v>
      </c>
      <c r="B19" s="14">
        <v>1376425</v>
      </c>
      <c r="C19" s="15">
        <v>103.37633677222793</v>
      </c>
      <c r="D19" s="14">
        <v>2528920</v>
      </c>
      <c r="E19" s="15">
        <v>108.52253311564344</v>
      </c>
      <c r="F19" s="14">
        <v>3905345</v>
      </c>
      <c r="G19" s="14">
        <v>-1152495</v>
      </c>
      <c r="H19" s="15">
        <v>54.427409235425081</v>
      </c>
    </row>
    <row r="20" spans="1:8" s="16" customFormat="1" ht="17.100000000000001" customHeight="1" x14ac:dyDescent="0.2">
      <c r="A20" s="13">
        <v>2015</v>
      </c>
      <c r="B20" s="14">
        <v>1336498</v>
      </c>
      <c r="C20" s="15">
        <v>97.1</v>
      </c>
      <c r="D20" s="14">
        <v>2233960</v>
      </c>
      <c r="E20" s="15">
        <v>88.3</v>
      </c>
      <c r="F20" s="14">
        <v>3570458</v>
      </c>
      <c r="G20" s="14">
        <v>-897462</v>
      </c>
      <c r="H20" s="15">
        <v>59.8</v>
      </c>
    </row>
    <row r="21" spans="1:8" s="16" customFormat="1" ht="17.100000000000001" customHeight="1" x14ac:dyDescent="0.2">
      <c r="A21" s="13">
        <v>2016</v>
      </c>
      <c r="B21" s="14">
        <v>1466971</v>
      </c>
      <c r="C21" s="15">
        <v>109.8</v>
      </c>
      <c r="D21" s="14">
        <v>2263496</v>
      </c>
      <c r="E21" s="15">
        <v>101.3</v>
      </c>
      <c r="F21" s="14">
        <v>3730467</v>
      </c>
      <c r="G21" s="14">
        <v>-796525</v>
      </c>
      <c r="H21" s="15">
        <v>64.8</v>
      </c>
    </row>
    <row r="22" spans="1:8" s="16" customFormat="1" ht="17.100000000000001" customHeight="1" x14ac:dyDescent="0.2">
      <c r="A22" s="13">
        <v>2017</v>
      </c>
      <c r="B22" s="14">
        <v>1777325</v>
      </c>
      <c r="C22" s="15">
        <v>121.2</v>
      </c>
      <c r="D22" s="14">
        <v>2504899</v>
      </c>
      <c r="E22" s="15">
        <v>110.7</v>
      </c>
      <c r="F22" s="14">
        <v>4282224</v>
      </c>
      <c r="G22" s="14">
        <v>-727574</v>
      </c>
      <c r="H22" s="15">
        <v>71</v>
      </c>
    </row>
    <row r="23" spans="1:8" s="16" customFormat="1" ht="17.100000000000001" customHeight="1" x14ac:dyDescent="0.2">
      <c r="A23" s="13">
        <v>2018</v>
      </c>
      <c r="B23" s="14">
        <v>1913193</v>
      </c>
      <c r="C23" s="112">
        <v>107.6</v>
      </c>
      <c r="D23" s="14">
        <v>2670145</v>
      </c>
      <c r="E23" s="15">
        <v>106.6</v>
      </c>
      <c r="F23" s="14">
        <v>4583338</v>
      </c>
      <c r="G23" s="14">
        <v>-756952.14234584314</v>
      </c>
      <c r="H23" s="15">
        <v>71.7</v>
      </c>
    </row>
    <row r="24" spans="1:8" s="16" customFormat="1" ht="17.100000000000001" customHeight="1" x14ac:dyDescent="0.2">
      <c r="A24" s="13">
        <v>2019</v>
      </c>
      <c r="B24" s="140">
        <v>1845990</v>
      </c>
      <c r="C24" s="140">
        <v>96.5</v>
      </c>
      <c r="D24" s="140">
        <v>2445133</v>
      </c>
      <c r="E24" s="140">
        <v>91.6</v>
      </c>
      <c r="F24" s="140">
        <v>4291123</v>
      </c>
      <c r="G24" s="140">
        <v>-599143</v>
      </c>
      <c r="H24" s="140">
        <v>75.5</v>
      </c>
    </row>
    <row r="25" spans="1:8" s="16" customFormat="1" ht="17.100000000000001" customHeight="1" x14ac:dyDescent="0.2">
      <c r="A25" s="13">
        <v>2020</v>
      </c>
      <c r="B25" s="140">
        <v>1734961</v>
      </c>
      <c r="C25" s="141">
        <v>94</v>
      </c>
      <c r="D25" s="140">
        <v>2286679</v>
      </c>
      <c r="E25" s="140">
        <v>93.5</v>
      </c>
      <c r="F25" s="140">
        <v>4021640</v>
      </c>
      <c r="G25" s="140">
        <v>-551718</v>
      </c>
      <c r="H25" s="140">
        <v>75.900000000000006</v>
      </c>
    </row>
    <row r="26" spans="1:8" s="16" customFormat="1" ht="17.100000000000001" customHeight="1" x14ac:dyDescent="0.2">
      <c r="A26" s="13">
        <v>2021</v>
      </c>
      <c r="B26" s="140">
        <v>2264679</v>
      </c>
      <c r="C26" s="141">
        <v>130.5</v>
      </c>
      <c r="D26" s="140">
        <v>2853320</v>
      </c>
      <c r="E26" s="140">
        <v>124.8</v>
      </c>
      <c r="F26" s="140">
        <v>5117999</v>
      </c>
      <c r="G26" s="140">
        <v>-588641</v>
      </c>
      <c r="H26" s="140">
        <v>79.400000000000006</v>
      </c>
    </row>
    <row r="27" spans="1:8" s="43" customFormat="1" x14ac:dyDescent="0.25"/>
    <row r="28" spans="1:8" s="44" customFormat="1" ht="11.25" x14ac:dyDescent="0.2">
      <c r="A28" s="44" t="s">
        <v>325</v>
      </c>
    </row>
    <row r="29" spans="1:8" s="43" customFormat="1" x14ac:dyDescent="0.25"/>
    <row r="30" spans="1:8" s="43" customFormat="1" x14ac:dyDescent="0.25"/>
    <row r="31" spans="1:8" s="43" customFormat="1" x14ac:dyDescent="0.25"/>
    <row r="32" spans="1:8" s="43" customFormat="1" x14ac:dyDescent="0.25"/>
    <row r="33" s="43" customFormat="1" x14ac:dyDescent="0.25"/>
    <row r="34" s="43" customFormat="1" x14ac:dyDescent="0.25"/>
    <row r="35" s="43" customFormat="1" x14ac:dyDescent="0.25"/>
    <row r="36" s="43" customFormat="1" x14ac:dyDescent="0.25"/>
    <row r="37" s="43" customFormat="1" x14ac:dyDescent="0.25"/>
    <row r="38" s="43" customFormat="1" x14ac:dyDescent="0.25"/>
    <row r="39" s="43" customFormat="1" x14ac:dyDescent="0.25"/>
    <row r="40" s="43" customFormat="1" x14ac:dyDescent="0.25"/>
    <row r="41" s="43" customFormat="1" x14ac:dyDescent="0.25"/>
    <row r="42" s="43" customFormat="1" x14ac:dyDescent="0.25"/>
    <row r="43" s="43" customFormat="1" x14ac:dyDescent="0.25"/>
    <row r="44" s="43" customFormat="1" x14ac:dyDescent="0.25"/>
    <row r="45" s="43" customFormat="1" x14ac:dyDescent="0.25"/>
    <row r="46" s="43" customFormat="1" x14ac:dyDescent="0.25"/>
    <row r="47" s="43" customFormat="1" x14ac:dyDescent="0.25"/>
    <row r="48" s="43" customFormat="1" x14ac:dyDescent="0.25"/>
    <row r="49" s="43" customFormat="1" x14ac:dyDescent="0.25"/>
    <row r="50" s="43" customFormat="1" x14ac:dyDescent="0.25"/>
    <row r="51" s="43" customFormat="1" x14ac:dyDescent="0.25"/>
    <row r="52" s="43" customFormat="1" x14ac:dyDescent="0.25"/>
    <row r="53" s="43" customFormat="1" x14ac:dyDescent="0.25"/>
    <row r="54" s="43" customFormat="1" x14ac:dyDescent="0.25"/>
    <row r="55" s="43" customFormat="1" x14ac:dyDescent="0.25"/>
    <row r="56" s="43" customFormat="1" x14ac:dyDescent="0.25"/>
    <row r="57" s="43" customFormat="1" x14ac:dyDescent="0.25"/>
    <row r="58" s="43" customFormat="1" x14ac:dyDescent="0.25"/>
    <row r="59" s="43" customFormat="1" x14ac:dyDescent="0.25"/>
    <row r="60" s="43" customFormat="1" x14ac:dyDescent="0.25"/>
    <row r="61" s="43" customFormat="1" x14ac:dyDescent="0.25"/>
    <row r="62" s="43" customFormat="1" x14ac:dyDescent="0.25"/>
    <row r="63" s="43" customFormat="1" x14ac:dyDescent="0.25"/>
    <row r="64" s="43" customFormat="1" x14ac:dyDescent="0.25"/>
    <row r="65" s="43" customFormat="1" x14ac:dyDescent="0.25"/>
    <row r="66" s="43" customFormat="1" x14ac:dyDescent="0.25"/>
    <row r="67" s="43" customFormat="1" x14ac:dyDescent="0.25"/>
    <row r="68" s="43" customFormat="1" x14ac:dyDescent="0.25"/>
    <row r="69" s="43" customFormat="1" x14ac:dyDescent="0.25"/>
    <row r="70" s="43" customFormat="1" x14ac:dyDescent="0.25"/>
    <row r="71" s="43" customFormat="1" x14ac:dyDescent="0.25"/>
    <row r="72" s="43" customFormat="1" x14ac:dyDescent="0.25"/>
    <row r="73" s="43" customFormat="1" x14ac:dyDescent="0.25"/>
    <row r="74" s="43" customFormat="1" x14ac:dyDescent="0.25"/>
    <row r="75" s="43" customFormat="1" x14ac:dyDescent="0.25"/>
    <row r="76" s="43" customFormat="1" x14ac:dyDescent="0.25"/>
    <row r="77" s="43" customFormat="1" x14ac:dyDescent="0.25"/>
    <row r="78" s="43" customFormat="1" x14ac:dyDescent="0.25"/>
    <row r="79" s="43" customFormat="1" x14ac:dyDescent="0.25"/>
    <row r="80" s="43" customFormat="1" x14ac:dyDescent="0.25"/>
    <row r="81" s="43" customFormat="1" x14ac:dyDescent="0.25"/>
    <row r="82" s="43" customFormat="1" x14ac:dyDescent="0.25"/>
    <row r="83" s="43" customFormat="1" x14ac:dyDescent="0.25"/>
    <row r="84" s="43" customFormat="1" x14ac:dyDescent="0.25"/>
    <row r="85" s="43" customFormat="1" x14ac:dyDescent="0.25"/>
    <row r="86" s="43" customFormat="1" x14ac:dyDescent="0.25"/>
    <row r="87" s="43" customFormat="1" x14ac:dyDescent="0.25"/>
    <row r="88" s="43" customFormat="1" x14ac:dyDescent="0.25"/>
    <row r="89" s="43" customFormat="1" x14ac:dyDescent="0.25"/>
    <row r="90" s="43" customFormat="1" x14ac:dyDescent="0.25"/>
    <row r="91" s="43" customFormat="1" x14ac:dyDescent="0.25"/>
    <row r="92" s="43" customFormat="1" x14ac:dyDescent="0.25"/>
    <row r="93" s="43" customFormat="1" x14ac:dyDescent="0.25"/>
    <row r="94" s="43" customFormat="1" x14ac:dyDescent="0.25"/>
    <row r="95" s="43" customFormat="1" x14ac:dyDescent="0.25"/>
    <row r="96" s="43" customFormat="1" x14ac:dyDescent="0.25"/>
    <row r="97" s="43" customFormat="1" x14ac:dyDescent="0.25"/>
    <row r="98" s="43" customFormat="1" x14ac:dyDescent="0.25"/>
    <row r="99" s="43" customFormat="1" x14ac:dyDescent="0.25"/>
    <row r="100" s="43" customFormat="1" x14ac:dyDescent="0.25"/>
    <row r="101" s="43" customFormat="1" x14ac:dyDescent="0.25"/>
    <row r="102" s="43" customFormat="1" x14ac:dyDescent="0.25"/>
    <row r="103" s="43" customFormat="1" x14ac:dyDescent="0.25"/>
    <row r="104" s="43" customFormat="1" x14ac:dyDescent="0.25"/>
    <row r="105" s="43" customFormat="1" x14ac:dyDescent="0.25"/>
    <row r="106" s="43" customFormat="1" x14ac:dyDescent="0.25"/>
    <row r="107" s="43" customFormat="1" x14ac:dyDescent="0.25"/>
    <row r="108" s="43" customFormat="1" x14ac:dyDescent="0.25"/>
    <row r="109" s="43" customFormat="1" x14ac:dyDescent="0.25"/>
    <row r="110" s="43" customFormat="1" x14ac:dyDescent="0.25"/>
    <row r="111" s="43" customFormat="1" x14ac:dyDescent="0.25"/>
    <row r="112"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sheetData>
  <customSheetViews>
    <customSheetView guid="{3C97A400-9CC3-49A6-9021-32A35CA67D93}" scale="120">
      <selection activeCell="E25" sqref="E25"/>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20" showPageBreaks="1">
      <selection activeCell="L20" sqref="L20"/>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3">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A22">
      <selection activeCell="E25" sqref="E25"/>
      <pageMargins left="0.7" right="0.7" top="0.75" bottom="0.75" header="0.3" footer="0.3"/>
      <pageSetup paperSize="9" orientation="portrait" r:id="rId6"/>
      <headerFooter>
        <oddFooter>&amp;C&amp;"Arial,Regular"&amp;8Стр. &amp;P од &amp;N&amp;L&amp;"Arial,Regular"&amp;8Статистички годишњак Републике Српске 2015</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89"/>
  <sheetViews>
    <sheetView zoomScale="130" zoomScaleNormal="100" workbookViewId="0"/>
  </sheetViews>
  <sheetFormatPr defaultColWidth="9.140625" defaultRowHeight="12" x14ac:dyDescent="0.2"/>
  <cols>
    <col min="1" max="1" width="6.140625" style="1" customWidth="1"/>
    <col min="2" max="2" width="43.5703125" style="1" customWidth="1"/>
    <col min="3" max="12" width="8.28515625" style="1" customWidth="1"/>
    <col min="13" max="16384" width="9.140625" style="1"/>
  </cols>
  <sheetData>
    <row r="1" spans="1:14" x14ac:dyDescent="0.2">
      <c r="A1" s="2" t="s">
        <v>346</v>
      </c>
    </row>
    <row r="2" spans="1:14" ht="12.75" thickBot="1" x14ac:dyDescent="0.25">
      <c r="A2" s="9" t="s">
        <v>4</v>
      </c>
      <c r="L2" s="7" t="s">
        <v>0</v>
      </c>
    </row>
    <row r="3" spans="1:14" s="16" customFormat="1" ht="18" customHeight="1" thickTop="1" x14ac:dyDescent="0.2">
      <c r="A3" s="197" t="s">
        <v>16</v>
      </c>
      <c r="B3" s="188"/>
      <c r="C3" s="190" t="s">
        <v>5</v>
      </c>
      <c r="D3" s="199"/>
      <c r="E3" s="199"/>
      <c r="F3" s="199"/>
      <c r="G3" s="199"/>
      <c r="H3" s="199"/>
      <c r="I3" s="199"/>
      <c r="J3" s="199"/>
      <c r="K3" s="199"/>
      <c r="L3" s="199"/>
    </row>
    <row r="4" spans="1:14" s="16" customFormat="1" ht="18" customHeight="1" x14ac:dyDescent="0.2">
      <c r="A4" s="198"/>
      <c r="B4" s="189"/>
      <c r="C4" s="130">
        <v>2012</v>
      </c>
      <c r="D4" s="130">
        <v>2013</v>
      </c>
      <c r="E4" s="130">
        <v>2014</v>
      </c>
      <c r="F4" s="130">
        <v>2015</v>
      </c>
      <c r="G4" s="130">
        <v>2016</v>
      </c>
      <c r="H4" s="130">
        <v>2017</v>
      </c>
      <c r="I4" s="130">
        <v>2018</v>
      </c>
      <c r="J4" s="130">
        <v>2019</v>
      </c>
      <c r="K4" s="130">
        <v>2020</v>
      </c>
      <c r="L4" s="76">
        <v>2021</v>
      </c>
    </row>
    <row r="5" spans="1:14" s="16" customFormat="1" ht="17.100000000000001" customHeight="1" x14ac:dyDescent="0.2">
      <c r="A5" s="195" t="s">
        <v>2</v>
      </c>
      <c r="B5" s="196"/>
      <c r="C5" s="45">
        <v>2374737</v>
      </c>
      <c r="D5" s="78">
        <v>2604090</v>
      </c>
      <c r="E5" s="78">
        <v>2692013</v>
      </c>
      <c r="F5" s="78">
        <v>2613924</v>
      </c>
      <c r="G5" s="78">
        <v>2869101</v>
      </c>
      <c r="H5" s="78">
        <v>3476093</v>
      </c>
      <c r="I5" s="78">
        <v>3741823</v>
      </c>
      <c r="J5" s="78">
        <v>3610386</v>
      </c>
      <c r="K5" s="78">
        <v>3393236</v>
      </c>
      <c r="L5" s="78">
        <v>4429259</v>
      </c>
      <c r="N5" s="89"/>
    </row>
    <row r="6" spans="1:14" s="16" customFormat="1" ht="17.100000000000001" customHeight="1" x14ac:dyDescent="0.2">
      <c r="A6" s="25" t="s">
        <v>17</v>
      </c>
      <c r="B6" s="92" t="s">
        <v>288</v>
      </c>
      <c r="C6" s="42">
        <v>86758</v>
      </c>
      <c r="D6" s="72">
        <v>100345</v>
      </c>
      <c r="E6" s="72">
        <v>105316</v>
      </c>
      <c r="F6" s="72">
        <v>122036</v>
      </c>
      <c r="G6" s="87">
        <v>157770</v>
      </c>
      <c r="H6" s="87">
        <v>159099</v>
      </c>
      <c r="I6" s="87">
        <v>146109</v>
      </c>
      <c r="J6" s="87">
        <v>137519</v>
      </c>
      <c r="K6" s="87">
        <v>121364</v>
      </c>
      <c r="L6" s="87">
        <v>137326</v>
      </c>
      <c r="N6" s="89"/>
    </row>
    <row r="7" spans="1:14" s="16" customFormat="1" ht="17.100000000000001" customHeight="1" x14ac:dyDescent="0.2">
      <c r="A7" s="25" t="s">
        <v>18</v>
      </c>
      <c r="B7" s="92" t="s">
        <v>20</v>
      </c>
      <c r="C7" s="42">
        <v>96218</v>
      </c>
      <c r="D7" s="72">
        <v>71008</v>
      </c>
      <c r="E7" s="72">
        <v>71240</v>
      </c>
      <c r="F7" s="72">
        <v>55278</v>
      </c>
      <c r="G7" s="87">
        <v>57533</v>
      </c>
      <c r="H7" s="87">
        <v>77872</v>
      </c>
      <c r="I7" s="87">
        <v>71574</v>
      </c>
      <c r="J7" s="87">
        <v>51100</v>
      </c>
      <c r="K7" s="87">
        <v>69614</v>
      </c>
      <c r="L7" s="87">
        <v>74591</v>
      </c>
      <c r="N7" s="89"/>
    </row>
    <row r="8" spans="1:14" s="16" customFormat="1" ht="17.100000000000001" customHeight="1" x14ac:dyDescent="0.2">
      <c r="A8" s="25" t="s">
        <v>19</v>
      </c>
      <c r="B8" s="92" t="s">
        <v>22</v>
      </c>
      <c r="C8" s="42">
        <v>2033375</v>
      </c>
      <c r="D8" s="72">
        <v>2130882</v>
      </c>
      <c r="E8" s="72">
        <v>2303461</v>
      </c>
      <c r="F8" s="72">
        <v>2304518</v>
      </c>
      <c r="G8" s="87">
        <v>2508904</v>
      </c>
      <c r="H8" s="87">
        <v>2926103</v>
      </c>
      <c r="I8" s="87">
        <v>3178829</v>
      </c>
      <c r="J8" s="87">
        <v>3099669</v>
      </c>
      <c r="K8" s="87">
        <v>2888364</v>
      </c>
      <c r="L8" s="87">
        <v>3754675</v>
      </c>
      <c r="N8" s="89"/>
    </row>
    <row r="9" spans="1:14" s="16" customFormat="1" ht="27" customHeight="1" x14ac:dyDescent="0.2">
      <c r="A9" s="25" t="s">
        <v>21</v>
      </c>
      <c r="B9" s="92" t="s">
        <v>289</v>
      </c>
      <c r="C9" s="42">
        <v>47736</v>
      </c>
      <c r="D9" s="72">
        <v>171925</v>
      </c>
      <c r="E9" s="72">
        <v>114094</v>
      </c>
      <c r="F9" s="72">
        <v>60763</v>
      </c>
      <c r="G9" s="87">
        <v>75476</v>
      </c>
      <c r="H9" s="87">
        <v>246975</v>
      </c>
      <c r="I9" s="87">
        <v>285844</v>
      </c>
      <c r="J9" s="87">
        <v>263887</v>
      </c>
      <c r="K9" s="87">
        <v>250291</v>
      </c>
      <c r="L9" s="87">
        <v>358941</v>
      </c>
      <c r="N9" s="89"/>
    </row>
    <row r="10" spans="1:14" s="16" customFormat="1" ht="38.25" customHeight="1" x14ac:dyDescent="0.2">
      <c r="A10" s="25" t="s">
        <v>23</v>
      </c>
      <c r="B10" s="92" t="s">
        <v>329</v>
      </c>
      <c r="C10" s="42">
        <v>108041</v>
      </c>
      <c r="D10" s="72">
        <v>128248</v>
      </c>
      <c r="E10" s="72">
        <v>95356</v>
      </c>
      <c r="F10" s="72">
        <v>69526</v>
      </c>
      <c r="G10" s="87">
        <v>67558</v>
      </c>
      <c r="H10" s="87">
        <v>63501</v>
      </c>
      <c r="I10" s="87">
        <v>56541</v>
      </c>
      <c r="J10" s="87">
        <v>55262</v>
      </c>
      <c r="K10" s="87">
        <v>59602</v>
      </c>
      <c r="L10" s="87">
        <v>97210</v>
      </c>
      <c r="N10" s="89"/>
    </row>
    <row r="11" spans="1:14" s="16" customFormat="1" ht="17.100000000000001" customHeight="1" x14ac:dyDescent="0.2">
      <c r="A11" s="25" t="s">
        <v>290</v>
      </c>
      <c r="B11" s="92" t="s">
        <v>291</v>
      </c>
      <c r="C11" s="42">
        <v>1826</v>
      </c>
      <c r="D11" s="72">
        <v>1673</v>
      </c>
      <c r="E11" s="72">
        <v>2395</v>
      </c>
      <c r="F11" s="72">
        <v>1803</v>
      </c>
      <c r="G11" s="87">
        <v>1860</v>
      </c>
      <c r="H11" s="87">
        <v>2540</v>
      </c>
      <c r="I11" s="87">
        <v>2927</v>
      </c>
      <c r="J11" s="87">
        <v>2929</v>
      </c>
      <c r="K11" s="87">
        <v>3973</v>
      </c>
      <c r="L11" s="87">
        <v>6455</v>
      </c>
      <c r="N11" s="89"/>
    </row>
    <row r="12" spans="1:14" s="16" customFormat="1" ht="17.100000000000001" customHeight="1" x14ac:dyDescent="0.2">
      <c r="A12" s="25" t="s">
        <v>292</v>
      </c>
      <c r="B12" s="92" t="s">
        <v>295</v>
      </c>
      <c r="C12" s="42">
        <v>782</v>
      </c>
      <c r="D12" s="72">
        <v>8</v>
      </c>
      <c r="E12" s="72">
        <v>151</v>
      </c>
      <c r="F12" s="72">
        <v>0</v>
      </c>
      <c r="G12" s="87" t="s">
        <v>1</v>
      </c>
      <c r="H12" s="87">
        <v>4</v>
      </c>
      <c r="I12" s="87" t="s">
        <v>1</v>
      </c>
      <c r="J12" s="87">
        <v>9</v>
      </c>
      <c r="K12" s="87">
        <v>1</v>
      </c>
      <c r="L12" s="87">
        <v>0</v>
      </c>
      <c r="N12" s="89"/>
    </row>
    <row r="13" spans="1:14" s="16" customFormat="1" ht="17.100000000000001" customHeight="1" x14ac:dyDescent="0.2">
      <c r="A13" s="25" t="s">
        <v>294</v>
      </c>
      <c r="B13" s="92" t="s">
        <v>296</v>
      </c>
      <c r="C13" s="42" t="s">
        <v>1</v>
      </c>
      <c r="D13" s="72">
        <v>2</v>
      </c>
      <c r="E13" s="72" t="s">
        <v>1</v>
      </c>
      <c r="F13" s="72">
        <v>1</v>
      </c>
      <c r="G13" s="87" t="s">
        <v>1</v>
      </c>
      <c r="H13" s="87" t="s">
        <v>1</v>
      </c>
      <c r="I13" s="87" t="s">
        <v>1</v>
      </c>
      <c r="J13" s="87">
        <v>11</v>
      </c>
      <c r="K13" s="87">
        <v>27</v>
      </c>
      <c r="L13" s="87">
        <v>60</v>
      </c>
      <c r="N13" s="89"/>
    </row>
    <row r="14" spans="1:14" s="16" customFormat="1" ht="17.100000000000001" customHeight="1" x14ac:dyDescent="0.2">
      <c r="A14" s="25" t="s">
        <v>293</v>
      </c>
      <c r="B14" s="92" t="s">
        <v>297</v>
      </c>
      <c r="C14" s="42" t="s">
        <v>1</v>
      </c>
      <c r="D14" s="72" t="s">
        <v>1</v>
      </c>
      <c r="E14" s="72" t="s">
        <v>1</v>
      </c>
      <c r="F14" s="72" t="s">
        <v>1</v>
      </c>
      <c r="G14" s="87" t="s">
        <v>1</v>
      </c>
      <c r="H14" s="87" t="s">
        <v>1</v>
      </c>
      <c r="I14" s="87" t="s">
        <v>1</v>
      </c>
      <c r="J14" s="87" t="s">
        <v>1</v>
      </c>
      <c r="K14" s="87" t="s">
        <v>1</v>
      </c>
      <c r="L14" s="87" t="s">
        <v>1</v>
      </c>
      <c r="N14" s="87"/>
    </row>
    <row r="15" spans="1:14" s="16" customFormat="1" ht="17.100000000000001" customHeight="1" x14ac:dyDescent="0.2">
      <c r="A15" s="25" t="s">
        <v>24</v>
      </c>
      <c r="B15" s="92" t="s">
        <v>126</v>
      </c>
      <c r="C15" s="42" t="s">
        <v>1</v>
      </c>
      <c r="D15" s="72" t="s">
        <v>1</v>
      </c>
      <c r="E15" s="72" t="s">
        <v>1</v>
      </c>
      <c r="F15" s="72" t="s">
        <v>1</v>
      </c>
      <c r="G15" s="87" t="s">
        <v>1</v>
      </c>
      <c r="H15" s="87" t="s">
        <v>1</v>
      </c>
      <c r="I15" s="87" t="s">
        <v>1</v>
      </c>
      <c r="J15" s="87" t="s">
        <v>1</v>
      </c>
      <c r="K15" s="87" t="s">
        <v>1</v>
      </c>
      <c r="L15" s="87" t="s">
        <v>1</v>
      </c>
      <c r="N15" s="87"/>
    </row>
    <row r="16" spans="1:14"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3C97A400-9CC3-49A6-9021-32A35CA67D93}" scale="130">
      <selection activeCell="L5" sqref="L4:L15"/>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H19" sqref="H19"/>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C3">
      <selection activeCell="H14" sqref="H14"/>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5:B5"/>
    <mergeCell ref="A3:B4"/>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89"/>
  <sheetViews>
    <sheetView zoomScale="130" zoomScaleNormal="100" workbookViewId="0"/>
  </sheetViews>
  <sheetFormatPr defaultColWidth="9.140625" defaultRowHeight="12" x14ac:dyDescent="0.2"/>
  <cols>
    <col min="1" max="1" width="6.140625" style="1" customWidth="1"/>
    <col min="2" max="2" width="43.7109375" style="1" customWidth="1"/>
    <col min="3" max="12" width="8.28515625" style="1" customWidth="1"/>
    <col min="13" max="16384" width="9.140625" style="1"/>
  </cols>
  <sheetData>
    <row r="1" spans="1:14" x14ac:dyDescent="0.2">
      <c r="A1" s="2" t="s">
        <v>347</v>
      </c>
    </row>
    <row r="2" spans="1:14" ht="12.75" thickBot="1" x14ac:dyDescent="0.25">
      <c r="A2" s="9" t="s">
        <v>4</v>
      </c>
      <c r="L2" s="7" t="s">
        <v>0</v>
      </c>
    </row>
    <row r="3" spans="1:14" s="16" customFormat="1" ht="18" customHeight="1" thickTop="1" x14ac:dyDescent="0.2">
      <c r="A3" s="197" t="s">
        <v>16</v>
      </c>
      <c r="B3" s="188"/>
      <c r="C3" s="190" t="s">
        <v>6</v>
      </c>
      <c r="D3" s="199"/>
      <c r="E3" s="199"/>
      <c r="F3" s="199"/>
      <c r="G3" s="199"/>
      <c r="H3" s="199"/>
      <c r="I3" s="199"/>
      <c r="J3" s="199"/>
      <c r="K3" s="199"/>
      <c r="L3" s="199"/>
    </row>
    <row r="4" spans="1:14" s="16" customFormat="1" ht="18" customHeight="1" x14ac:dyDescent="0.2">
      <c r="A4" s="198"/>
      <c r="B4" s="189"/>
      <c r="C4" s="130">
        <v>2012</v>
      </c>
      <c r="D4" s="130">
        <v>2013</v>
      </c>
      <c r="E4" s="130">
        <v>2014</v>
      </c>
      <c r="F4" s="130">
        <v>2015</v>
      </c>
      <c r="G4" s="130">
        <v>2016</v>
      </c>
      <c r="H4" s="130">
        <v>2017</v>
      </c>
      <c r="I4" s="130">
        <v>2018</v>
      </c>
      <c r="J4" s="130">
        <v>2019</v>
      </c>
      <c r="K4" s="130">
        <v>2020</v>
      </c>
      <c r="L4" s="76">
        <v>2021</v>
      </c>
    </row>
    <row r="5" spans="1:14" s="16" customFormat="1" ht="17.100000000000001" customHeight="1" x14ac:dyDescent="0.2">
      <c r="A5" s="195" t="s">
        <v>2</v>
      </c>
      <c r="B5" s="196"/>
      <c r="C5" s="45">
        <v>4487548</v>
      </c>
      <c r="D5" s="78">
        <v>4557635</v>
      </c>
      <c r="E5" s="78">
        <v>4946061</v>
      </c>
      <c r="F5" s="78">
        <v>4369179</v>
      </c>
      <c r="G5" s="78">
        <v>4426945</v>
      </c>
      <c r="H5" s="78">
        <v>4899081</v>
      </c>
      <c r="I5" s="78">
        <v>5222270</v>
      </c>
      <c r="J5" s="78">
        <v>4782190</v>
      </c>
      <c r="K5" s="78">
        <v>4472288</v>
      </c>
      <c r="L5" s="78">
        <v>5580523</v>
      </c>
      <c r="N5" s="89"/>
    </row>
    <row r="6" spans="1:14" s="16" customFormat="1" ht="17.100000000000001" customHeight="1" x14ac:dyDescent="0.2">
      <c r="A6" s="25" t="s">
        <v>17</v>
      </c>
      <c r="B6" s="92" t="s">
        <v>288</v>
      </c>
      <c r="C6" s="42">
        <v>209333</v>
      </c>
      <c r="D6" s="72">
        <v>207477</v>
      </c>
      <c r="E6" s="72">
        <v>220662</v>
      </c>
      <c r="F6" s="72">
        <v>236729</v>
      </c>
      <c r="G6" s="87">
        <v>249221</v>
      </c>
      <c r="H6" s="87">
        <v>244659</v>
      </c>
      <c r="I6" s="87">
        <v>210444</v>
      </c>
      <c r="J6" s="87">
        <v>196508</v>
      </c>
      <c r="K6" s="87">
        <v>194939</v>
      </c>
      <c r="L6" s="87">
        <v>218248</v>
      </c>
      <c r="N6" s="89"/>
    </row>
    <row r="7" spans="1:14" s="16" customFormat="1" ht="17.100000000000001" customHeight="1" x14ac:dyDescent="0.2">
      <c r="A7" s="25" t="s">
        <v>18</v>
      </c>
      <c r="B7" s="92" t="s">
        <v>20</v>
      </c>
      <c r="C7" s="42">
        <v>1211699</v>
      </c>
      <c r="D7" s="72">
        <v>1225881</v>
      </c>
      <c r="E7" s="72">
        <v>1066122</v>
      </c>
      <c r="F7" s="72">
        <v>681188</v>
      </c>
      <c r="G7" s="87">
        <v>575883</v>
      </c>
      <c r="H7" s="87">
        <v>680734</v>
      </c>
      <c r="I7" s="87">
        <v>695150</v>
      </c>
      <c r="J7" s="87">
        <v>96016</v>
      </c>
      <c r="K7" s="87">
        <v>44816</v>
      </c>
      <c r="L7" s="87">
        <v>72613</v>
      </c>
      <c r="N7" s="89"/>
    </row>
    <row r="8" spans="1:14" s="16" customFormat="1" ht="17.100000000000001" customHeight="1" x14ac:dyDescent="0.2">
      <c r="A8" s="25" t="s">
        <v>19</v>
      </c>
      <c r="B8" s="92" t="s">
        <v>22</v>
      </c>
      <c r="C8" s="42">
        <v>2996290</v>
      </c>
      <c r="D8" s="72">
        <v>3074468</v>
      </c>
      <c r="E8" s="72">
        <v>3599918</v>
      </c>
      <c r="F8" s="72">
        <v>3408818</v>
      </c>
      <c r="G8" s="87">
        <v>3547887</v>
      </c>
      <c r="H8" s="87">
        <v>3897030</v>
      </c>
      <c r="I8" s="87">
        <v>4225426</v>
      </c>
      <c r="J8" s="87">
        <v>4404443</v>
      </c>
      <c r="K8" s="87">
        <v>4169015</v>
      </c>
      <c r="L8" s="87">
        <v>5170135</v>
      </c>
      <c r="N8" s="89"/>
    </row>
    <row r="9" spans="1:14" s="16" customFormat="1" ht="27" customHeight="1" x14ac:dyDescent="0.2">
      <c r="A9" s="25" t="s">
        <v>21</v>
      </c>
      <c r="B9" s="92" t="s">
        <v>289</v>
      </c>
      <c r="C9" s="42">
        <v>39057</v>
      </c>
      <c r="D9" s="72">
        <v>13497</v>
      </c>
      <c r="E9" s="72">
        <v>35558</v>
      </c>
      <c r="F9" s="72">
        <v>20208</v>
      </c>
      <c r="G9" s="87">
        <v>31126</v>
      </c>
      <c r="H9" s="87">
        <v>54298</v>
      </c>
      <c r="I9" s="87">
        <v>69521</v>
      </c>
      <c r="J9" s="87">
        <v>64176</v>
      </c>
      <c r="K9" s="87">
        <v>42328</v>
      </c>
      <c r="L9" s="87">
        <v>95078</v>
      </c>
      <c r="N9" s="89"/>
    </row>
    <row r="10" spans="1:14" s="16" customFormat="1" ht="39.75" customHeight="1" x14ac:dyDescent="0.2">
      <c r="A10" s="25" t="s">
        <v>23</v>
      </c>
      <c r="B10" s="92" t="s">
        <v>329</v>
      </c>
      <c r="C10" s="42">
        <v>9472</v>
      </c>
      <c r="D10" s="72">
        <v>18536</v>
      </c>
      <c r="E10" s="72">
        <v>6385</v>
      </c>
      <c r="F10" s="72">
        <v>3197</v>
      </c>
      <c r="G10" s="87">
        <v>2118</v>
      </c>
      <c r="H10" s="87">
        <v>5042</v>
      </c>
      <c r="I10" s="87">
        <v>4263</v>
      </c>
      <c r="J10" s="87">
        <v>3056</v>
      </c>
      <c r="K10" s="87">
        <v>2064</v>
      </c>
      <c r="L10" s="87">
        <v>3518</v>
      </c>
      <c r="N10" s="89"/>
    </row>
    <row r="11" spans="1:14" s="16" customFormat="1" ht="17.100000000000001" customHeight="1" x14ac:dyDescent="0.2">
      <c r="A11" s="25" t="s">
        <v>290</v>
      </c>
      <c r="B11" s="92" t="s">
        <v>291</v>
      </c>
      <c r="C11" s="42">
        <v>18802</v>
      </c>
      <c r="D11" s="72">
        <v>16262</v>
      </c>
      <c r="E11" s="72">
        <v>16541</v>
      </c>
      <c r="F11" s="72">
        <v>18090</v>
      </c>
      <c r="G11" s="87">
        <v>19054</v>
      </c>
      <c r="H11" s="87">
        <v>16869</v>
      </c>
      <c r="I11" s="87">
        <v>17183</v>
      </c>
      <c r="J11" s="87">
        <v>17875</v>
      </c>
      <c r="K11" s="87">
        <v>18737</v>
      </c>
      <c r="L11" s="87">
        <v>20671</v>
      </c>
      <c r="N11" s="89"/>
    </row>
    <row r="12" spans="1:14" s="16" customFormat="1" ht="17.100000000000001" customHeight="1" x14ac:dyDescent="0.2">
      <c r="A12" s="25" t="s">
        <v>292</v>
      </c>
      <c r="B12" s="92" t="s">
        <v>295</v>
      </c>
      <c r="C12" s="42">
        <v>2856</v>
      </c>
      <c r="D12" s="72">
        <v>1415</v>
      </c>
      <c r="E12" s="72">
        <v>811</v>
      </c>
      <c r="F12" s="72">
        <v>902</v>
      </c>
      <c r="G12" s="87">
        <v>1630</v>
      </c>
      <c r="H12" s="87">
        <v>436</v>
      </c>
      <c r="I12" s="87">
        <v>130</v>
      </c>
      <c r="J12" s="87">
        <v>72</v>
      </c>
      <c r="K12" s="87">
        <v>323</v>
      </c>
      <c r="L12" s="87">
        <v>188</v>
      </c>
      <c r="N12" s="89"/>
    </row>
    <row r="13" spans="1:14" s="16" customFormat="1" ht="17.100000000000001" customHeight="1" x14ac:dyDescent="0.2">
      <c r="A13" s="25" t="s">
        <v>294</v>
      </c>
      <c r="B13" s="92" t="s">
        <v>296</v>
      </c>
      <c r="C13" s="42">
        <v>39</v>
      </c>
      <c r="D13" s="72">
        <v>97</v>
      </c>
      <c r="E13" s="72">
        <v>53</v>
      </c>
      <c r="F13" s="72">
        <v>42</v>
      </c>
      <c r="G13" s="87">
        <v>24</v>
      </c>
      <c r="H13" s="87">
        <v>13</v>
      </c>
      <c r="I13" s="87">
        <v>152</v>
      </c>
      <c r="J13" s="87">
        <v>45</v>
      </c>
      <c r="K13" s="87">
        <v>68</v>
      </c>
      <c r="L13" s="87">
        <v>70</v>
      </c>
      <c r="N13" s="89"/>
    </row>
    <row r="14" spans="1:14" s="16" customFormat="1" ht="17.100000000000001" customHeight="1" x14ac:dyDescent="0.2">
      <c r="A14" s="25" t="s">
        <v>293</v>
      </c>
      <c r="B14" s="92" t="s">
        <v>297</v>
      </c>
      <c r="C14" s="42" t="s">
        <v>1</v>
      </c>
      <c r="D14" s="72">
        <v>1</v>
      </c>
      <c r="E14" s="72">
        <v>2</v>
      </c>
      <c r="F14" s="72">
        <v>3</v>
      </c>
      <c r="G14" s="87">
        <v>2</v>
      </c>
      <c r="H14" s="87" t="s">
        <v>1</v>
      </c>
      <c r="I14" s="87" t="s">
        <v>1</v>
      </c>
      <c r="J14" s="87" t="s">
        <v>1</v>
      </c>
      <c r="K14" s="87" t="s">
        <v>1</v>
      </c>
      <c r="L14" s="87" t="s">
        <v>1</v>
      </c>
      <c r="N14" s="87"/>
    </row>
    <row r="15" spans="1:14" s="16" customFormat="1" ht="17.100000000000001" customHeight="1" x14ac:dyDescent="0.2">
      <c r="A15" s="25" t="s">
        <v>24</v>
      </c>
      <c r="B15" s="92" t="s">
        <v>126</v>
      </c>
      <c r="C15" s="42" t="s">
        <v>1</v>
      </c>
      <c r="D15" s="72" t="s">
        <v>1</v>
      </c>
      <c r="E15" s="72">
        <v>8</v>
      </c>
      <c r="F15" s="72">
        <v>1</v>
      </c>
      <c r="G15" s="87" t="s">
        <v>1</v>
      </c>
      <c r="H15" s="87" t="s">
        <v>1</v>
      </c>
      <c r="I15" s="87" t="s">
        <v>1</v>
      </c>
      <c r="J15" s="87" t="s">
        <v>1</v>
      </c>
      <c r="K15" s="87" t="s">
        <v>1</v>
      </c>
      <c r="L15" s="87" t="s">
        <v>1</v>
      </c>
      <c r="N15" s="87"/>
    </row>
    <row r="16" spans="1:14"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3C97A400-9CC3-49A6-9021-32A35CA67D93}" scale="130">
      <selection activeCell="I14" sqref="I14"/>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19" sqref="N19"/>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C3">
      <selection activeCell="F12" sqref="F12"/>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8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0" t="s">
        <v>441</v>
      </c>
    </row>
    <row r="2" spans="1:6" ht="12.75" thickBot="1" x14ac:dyDescent="0.25">
      <c r="A2" s="9" t="s">
        <v>4</v>
      </c>
      <c r="E2" s="7" t="s">
        <v>0</v>
      </c>
    </row>
    <row r="3" spans="1:6" s="16" customFormat="1" ht="20.25" customHeight="1" thickTop="1" x14ac:dyDescent="0.2">
      <c r="A3" s="197" t="s">
        <v>368</v>
      </c>
      <c r="B3" s="188"/>
      <c r="C3" s="188"/>
      <c r="D3" s="95" t="s">
        <v>5</v>
      </c>
      <c r="E3" s="126" t="s">
        <v>6</v>
      </c>
      <c r="F3" s="65"/>
    </row>
    <row r="4" spans="1:6" s="16" customFormat="1" ht="17.100000000000001" customHeight="1" x14ac:dyDescent="0.2">
      <c r="A4" s="200" t="s">
        <v>2</v>
      </c>
      <c r="B4" s="200"/>
      <c r="C4" s="201"/>
      <c r="D4" s="142">
        <v>4429259</v>
      </c>
      <c r="E4" s="143">
        <v>5580523</v>
      </c>
      <c r="F4" s="65"/>
    </row>
    <row r="5" spans="1:6" s="16" customFormat="1" x14ac:dyDescent="0.2">
      <c r="A5" s="202"/>
      <c r="B5" s="202"/>
      <c r="C5" s="203"/>
      <c r="E5" s="144"/>
      <c r="F5" s="65"/>
    </row>
    <row r="6" spans="1:6" s="31" customFormat="1" ht="17.100000000000001" customHeight="1" x14ac:dyDescent="0.25">
      <c r="A6" s="46" t="s">
        <v>17</v>
      </c>
      <c r="B6" s="206" t="s">
        <v>288</v>
      </c>
      <c r="C6" s="207"/>
      <c r="D6" s="145">
        <v>137326</v>
      </c>
      <c r="E6" s="146">
        <v>218248</v>
      </c>
      <c r="F6" s="110"/>
    </row>
    <row r="7" spans="1:6" s="16" customFormat="1" ht="27" customHeight="1" x14ac:dyDescent="0.2">
      <c r="A7" s="25"/>
      <c r="B7" s="70" t="s">
        <v>330</v>
      </c>
      <c r="C7" s="92" t="s">
        <v>298</v>
      </c>
      <c r="D7" s="145">
        <v>50378</v>
      </c>
      <c r="E7" s="146">
        <v>204577</v>
      </c>
      <c r="F7" s="65"/>
    </row>
    <row r="8" spans="1:6" s="16" customFormat="1" ht="17.100000000000001" customHeight="1" x14ac:dyDescent="0.2">
      <c r="A8" s="25"/>
      <c r="B8" s="70" t="s">
        <v>331</v>
      </c>
      <c r="C8" s="92" t="s">
        <v>338</v>
      </c>
      <c r="D8" s="145">
        <v>79455</v>
      </c>
      <c r="E8" s="146">
        <v>7588</v>
      </c>
      <c r="F8" s="65"/>
    </row>
    <row r="9" spans="1:6" s="16" customFormat="1" ht="17.100000000000001" customHeight="1" x14ac:dyDescent="0.2">
      <c r="A9" s="25"/>
      <c r="B9" s="70" t="s">
        <v>332</v>
      </c>
      <c r="C9" s="92" t="s">
        <v>299</v>
      </c>
      <c r="D9" s="145">
        <v>7494</v>
      </c>
      <c r="E9" s="146">
        <v>6083</v>
      </c>
      <c r="F9" s="65"/>
    </row>
    <row r="10" spans="1:6" s="16" customFormat="1" x14ac:dyDescent="0.2">
      <c r="A10" s="25"/>
      <c r="B10" s="25"/>
      <c r="C10" s="92"/>
      <c r="D10" s="147"/>
      <c r="E10" s="148"/>
      <c r="F10" s="65"/>
    </row>
    <row r="11" spans="1:6" s="31" customFormat="1" ht="17.100000000000001" customHeight="1" x14ac:dyDescent="0.2">
      <c r="A11" s="46" t="s">
        <v>18</v>
      </c>
      <c r="B11" s="206" t="s">
        <v>20</v>
      </c>
      <c r="C11" s="207"/>
      <c r="D11" s="77">
        <v>74591</v>
      </c>
      <c r="E11" s="148">
        <v>72613</v>
      </c>
      <c r="F11" s="110"/>
    </row>
    <row r="12" spans="1:6" s="16" customFormat="1" ht="17.100000000000001" customHeight="1" x14ac:dyDescent="0.2">
      <c r="A12" s="25"/>
      <c r="B12" s="70" t="s">
        <v>333</v>
      </c>
      <c r="C12" s="92" t="s">
        <v>337</v>
      </c>
      <c r="D12" s="77">
        <v>3672</v>
      </c>
      <c r="E12" s="148">
        <v>20630</v>
      </c>
      <c r="F12" s="65"/>
    </row>
    <row r="13" spans="1:6" s="16" customFormat="1" ht="17.100000000000001" customHeight="1" x14ac:dyDescent="0.2">
      <c r="A13" s="25"/>
      <c r="B13" s="70" t="s">
        <v>334</v>
      </c>
      <c r="C13" s="92" t="s">
        <v>300</v>
      </c>
      <c r="D13" s="77">
        <v>9956</v>
      </c>
      <c r="E13" s="148">
        <v>19463</v>
      </c>
      <c r="F13" s="65"/>
    </row>
    <row r="14" spans="1:6" s="16" customFormat="1" ht="17.100000000000001" customHeight="1" x14ac:dyDescent="0.2">
      <c r="A14" s="25"/>
      <c r="B14" s="70" t="s">
        <v>335</v>
      </c>
      <c r="C14" s="92" t="s">
        <v>26</v>
      </c>
      <c r="D14" s="77">
        <v>52668</v>
      </c>
      <c r="E14" s="148">
        <v>8002</v>
      </c>
      <c r="F14" s="65"/>
    </row>
    <row r="15" spans="1:6" s="16" customFormat="1" ht="17.100000000000001" customHeight="1" x14ac:dyDescent="0.2">
      <c r="A15" s="25"/>
      <c r="B15" s="70" t="s">
        <v>336</v>
      </c>
      <c r="C15" s="92" t="s">
        <v>27</v>
      </c>
      <c r="D15" s="77">
        <v>8295</v>
      </c>
      <c r="E15" s="148">
        <v>24518</v>
      </c>
      <c r="F15" s="65"/>
    </row>
    <row r="16" spans="1:6" s="16" customFormat="1" x14ac:dyDescent="0.2">
      <c r="A16" s="25"/>
      <c r="B16" s="70"/>
      <c r="C16" s="92"/>
      <c r="D16" s="147"/>
      <c r="E16" s="148"/>
      <c r="F16" s="65"/>
    </row>
    <row r="17" spans="1:6" s="31" customFormat="1" ht="17.100000000000001" customHeight="1" x14ac:dyDescent="0.25">
      <c r="A17" s="46" t="s">
        <v>19</v>
      </c>
      <c r="B17" s="206" t="s">
        <v>22</v>
      </c>
      <c r="C17" s="207"/>
      <c r="D17" s="149">
        <v>3754675</v>
      </c>
      <c r="E17" s="148">
        <v>5170135</v>
      </c>
      <c r="F17" s="110"/>
    </row>
    <row r="18" spans="1:6" s="68" customFormat="1" ht="17.100000000000001" customHeight="1" x14ac:dyDescent="0.25">
      <c r="A18" s="25"/>
      <c r="B18" s="25">
        <v>10</v>
      </c>
      <c r="C18" s="92" t="s">
        <v>301</v>
      </c>
      <c r="D18" s="149">
        <v>210582</v>
      </c>
      <c r="E18" s="148">
        <v>659433</v>
      </c>
      <c r="F18" s="111"/>
    </row>
    <row r="19" spans="1:6" s="68" customFormat="1" ht="17.100000000000001" customHeight="1" x14ac:dyDescent="0.25">
      <c r="A19" s="25"/>
      <c r="B19" s="25">
        <v>11</v>
      </c>
      <c r="C19" s="92" t="s">
        <v>302</v>
      </c>
      <c r="D19" s="149">
        <v>20035</v>
      </c>
      <c r="E19" s="148">
        <v>67303</v>
      </c>
      <c r="F19" s="111"/>
    </row>
    <row r="20" spans="1:6" s="68" customFormat="1" ht="17.100000000000001" customHeight="1" x14ac:dyDescent="0.25">
      <c r="A20" s="25"/>
      <c r="B20" s="25">
        <v>12</v>
      </c>
      <c r="C20" s="92" t="s">
        <v>28</v>
      </c>
      <c r="D20" s="149" t="s">
        <v>1</v>
      </c>
      <c r="E20" s="148">
        <v>7489</v>
      </c>
      <c r="F20" s="111"/>
    </row>
    <row r="21" spans="1:6" s="68" customFormat="1" ht="17.100000000000001" customHeight="1" x14ac:dyDescent="0.25">
      <c r="A21" s="25"/>
      <c r="B21" s="25">
        <v>13</v>
      </c>
      <c r="C21" s="92" t="s">
        <v>29</v>
      </c>
      <c r="D21" s="149">
        <v>61912</v>
      </c>
      <c r="E21" s="148">
        <v>225894</v>
      </c>
      <c r="F21" s="111"/>
    </row>
    <row r="22" spans="1:6" s="68" customFormat="1" ht="17.100000000000001" customHeight="1" x14ac:dyDescent="0.25">
      <c r="A22" s="91"/>
      <c r="B22" s="25">
        <v>14</v>
      </c>
      <c r="C22" s="92" t="s">
        <v>339</v>
      </c>
      <c r="D22" s="149">
        <v>205861</v>
      </c>
      <c r="E22" s="148">
        <v>199685</v>
      </c>
      <c r="F22" s="111"/>
    </row>
    <row r="23" spans="1:6" s="68" customFormat="1" ht="17.100000000000001" customHeight="1" x14ac:dyDescent="0.25">
      <c r="A23" s="25"/>
      <c r="B23" s="25">
        <v>15</v>
      </c>
      <c r="C23" s="47" t="s">
        <v>303</v>
      </c>
      <c r="D23" s="149">
        <v>447399</v>
      </c>
      <c r="E23" s="148">
        <v>227033</v>
      </c>
      <c r="F23" s="111"/>
    </row>
    <row r="24" spans="1:6" s="16" customFormat="1" ht="36.950000000000003" customHeight="1" x14ac:dyDescent="0.2">
      <c r="A24" s="25"/>
      <c r="B24" s="25">
        <v>16</v>
      </c>
      <c r="C24" s="92" t="s">
        <v>30</v>
      </c>
      <c r="D24" s="149">
        <v>442334</v>
      </c>
      <c r="E24" s="148">
        <v>108242</v>
      </c>
      <c r="F24" s="65"/>
    </row>
    <row r="25" spans="1:6" s="16" customFormat="1" ht="17.100000000000001" customHeight="1" x14ac:dyDescent="0.2">
      <c r="A25" s="91"/>
      <c r="B25" s="25">
        <v>17</v>
      </c>
      <c r="C25" s="92" t="s">
        <v>304</v>
      </c>
      <c r="D25" s="149">
        <v>108317</v>
      </c>
      <c r="E25" s="148">
        <v>153825</v>
      </c>
      <c r="F25" s="65"/>
    </row>
    <row r="26" spans="1:6" s="16" customFormat="1" ht="17.100000000000001" customHeight="1" x14ac:dyDescent="0.2">
      <c r="A26" s="25"/>
      <c r="B26" s="25">
        <v>18</v>
      </c>
      <c r="C26" s="92" t="s">
        <v>305</v>
      </c>
      <c r="D26" s="149">
        <v>308</v>
      </c>
      <c r="E26" s="148">
        <v>438</v>
      </c>
      <c r="F26" s="65"/>
    </row>
    <row r="27" spans="1:6" s="16" customFormat="1" ht="17.100000000000001" customHeight="1" x14ac:dyDescent="0.2">
      <c r="A27" s="25"/>
      <c r="B27" s="25">
        <v>19</v>
      </c>
      <c r="C27" s="92" t="s">
        <v>340</v>
      </c>
      <c r="D27" s="149">
        <v>32050</v>
      </c>
      <c r="E27" s="148">
        <v>354480</v>
      </c>
      <c r="F27" s="65"/>
    </row>
    <row r="28" spans="1:6" s="16" customFormat="1" ht="17.100000000000001" customHeight="1" x14ac:dyDescent="0.2">
      <c r="A28" s="25"/>
      <c r="B28" s="25">
        <v>20</v>
      </c>
      <c r="C28" s="92" t="s">
        <v>31</v>
      </c>
      <c r="D28" s="149">
        <v>357797</v>
      </c>
      <c r="E28" s="148">
        <v>472573</v>
      </c>
      <c r="F28" s="65"/>
    </row>
    <row r="29" spans="1:6" s="16" customFormat="1" ht="27" customHeight="1" x14ac:dyDescent="0.2">
      <c r="A29" s="25"/>
      <c r="B29" s="25">
        <v>21</v>
      </c>
      <c r="C29" s="92" t="s">
        <v>306</v>
      </c>
      <c r="D29" s="149">
        <v>25543</v>
      </c>
      <c r="E29" s="148">
        <v>250184</v>
      </c>
      <c r="F29" s="65"/>
    </row>
    <row r="30" spans="1:6" s="16" customFormat="1" ht="17.100000000000001" customHeight="1" x14ac:dyDescent="0.2">
      <c r="A30" s="25"/>
      <c r="B30" s="25">
        <v>22</v>
      </c>
      <c r="C30" s="92" t="s">
        <v>341</v>
      </c>
      <c r="D30" s="149">
        <v>140008</v>
      </c>
      <c r="E30" s="148">
        <v>325917</v>
      </c>
      <c r="F30" s="65"/>
    </row>
    <row r="31" spans="1:6" s="16" customFormat="1" ht="17.100000000000001" customHeight="1" x14ac:dyDescent="0.2">
      <c r="A31" s="91"/>
      <c r="B31" s="25">
        <v>23</v>
      </c>
      <c r="C31" s="47" t="s">
        <v>307</v>
      </c>
      <c r="D31" s="149">
        <v>56323</v>
      </c>
      <c r="E31" s="148">
        <v>136196</v>
      </c>
      <c r="F31" s="65"/>
    </row>
    <row r="32" spans="1:6" s="16" customFormat="1" ht="17.100000000000001" customHeight="1" x14ac:dyDescent="0.2">
      <c r="A32" s="25"/>
      <c r="B32" s="25">
        <v>24</v>
      </c>
      <c r="C32" s="92" t="s">
        <v>32</v>
      </c>
      <c r="D32" s="149">
        <v>278829</v>
      </c>
      <c r="E32" s="148">
        <v>431649</v>
      </c>
      <c r="F32" s="65"/>
    </row>
    <row r="33" spans="1:6" s="16" customFormat="1" ht="27" customHeight="1" x14ac:dyDescent="0.2">
      <c r="A33" s="25"/>
      <c r="B33" s="25">
        <v>25</v>
      </c>
      <c r="C33" s="92" t="s">
        <v>308</v>
      </c>
      <c r="D33" s="149">
        <v>446907</v>
      </c>
      <c r="E33" s="148">
        <v>194982</v>
      </c>
      <c r="F33" s="65"/>
    </row>
    <row r="34" spans="1:6" s="16" customFormat="1" ht="17.100000000000001" customHeight="1" x14ac:dyDescent="0.2">
      <c r="A34" s="25"/>
      <c r="B34" s="25">
        <v>26</v>
      </c>
      <c r="C34" s="92" t="s">
        <v>309</v>
      </c>
      <c r="D34" s="149">
        <v>28444</v>
      </c>
      <c r="E34" s="148">
        <v>172903</v>
      </c>
      <c r="F34" s="65"/>
    </row>
    <row r="35" spans="1:6" s="16" customFormat="1" ht="17.100000000000001" customHeight="1" x14ac:dyDescent="0.2">
      <c r="A35" s="25"/>
      <c r="B35" s="25">
        <v>27</v>
      </c>
      <c r="C35" s="92" t="s">
        <v>310</v>
      </c>
      <c r="D35" s="149">
        <v>269380</v>
      </c>
      <c r="E35" s="148">
        <v>327553</v>
      </c>
      <c r="F35" s="65"/>
    </row>
    <row r="36" spans="1:6" s="16" customFormat="1" ht="17.100000000000001" customHeight="1" x14ac:dyDescent="0.2">
      <c r="A36" s="25"/>
      <c r="B36" s="25">
        <v>28</v>
      </c>
      <c r="C36" s="92" t="s">
        <v>342</v>
      </c>
      <c r="D36" s="149">
        <v>234022</v>
      </c>
      <c r="E36" s="148">
        <v>408532</v>
      </c>
      <c r="F36" s="65"/>
    </row>
    <row r="37" spans="1:6" s="16" customFormat="1" ht="17.100000000000001" customHeight="1" x14ac:dyDescent="0.2">
      <c r="A37" s="25"/>
      <c r="B37" s="25">
        <v>29</v>
      </c>
      <c r="C37" s="92" t="s">
        <v>33</v>
      </c>
      <c r="D37" s="149">
        <v>66500</v>
      </c>
      <c r="E37" s="148">
        <v>287513</v>
      </c>
      <c r="F37" s="65"/>
    </row>
    <row r="38" spans="1:6" s="16" customFormat="1" ht="17.100000000000001" customHeight="1" x14ac:dyDescent="0.2">
      <c r="A38" s="25"/>
      <c r="B38" s="25">
        <v>30</v>
      </c>
      <c r="C38" s="92" t="s">
        <v>34</v>
      </c>
      <c r="D38" s="149">
        <v>8714</v>
      </c>
      <c r="E38" s="148">
        <v>13942</v>
      </c>
      <c r="F38" s="65"/>
    </row>
    <row r="39" spans="1:6" s="16" customFormat="1" ht="17.100000000000001" customHeight="1" x14ac:dyDescent="0.2">
      <c r="A39" s="25"/>
      <c r="B39" s="25">
        <v>31</v>
      </c>
      <c r="C39" s="92" t="s">
        <v>311</v>
      </c>
      <c r="D39" s="149">
        <v>283615</v>
      </c>
      <c r="E39" s="148">
        <v>51471</v>
      </c>
      <c r="F39" s="65"/>
    </row>
    <row r="40" spans="1:6" s="16" customFormat="1" ht="17.100000000000001" customHeight="1" x14ac:dyDescent="0.2">
      <c r="A40" s="25"/>
      <c r="B40" s="25">
        <v>32</v>
      </c>
      <c r="C40" s="92" t="s">
        <v>312</v>
      </c>
      <c r="D40" s="149">
        <v>29795</v>
      </c>
      <c r="E40" s="148">
        <v>92899</v>
      </c>
      <c r="F40" s="65"/>
    </row>
    <row r="41" spans="1:6" s="16" customFormat="1" x14ac:dyDescent="0.2">
      <c r="A41" s="25"/>
      <c r="B41" s="25"/>
      <c r="C41" s="92"/>
      <c r="D41" s="147"/>
      <c r="E41" s="148"/>
      <c r="F41" s="65"/>
    </row>
    <row r="42" spans="1:6" s="31" customFormat="1" ht="27" customHeight="1" x14ac:dyDescent="0.25">
      <c r="A42" s="48" t="s">
        <v>21</v>
      </c>
      <c r="B42" s="208" t="s">
        <v>289</v>
      </c>
      <c r="C42" s="209"/>
      <c r="D42" s="145">
        <v>358941</v>
      </c>
      <c r="E42" s="146">
        <v>95078</v>
      </c>
      <c r="F42" s="110"/>
    </row>
    <row r="43" spans="1:6" s="16" customFormat="1" ht="27" customHeight="1" x14ac:dyDescent="0.2">
      <c r="A43" s="25"/>
      <c r="B43" s="25">
        <v>35</v>
      </c>
      <c r="C43" s="92" t="s">
        <v>289</v>
      </c>
      <c r="D43" s="145">
        <v>358941</v>
      </c>
      <c r="E43" s="146">
        <v>95078</v>
      </c>
      <c r="F43" s="65"/>
    </row>
    <row r="44" spans="1:6" s="16" customFormat="1" x14ac:dyDescent="0.2">
      <c r="A44" s="25"/>
      <c r="B44" s="25"/>
      <c r="C44" s="92"/>
      <c r="D44" s="149"/>
      <c r="E44" s="148"/>
      <c r="F44" s="65"/>
    </row>
    <row r="45" spans="1:6" s="16" customFormat="1" ht="27" customHeight="1" x14ac:dyDescent="0.2">
      <c r="A45" s="48" t="s">
        <v>23</v>
      </c>
      <c r="B45" s="208" t="s">
        <v>329</v>
      </c>
      <c r="C45" s="209"/>
      <c r="D45" s="145">
        <v>97210</v>
      </c>
      <c r="E45" s="146">
        <v>3518</v>
      </c>
      <c r="F45" s="65"/>
    </row>
    <row r="46" spans="1:6" s="16" customFormat="1" ht="27" customHeight="1" x14ac:dyDescent="0.2">
      <c r="A46" s="25"/>
      <c r="B46" s="25">
        <v>38</v>
      </c>
      <c r="C46" s="92" t="s">
        <v>315</v>
      </c>
      <c r="D46" s="145">
        <v>97210</v>
      </c>
      <c r="E46" s="146">
        <v>3518</v>
      </c>
      <c r="F46" s="65"/>
    </row>
    <row r="47" spans="1:6" s="16" customFormat="1" x14ac:dyDescent="0.2">
      <c r="A47" s="25"/>
      <c r="B47" s="25"/>
      <c r="C47" s="92"/>
      <c r="D47" s="147"/>
      <c r="E47" s="148"/>
      <c r="F47" s="65"/>
    </row>
    <row r="48" spans="1:6" s="31" customFormat="1" ht="17.100000000000001" customHeight="1" x14ac:dyDescent="0.25">
      <c r="A48" s="46" t="s">
        <v>313</v>
      </c>
      <c r="B48" s="204" t="s">
        <v>291</v>
      </c>
      <c r="C48" s="205"/>
      <c r="D48" s="149">
        <v>6455</v>
      </c>
      <c r="E48" s="148">
        <v>20671</v>
      </c>
      <c r="F48" s="110"/>
    </row>
    <row r="49" spans="1:8" s="16" customFormat="1" ht="17.100000000000001" customHeight="1" x14ac:dyDescent="0.2">
      <c r="A49" s="48"/>
      <c r="B49" s="49">
        <v>58</v>
      </c>
      <c r="C49" s="50" t="s">
        <v>316</v>
      </c>
      <c r="D49" s="145">
        <v>6455</v>
      </c>
      <c r="E49" s="148">
        <v>20671</v>
      </c>
      <c r="F49" s="65"/>
    </row>
    <row r="50" spans="1:8" s="16" customFormat="1" ht="36.950000000000003" customHeight="1" x14ac:dyDescent="0.2">
      <c r="A50" s="48"/>
      <c r="B50" s="49">
        <v>59</v>
      </c>
      <c r="C50" s="50" t="s">
        <v>317</v>
      </c>
      <c r="D50" s="145" t="s">
        <v>1</v>
      </c>
      <c r="E50" s="146" t="s">
        <v>1</v>
      </c>
      <c r="F50" s="65"/>
    </row>
    <row r="51" spans="1:8" s="16" customFormat="1" x14ac:dyDescent="0.2">
      <c r="A51" s="51"/>
      <c r="B51" s="52"/>
      <c r="C51" s="53"/>
      <c r="D51" s="147"/>
      <c r="E51" s="148"/>
      <c r="F51" s="65"/>
    </row>
    <row r="52" spans="1:8" s="31" customFormat="1" ht="17.100000000000001" customHeight="1" x14ac:dyDescent="0.25">
      <c r="A52" s="54" t="s">
        <v>314</v>
      </c>
      <c r="B52" s="55" t="s">
        <v>295</v>
      </c>
      <c r="C52" s="56"/>
      <c r="D52" s="149">
        <v>0</v>
      </c>
      <c r="E52" s="148">
        <v>188</v>
      </c>
      <c r="F52" s="110"/>
    </row>
    <row r="53" spans="1:8" s="16" customFormat="1" ht="27" customHeight="1" x14ac:dyDescent="0.2">
      <c r="A53" s="51"/>
      <c r="B53" s="57">
        <v>71</v>
      </c>
      <c r="C53" s="58" t="s">
        <v>318</v>
      </c>
      <c r="D53" s="149">
        <v>0</v>
      </c>
      <c r="E53" s="148">
        <v>7</v>
      </c>
      <c r="F53" s="65"/>
    </row>
    <row r="54" spans="1:8" s="16" customFormat="1" ht="17.100000000000001" customHeight="1" x14ac:dyDescent="0.2">
      <c r="A54" s="51"/>
      <c r="B54" s="57">
        <v>74</v>
      </c>
      <c r="C54" s="58" t="s">
        <v>319</v>
      </c>
      <c r="D54" s="149" t="s">
        <v>1</v>
      </c>
      <c r="E54" s="148">
        <v>182</v>
      </c>
      <c r="F54" s="65"/>
    </row>
    <row r="55" spans="1:8" s="16" customFormat="1" x14ac:dyDescent="0.2">
      <c r="A55" s="51"/>
      <c r="B55" s="57"/>
      <c r="C55" s="58"/>
      <c r="D55" s="147"/>
      <c r="E55" s="148"/>
      <c r="F55" s="65"/>
    </row>
    <row r="56" spans="1:8" s="31" customFormat="1" ht="17.100000000000001" customHeight="1" x14ac:dyDescent="0.25">
      <c r="A56" s="54" t="s">
        <v>294</v>
      </c>
      <c r="B56" s="59" t="s">
        <v>296</v>
      </c>
      <c r="C56" s="60"/>
      <c r="D56" s="147">
        <v>60</v>
      </c>
      <c r="E56" s="148">
        <v>70</v>
      </c>
      <c r="F56" s="110"/>
      <c r="H56" s="125"/>
    </row>
    <row r="57" spans="1:8" s="68" customFormat="1" ht="17.100000000000001" customHeight="1" x14ac:dyDescent="0.25">
      <c r="A57" s="51"/>
      <c r="B57" s="57">
        <v>90</v>
      </c>
      <c r="C57" s="47" t="s">
        <v>320</v>
      </c>
      <c r="D57" s="147">
        <v>60</v>
      </c>
      <c r="E57" s="148">
        <v>60</v>
      </c>
      <c r="F57" s="111"/>
    </row>
    <row r="58" spans="1:8" s="68" customFormat="1" ht="17.100000000000001" customHeight="1" x14ac:dyDescent="0.25">
      <c r="A58" s="51"/>
      <c r="B58" s="57">
        <v>91</v>
      </c>
      <c r="C58" s="47" t="s">
        <v>321</v>
      </c>
      <c r="D58" s="147" t="s">
        <v>1</v>
      </c>
      <c r="E58" s="148">
        <v>11</v>
      </c>
      <c r="F58" s="111"/>
    </row>
    <row r="59" spans="1:8" s="16" customFormat="1" x14ac:dyDescent="0.2">
      <c r="A59" s="51"/>
      <c r="B59" s="57"/>
      <c r="C59" s="123"/>
      <c r="D59" s="150"/>
      <c r="E59" s="144"/>
      <c r="F59" s="65"/>
    </row>
    <row r="60" spans="1:8" s="31" customFormat="1" ht="17.100000000000001" customHeight="1" x14ac:dyDescent="0.25">
      <c r="A60" s="54" t="s">
        <v>293</v>
      </c>
      <c r="B60" s="55" t="s">
        <v>297</v>
      </c>
      <c r="C60" s="55"/>
      <c r="D60" s="149" t="s">
        <v>1</v>
      </c>
      <c r="E60" s="144" t="s">
        <v>1</v>
      </c>
      <c r="F60" s="110"/>
    </row>
    <row r="61" spans="1:8" s="16" customFormat="1" ht="17.100000000000001" customHeight="1" x14ac:dyDescent="0.2">
      <c r="A61" s="51"/>
      <c r="B61" s="57">
        <v>96</v>
      </c>
      <c r="C61" s="111" t="s">
        <v>322</v>
      </c>
      <c r="D61" s="149" t="s">
        <v>1</v>
      </c>
      <c r="E61" s="144" t="s">
        <v>1</v>
      </c>
      <c r="F61" s="65"/>
    </row>
    <row r="62" spans="1:8" s="16" customFormat="1" x14ac:dyDescent="0.2">
      <c r="A62" s="61"/>
      <c r="B62" s="61"/>
      <c r="C62" s="124"/>
      <c r="D62" s="149"/>
      <c r="E62" s="144"/>
      <c r="F62" s="65"/>
    </row>
    <row r="63" spans="1:8" s="31" customFormat="1" ht="17.100000000000001" customHeight="1" x14ac:dyDescent="0.25">
      <c r="A63" s="46" t="s">
        <v>24</v>
      </c>
      <c r="B63" s="206" t="s">
        <v>126</v>
      </c>
      <c r="C63" s="206"/>
      <c r="D63" s="149" t="s">
        <v>1</v>
      </c>
      <c r="E63" s="144" t="s">
        <v>1</v>
      </c>
      <c r="F63" s="110"/>
    </row>
    <row r="64" spans="1:8" s="16" customFormat="1" x14ac:dyDescent="0.2">
      <c r="D64" s="65"/>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row r="302" spans="6:6" s="16" customFormat="1" x14ac:dyDescent="0.2">
      <c r="F302" s="65"/>
    </row>
    <row r="303" spans="6:6" s="16" customFormat="1" x14ac:dyDescent="0.2">
      <c r="F303" s="65"/>
    </row>
    <row r="304" spans="6:6" s="16" customFormat="1" x14ac:dyDescent="0.2">
      <c r="F304" s="65"/>
    </row>
    <row r="305" spans="6:6" s="16" customFormat="1" x14ac:dyDescent="0.2">
      <c r="F305" s="65"/>
    </row>
    <row r="306" spans="6:6" s="16" customFormat="1" x14ac:dyDescent="0.2">
      <c r="F306" s="65"/>
    </row>
    <row r="307" spans="6:6" s="16" customFormat="1" x14ac:dyDescent="0.2">
      <c r="F307" s="65"/>
    </row>
    <row r="308" spans="6:6" s="16" customFormat="1" x14ac:dyDescent="0.2">
      <c r="F308" s="65"/>
    </row>
    <row r="309" spans="6:6" s="16" customFormat="1" x14ac:dyDescent="0.2">
      <c r="F309" s="65"/>
    </row>
    <row r="310" spans="6:6" s="16" customFormat="1" x14ac:dyDescent="0.2">
      <c r="F310" s="65"/>
    </row>
    <row r="311" spans="6:6" s="16" customFormat="1" x14ac:dyDescent="0.2">
      <c r="F311" s="65"/>
    </row>
    <row r="312" spans="6:6" s="16" customFormat="1" x14ac:dyDescent="0.2">
      <c r="F312" s="65"/>
    </row>
    <row r="313" spans="6:6" s="16" customFormat="1" x14ac:dyDescent="0.2">
      <c r="F313" s="65"/>
    </row>
    <row r="314" spans="6:6" s="16" customFormat="1" x14ac:dyDescent="0.2">
      <c r="F314" s="65"/>
    </row>
    <row r="315" spans="6:6" s="16" customFormat="1" x14ac:dyDescent="0.2">
      <c r="F315" s="65"/>
    </row>
    <row r="316" spans="6:6" s="16" customFormat="1" x14ac:dyDescent="0.2">
      <c r="F316" s="65"/>
    </row>
    <row r="317" spans="6:6" s="16" customFormat="1" x14ac:dyDescent="0.2">
      <c r="F317" s="65"/>
    </row>
    <row r="318" spans="6:6" s="16" customFormat="1" x14ac:dyDescent="0.2">
      <c r="F318" s="65"/>
    </row>
    <row r="319" spans="6:6" s="16" customFormat="1" x14ac:dyDescent="0.2">
      <c r="F319" s="65"/>
    </row>
    <row r="320" spans="6:6" s="16" customFormat="1" x14ac:dyDescent="0.2">
      <c r="F320" s="65"/>
    </row>
    <row r="321" spans="6:6" s="16" customFormat="1" x14ac:dyDescent="0.2">
      <c r="F321" s="65"/>
    </row>
    <row r="322" spans="6:6" s="16" customFormat="1" x14ac:dyDescent="0.2">
      <c r="F322" s="65"/>
    </row>
    <row r="323" spans="6:6" s="16" customFormat="1" x14ac:dyDescent="0.2">
      <c r="F323" s="65"/>
    </row>
    <row r="324" spans="6:6" s="16" customFormat="1" x14ac:dyDescent="0.2">
      <c r="F324" s="65"/>
    </row>
    <row r="325" spans="6:6" s="16" customFormat="1" x14ac:dyDescent="0.2">
      <c r="F325" s="65"/>
    </row>
    <row r="326" spans="6:6" s="16" customFormat="1" x14ac:dyDescent="0.2">
      <c r="F326" s="65"/>
    </row>
    <row r="327" spans="6:6" s="16" customFormat="1" x14ac:dyDescent="0.2">
      <c r="F327" s="65"/>
    </row>
    <row r="328" spans="6:6" s="16" customFormat="1" x14ac:dyDescent="0.2">
      <c r="F328" s="65"/>
    </row>
    <row r="329" spans="6:6" s="16" customFormat="1" x14ac:dyDescent="0.2">
      <c r="F329" s="65"/>
    </row>
    <row r="330" spans="6:6" s="16" customFormat="1" x14ac:dyDescent="0.2">
      <c r="F330" s="65"/>
    </row>
    <row r="331" spans="6:6" s="16" customFormat="1" x14ac:dyDescent="0.2">
      <c r="F331" s="65"/>
    </row>
    <row r="332" spans="6:6" s="16" customFormat="1" x14ac:dyDescent="0.2">
      <c r="F332" s="65"/>
    </row>
    <row r="333" spans="6:6" s="16" customFormat="1" x14ac:dyDescent="0.2">
      <c r="F333" s="65"/>
    </row>
    <row r="334" spans="6:6" s="16" customFormat="1" x14ac:dyDescent="0.2">
      <c r="F334" s="65"/>
    </row>
    <row r="335" spans="6:6" s="16" customFormat="1" x14ac:dyDescent="0.2">
      <c r="F335" s="65"/>
    </row>
    <row r="336" spans="6:6" s="16" customFormat="1" x14ac:dyDescent="0.2">
      <c r="F336" s="65"/>
    </row>
    <row r="337" spans="6:6" s="16" customFormat="1" x14ac:dyDescent="0.2">
      <c r="F337" s="65"/>
    </row>
    <row r="338" spans="6:6" s="16" customFormat="1" x14ac:dyDescent="0.2">
      <c r="F338" s="65"/>
    </row>
    <row r="339" spans="6:6" s="16" customFormat="1" x14ac:dyDescent="0.2">
      <c r="F339" s="65"/>
    </row>
    <row r="340" spans="6:6" s="16" customFormat="1" x14ac:dyDescent="0.2">
      <c r="F340" s="65"/>
    </row>
    <row r="341" spans="6:6" s="16" customFormat="1" x14ac:dyDescent="0.2">
      <c r="F341" s="65"/>
    </row>
    <row r="342" spans="6:6" s="16" customFormat="1" x14ac:dyDescent="0.2">
      <c r="F342" s="65"/>
    </row>
    <row r="343" spans="6:6" s="16" customFormat="1" x14ac:dyDescent="0.2">
      <c r="F343" s="65"/>
    </row>
    <row r="344" spans="6:6" s="16" customFormat="1" x14ac:dyDescent="0.2">
      <c r="F344" s="65"/>
    </row>
    <row r="345" spans="6:6" s="16" customFormat="1" x14ac:dyDescent="0.2">
      <c r="F345" s="65"/>
    </row>
    <row r="346" spans="6:6" s="16" customFormat="1" x14ac:dyDescent="0.2">
      <c r="F346" s="65"/>
    </row>
    <row r="347" spans="6:6" s="16" customFormat="1" x14ac:dyDescent="0.2">
      <c r="F347" s="65"/>
    </row>
    <row r="348" spans="6:6" s="16" customFormat="1" x14ac:dyDescent="0.2">
      <c r="F348" s="65"/>
    </row>
    <row r="349" spans="6:6" s="16" customFormat="1" x14ac:dyDescent="0.2">
      <c r="F349" s="65"/>
    </row>
    <row r="350" spans="6:6" s="16" customFormat="1" x14ac:dyDescent="0.2">
      <c r="F350" s="65"/>
    </row>
    <row r="351" spans="6:6" s="16" customFormat="1" x14ac:dyDescent="0.2">
      <c r="F351" s="65"/>
    </row>
    <row r="352" spans="6:6" s="16" customFormat="1" x14ac:dyDescent="0.2">
      <c r="F352" s="65"/>
    </row>
    <row r="353" spans="6:6" s="16" customFormat="1" x14ac:dyDescent="0.2">
      <c r="F353" s="65"/>
    </row>
    <row r="354" spans="6:6" s="16" customFormat="1" x14ac:dyDescent="0.2">
      <c r="F354" s="65"/>
    </row>
    <row r="355" spans="6:6" s="16" customFormat="1" x14ac:dyDescent="0.2">
      <c r="F355" s="65"/>
    </row>
    <row r="356" spans="6:6" s="16" customFormat="1" x14ac:dyDescent="0.2">
      <c r="F356" s="65"/>
    </row>
    <row r="357" spans="6:6" s="16" customFormat="1" x14ac:dyDescent="0.2">
      <c r="F357" s="65"/>
    </row>
    <row r="358" spans="6:6" s="16" customFormat="1" x14ac:dyDescent="0.2">
      <c r="F358" s="65"/>
    </row>
    <row r="359" spans="6:6" s="16" customFormat="1" x14ac:dyDescent="0.2">
      <c r="F359" s="65"/>
    </row>
    <row r="360" spans="6:6" s="16" customFormat="1" x14ac:dyDescent="0.2">
      <c r="F360" s="65"/>
    </row>
    <row r="361" spans="6:6" s="16" customFormat="1" x14ac:dyDescent="0.2">
      <c r="F361" s="65"/>
    </row>
    <row r="362" spans="6:6" s="16" customFormat="1" x14ac:dyDescent="0.2">
      <c r="F362" s="65"/>
    </row>
    <row r="363" spans="6:6" s="16" customFormat="1" x14ac:dyDescent="0.2">
      <c r="F363" s="65"/>
    </row>
    <row r="364" spans="6:6" s="16" customFormat="1" x14ac:dyDescent="0.2">
      <c r="F364" s="65"/>
    </row>
    <row r="365" spans="6:6" s="16" customFormat="1" x14ac:dyDescent="0.2">
      <c r="F365" s="65"/>
    </row>
    <row r="366" spans="6:6" s="16" customFormat="1" x14ac:dyDescent="0.2">
      <c r="F366" s="65"/>
    </row>
    <row r="367" spans="6:6" s="16" customFormat="1" x14ac:dyDescent="0.2">
      <c r="F367" s="65"/>
    </row>
    <row r="368" spans="6:6" s="16" customFormat="1" x14ac:dyDescent="0.2">
      <c r="F368" s="65"/>
    </row>
    <row r="369" spans="6:6" s="16" customFormat="1" x14ac:dyDescent="0.2">
      <c r="F369" s="65"/>
    </row>
    <row r="370" spans="6:6" s="16" customFormat="1" x14ac:dyDescent="0.2">
      <c r="F370" s="65"/>
    </row>
    <row r="371" spans="6:6" s="16" customFormat="1" x14ac:dyDescent="0.2">
      <c r="F371" s="65"/>
    </row>
    <row r="372" spans="6:6" s="16" customFormat="1" x14ac:dyDescent="0.2">
      <c r="F372" s="65"/>
    </row>
    <row r="373" spans="6:6" s="16" customFormat="1" x14ac:dyDescent="0.2">
      <c r="F373" s="65"/>
    </row>
    <row r="374" spans="6:6" s="16" customFormat="1" x14ac:dyDescent="0.2">
      <c r="F374" s="65"/>
    </row>
    <row r="375" spans="6:6" s="16" customFormat="1" x14ac:dyDescent="0.2">
      <c r="F375" s="65"/>
    </row>
    <row r="376" spans="6:6" s="16" customFormat="1" x14ac:dyDescent="0.2">
      <c r="F376" s="65"/>
    </row>
    <row r="377" spans="6:6" s="16" customFormat="1" x14ac:dyDescent="0.2">
      <c r="F377" s="65"/>
    </row>
    <row r="378" spans="6:6" s="16" customFormat="1" x14ac:dyDescent="0.2">
      <c r="F378" s="65"/>
    </row>
    <row r="379" spans="6:6" s="16" customFormat="1" x14ac:dyDescent="0.2">
      <c r="F379" s="65"/>
    </row>
    <row r="380" spans="6:6" s="16" customFormat="1" x14ac:dyDescent="0.2">
      <c r="F380" s="65"/>
    </row>
    <row r="381" spans="6:6" s="16" customFormat="1" x14ac:dyDescent="0.2">
      <c r="F381" s="65"/>
    </row>
    <row r="382" spans="6:6" s="16" customFormat="1" x14ac:dyDescent="0.2">
      <c r="F382" s="65"/>
    </row>
    <row r="383" spans="6:6" s="16" customFormat="1" x14ac:dyDescent="0.2">
      <c r="F383" s="65"/>
    </row>
    <row r="384" spans="6:6" s="16" customFormat="1" x14ac:dyDescent="0.2">
      <c r="F384" s="65"/>
    </row>
    <row r="385" spans="6:6" s="16" customFormat="1" x14ac:dyDescent="0.2">
      <c r="F385" s="65"/>
    </row>
    <row r="386" spans="6:6" s="16" customFormat="1" x14ac:dyDescent="0.2">
      <c r="F386" s="65"/>
    </row>
    <row r="387" spans="6:6" s="16" customFormat="1" x14ac:dyDescent="0.2">
      <c r="F387" s="65"/>
    </row>
    <row r="388" spans="6:6" s="16" customFormat="1" x14ac:dyDescent="0.2">
      <c r="F388" s="65"/>
    </row>
    <row r="389" spans="6:6" s="16" customFormat="1" x14ac:dyDescent="0.2">
      <c r="F389" s="65"/>
    </row>
  </sheetData>
  <customSheetViews>
    <customSheetView guid="{3C97A400-9CC3-49A6-9021-32A35CA67D93}" scale="130" showPageBreaks="1">
      <pane ySplit="3" topLeftCell="A19" activePane="bottomLeft" state="frozen"/>
      <selection pane="bottomLeft" activeCell="C29" sqref="C29"/>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3" topLeftCell="A4" activePane="bottomLeft" state="frozen"/>
      <selection pane="bottomLeft" activeCell="F19" sqref="F19"/>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D9" sqref="D9"/>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89"/>
  <sheetViews>
    <sheetView zoomScale="130" zoomScaleNormal="100" workbookViewId="0"/>
  </sheetViews>
  <sheetFormatPr defaultColWidth="9.140625" defaultRowHeight="12" x14ac:dyDescent="0.2"/>
  <cols>
    <col min="1" max="1" width="34.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348</v>
      </c>
      <c r="M1" s="1"/>
      <c r="N1" s="1"/>
      <c r="O1" s="1"/>
      <c r="P1" s="1"/>
      <c r="Q1" s="1"/>
      <c r="R1" s="1"/>
      <c r="S1" s="1"/>
      <c r="T1" s="1"/>
    </row>
    <row r="2" spans="1:22" ht="12.75" thickBot="1" x14ac:dyDescent="0.25">
      <c r="A2" s="9" t="s">
        <v>4</v>
      </c>
      <c r="B2" s="10"/>
      <c r="C2" s="10"/>
      <c r="D2" s="10"/>
      <c r="E2" s="10"/>
      <c r="F2" s="10"/>
      <c r="G2" s="10"/>
      <c r="H2" s="10"/>
      <c r="I2" s="10"/>
      <c r="J2" s="10"/>
      <c r="K2" s="10"/>
      <c r="L2" s="10"/>
      <c r="M2" s="1"/>
      <c r="N2" s="1"/>
      <c r="O2" s="1"/>
      <c r="P2" s="1"/>
      <c r="Q2" s="1"/>
      <c r="R2" s="1"/>
      <c r="S2" s="1"/>
      <c r="T2" s="1"/>
      <c r="U2" s="7" t="s">
        <v>0</v>
      </c>
    </row>
    <row r="3" spans="1:22" s="16" customFormat="1" ht="18.75" customHeight="1" thickTop="1" x14ac:dyDescent="0.2">
      <c r="A3" s="212" t="s">
        <v>267</v>
      </c>
      <c r="B3" s="211" t="s">
        <v>5</v>
      </c>
      <c r="C3" s="214"/>
      <c r="D3" s="214"/>
      <c r="E3" s="214"/>
      <c r="F3" s="214"/>
      <c r="G3" s="214"/>
      <c r="H3" s="214"/>
      <c r="I3" s="214"/>
      <c r="J3" s="214"/>
      <c r="K3" s="212"/>
      <c r="L3" s="210" t="s">
        <v>6</v>
      </c>
      <c r="M3" s="210"/>
      <c r="N3" s="211"/>
      <c r="O3" s="211"/>
      <c r="P3" s="211"/>
      <c r="Q3" s="211"/>
      <c r="R3" s="211"/>
      <c r="S3" s="211"/>
      <c r="T3" s="211"/>
      <c r="U3" s="211"/>
      <c r="V3" s="65"/>
    </row>
    <row r="4" spans="1:22" s="16" customFormat="1" ht="18.75" customHeight="1" x14ac:dyDescent="0.2">
      <c r="A4" s="213"/>
      <c r="B4" s="18">
        <v>2012</v>
      </c>
      <c r="C4" s="18">
        <v>2013</v>
      </c>
      <c r="D4" s="18">
        <v>2014</v>
      </c>
      <c r="E4" s="18">
        <v>2015</v>
      </c>
      <c r="F4" s="18">
        <v>2016</v>
      </c>
      <c r="G4" s="18">
        <v>2017</v>
      </c>
      <c r="H4" s="18">
        <v>2018</v>
      </c>
      <c r="I4" s="18">
        <v>2019</v>
      </c>
      <c r="J4" s="18">
        <v>2020</v>
      </c>
      <c r="K4" s="18">
        <v>2021</v>
      </c>
      <c r="L4" s="18">
        <v>2012</v>
      </c>
      <c r="M4" s="19">
        <v>2013</v>
      </c>
      <c r="N4" s="19">
        <v>2014</v>
      </c>
      <c r="O4" s="19">
        <v>2015</v>
      </c>
      <c r="P4" s="19">
        <v>2016</v>
      </c>
      <c r="Q4" s="19">
        <v>2017</v>
      </c>
      <c r="R4" s="19">
        <v>2018</v>
      </c>
      <c r="S4" s="19">
        <v>2019</v>
      </c>
      <c r="T4" s="19">
        <v>2020</v>
      </c>
      <c r="U4" s="19">
        <v>2021</v>
      </c>
      <c r="V4" s="65"/>
    </row>
    <row r="5" spans="1:22" s="16" customFormat="1" ht="17.100000000000001" customHeight="1" x14ac:dyDescent="0.2">
      <c r="A5" s="90" t="s">
        <v>2</v>
      </c>
      <c r="B5" s="62">
        <v>2374737</v>
      </c>
      <c r="C5" s="73">
        <v>2604090</v>
      </c>
      <c r="D5" s="73">
        <v>2692013</v>
      </c>
      <c r="E5" s="78">
        <v>2613924</v>
      </c>
      <c r="F5" s="78">
        <v>2869101</v>
      </c>
      <c r="G5" s="78">
        <v>3476093</v>
      </c>
      <c r="H5" s="78">
        <v>3741823</v>
      </c>
      <c r="I5" s="85">
        <v>3610386</v>
      </c>
      <c r="J5" s="85">
        <v>3393236</v>
      </c>
      <c r="K5" s="85">
        <v>4429259</v>
      </c>
      <c r="L5" s="45">
        <v>4487548</v>
      </c>
      <c r="M5" s="45">
        <v>4557635</v>
      </c>
      <c r="N5" s="45">
        <v>4946061</v>
      </c>
      <c r="O5" s="78">
        <v>4369179</v>
      </c>
      <c r="P5" s="78">
        <v>4426945</v>
      </c>
      <c r="Q5" s="78">
        <v>4899081</v>
      </c>
      <c r="R5" s="78">
        <v>5222270</v>
      </c>
      <c r="S5" s="78">
        <v>4782190</v>
      </c>
      <c r="T5" s="78">
        <v>4472288</v>
      </c>
      <c r="U5" s="78">
        <v>5580523</v>
      </c>
      <c r="V5" s="65"/>
    </row>
    <row r="6" spans="1:22" s="16" customFormat="1" ht="17.100000000000001" customHeight="1" x14ac:dyDescent="0.2">
      <c r="A6" s="96" t="s">
        <v>268</v>
      </c>
      <c r="B6" s="62">
        <v>403761</v>
      </c>
      <c r="C6" s="73">
        <v>478637</v>
      </c>
      <c r="D6" s="73">
        <v>412746</v>
      </c>
      <c r="E6" s="78">
        <v>226640</v>
      </c>
      <c r="F6" s="78">
        <v>207573</v>
      </c>
      <c r="G6" s="78">
        <v>399598</v>
      </c>
      <c r="H6" s="78">
        <v>459874</v>
      </c>
      <c r="I6" s="114">
        <v>315482</v>
      </c>
      <c r="J6" s="114">
        <v>270214</v>
      </c>
      <c r="K6" s="114">
        <v>404619</v>
      </c>
      <c r="L6" s="45">
        <v>1346139</v>
      </c>
      <c r="M6" s="45">
        <v>1318459</v>
      </c>
      <c r="N6" s="45">
        <v>1160709</v>
      </c>
      <c r="O6" s="78">
        <v>747977</v>
      </c>
      <c r="P6" s="78">
        <v>680571</v>
      </c>
      <c r="Q6" s="78">
        <v>799368</v>
      </c>
      <c r="R6" s="78">
        <v>820607</v>
      </c>
      <c r="S6" s="78">
        <v>349258</v>
      </c>
      <c r="T6" s="78">
        <v>299679</v>
      </c>
      <c r="U6" s="78">
        <v>489651</v>
      </c>
      <c r="V6" s="65"/>
    </row>
    <row r="7" spans="1:22" s="16" customFormat="1" ht="21" customHeight="1" x14ac:dyDescent="0.2">
      <c r="A7" s="96" t="s">
        <v>269</v>
      </c>
      <c r="B7" s="62">
        <v>967156</v>
      </c>
      <c r="C7" s="73">
        <v>965305</v>
      </c>
      <c r="D7" s="73">
        <v>1047297</v>
      </c>
      <c r="E7" s="78">
        <v>1126366</v>
      </c>
      <c r="F7" s="78">
        <v>1250891</v>
      </c>
      <c r="G7" s="78">
        <v>1551958</v>
      </c>
      <c r="H7" s="78">
        <v>1655033</v>
      </c>
      <c r="I7" s="114">
        <v>1600566</v>
      </c>
      <c r="J7" s="114">
        <v>1442280</v>
      </c>
      <c r="K7" s="114">
        <v>1955806</v>
      </c>
      <c r="L7" s="45">
        <v>1355978</v>
      </c>
      <c r="M7" s="45">
        <v>1370685</v>
      </c>
      <c r="N7" s="45">
        <v>1535797</v>
      </c>
      <c r="O7" s="78">
        <v>1518399</v>
      </c>
      <c r="P7" s="78">
        <v>1616133</v>
      </c>
      <c r="Q7" s="78">
        <v>1802341</v>
      </c>
      <c r="R7" s="78">
        <v>1948957</v>
      </c>
      <c r="S7" s="78">
        <v>1904698</v>
      </c>
      <c r="T7" s="78">
        <v>1727912</v>
      </c>
      <c r="U7" s="78">
        <v>2203723</v>
      </c>
      <c r="V7" s="65"/>
    </row>
    <row r="8" spans="1:22" s="16" customFormat="1" ht="17.100000000000001" customHeight="1" x14ac:dyDescent="0.2">
      <c r="A8" s="96" t="s">
        <v>270</v>
      </c>
      <c r="B8" s="62">
        <v>162185</v>
      </c>
      <c r="C8" s="73">
        <v>184062</v>
      </c>
      <c r="D8" s="73">
        <v>200484</v>
      </c>
      <c r="E8" s="78">
        <v>221065</v>
      </c>
      <c r="F8" s="78">
        <v>252590</v>
      </c>
      <c r="G8" s="78">
        <v>287707</v>
      </c>
      <c r="H8" s="78">
        <v>334659</v>
      </c>
      <c r="I8" s="114">
        <v>400842</v>
      </c>
      <c r="J8" s="114">
        <v>405906</v>
      </c>
      <c r="K8" s="114">
        <v>521554</v>
      </c>
      <c r="L8" s="45">
        <v>492112</v>
      </c>
      <c r="M8" s="45">
        <v>549329</v>
      </c>
      <c r="N8" s="45">
        <v>821583</v>
      </c>
      <c r="O8" s="78">
        <v>633295</v>
      </c>
      <c r="P8" s="78">
        <v>618528</v>
      </c>
      <c r="Q8" s="78">
        <v>738240</v>
      </c>
      <c r="R8" s="78">
        <v>838939</v>
      </c>
      <c r="S8" s="78">
        <v>827486</v>
      </c>
      <c r="T8" s="78">
        <v>757454</v>
      </c>
      <c r="U8" s="78">
        <v>914407</v>
      </c>
      <c r="V8" s="65"/>
    </row>
    <row r="9" spans="1:22" s="16" customFormat="1" ht="17.100000000000001" customHeight="1" x14ac:dyDescent="0.2">
      <c r="A9" s="96" t="s">
        <v>271</v>
      </c>
      <c r="B9" s="62">
        <v>147038</v>
      </c>
      <c r="C9" s="73">
        <v>179611</v>
      </c>
      <c r="D9" s="73">
        <v>191663</v>
      </c>
      <c r="E9" s="78">
        <v>209947</v>
      </c>
      <c r="F9" s="78">
        <v>242121</v>
      </c>
      <c r="G9" s="78">
        <v>263825</v>
      </c>
      <c r="H9" s="78">
        <v>278178</v>
      </c>
      <c r="I9" s="114">
        <v>262436</v>
      </c>
      <c r="J9" s="114">
        <v>273942</v>
      </c>
      <c r="K9" s="114">
        <v>347194</v>
      </c>
      <c r="L9" s="45">
        <v>88022</v>
      </c>
      <c r="M9" s="45">
        <v>88421</v>
      </c>
      <c r="N9" s="45">
        <v>99709</v>
      </c>
      <c r="O9" s="78">
        <v>101107</v>
      </c>
      <c r="P9" s="78">
        <v>111996</v>
      </c>
      <c r="Q9" s="78">
        <v>115102</v>
      </c>
      <c r="R9" s="78">
        <v>122981</v>
      </c>
      <c r="S9" s="78">
        <v>131283</v>
      </c>
      <c r="T9" s="78">
        <v>119994</v>
      </c>
      <c r="U9" s="78">
        <v>152301</v>
      </c>
      <c r="V9" s="65"/>
    </row>
    <row r="10" spans="1:22" s="16" customFormat="1" ht="17.100000000000001" customHeight="1" x14ac:dyDescent="0.2">
      <c r="A10" s="96" t="s">
        <v>272</v>
      </c>
      <c r="B10" s="62">
        <v>497190</v>
      </c>
      <c r="C10" s="73">
        <v>566199</v>
      </c>
      <c r="D10" s="73">
        <v>636603</v>
      </c>
      <c r="E10" s="78">
        <v>636541</v>
      </c>
      <c r="F10" s="78">
        <v>688739</v>
      </c>
      <c r="G10" s="78">
        <v>747862</v>
      </c>
      <c r="H10" s="78">
        <v>792879</v>
      </c>
      <c r="I10" s="114">
        <v>835331</v>
      </c>
      <c r="J10" s="114">
        <v>815927</v>
      </c>
      <c r="K10" s="114">
        <v>959034</v>
      </c>
      <c r="L10" s="45">
        <v>964794</v>
      </c>
      <c r="M10" s="45">
        <v>986951</v>
      </c>
      <c r="N10" s="45">
        <v>1083800</v>
      </c>
      <c r="O10" s="78">
        <v>1109435</v>
      </c>
      <c r="P10" s="78">
        <v>1127668</v>
      </c>
      <c r="Q10" s="78">
        <v>1177011</v>
      </c>
      <c r="R10" s="78">
        <v>1251461</v>
      </c>
      <c r="S10" s="78">
        <v>1351910</v>
      </c>
      <c r="T10" s="78">
        <v>1351119</v>
      </c>
      <c r="U10" s="78">
        <v>1577743</v>
      </c>
      <c r="V10" s="65"/>
    </row>
    <row r="11" spans="1:22" s="16" customFormat="1" ht="17.100000000000001" customHeight="1" x14ac:dyDescent="0.2">
      <c r="A11" s="96" t="s">
        <v>126</v>
      </c>
      <c r="B11" s="62">
        <v>197407</v>
      </c>
      <c r="C11" s="73">
        <v>230275</v>
      </c>
      <c r="D11" s="73">
        <v>203218</v>
      </c>
      <c r="E11" s="78">
        <v>193365</v>
      </c>
      <c r="F11" s="78">
        <v>227188</v>
      </c>
      <c r="G11" s="78">
        <v>225143</v>
      </c>
      <c r="H11" s="78">
        <v>221200</v>
      </c>
      <c r="I11" s="114">
        <v>195730</v>
      </c>
      <c r="J11" s="114">
        <v>184967</v>
      </c>
      <c r="K11" s="114">
        <v>241052</v>
      </c>
      <c r="L11" s="45">
        <v>240502</v>
      </c>
      <c r="M11" s="45">
        <v>243789</v>
      </c>
      <c r="N11" s="45">
        <v>244463</v>
      </c>
      <c r="O11" s="78">
        <v>258965</v>
      </c>
      <c r="P11" s="78">
        <v>272048</v>
      </c>
      <c r="Q11" s="78">
        <v>267020</v>
      </c>
      <c r="R11" s="78">
        <v>239324</v>
      </c>
      <c r="S11" s="78">
        <v>217555</v>
      </c>
      <c r="T11" s="78">
        <v>216130</v>
      </c>
      <c r="U11" s="78">
        <v>242696</v>
      </c>
      <c r="V11" s="65"/>
    </row>
    <row r="12" spans="1:22" s="16" customFormat="1" x14ac:dyDescent="0.2">
      <c r="M12" s="65"/>
      <c r="N12" s="65"/>
      <c r="O12" s="65"/>
      <c r="P12" s="65"/>
      <c r="Q12" s="65"/>
      <c r="R12" s="65"/>
      <c r="S12" s="65"/>
      <c r="T12" s="65"/>
      <c r="V12" s="65"/>
    </row>
    <row r="13" spans="1:22" s="16" customFormat="1" x14ac:dyDescent="0.2">
      <c r="K13" s="89"/>
      <c r="M13" s="65"/>
      <c r="N13" s="65"/>
      <c r="O13" s="65"/>
      <c r="P13" s="65"/>
      <c r="Q13" s="65"/>
      <c r="R13" s="65"/>
      <c r="S13" s="65"/>
      <c r="T13" s="65"/>
      <c r="U13" s="89"/>
      <c r="V13" s="65"/>
    </row>
    <row r="14" spans="1:22" s="16" customFormat="1" x14ac:dyDescent="0.2">
      <c r="K14" s="89"/>
      <c r="M14" s="65"/>
      <c r="N14" s="65"/>
      <c r="O14" s="65"/>
      <c r="P14" s="65"/>
      <c r="Q14" s="65"/>
      <c r="R14" s="65"/>
      <c r="S14" s="65"/>
      <c r="T14" s="65"/>
      <c r="U14" s="89"/>
      <c r="V14" s="65"/>
    </row>
    <row r="15" spans="1:22" s="16" customFormat="1" x14ac:dyDescent="0.2">
      <c r="K15" s="89"/>
      <c r="M15" s="65"/>
      <c r="N15" s="65"/>
      <c r="O15" s="65"/>
      <c r="P15" s="65"/>
      <c r="Q15" s="65"/>
      <c r="R15" s="65"/>
      <c r="S15" s="65"/>
      <c r="T15" s="65"/>
      <c r="U15" s="89"/>
      <c r="V15" s="65"/>
    </row>
    <row r="16" spans="1:22" s="16" customFormat="1" x14ac:dyDescent="0.2">
      <c r="K16" s="89"/>
      <c r="M16" s="65"/>
      <c r="N16" s="65"/>
      <c r="O16" s="65"/>
      <c r="P16" s="65"/>
      <c r="Q16" s="65"/>
      <c r="R16" s="65"/>
      <c r="S16" s="65"/>
      <c r="T16" s="65"/>
      <c r="U16" s="89"/>
      <c r="V16" s="65"/>
    </row>
    <row r="17" spans="11:22" s="16" customFormat="1" x14ac:dyDescent="0.2">
      <c r="K17" s="89"/>
      <c r="M17" s="65"/>
      <c r="N17" s="65"/>
      <c r="O17" s="65"/>
      <c r="P17" s="65"/>
      <c r="Q17" s="65"/>
      <c r="R17" s="65"/>
      <c r="S17" s="65"/>
      <c r="T17" s="65"/>
      <c r="U17" s="89"/>
      <c r="V17" s="65"/>
    </row>
    <row r="18" spans="11:22" s="16" customFormat="1" x14ac:dyDescent="0.2">
      <c r="K18" s="89"/>
      <c r="M18" s="65"/>
      <c r="N18" s="65"/>
      <c r="O18" s="65"/>
      <c r="P18" s="65"/>
      <c r="Q18" s="65"/>
      <c r="R18" s="65"/>
      <c r="S18" s="65"/>
      <c r="T18" s="65"/>
      <c r="U18" s="89"/>
      <c r="V18" s="65"/>
    </row>
    <row r="19" spans="11:22" s="16" customFormat="1" x14ac:dyDescent="0.2">
      <c r="K19" s="89"/>
      <c r="M19" s="65"/>
      <c r="N19" s="65"/>
      <c r="O19" s="65"/>
      <c r="P19" s="65"/>
      <c r="Q19" s="65"/>
      <c r="R19" s="65"/>
      <c r="S19" s="65"/>
      <c r="T19" s="65"/>
      <c r="U19" s="89"/>
      <c r="V19" s="65"/>
    </row>
    <row r="20" spans="11:22" s="16" customFormat="1" x14ac:dyDescent="0.2">
      <c r="M20" s="65"/>
      <c r="N20" s="65"/>
      <c r="O20" s="65"/>
      <c r="P20" s="65"/>
      <c r="Q20" s="65"/>
      <c r="R20" s="65"/>
      <c r="S20" s="65"/>
      <c r="T20" s="65"/>
      <c r="V20" s="65"/>
    </row>
    <row r="21" spans="11:22" s="16" customFormat="1" x14ac:dyDescent="0.2">
      <c r="M21" s="65"/>
      <c r="N21" s="65"/>
      <c r="O21" s="65"/>
      <c r="P21" s="65"/>
      <c r="Q21" s="65"/>
      <c r="R21" s="65"/>
      <c r="S21" s="65"/>
      <c r="T21" s="65"/>
      <c r="V21" s="65"/>
    </row>
    <row r="22" spans="11:22" s="16" customFormat="1" x14ac:dyDescent="0.2">
      <c r="M22" s="65"/>
      <c r="N22" s="65"/>
      <c r="O22" s="65"/>
      <c r="P22" s="65"/>
      <c r="Q22" s="65"/>
      <c r="R22" s="65"/>
      <c r="S22" s="65"/>
      <c r="T22" s="65"/>
      <c r="V22" s="65"/>
    </row>
    <row r="23" spans="11:22" s="16" customFormat="1" x14ac:dyDescent="0.2">
      <c r="M23" s="65"/>
      <c r="N23" s="65"/>
      <c r="O23" s="65"/>
      <c r="P23" s="65"/>
      <c r="Q23" s="65"/>
      <c r="R23" s="65"/>
      <c r="S23" s="65"/>
      <c r="T23" s="65"/>
      <c r="V23" s="65"/>
    </row>
    <row r="24" spans="11:22" s="16" customFormat="1" x14ac:dyDescent="0.2">
      <c r="M24" s="65"/>
      <c r="N24" s="65"/>
      <c r="O24" s="65"/>
      <c r="P24" s="65"/>
      <c r="Q24" s="65"/>
      <c r="R24" s="65"/>
      <c r="S24" s="65"/>
      <c r="T24" s="65"/>
      <c r="V24" s="65"/>
    </row>
    <row r="25" spans="11:22" s="16" customFormat="1" x14ac:dyDescent="0.2">
      <c r="M25" s="65"/>
      <c r="N25" s="65"/>
      <c r="O25" s="65"/>
      <c r="P25" s="65"/>
      <c r="Q25" s="65"/>
      <c r="R25" s="65"/>
      <c r="S25" s="65"/>
      <c r="T25" s="65"/>
      <c r="V25" s="65"/>
    </row>
    <row r="26" spans="11:22" s="16" customFormat="1" x14ac:dyDescent="0.2">
      <c r="M26" s="65"/>
      <c r="N26" s="65"/>
      <c r="O26" s="65"/>
      <c r="P26" s="65"/>
      <c r="Q26" s="65"/>
      <c r="R26" s="65"/>
      <c r="S26" s="65"/>
      <c r="T26" s="65"/>
      <c r="V26" s="65"/>
    </row>
    <row r="27" spans="11:22" s="16" customFormat="1" x14ac:dyDescent="0.2">
      <c r="M27" s="65"/>
      <c r="N27" s="65"/>
      <c r="O27" s="65"/>
      <c r="P27" s="65"/>
      <c r="Q27" s="65"/>
      <c r="R27" s="65"/>
      <c r="S27" s="65"/>
      <c r="T27" s="65"/>
      <c r="V27" s="65"/>
    </row>
    <row r="28" spans="11:22" s="16" customFormat="1" x14ac:dyDescent="0.2">
      <c r="M28" s="65"/>
      <c r="N28" s="65"/>
      <c r="O28" s="65"/>
      <c r="P28" s="65"/>
      <c r="Q28" s="65"/>
      <c r="R28" s="65"/>
      <c r="S28" s="65"/>
      <c r="T28" s="65"/>
      <c r="V28" s="65"/>
    </row>
    <row r="29" spans="11:22" s="16" customFormat="1" x14ac:dyDescent="0.2">
      <c r="M29" s="65"/>
      <c r="N29" s="65"/>
      <c r="O29" s="65"/>
      <c r="P29" s="65"/>
      <c r="Q29" s="65"/>
      <c r="R29" s="65"/>
      <c r="S29" s="65"/>
      <c r="T29" s="65"/>
      <c r="V29" s="65"/>
    </row>
    <row r="30" spans="11:22" s="16" customFormat="1" x14ac:dyDescent="0.2">
      <c r="M30" s="65"/>
      <c r="N30" s="65"/>
      <c r="O30" s="65"/>
      <c r="P30" s="65"/>
      <c r="Q30" s="65"/>
      <c r="R30" s="65"/>
      <c r="S30" s="65"/>
      <c r="T30" s="65"/>
      <c r="V30" s="65"/>
    </row>
    <row r="31" spans="11:22" s="16" customFormat="1" x14ac:dyDescent="0.2">
      <c r="M31" s="65"/>
      <c r="N31" s="65"/>
      <c r="O31" s="65"/>
      <c r="P31" s="65"/>
      <c r="Q31" s="65"/>
      <c r="R31" s="65"/>
      <c r="S31" s="65"/>
      <c r="T31" s="65"/>
      <c r="V31" s="65"/>
    </row>
    <row r="32" spans="11:22" s="16" customFormat="1" x14ac:dyDescent="0.2">
      <c r="M32" s="65"/>
      <c r="N32" s="65"/>
      <c r="O32" s="65"/>
      <c r="P32" s="65"/>
      <c r="Q32" s="65"/>
      <c r="R32" s="65"/>
      <c r="S32" s="65"/>
      <c r="T32" s="65"/>
      <c r="V32" s="65"/>
    </row>
    <row r="33" spans="13:22" s="16" customFormat="1" x14ac:dyDescent="0.2">
      <c r="M33" s="65"/>
      <c r="N33" s="65"/>
      <c r="O33" s="65"/>
      <c r="P33" s="65"/>
      <c r="Q33" s="65"/>
      <c r="R33" s="65"/>
      <c r="S33" s="65"/>
      <c r="T33" s="65"/>
      <c r="V33" s="65"/>
    </row>
    <row r="34" spans="13:22" s="16" customFormat="1" x14ac:dyDescent="0.2">
      <c r="M34" s="65"/>
      <c r="N34" s="65"/>
      <c r="O34" s="65"/>
      <c r="P34" s="65"/>
      <c r="Q34" s="65"/>
      <c r="R34" s="65"/>
      <c r="S34" s="65"/>
      <c r="T34" s="65"/>
      <c r="V34" s="65"/>
    </row>
    <row r="35" spans="13:22" s="16" customFormat="1" x14ac:dyDescent="0.2">
      <c r="M35" s="65"/>
      <c r="N35" s="65"/>
      <c r="O35" s="65"/>
      <c r="P35" s="65"/>
      <c r="Q35" s="65"/>
      <c r="R35" s="65"/>
      <c r="S35" s="65"/>
      <c r="T35" s="65"/>
      <c r="V35" s="65"/>
    </row>
    <row r="36" spans="13:22" s="16" customFormat="1" x14ac:dyDescent="0.2">
      <c r="M36" s="65"/>
      <c r="N36" s="65"/>
      <c r="O36" s="65"/>
      <c r="P36" s="65"/>
      <c r="Q36" s="65"/>
      <c r="R36" s="65"/>
      <c r="S36" s="65"/>
      <c r="T36" s="65"/>
      <c r="V36" s="65"/>
    </row>
    <row r="37" spans="13:22" s="16" customFormat="1" x14ac:dyDescent="0.2">
      <c r="M37" s="65"/>
      <c r="N37" s="65"/>
      <c r="O37" s="65"/>
      <c r="P37" s="65"/>
      <c r="Q37" s="65"/>
      <c r="R37" s="65"/>
      <c r="S37" s="65"/>
      <c r="T37" s="65"/>
      <c r="V37" s="65"/>
    </row>
    <row r="38" spans="13:22" s="16" customFormat="1" x14ac:dyDescent="0.2">
      <c r="M38" s="65"/>
      <c r="N38" s="65"/>
      <c r="O38" s="65"/>
      <c r="P38" s="65"/>
      <c r="Q38" s="65"/>
      <c r="R38" s="65"/>
      <c r="S38" s="65"/>
      <c r="T38" s="65"/>
      <c r="V38" s="65"/>
    </row>
    <row r="39" spans="13:22" s="16" customFormat="1" x14ac:dyDescent="0.2">
      <c r="M39" s="65"/>
      <c r="N39" s="65"/>
      <c r="O39" s="65"/>
      <c r="P39" s="65"/>
      <c r="Q39" s="65"/>
      <c r="R39" s="65"/>
      <c r="S39" s="65"/>
      <c r="T39" s="65"/>
      <c r="V39" s="65"/>
    </row>
    <row r="40" spans="13:22" s="16" customFormat="1" x14ac:dyDescent="0.2">
      <c r="M40" s="65"/>
      <c r="N40" s="65"/>
      <c r="O40" s="65"/>
      <c r="P40" s="65"/>
      <c r="Q40" s="65"/>
      <c r="R40" s="65"/>
      <c r="S40" s="65"/>
      <c r="T40" s="65"/>
      <c r="V40" s="65"/>
    </row>
    <row r="41" spans="13:22" s="16" customFormat="1" x14ac:dyDescent="0.2">
      <c r="M41" s="65"/>
      <c r="N41" s="65"/>
      <c r="O41" s="65"/>
      <c r="P41" s="65"/>
      <c r="Q41" s="65"/>
      <c r="R41" s="65"/>
      <c r="S41" s="65"/>
      <c r="T41" s="65"/>
      <c r="V41" s="65"/>
    </row>
    <row r="42" spans="13:22" s="16" customFormat="1" x14ac:dyDescent="0.2">
      <c r="M42" s="65"/>
      <c r="N42" s="65"/>
      <c r="O42" s="65"/>
      <c r="P42" s="65"/>
      <c r="Q42" s="65"/>
      <c r="R42" s="65"/>
      <c r="S42" s="65"/>
      <c r="T42" s="65"/>
      <c r="V42" s="65"/>
    </row>
    <row r="43" spans="13:22" s="16" customFormat="1" x14ac:dyDescent="0.2">
      <c r="M43" s="65"/>
      <c r="N43" s="65"/>
      <c r="O43" s="65"/>
      <c r="P43" s="65"/>
      <c r="Q43" s="65"/>
      <c r="R43" s="65"/>
      <c r="S43" s="65"/>
      <c r="T43" s="65"/>
      <c r="V43" s="65"/>
    </row>
    <row r="44" spans="13:22" s="16" customFormat="1" x14ac:dyDescent="0.2">
      <c r="M44" s="65"/>
      <c r="N44" s="65"/>
      <c r="O44" s="65"/>
      <c r="P44" s="65"/>
      <c r="Q44" s="65"/>
      <c r="R44" s="65"/>
      <c r="S44" s="65"/>
      <c r="T44" s="65"/>
      <c r="V44" s="65"/>
    </row>
    <row r="45" spans="13:22" s="16" customFormat="1" x14ac:dyDescent="0.2">
      <c r="M45" s="65"/>
      <c r="N45" s="65"/>
      <c r="O45" s="65"/>
      <c r="P45" s="65"/>
      <c r="Q45" s="65"/>
      <c r="R45" s="65"/>
      <c r="S45" s="65"/>
      <c r="T45" s="65"/>
      <c r="V45" s="65"/>
    </row>
    <row r="46" spans="13:22" s="16" customFormat="1" x14ac:dyDescent="0.2">
      <c r="M46" s="65"/>
      <c r="N46" s="65"/>
      <c r="O46" s="65"/>
      <c r="P46" s="65"/>
      <c r="Q46" s="65"/>
      <c r="R46" s="65"/>
      <c r="S46" s="65"/>
      <c r="T46" s="65"/>
      <c r="V46" s="65"/>
    </row>
    <row r="47" spans="13:22" s="16" customFormat="1" x14ac:dyDescent="0.2">
      <c r="M47" s="65"/>
      <c r="N47" s="65"/>
      <c r="O47" s="65"/>
      <c r="P47" s="65"/>
      <c r="Q47" s="65"/>
      <c r="R47" s="65"/>
      <c r="S47" s="65"/>
      <c r="T47" s="65"/>
      <c r="V47" s="65"/>
    </row>
    <row r="48" spans="13:22" s="16" customFormat="1" x14ac:dyDescent="0.2">
      <c r="M48" s="65"/>
      <c r="N48" s="65"/>
      <c r="O48" s="65"/>
      <c r="P48" s="65"/>
      <c r="Q48" s="65"/>
      <c r="R48" s="65"/>
      <c r="S48" s="65"/>
      <c r="T48" s="65"/>
      <c r="V48" s="65"/>
    </row>
    <row r="49" spans="13:22" s="16" customFormat="1" x14ac:dyDescent="0.2">
      <c r="M49" s="65"/>
      <c r="N49" s="65"/>
      <c r="O49" s="65"/>
      <c r="P49" s="65"/>
      <c r="Q49" s="65"/>
      <c r="R49" s="65"/>
      <c r="S49" s="65"/>
      <c r="T49" s="65"/>
      <c r="V49" s="65"/>
    </row>
    <row r="50" spans="13:22" s="16" customFormat="1" x14ac:dyDescent="0.2">
      <c r="M50" s="65"/>
      <c r="N50" s="65"/>
      <c r="O50" s="65"/>
      <c r="P50" s="65"/>
      <c r="Q50" s="65"/>
      <c r="R50" s="65"/>
      <c r="S50" s="65"/>
      <c r="T50" s="65"/>
      <c r="V50" s="65"/>
    </row>
    <row r="51" spans="13:22" s="16" customFormat="1" x14ac:dyDescent="0.2">
      <c r="M51" s="65"/>
      <c r="N51" s="65"/>
      <c r="O51" s="65"/>
      <c r="P51" s="65"/>
      <c r="Q51" s="65"/>
      <c r="R51" s="65"/>
      <c r="S51" s="65"/>
      <c r="T51" s="65"/>
      <c r="V51" s="65"/>
    </row>
    <row r="52" spans="13:22" s="16" customFormat="1" x14ac:dyDescent="0.2">
      <c r="M52" s="65"/>
      <c r="N52" s="65"/>
      <c r="O52" s="65"/>
      <c r="P52" s="65"/>
      <c r="Q52" s="65"/>
      <c r="R52" s="65"/>
      <c r="S52" s="65"/>
      <c r="T52" s="65"/>
      <c r="V52" s="65"/>
    </row>
    <row r="53" spans="13:22" s="16" customFormat="1" x14ac:dyDescent="0.2">
      <c r="M53" s="65"/>
      <c r="N53" s="65"/>
      <c r="O53" s="65"/>
      <c r="P53" s="65"/>
      <c r="Q53" s="65"/>
      <c r="R53" s="65"/>
      <c r="S53" s="65"/>
      <c r="T53" s="65"/>
      <c r="V53" s="65"/>
    </row>
    <row r="54" spans="13:22" s="16" customFormat="1" x14ac:dyDescent="0.2">
      <c r="M54" s="65"/>
      <c r="N54" s="65"/>
      <c r="O54" s="65"/>
      <c r="P54" s="65"/>
      <c r="Q54" s="65"/>
      <c r="R54" s="65"/>
      <c r="S54" s="65"/>
      <c r="T54" s="65"/>
      <c r="V54" s="65"/>
    </row>
    <row r="55" spans="13:22" s="16" customFormat="1" x14ac:dyDescent="0.2">
      <c r="M55" s="65"/>
      <c r="N55" s="65"/>
      <c r="O55" s="65"/>
      <c r="P55" s="65"/>
      <c r="Q55" s="65"/>
      <c r="R55" s="65"/>
      <c r="S55" s="65"/>
      <c r="T55" s="65"/>
      <c r="V55" s="65"/>
    </row>
    <row r="56" spans="13:22" s="16" customFormat="1" x14ac:dyDescent="0.2">
      <c r="M56" s="65"/>
      <c r="N56" s="65"/>
      <c r="O56" s="65"/>
      <c r="P56" s="65"/>
      <c r="Q56" s="65"/>
      <c r="R56" s="65"/>
      <c r="S56" s="65"/>
      <c r="T56" s="65"/>
      <c r="V56" s="65"/>
    </row>
    <row r="57" spans="13:22" s="16" customFormat="1" x14ac:dyDescent="0.2">
      <c r="M57" s="65"/>
      <c r="N57" s="65"/>
      <c r="O57" s="65"/>
      <c r="P57" s="65"/>
      <c r="Q57" s="65"/>
      <c r="R57" s="65"/>
      <c r="S57" s="65"/>
      <c r="T57" s="65"/>
      <c r="V57" s="65"/>
    </row>
    <row r="58" spans="13:22" s="16" customFormat="1" x14ac:dyDescent="0.2">
      <c r="M58" s="65"/>
      <c r="N58" s="65"/>
      <c r="O58" s="65"/>
      <c r="P58" s="65"/>
      <c r="Q58" s="65"/>
      <c r="R58" s="65"/>
      <c r="S58" s="65"/>
      <c r="T58" s="65"/>
      <c r="V58" s="65"/>
    </row>
    <row r="59" spans="13:22" s="16" customFormat="1" x14ac:dyDescent="0.2">
      <c r="M59" s="65"/>
      <c r="N59" s="65"/>
      <c r="O59" s="65"/>
      <c r="P59" s="65"/>
      <c r="Q59" s="65"/>
      <c r="R59" s="65"/>
      <c r="S59" s="65"/>
      <c r="T59" s="65"/>
      <c r="V59" s="65"/>
    </row>
    <row r="60" spans="13:22" s="16" customFormat="1" x14ac:dyDescent="0.2">
      <c r="M60" s="65"/>
      <c r="N60" s="65"/>
      <c r="O60" s="65"/>
      <c r="P60" s="65"/>
      <c r="Q60" s="65"/>
      <c r="R60" s="65"/>
      <c r="S60" s="65"/>
      <c r="T60" s="65"/>
      <c r="V60" s="65"/>
    </row>
    <row r="61" spans="13:22" s="16" customFormat="1" x14ac:dyDescent="0.2">
      <c r="M61" s="65"/>
      <c r="N61" s="65"/>
      <c r="O61" s="65"/>
      <c r="P61" s="65"/>
      <c r="Q61" s="65"/>
      <c r="R61" s="65"/>
      <c r="S61" s="65"/>
      <c r="T61" s="65"/>
      <c r="V61" s="65"/>
    </row>
    <row r="62" spans="13:22" s="16" customFormat="1" x14ac:dyDescent="0.2">
      <c r="M62" s="65"/>
      <c r="N62" s="65"/>
      <c r="O62" s="65"/>
      <c r="P62" s="65"/>
      <c r="Q62" s="65"/>
      <c r="R62" s="65"/>
      <c r="S62" s="65"/>
      <c r="T62" s="65"/>
      <c r="V62" s="65"/>
    </row>
    <row r="63" spans="13:22" s="16" customFormat="1" x14ac:dyDescent="0.2">
      <c r="M63" s="65"/>
      <c r="N63" s="65"/>
      <c r="O63" s="65"/>
      <c r="P63" s="65"/>
      <c r="Q63" s="65"/>
      <c r="R63" s="65"/>
      <c r="S63" s="65"/>
      <c r="T63" s="65"/>
      <c r="V63" s="65"/>
    </row>
    <row r="64" spans="13:22" s="16" customFormat="1" x14ac:dyDescent="0.2">
      <c r="M64" s="65"/>
      <c r="N64" s="65"/>
      <c r="O64" s="65"/>
      <c r="P64" s="65"/>
      <c r="Q64" s="65"/>
      <c r="R64" s="65"/>
      <c r="S64" s="65"/>
      <c r="T64" s="65"/>
      <c r="V64" s="65"/>
    </row>
    <row r="65" spans="13:22" s="16" customFormat="1" x14ac:dyDescent="0.2">
      <c r="M65" s="65"/>
      <c r="N65" s="65"/>
      <c r="O65" s="65"/>
      <c r="P65" s="65"/>
      <c r="Q65" s="65"/>
      <c r="R65" s="65"/>
      <c r="S65" s="65"/>
      <c r="T65" s="65"/>
      <c r="V65" s="65"/>
    </row>
    <row r="66" spans="13:22" s="16" customFormat="1" x14ac:dyDescent="0.2">
      <c r="M66" s="65"/>
      <c r="N66" s="65"/>
      <c r="O66" s="65"/>
      <c r="P66" s="65"/>
      <c r="Q66" s="65"/>
      <c r="R66" s="65"/>
      <c r="S66" s="65"/>
      <c r="T66" s="65"/>
      <c r="V66" s="65"/>
    </row>
    <row r="67" spans="13:22" s="16" customFormat="1" x14ac:dyDescent="0.2">
      <c r="M67" s="65"/>
      <c r="N67" s="65"/>
      <c r="O67" s="65"/>
      <c r="P67" s="65"/>
      <c r="Q67" s="65"/>
      <c r="R67" s="65"/>
      <c r="S67" s="65"/>
      <c r="T67" s="65"/>
      <c r="V67" s="65"/>
    </row>
    <row r="68" spans="13:22" s="16" customFormat="1" x14ac:dyDescent="0.2">
      <c r="M68" s="65"/>
      <c r="N68" s="65"/>
      <c r="O68" s="65"/>
      <c r="P68" s="65"/>
      <c r="Q68" s="65"/>
      <c r="R68" s="65"/>
      <c r="S68" s="65"/>
      <c r="T68" s="65"/>
      <c r="V68" s="65"/>
    </row>
    <row r="69" spans="13:22" s="16" customFormat="1" x14ac:dyDescent="0.2">
      <c r="M69" s="65"/>
      <c r="N69" s="65"/>
      <c r="O69" s="65"/>
      <c r="P69" s="65"/>
      <c r="Q69" s="65"/>
      <c r="R69" s="65"/>
      <c r="S69" s="65"/>
      <c r="T69" s="65"/>
      <c r="V69" s="65"/>
    </row>
    <row r="70" spans="13:22" s="16" customFormat="1" x14ac:dyDescent="0.2">
      <c r="M70" s="65"/>
      <c r="N70" s="65"/>
      <c r="O70" s="65"/>
      <c r="P70" s="65"/>
      <c r="Q70" s="65"/>
      <c r="R70" s="65"/>
      <c r="S70" s="65"/>
      <c r="T70" s="65"/>
      <c r="V70" s="65"/>
    </row>
    <row r="71" spans="13:22" s="16" customFormat="1" x14ac:dyDescent="0.2">
      <c r="M71" s="65"/>
      <c r="N71" s="65"/>
      <c r="O71" s="65"/>
      <c r="P71" s="65"/>
      <c r="Q71" s="65"/>
      <c r="R71" s="65"/>
      <c r="S71" s="65"/>
      <c r="T71" s="65"/>
      <c r="V71" s="65"/>
    </row>
    <row r="72" spans="13:22" s="16" customFormat="1" x14ac:dyDescent="0.2">
      <c r="M72" s="65"/>
      <c r="N72" s="65"/>
      <c r="O72" s="65"/>
      <c r="P72" s="65"/>
      <c r="Q72" s="65"/>
      <c r="R72" s="65"/>
      <c r="S72" s="65"/>
      <c r="T72" s="65"/>
      <c r="V72" s="65"/>
    </row>
    <row r="73" spans="13:22" s="16" customFormat="1" x14ac:dyDescent="0.2">
      <c r="M73" s="65"/>
      <c r="N73" s="65"/>
      <c r="O73" s="65"/>
      <c r="P73" s="65"/>
      <c r="Q73" s="65"/>
      <c r="R73" s="65"/>
      <c r="S73" s="65"/>
      <c r="T73" s="65"/>
      <c r="V73" s="65"/>
    </row>
    <row r="74" spans="13:22" s="16" customFormat="1" x14ac:dyDescent="0.2">
      <c r="M74" s="65"/>
      <c r="N74" s="65"/>
      <c r="O74" s="65"/>
      <c r="P74" s="65"/>
      <c r="Q74" s="65"/>
      <c r="R74" s="65"/>
      <c r="S74" s="65"/>
      <c r="T74" s="65"/>
      <c r="V74" s="65"/>
    </row>
    <row r="75" spans="13:22" s="16" customFormat="1" x14ac:dyDescent="0.2">
      <c r="M75" s="65"/>
      <c r="N75" s="65"/>
      <c r="O75" s="65"/>
      <c r="P75" s="65"/>
      <c r="Q75" s="65"/>
      <c r="R75" s="65"/>
      <c r="S75" s="65"/>
      <c r="T75" s="65"/>
      <c r="V75" s="65"/>
    </row>
    <row r="76" spans="13:22" s="16" customFormat="1" x14ac:dyDescent="0.2">
      <c r="M76" s="65"/>
      <c r="N76" s="65"/>
      <c r="O76" s="65"/>
      <c r="P76" s="65"/>
      <c r="Q76" s="65"/>
      <c r="R76" s="65"/>
      <c r="S76" s="65"/>
      <c r="T76" s="65"/>
      <c r="V76" s="65"/>
    </row>
    <row r="77" spans="13:22" s="16" customFormat="1" x14ac:dyDescent="0.2">
      <c r="M77" s="65"/>
      <c r="N77" s="65"/>
      <c r="O77" s="65"/>
      <c r="P77" s="65"/>
      <c r="Q77" s="65"/>
      <c r="R77" s="65"/>
      <c r="S77" s="65"/>
      <c r="T77" s="65"/>
      <c r="V77" s="65"/>
    </row>
    <row r="78" spans="13:22" s="16" customFormat="1" x14ac:dyDescent="0.2">
      <c r="M78" s="65"/>
      <c r="N78" s="65"/>
      <c r="O78" s="65"/>
      <c r="P78" s="65"/>
      <c r="Q78" s="65"/>
      <c r="R78" s="65"/>
      <c r="S78" s="65"/>
      <c r="T78" s="65"/>
      <c r="V78" s="65"/>
    </row>
    <row r="79" spans="13:22" s="16" customFormat="1" x14ac:dyDescent="0.2">
      <c r="M79" s="65"/>
      <c r="N79" s="65"/>
      <c r="O79" s="65"/>
      <c r="P79" s="65"/>
      <c r="Q79" s="65"/>
      <c r="R79" s="65"/>
      <c r="S79" s="65"/>
      <c r="T79" s="65"/>
      <c r="V79" s="65"/>
    </row>
    <row r="80" spans="13:22" s="16" customFormat="1" x14ac:dyDescent="0.2">
      <c r="M80" s="65"/>
      <c r="N80" s="65"/>
      <c r="O80" s="65"/>
      <c r="P80" s="65"/>
      <c r="Q80" s="65"/>
      <c r="R80" s="65"/>
      <c r="S80" s="65"/>
      <c r="T80" s="65"/>
      <c r="V80" s="65"/>
    </row>
    <row r="81" spans="13:22" s="16" customFormat="1" x14ac:dyDescent="0.2">
      <c r="M81" s="65"/>
      <c r="N81" s="65"/>
      <c r="O81" s="65"/>
      <c r="P81" s="65"/>
      <c r="Q81" s="65"/>
      <c r="R81" s="65"/>
      <c r="S81" s="65"/>
      <c r="T81" s="65"/>
      <c r="V81" s="65"/>
    </row>
    <row r="82" spans="13:22" s="16" customFormat="1" x14ac:dyDescent="0.2">
      <c r="M82" s="65"/>
      <c r="N82" s="65"/>
      <c r="O82" s="65"/>
      <c r="P82" s="65"/>
      <c r="Q82" s="65"/>
      <c r="R82" s="65"/>
      <c r="S82" s="65"/>
      <c r="T82" s="65"/>
      <c r="V82" s="65"/>
    </row>
    <row r="83" spans="13:22" s="16" customFormat="1" x14ac:dyDescent="0.2">
      <c r="M83" s="65"/>
      <c r="N83" s="65"/>
      <c r="O83" s="65"/>
      <c r="P83" s="65"/>
      <c r="Q83" s="65"/>
      <c r="R83" s="65"/>
      <c r="S83" s="65"/>
      <c r="T83" s="65"/>
      <c r="V83" s="65"/>
    </row>
    <row r="84" spans="13:22" s="16" customFormat="1" x14ac:dyDescent="0.2">
      <c r="M84" s="65"/>
      <c r="N84" s="65"/>
      <c r="O84" s="65"/>
      <c r="P84" s="65"/>
      <c r="Q84" s="65"/>
      <c r="R84" s="65"/>
      <c r="S84" s="65"/>
      <c r="T84" s="65"/>
      <c r="V84" s="65"/>
    </row>
    <row r="85" spans="13:22" s="16" customFormat="1" x14ac:dyDescent="0.2">
      <c r="M85" s="65"/>
      <c r="N85" s="65"/>
      <c r="O85" s="65"/>
      <c r="P85" s="65"/>
      <c r="Q85" s="65"/>
      <c r="R85" s="65"/>
      <c r="S85" s="65"/>
      <c r="T85" s="65"/>
      <c r="V85" s="65"/>
    </row>
    <row r="86" spans="13:22" s="16" customFormat="1" x14ac:dyDescent="0.2">
      <c r="M86" s="65"/>
      <c r="N86" s="65"/>
      <c r="O86" s="65"/>
      <c r="P86" s="65"/>
      <c r="Q86" s="65"/>
      <c r="R86" s="65"/>
      <c r="S86" s="65"/>
      <c r="T86" s="65"/>
      <c r="V86" s="65"/>
    </row>
    <row r="87" spans="13:22" s="16" customFormat="1" x14ac:dyDescent="0.2">
      <c r="M87" s="65"/>
      <c r="N87" s="65"/>
      <c r="O87" s="65"/>
      <c r="P87" s="65"/>
      <c r="Q87" s="65"/>
      <c r="R87" s="65"/>
      <c r="S87" s="65"/>
      <c r="T87" s="65"/>
      <c r="V87" s="65"/>
    </row>
    <row r="88" spans="13:22" s="16" customFormat="1" x14ac:dyDescent="0.2">
      <c r="M88" s="65"/>
      <c r="N88" s="65"/>
      <c r="O88" s="65"/>
      <c r="P88" s="65"/>
      <c r="Q88" s="65"/>
      <c r="R88" s="65"/>
      <c r="S88" s="65"/>
      <c r="T88" s="65"/>
      <c r="V88" s="65"/>
    </row>
    <row r="89" spans="13:22" s="16" customFormat="1" x14ac:dyDescent="0.2">
      <c r="M89" s="65"/>
      <c r="N89" s="65"/>
      <c r="O89" s="65"/>
      <c r="P89" s="65"/>
      <c r="Q89" s="65"/>
      <c r="R89" s="65"/>
      <c r="S89" s="65"/>
      <c r="T89" s="65"/>
      <c r="V89" s="65"/>
    </row>
    <row r="90" spans="13:22" s="16" customFormat="1" x14ac:dyDescent="0.2">
      <c r="M90" s="65"/>
      <c r="N90" s="65"/>
      <c r="O90" s="65"/>
      <c r="P90" s="65"/>
      <c r="Q90" s="65"/>
      <c r="R90" s="65"/>
      <c r="S90" s="65"/>
      <c r="T90" s="65"/>
      <c r="V90" s="65"/>
    </row>
    <row r="91" spans="13:22" s="16" customFormat="1" x14ac:dyDescent="0.2">
      <c r="M91" s="65"/>
      <c r="N91" s="65"/>
      <c r="O91" s="65"/>
      <c r="P91" s="65"/>
      <c r="Q91" s="65"/>
      <c r="R91" s="65"/>
      <c r="S91" s="65"/>
      <c r="T91" s="65"/>
      <c r="V91" s="65"/>
    </row>
    <row r="92" spans="13:22" s="16" customFormat="1" x14ac:dyDescent="0.2">
      <c r="M92" s="65"/>
      <c r="N92" s="65"/>
      <c r="O92" s="65"/>
      <c r="P92" s="65"/>
      <c r="Q92" s="65"/>
      <c r="R92" s="65"/>
      <c r="S92" s="65"/>
      <c r="T92" s="65"/>
      <c r="V92" s="65"/>
    </row>
    <row r="93" spans="13:22" s="16" customFormat="1" x14ac:dyDescent="0.2">
      <c r="M93" s="65"/>
      <c r="N93" s="65"/>
      <c r="O93" s="65"/>
      <c r="P93" s="65"/>
      <c r="Q93" s="65"/>
      <c r="R93" s="65"/>
      <c r="S93" s="65"/>
      <c r="T93" s="65"/>
      <c r="V93" s="65"/>
    </row>
    <row r="94" spans="13:22" s="16" customFormat="1" x14ac:dyDescent="0.2">
      <c r="M94" s="65"/>
      <c r="N94" s="65"/>
      <c r="O94" s="65"/>
      <c r="P94" s="65"/>
      <c r="Q94" s="65"/>
      <c r="R94" s="65"/>
      <c r="S94" s="65"/>
      <c r="T94" s="65"/>
      <c r="V94" s="65"/>
    </row>
    <row r="95" spans="13:22" s="16" customFormat="1" x14ac:dyDescent="0.2">
      <c r="M95" s="65"/>
      <c r="N95" s="65"/>
      <c r="O95" s="65"/>
      <c r="P95" s="65"/>
      <c r="Q95" s="65"/>
      <c r="R95" s="65"/>
      <c r="S95" s="65"/>
      <c r="T95" s="65"/>
      <c r="V95" s="65"/>
    </row>
    <row r="96" spans="13:22" s="16" customFormat="1" x14ac:dyDescent="0.2">
      <c r="M96" s="65"/>
      <c r="N96" s="65"/>
      <c r="O96" s="65"/>
      <c r="P96" s="65"/>
      <c r="Q96" s="65"/>
      <c r="R96" s="65"/>
      <c r="S96" s="65"/>
      <c r="T96" s="65"/>
      <c r="V96" s="65"/>
    </row>
    <row r="97" spans="13:22" s="16" customFormat="1" x14ac:dyDescent="0.2">
      <c r="M97" s="65"/>
      <c r="N97" s="65"/>
      <c r="O97" s="65"/>
      <c r="P97" s="65"/>
      <c r="Q97" s="65"/>
      <c r="R97" s="65"/>
      <c r="S97" s="65"/>
      <c r="T97" s="65"/>
      <c r="V97" s="65"/>
    </row>
    <row r="98" spans="13:22" s="16" customFormat="1" x14ac:dyDescent="0.2">
      <c r="M98" s="65"/>
      <c r="N98" s="65"/>
      <c r="O98" s="65"/>
      <c r="P98" s="65"/>
      <c r="Q98" s="65"/>
      <c r="R98" s="65"/>
      <c r="S98" s="65"/>
      <c r="T98" s="65"/>
      <c r="V98" s="65"/>
    </row>
    <row r="99" spans="13:22" s="16" customFormat="1" x14ac:dyDescent="0.2">
      <c r="M99" s="65"/>
      <c r="N99" s="65"/>
      <c r="O99" s="65"/>
      <c r="P99" s="65"/>
      <c r="Q99" s="65"/>
      <c r="R99" s="65"/>
      <c r="S99" s="65"/>
      <c r="T99" s="65"/>
      <c r="V99" s="65"/>
    </row>
    <row r="100" spans="13:22" s="16" customFormat="1" x14ac:dyDescent="0.2">
      <c r="M100" s="65"/>
      <c r="N100" s="65"/>
      <c r="O100" s="65"/>
      <c r="P100" s="65"/>
      <c r="Q100" s="65"/>
      <c r="R100" s="65"/>
      <c r="S100" s="65"/>
      <c r="T100" s="65"/>
      <c r="V100" s="65"/>
    </row>
    <row r="101" spans="13:22" s="16" customFormat="1" x14ac:dyDescent="0.2">
      <c r="M101" s="65"/>
      <c r="N101" s="65"/>
      <c r="O101" s="65"/>
      <c r="P101" s="65"/>
      <c r="Q101" s="65"/>
      <c r="R101" s="65"/>
      <c r="S101" s="65"/>
      <c r="T101" s="65"/>
      <c r="V101" s="65"/>
    </row>
    <row r="102" spans="13:22" s="16" customFormat="1" x14ac:dyDescent="0.2">
      <c r="M102" s="65"/>
      <c r="N102" s="65"/>
      <c r="O102" s="65"/>
      <c r="P102" s="65"/>
      <c r="Q102" s="65"/>
      <c r="R102" s="65"/>
      <c r="S102" s="65"/>
      <c r="T102" s="65"/>
      <c r="V102" s="65"/>
    </row>
    <row r="103" spans="13:22" s="16" customFormat="1" x14ac:dyDescent="0.2">
      <c r="M103" s="65"/>
      <c r="N103" s="65"/>
      <c r="O103" s="65"/>
      <c r="P103" s="65"/>
      <c r="Q103" s="65"/>
      <c r="R103" s="65"/>
      <c r="S103" s="65"/>
      <c r="T103" s="65"/>
      <c r="V103" s="65"/>
    </row>
    <row r="104" spans="13:22" s="16" customFormat="1" x14ac:dyDescent="0.2">
      <c r="M104" s="65"/>
      <c r="N104" s="65"/>
      <c r="O104" s="65"/>
      <c r="P104" s="65"/>
      <c r="Q104" s="65"/>
      <c r="R104" s="65"/>
      <c r="S104" s="65"/>
      <c r="T104" s="65"/>
      <c r="V104" s="65"/>
    </row>
    <row r="105" spans="13:22" s="16" customFormat="1" x14ac:dyDescent="0.2">
      <c r="M105" s="65"/>
      <c r="N105" s="65"/>
      <c r="O105" s="65"/>
      <c r="P105" s="65"/>
      <c r="Q105" s="65"/>
      <c r="R105" s="65"/>
      <c r="S105" s="65"/>
      <c r="T105" s="65"/>
      <c r="V105" s="65"/>
    </row>
    <row r="106" spans="13:22" s="16" customFormat="1" x14ac:dyDescent="0.2">
      <c r="M106" s="65"/>
      <c r="N106" s="65"/>
      <c r="O106" s="65"/>
      <c r="P106" s="65"/>
      <c r="Q106" s="65"/>
      <c r="R106" s="65"/>
      <c r="S106" s="65"/>
      <c r="T106" s="65"/>
      <c r="V106" s="65"/>
    </row>
    <row r="107" spans="13:22" s="16" customFormat="1" x14ac:dyDescent="0.2">
      <c r="M107" s="65"/>
      <c r="N107" s="65"/>
      <c r="O107" s="65"/>
      <c r="P107" s="65"/>
      <c r="Q107" s="65"/>
      <c r="R107" s="65"/>
      <c r="S107" s="65"/>
      <c r="T107" s="65"/>
      <c r="V107" s="65"/>
    </row>
    <row r="108" spans="13:22" s="16" customFormat="1" x14ac:dyDescent="0.2">
      <c r="M108" s="65"/>
      <c r="N108" s="65"/>
      <c r="O108" s="65"/>
      <c r="P108" s="65"/>
      <c r="Q108" s="65"/>
      <c r="R108" s="65"/>
      <c r="S108" s="65"/>
      <c r="T108" s="65"/>
      <c r="V108" s="65"/>
    </row>
    <row r="109" spans="13:22" s="16" customFormat="1" x14ac:dyDescent="0.2">
      <c r="M109" s="65"/>
      <c r="N109" s="65"/>
      <c r="O109" s="65"/>
      <c r="P109" s="65"/>
      <c r="Q109" s="65"/>
      <c r="R109" s="65"/>
      <c r="S109" s="65"/>
      <c r="T109" s="65"/>
      <c r="V109" s="65"/>
    </row>
    <row r="110" spans="13:22" s="16" customFormat="1" x14ac:dyDescent="0.2">
      <c r="M110" s="65"/>
      <c r="N110" s="65"/>
      <c r="O110" s="65"/>
      <c r="P110" s="65"/>
      <c r="Q110" s="65"/>
      <c r="R110" s="65"/>
      <c r="S110" s="65"/>
      <c r="T110" s="65"/>
      <c r="V110" s="65"/>
    </row>
    <row r="111" spans="13:22" s="16" customFormat="1" x14ac:dyDescent="0.2">
      <c r="M111" s="65"/>
      <c r="N111" s="65"/>
      <c r="O111" s="65"/>
      <c r="P111" s="65"/>
      <c r="Q111" s="65"/>
      <c r="R111" s="65"/>
      <c r="S111" s="65"/>
      <c r="T111" s="65"/>
      <c r="V111" s="65"/>
    </row>
    <row r="112" spans="13:22" s="16" customFormat="1" x14ac:dyDescent="0.2">
      <c r="M112" s="65"/>
      <c r="N112" s="65"/>
      <c r="O112" s="65"/>
      <c r="P112" s="65"/>
      <c r="Q112" s="65"/>
      <c r="R112" s="65"/>
      <c r="S112" s="65"/>
      <c r="T112" s="65"/>
      <c r="V112" s="65"/>
    </row>
    <row r="113" spans="13:22" s="16" customFormat="1" x14ac:dyDescent="0.2">
      <c r="M113" s="65"/>
      <c r="N113" s="65"/>
      <c r="O113" s="65"/>
      <c r="P113" s="65"/>
      <c r="Q113" s="65"/>
      <c r="R113" s="65"/>
      <c r="S113" s="65"/>
      <c r="T113" s="65"/>
      <c r="V113" s="65"/>
    </row>
    <row r="114" spans="13:22" s="16" customFormat="1" x14ac:dyDescent="0.2">
      <c r="M114" s="65"/>
      <c r="N114" s="65"/>
      <c r="O114" s="65"/>
      <c r="P114" s="65"/>
      <c r="Q114" s="65"/>
      <c r="R114" s="65"/>
      <c r="S114" s="65"/>
      <c r="T114" s="65"/>
      <c r="V114" s="65"/>
    </row>
    <row r="115" spans="13:22" s="16" customFormat="1" x14ac:dyDescent="0.2">
      <c r="M115" s="65"/>
      <c r="N115" s="65"/>
      <c r="O115" s="65"/>
      <c r="P115" s="65"/>
      <c r="Q115" s="65"/>
      <c r="R115" s="65"/>
      <c r="S115" s="65"/>
      <c r="T115" s="65"/>
      <c r="V115" s="65"/>
    </row>
    <row r="116" spans="13:22" s="16" customFormat="1" x14ac:dyDescent="0.2">
      <c r="M116" s="65"/>
      <c r="N116" s="65"/>
      <c r="O116" s="65"/>
      <c r="P116" s="65"/>
      <c r="Q116" s="65"/>
      <c r="R116" s="65"/>
      <c r="S116" s="65"/>
      <c r="T116" s="65"/>
      <c r="V116" s="65"/>
    </row>
    <row r="117" spans="13:22" s="16" customFormat="1" x14ac:dyDescent="0.2">
      <c r="M117" s="65"/>
      <c r="N117" s="65"/>
      <c r="O117" s="65"/>
      <c r="P117" s="65"/>
      <c r="Q117" s="65"/>
      <c r="R117" s="65"/>
      <c r="S117" s="65"/>
      <c r="T117" s="65"/>
      <c r="V117" s="65"/>
    </row>
    <row r="118" spans="13:22" s="16" customFormat="1" x14ac:dyDescent="0.2">
      <c r="M118" s="65"/>
      <c r="N118" s="65"/>
      <c r="O118" s="65"/>
      <c r="P118" s="65"/>
      <c r="Q118" s="65"/>
      <c r="R118" s="65"/>
      <c r="S118" s="65"/>
      <c r="T118" s="65"/>
      <c r="V118" s="65"/>
    </row>
    <row r="119" spans="13:22" s="16" customFormat="1" x14ac:dyDescent="0.2">
      <c r="M119" s="65"/>
      <c r="N119" s="65"/>
      <c r="O119" s="65"/>
      <c r="P119" s="65"/>
      <c r="Q119" s="65"/>
      <c r="R119" s="65"/>
      <c r="S119" s="65"/>
      <c r="T119" s="65"/>
      <c r="V119" s="65"/>
    </row>
    <row r="120" spans="13:22" s="16" customFormat="1" x14ac:dyDescent="0.2">
      <c r="M120" s="65"/>
      <c r="N120" s="65"/>
      <c r="O120" s="65"/>
      <c r="P120" s="65"/>
      <c r="Q120" s="65"/>
      <c r="R120" s="65"/>
      <c r="S120" s="65"/>
      <c r="T120" s="65"/>
      <c r="V120" s="65"/>
    </row>
    <row r="121" spans="13:22" s="16" customFormat="1" x14ac:dyDescent="0.2">
      <c r="M121" s="65"/>
      <c r="N121" s="65"/>
      <c r="O121" s="65"/>
      <c r="P121" s="65"/>
      <c r="Q121" s="65"/>
      <c r="R121" s="65"/>
      <c r="S121" s="65"/>
      <c r="T121" s="65"/>
      <c r="V121" s="65"/>
    </row>
    <row r="122" spans="13:22" s="16" customFormat="1" x14ac:dyDescent="0.2">
      <c r="M122" s="65"/>
      <c r="N122" s="65"/>
      <c r="O122" s="65"/>
      <c r="P122" s="65"/>
      <c r="Q122" s="65"/>
      <c r="R122" s="65"/>
      <c r="S122" s="65"/>
      <c r="T122" s="65"/>
      <c r="V122" s="65"/>
    </row>
    <row r="123" spans="13:22" s="16" customFormat="1" x14ac:dyDescent="0.2">
      <c r="M123" s="65"/>
      <c r="N123" s="65"/>
      <c r="O123" s="65"/>
      <c r="P123" s="65"/>
      <c r="Q123" s="65"/>
      <c r="R123" s="65"/>
      <c r="S123" s="65"/>
      <c r="T123" s="65"/>
      <c r="V123" s="65"/>
    </row>
    <row r="124" spans="13:22" s="16" customFormat="1" x14ac:dyDescent="0.2">
      <c r="M124" s="65"/>
      <c r="N124" s="65"/>
      <c r="O124" s="65"/>
      <c r="P124" s="65"/>
      <c r="Q124" s="65"/>
      <c r="R124" s="65"/>
      <c r="S124" s="65"/>
      <c r="T124" s="65"/>
      <c r="V124" s="65"/>
    </row>
    <row r="125" spans="13:22" s="16" customFormat="1" x14ac:dyDescent="0.2">
      <c r="M125" s="65"/>
      <c r="N125" s="65"/>
      <c r="O125" s="65"/>
      <c r="P125" s="65"/>
      <c r="Q125" s="65"/>
      <c r="R125" s="65"/>
      <c r="S125" s="65"/>
      <c r="T125" s="65"/>
      <c r="V125" s="65"/>
    </row>
    <row r="126" spans="13:22" s="16" customFormat="1" x14ac:dyDescent="0.2">
      <c r="M126" s="65"/>
      <c r="N126" s="65"/>
      <c r="O126" s="65"/>
      <c r="P126" s="65"/>
      <c r="Q126" s="65"/>
      <c r="R126" s="65"/>
      <c r="S126" s="65"/>
      <c r="T126" s="65"/>
      <c r="V126" s="65"/>
    </row>
    <row r="127" spans="13:22" s="16" customFormat="1" x14ac:dyDescent="0.2">
      <c r="M127" s="65"/>
      <c r="N127" s="65"/>
      <c r="O127" s="65"/>
      <c r="P127" s="65"/>
      <c r="Q127" s="65"/>
      <c r="R127" s="65"/>
      <c r="S127" s="65"/>
      <c r="T127" s="65"/>
      <c r="V127" s="65"/>
    </row>
    <row r="128" spans="13:22" s="16" customFormat="1" x14ac:dyDescent="0.2">
      <c r="M128" s="65"/>
      <c r="N128" s="65"/>
      <c r="O128" s="65"/>
      <c r="P128" s="65"/>
      <c r="Q128" s="65"/>
      <c r="R128" s="65"/>
      <c r="S128" s="65"/>
      <c r="T128" s="65"/>
      <c r="V128" s="65"/>
    </row>
    <row r="129" spans="13:22" s="16" customFormat="1" x14ac:dyDescent="0.2">
      <c r="M129" s="65"/>
      <c r="N129" s="65"/>
      <c r="O129" s="65"/>
      <c r="P129" s="65"/>
      <c r="Q129" s="65"/>
      <c r="R129" s="65"/>
      <c r="S129" s="65"/>
      <c r="T129" s="65"/>
      <c r="V129" s="65"/>
    </row>
    <row r="130" spans="13:22" s="16" customFormat="1" x14ac:dyDescent="0.2">
      <c r="M130" s="65"/>
      <c r="N130" s="65"/>
      <c r="O130" s="65"/>
      <c r="P130" s="65"/>
      <c r="Q130" s="65"/>
      <c r="R130" s="65"/>
      <c r="S130" s="65"/>
      <c r="T130" s="65"/>
      <c r="V130" s="65"/>
    </row>
    <row r="131" spans="13:22" s="16" customFormat="1" x14ac:dyDescent="0.2">
      <c r="M131" s="65"/>
      <c r="N131" s="65"/>
      <c r="O131" s="65"/>
      <c r="P131" s="65"/>
      <c r="Q131" s="65"/>
      <c r="R131" s="65"/>
      <c r="S131" s="65"/>
      <c r="T131" s="65"/>
      <c r="V131" s="65"/>
    </row>
    <row r="132" spans="13:22" s="16" customFormat="1" x14ac:dyDescent="0.2">
      <c r="M132" s="65"/>
      <c r="N132" s="65"/>
      <c r="O132" s="65"/>
      <c r="P132" s="65"/>
      <c r="Q132" s="65"/>
      <c r="R132" s="65"/>
      <c r="S132" s="65"/>
      <c r="T132" s="65"/>
      <c r="V132" s="65"/>
    </row>
    <row r="133" spans="13:22" s="16" customFormat="1" x14ac:dyDescent="0.2">
      <c r="M133" s="65"/>
      <c r="N133" s="65"/>
      <c r="O133" s="65"/>
      <c r="P133" s="65"/>
      <c r="Q133" s="65"/>
      <c r="R133" s="65"/>
      <c r="S133" s="65"/>
      <c r="T133" s="65"/>
      <c r="V133" s="65"/>
    </row>
    <row r="134" spans="13:22" s="16" customFormat="1" x14ac:dyDescent="0.2">
      <c r="M134" s="65"/>
      <c r="N134" s="65"/>
      <c r="O134" s="65"/>
      <c r="P134" s="65"/>
      <c r="Q134" s="65"/>
      <c r="R134" s="65"/>
      <c r="S134" s="65"/>
      <c r="T134" s="65"/>
      <c r="V134" s="65"/>
    </row>
    <row r="135" spans="13:22" s="16" customFormat="1" x14ac:dyDescent="0.2">
      <c r="M135" s="65"/>
      <c r="N135" s="65"/>
      <c r="O135" s="65"/>
      <c r="P135" s="65"/>
      <c r="Q135" s="65"/>
      <c r="R135" s="65"/>
      <c r="S135" s="65"/>
      <c r="T135" s="65"/>
      <c r="V135" s="65"/>
    </row>
    <row r="136" spans="13:22" s="16" customFormat="1" x14ac:dyDescent="0.2">
      <c r="M136" s="65"/>
      <c r="N136" s="65"/>
      <c r="O136" s="65"/>
      <c r="P136" s="65"/>
      <c r="Q136" s="65"/>
      <c r="R136" s="65"/>
      <c r="S136" s="65"/>
      <c r="T136" s="65"/>
      <c r="V136" s="65"/>
    </row>
    <row r="137" spans="13:22" s="16" customFormat="1" x14ac:dyDescent="0.2">
      <c r="M137" s="65"/>
      <c r="N137" s="65"/>
      <c r="O137" s="65"/>
      <c r="P137" s="65"/>
      <c r="Q137" s="65"/>
      <c r="R137" s="65"/>
      <c r="S137" s="65"/>
      <c r="T137" s="65"/>
      <c r="V137" s="65"/>
    </row>
    <row r="138" spans="13:22" s="16" customFormat="1" x14ac:dyDescent="0.2">
      <c r="M138" s="65"/>
      <c r="N138" s="65"/>
      <c r="O138" s="65"/>
      <c r="P138" s="65"/>
      <c r="Q138" s="65"/>
      <c r="R138" s="65"/>
      <c r="S138" s="65"/>
      <c r="T138" s="65"/>
      <c r="V138" s="65"/>
    </row>
    <row r="139" spans="13:22" s="16" customFormat="1" x14ac:dyDescent="0.2">
      <c r="M139" s="65"/>
      <c r="N139" s="65"/>
      <c r="O139" s="65"/>
      <c r="P139" s="65"/>
      <c r="Q139" s="65"/>
      <c r="R139" s="65"/>
      <c r="S139" s="65"/>
      <c r="T139" s="65"/>
      <c r="V139" s="65"/>
    </row>
    <row r="140" spans="13:22" s="16" customFormat="1" x14ac:dyDescent="0.2">
      <c r="M140" s="65"/>
      <c r="N140" s="65"/>
      <c r="O140" s="65"/>
      <c r="P140" s="65"/>
      <c r="Q140" s="65"/>
      <c r="R140" s="65"/>
      <c r="S140" s="65"/>
      <c r="T140" s="65"/>
      <c r="V140" s="65"/>
    </row>
    <row r="141" spans="13:22" s="16" customFormat="1" x14ac:dyDescent="0.2">
      <c r="M141" s="65"/>
      <c r="N141" s="65"/>
      <c r="O141" s="65"/>
      <c r="P141" s="65"/>
      <c r="Q141" s="65"/>
      <c r="R141" s="65"/>
      <c r="S141" s="65"/>
      <c r="T141" s="65"/>
      <c r="V141" s="65"/>
    </row>
    <row r="142" spans="13:22" s="16" customFormat="1" x14ac:dyDescent="0.2">
      <c r="M142" s="65"/>
      <c r="N142" s="65"/>
      <c r="O142" s="65"/>
      <c r="P142" s="65"/>
      <c r="Q142" s="65"/>
      <c r="R142" s="65"/>
      <c r="S142" s="65"/>
      <c r="T142" s="65"/>
      <c r="V142" s="65"/>
    </row>
    <row r="143" spans="13:22" s="16" customFormat="1" x14ac:dyDescent="0.2">
      <c r="M143" s="65"/>
      <c r="N143" s="65"/>
      <c r="O143" s="65"/>
      <c r="P143" s="65"/>
      <c r="Q143" s="65"/>
      <c r="R143" s="65"/>
      <c r="S143" s="65"/>
      <c r="T143" s="65"/>
      <c r="V143" s="65"/>
    </row>
    <row r="144" spans="13:22" s="16" customFormat="1" x14ac:dyDescent="0.2">
      <c r="M144" s="65"/>
      <c r="N144" s="65"/>
      <c r="O144" s="65"/>
      <c r="P144" s="65"/>
      <c r="Q144" s="65"/>
      <c r="R144" s="65"/>
      <c r="S144" s="65"/>
      <c r="T144" s="65"/>
      <c r="V144" s="65"/>
    </row>
    <row r="145" spans="13:22" s="16" customFormat="1" x14ac:dyDescent="0.2">
      <c r="M145" s="65"/>
      <c r="N145" s="65"/>
      <c r="O145" s="65"/>
      <c r="P145" s="65"/>
      <c r="Q145" s="65"/>
      <c r="R145" s="65"/>
      <c r="S145" s="65"/>
      <c r="T145" s="65"/>
      <c r="V145" s="65"/>
    </row>
    <row r="146" spans="13:22" s="16" customFormat="1" x14ac:dyDescent="0.2">
      <c r="M146" s="65"/>
      <c r="N146" s="65"/>
      <c r="O146" s="65"/>
      <c r="P146" s="65"/>
      <c r="Q146" s="65"/>
      <c r="R146" s="65"/>
      <c r="S146" s="65"/>
      <c r="T146" s="65"/>
      <c r="V146" s="65"/>
    </row>
    <row r="147" spans="13:22" s="16" customFormat="1" x14ac:dyDescent="0.2">
      <c r="M147" s="65"/>
      <c r="N147" s="65"/>
      <c r="O147" s="65"/>
      <c r="P147" s="65"/>
      <c r="Q147" s="65"/>
      <c r="R147" s="65"/>
      <c r="S147" s="65"/>
      <c r="T147" s="65"/>
      <c r="V147" s="65"/>
    </row>
    <row r="148" spans="13:22" s="16" customFormat="1" x14ac:dyDescent="0.2">
      <c r="M148" s="65"/>
      <c r="N148" s="65"/>
      <c r="O148" s="65"/>
      <c r="P148" s="65"/>
      <c r="Q148" s="65"/>
      <c r="R148" s="65"/>
      <c r="S148" s="65"/>
      <c r="T148" s="65"/>
      <c r="V148" s="65"/>
    </row>
    <row r="149" spans="13:22" s="16" customFormat="1" x14ac:dyDescent="0.2">
      <c r="M149" s="65"/>
      <c r="N149" s="65"/>
      <c r="O149" s="65"/>
      <c r="P149" s="65"/>
      <c r="Q149" s="65"/>
      <c r="R149" s="65"/>
      <c r="S149" s="65"/>
      <c r="T149" s="65"/>
      <c r="V149" s="65"/>
    </row>
    <row r="150" spans="13:22" s="16" customFormat="1" x14ac:dyDescent="0.2">
      <c r="M150" s="65"/>
      <c r="N150" s="65"/>
      <c r="O150" s="65"/>
      <c r="P150" s="65"/>
      <c r="Q150" s="65"/>
      <c r="R150" s="65"/>
      <c r="S150" s="65"/>
      <c r="T150" s="65"/>
      <c r="V150" s="65"/>
    </row>
    <row r="151" spans="13:22" s="16" customFormat="1" x14ac:dyDescent="0.2">
      <c r="M151" s="65"/>
      <c r="N151" s="65"/>
      <c r="O151" s="65"/>
      <c r="P151" s="65"/>
      <c r="Q151" s="65"/>
      <c r="R151" s="65"/>
      <c r="S151" s="65"/>
      <c r="T151" s="65"/>
      <c r="V151" s="65"/>
    </row>
    <row r="152" spans="13:22" s="16" customFormat="1" x14ac:dyDescent="0.2">
      <c r="M152" s="65"/>
      <c r="N152" s="65"/>
      <c r="O152" s="65"/>
      <c r="P152" s="65"/>
      <c r="Q152" s="65"/>
      <c r="R152" s="65"/>
      <c r="S152" s="65"/>
      <c r="T152" s="65"/>
      <c r="V152" s="65"/>
    </row>
    <row r="153" spans="13:22" s="16" customFormat="1" x14ac:dyDescent="0.2">
      <c r="M153" s="65"/>
      <c r="N153" s="65"/>
      <c r="O153" s="65"/>
      <c r="P153" s="65"/>
      <c r="Q153" s="65"/>
      <c r="R153" s="65"/>
      <c r="S153" s="65"/>
      <c r="T153" s="65"/>
      <c r="V153" s="65"/>
    </row>
    <row r="154" spans="13:22" s="16" customFormat="1" x14ac:dyDescent="0.2">
      <c r="M154" s="65"/>
      <c r="N154" s="65"/>
      <c r="O154" s="65"/>
      <c r="P154" s="65"/>
      <c r="Q154" s="65"/>
      <c r="R154" s="65"/>
      <c r="S154" s="65"/>
      <c r="T154" s="65"/>
      <c r="V154" s="65"/>
    </row>
    <row r="155" spans="13:22" s="16" customFormat="1" x14ac:dyDescent="0.2">
      <c r="M155" s="65"/>
      <c r="N155" s="65"/>
      <c r="O155" s="65"/>
      <c r="P155" s="65"/>
      <c r="Q155" s="65"/>
      <c r="R155" s="65"/>
      <c r="S155" s="65"/>
      <c r="T155" s="65"/>
      <c r="V155" s="65"/>
    </row>
    <row r="156" spans="13:22" s="16" customFormat="1" x14ac:dyDescent="0.2">
      <c r="M156" s="65"/>
      <c r="N156" s="65"/>
      <c r="O156" s="65"/>
      <c r="P156" s="65"/>
      <c r="Q156" s="65"/>
      <c r="R156" s="65"/>
      <c r="S156" s="65"/>
      <c r="T156" s="65"/>
      <c r="V156" s="65"/>
    </row>
    <row r="157" spans="13:22" s="16" customFormat="1" x14ac:dyDescent="0.2">
      <c r="M157" s="65"/>
      <c r="N157" s="65"/>
      <c r="O157" s="65"/>
      <c r="P157" s="65"/>
      <c r="Q157" s="65"/>
      <c r="R157" s="65"/>
      <c r="S157" s="65"/>
      <c r="T157" s="65"/>
      <c r="V157" s="65"/>
    </row>
    <row r="158" spans="13:22" s="16" customFormat="1" x14ac:dyDescent="0.2">
      <c r="M158" s="65"/>
      <c r="N158" s="65"/>
      <c r="O158" s="65"/>
      <c r="P158" s="65"/>
      <c r="Q158" s="65"/>
      <c r="R158" s="65"/>
      <c r="S158" s="65"/>
      <c r="T158" s="65"/>
      <c r="V158" s="65"/>
    </row>
    <row r="159" spans="13:22" s="16" customFormat="1" x14ac:dyDescent="0.2">
      <c r="M159" s="65"/>
      <c r="N159" s="65"/>
      <c r="O159" s="65"/>
      <c r="P159" s="65"/>
      <c r="Q159" s="65"/>
      <c r="R159" s="65"/>
      <c r="S159" s="65"/>
      <c r="T159" s="65"/>
      <c r="V159" s="65"/>
    </row>
    <row r="160" spans="13:22" s="16" customFormat="1" x14ac:dyDescent="0.2">
      <c r="M160" s="65"/>
      <c r="N160" s="65"/>
      <c r="O160" s="65"/>
      <c r="P160" s="65"/>
      <c r="Q160" s="65"/>
      <c r="R160" s="65"/>
      <c r="S160" s="65"/>
      <c r="T160" s="65"/>
      <c r="V160" s="65"/>
    </row>
    <row r="161" spans="13:22" s="16" customFormat="1" x14ac:dyDescent="0.2">
      <c r="M161" s="65"/>
      <c r="N161" s="65"/>
      <c r="O161" s="65"/>
      <c r="P161" s="65"/>
      <c r="Q161" s="65"/>
      <c r="R161" s="65"/>
      <c r="S161" s="65"/>
      <c r="T161" s="65"/>
      <c r="V161" s="65"/>
    </row>
    <row r="162" spans="13:22" s="16" customFormat="1" x14ac:dyDescent="0.2">
      <c r="M162" s="65"/>
      <c r="N162" s="65"/>
      <c r="O162" s="65"/>
      <c r="P162" s="65"/>
      <c r="Q162" s="65"/>
      <c r="R162" s="65"/>
      <c r="S162" s="65"/>
      <c r="T162" s="65"/>
      <c r="V162" s="65"/>
    </row>
    <row r="163" spans="13:22" s="16" customFormat="1" x14ac:dyDescent="0.2">
      <c r="M163" s="65"/>
      <c r="N163" s="65"/>
      <c r="O163" s="65"/>
      <c r="P163" s="65"/>
      <c r="Q163" s="65"/>
      <c r="R163" s="65"/>
      <c r="S163" s="65"/>
      <c r="T163" s="65"/>
      <c r="V163" s="65"/>
    </row>
    <row r="164" spans="13:22" s="16" customFormat="1" x14ac:dyDescent="0.2">
      <c r="M164" s="65"/>
      <c r="N164" s="65"/>
      <c r="O164" s="65"/>
      <c r="P164" s="65"/>
      <c r="Q164" s="65"/>
      <c r="R164" s="65"/>
      <c r="S164" s="65"/>
      <c r="T164" s="65"/>
      <c r="V164" s="65"/>
    </row>
    <row r="165" spans="13:22" s="16" customFormat="1" x14ac:dyDescent="0.2">
      <c r="M165" s="65"/>
      <c r="N165" s="65"/>
      <c r="O165" s="65"/>
      <c r="P165" s="65"/>
      <c r="Q165" s="65"/>
      <c r="R165" s="65"/>
      <c r="S165" s="65"/>
      <c r="T165" s="65"/>
      <c r="V165" s="65"/>
    </row>
    <row r="166" spans="13:22" s="16" customFormat="1" x14ac:dyDescent="0.2">
      <c r="M166" s="65"/>
      <c r="N166" s="65"/>
      <c r="O166" s="65"/>
      <c r="P166" s="65"/>
      <c r="Q166" s="65"/>
      <c r="R166" s="65"/>
      <c r="S166" s="65"/>
      <c r="T166" s="65"/>
      <c r="V166" s="65"/>
    </row>
    <row r="167" spans="13:22" s="16" customFormat="1" x14ac:dyDescent="0.2">
      <c r="M167" s="65"/>
      <c r="N167" s="65"/>
      <c r="O167" s="65"/>
      <c r="P167" s="65"/>
      <c r="Q167" s="65"/>
      <c r="R167" s="65"/>
      <c r="S167" s="65"/>
      <c r="T167" s="65"/>
      <c r="V167" s="65"/>
    </row>
    <row r="168" spans="13:22" s="16" customFormat="1" x14ac:dyDescent="0.2">
      <c r="M168" s="65"/>
      <c r="N168" s="65"/>
      <c r="O168" s="65"/>
      <c r="P168" s="65"/>
      <c r="Q168" s="65"/>
      <c r="R168" s="65"/>
      <c r="S168" s="65"/>
      <c r="T168" s="65"/>
      <c r="V168" s="65"/>
    </row>
    <row r="169" spans="13:22" s="16" customFormat="1" x14ac:dyDescent="0.2">
      <c r="M169" s="65"/>
      <c r="N169" s="65"/>
      <c r="O169" s="65"/>
      <c r="P169" s="65"/>
      <c r="Q169" s="65"/>
      <c r="R169" s="65"/>
      <c r="S169" s="65"/>
      <c r="T169" s="65"/>
      <c r="V169" s="65"/>
    </row>
    <row r="170" spans="13:22" s="16" customFormat="1" x14ac:dyDescent="0.2">
      <c r="M170" s="65"/>
      <c r="N170" s="65"/>
      <c r="O170" s="65"/>
      <c r="P170" s="65"/>
      <c r="Q170" s="65"/>
      <c r="R170" s="65"/>
      <c r="S170" s="65"/>
      <c r="T170" s="65"/>
      <c r="V170" s="65"/>
    </row>
    <row r="171" spans="13:22" s="16" customFormat="1" x14ac:dyDescent="0.2">
      <c r="M171" s="65"/>
      <c r="N171" s="65"/>
      <c r="O171" s="65"/>
      <c r="P171" s="65"/>
      <c r="Q171" s="65"/>
      <c r="R171" s="65"/>
      <c r="S171" s="65"/>
      <c r="T171" s="65"/>
      <c r="V171" s="65"/>
    </row>
    <row r="172" spans="13:22" s="16" customFormat="1" x14ac:dyDescent="0.2">
      <c r="M172" s="65"/>
      <c r="N172" s="65"/>
      <c r="O172" s="65"/>
      <c r="P172" s="65"/>
      <c r="Q172" s="65"/>
      <c r="R172" s="65"/>
      <c r="S172" s="65"/>
      <c r="T172" s="65"/>
      <c r="V172" s="65"/>
    </row>
    <row r="173" spans="13:22" s="16" customFormat="1" x14ac:dyDescent="0.2">
      <c r="M173" s="65"/>
      <c r="N173" s="65"/>
      <c r="O173" s="65"/>
      <c r="P173" s="65"/>
      <c r="Q173" s="65"/>
      <c r="R173" s="65"/>
      <c r="S173" s="65"/>
      <c r="T173" s="65"/>
      <c r="V173" s="65"/>
    </row>
    <row r="174" spans="13:22" s="16" customFormat="1" x14ac:dyDescent="0.2">
      <c r="M174" s="65"/>
      <c r="N174" s="65"/>
      <c r="O174" s="65"/>
      <c r="P174" s="65"/>
      <c r="Q174" s="65"/>
      <c r="R174" s="65"/>
      <c r="S174" s="65"/>
      <c r="T174" s="65"/>
      <c r="V174" s="65"/>
    </row>
    <row r="175" spans="13:22" s="16" customFormat="1" x14ac:dyDescent="0.2">
      <c r="M175" s="65"/>
      <c r="N175" s="65"/>
      <c r="O175" s="65"/>
      <c r="P175" s="65"/>
      <c r="Q175" s="65"/>
      <c r="R175" s="65"/>
      <c r="S175" s="65"/>
      <c r="T175" s="65"/>
      <c r="V175" s="65"/>
    </row>
    <row r="176" spans="13:22" s="16" customFormat="1" x14ac:dyDescent="0.2">
      <c r="M176" s="65"/>
      <c r="N176" s="65"/>
      <c r="O176" s="65"/>
      <c r="P176" s="65"/>
      <c r="Q176" s="65"/>
      <c r="R176" s="65"/>
      <c r="S176" s="65"/>
      <c r="T176" s="65"/>
      <c r="V176" s="65"/>
    </row>
    <row r="177" spans="13:22" s="16" customFormat="1" x14ac:dyDescent="0.2">
      <c r="M177" s="65"/>
      <c r="N177" s="65"/>
      <c r="O177" s="65"/>
      <c r="P177" s="65"/>
      <c r="Q177" s="65"/>
      <c r="R177" s="65"/>
      <c r="S177" s="65"/>
      <c r="T177" s="65"/>
      <c r="V177" s="65"/>
    </row>
    <row r="178" spans="13:22" s="16" customFormat="1" x14ac:dyDescent="0.2">
      <c r="M178" s="65"/>
      <c r="N178" s="65"/>
      <c r="O178" s="65"/>
      <c r="P178" s="65"/>
      <c r="Q178" s="65"/>
      <c r="R178" s="65"/>
      <c r="S178" s="65"/>
      <c r="T178" s="65"/>
      <c r="V178" s="65"/>
    </row>
    <row r="179" spans="13:22" s="16" customFormat="1" x14ac:dyDescent="0.2">
      <c r="M179" s="65"/>
      <c r="N179" s="65"/>
      <c r="O179" s="65"/>
      <c r="P179" s="65"/>
      <c r="Q179" s="65"/>
      <c r="R179" s="65"/>
      <c r="S179" s="65"/>
      <c r="T179" s="65"/>
      <c r="V179" s="65"/>
    </row>
    <row r="180" spans="13:22" s="16" customFormat="1" x14ac:dyDescent="0.2">
      <c r="M180" s="65"/>
      <c r="N180" s="65"/>
      <c r="O180" s="65"/>
      <c r="P180" s="65"/>
      <c r="Q180" s="65"/>
      <c r="R180" s="65"/>
      <c r="S180" s="65"/>
      <c r="T180" s="65"/>
      <c r="V180" s="65"/>
    </row>
    <row r="181" spans="13:22" s="16" customFormat="1" x14ac:dyDescent="0.2">
      <c r="M181" s="65"/>
      <c r="N181" s="65"/>
      <c r="O181" s="65"/>
      <c r="P181" s="65"/>
      <c r="Q181" s="65"/>
      <c r="R181" s="65"/>
      <c r="S181" s="65"/>
      <c r="T181" s="65"/>
      <c r="V181" s="65"/>
    </row>
    <row r="182" spans="13:22" s="16" customFormat="1" x14ac:dyDescent="0.2">
      <c r="M182" s="65"/>
      <c r="N182" s="65"/>
      <c r="O182" s="65"/>
      <c r="P182" s="65"/>
      <c r="Q182" s="65"/>
      <c r="R182" s="65"/>
      <c r="S182" s="65"/>
      <c r="T182" s="65"/>
      <c r="V182" s="65"/>
    </row>
    <row r="183" spans="13:22" s="16" customFormat="1" x14ac:dyDescent="0.2">
      <c r="M183" s="65"/>
      <c r="N183" s="65"/>
      <c r="O183" s="65"/>
      <c r="P183" s="65"/>
      <c r="Q183" s="65"/>
      <c r="R183" s="65"/>
      <c r="S183" s="65"/>
      <c r="T183" s="65"/>
      <c r="V183" s="65"/>
    </row>
    <row r="184" spans="13:22" s="16" customFormat="1" x14ac:dyDescent="0.2">
      <c r="M184" s="65"/>
      <c r="N184" s="65"/>
      <c r="O184" s="65"/>
      <c r="P184" s="65"/>
      <c r="Q184" s="65"/>
      <c r="R184" s="65"/>
      <c r="S184" s="65"/>
      <c r="T184" s="65"/>
      <c r="V184" s="65"/>
    </row>
    <row r="185" spans="13:22" s="16" customFormat="1" x14ac:dyDescent="0.2">
      <c r="M185" s="65"/>
      <c r="N185" s="65"/>
      <c r="O185" s="65"/>
      <c r="P185" s="65"/>
      <c r="Q185" s="65"/>
      <c r="R185" s="65"/>
      <c r="S185" s="65"/>
      <c r="T185" s="65"/>
      <c r="V185" s="65"/>
    </row>
    <row r="186" spans="13:22" s="16" customFormat="1" x14ac:dyDescent="0.2">
      <c r="M186" s="65"/>
      <c r="N186" s="65"/>
      <c r="O186" s="65"/>
      <c r="P186" s="65"/>
      <c r="Q186" s="65"/>
      <c r="R186" s="65"/>
      <c r="S186" s="65"/>
      <c r="T186" s="65"/>
      <c r="V186" s="65"/>
    </row>
    <row r="187" spans="13:22" s="16" customFormat="1" x14ac:dyDescent="0.2">
      <c r="M187" s="65"/>
      <c r="N187" s="65"/>
      <c r="O187" s="65"/>
      <c r="P187" s="65"/>
      <c r="Q187" s="65"/>
      <c r="R187" s="65"/>
      <c r="S187" s="65"/>
      <c r="T187" s="65"/>
      <c r="V187" s="65"/>
    </row>
    <row r="188" spans="13:22" s="16" customFormat="1" x14ac:dyDescent="0.2">
      <c r="M188" s="65"/>
      <c r="N188" s="65"/>
      <c r="O188" s="65"/>
      <c r="P188" s="65"/>
      <c r="Q188" s="65"/>
      <c r="R188" s="65"/>
      <c r="S188" s="65"/>
      <c r="T188" s="65"/>
      <c r="V188" s="65"/>
    </row>
    <row r="189" spans="13:22" s="16" customFormat="1" x14ac:dyDescent="0.2">
      <c r="M189" s="65"/>
      <c r="N189" s="65"/>
      <c r="O189" s="65"/>
      <c r="P189" s="65"/>
      <c r="Q189" s="65"/>
      <c r="R189" s="65"/>
      <c r="S189" s="65"/>
      <c r="T189" s="65"/>
      <c r="V189" s="65"/>
    </row>
    <row r="190" spans="13:22" s="16" customFormat="1" x14ac:dyDescent="0.2">
      <c r="M190" s="65"/>
      <c r="N190" s="65"/>
      <c r="O190" s="65"/>
      <c r="P190" s="65"/>
      <c r="Q190" s="65"/>
      <c r="R190" s="65"/>
      <c r="S190" s="65"/>
      <c r="T190" s="65"/>
      <c r="V190" s="65"/>
    </row>
    <row r="191" spans="13:22" s="16" customFormat="1" x14ac:dyDescent="0.2">
      <c r="M191" s="65"/>
      <c r="N191" s="65"/>
      <c r="O191" s="65"/>
      <c r="P191" s="65"/>
      <c r="Q191" s="65"/>
      <c r="R191" s="65"/>
      <c r="S191" s="65"/>
      <c r="T191" s="65"/>
      <c r="V191" s="65"/>
    </row>
    <row r="192" spans="13:22" s="16" customFormat="1" x14ac:dyDescent="0.2">
      <c r="M192" s="65"/>
      <c r="N192" s="65"/>
      <c r="O192" s="65"/>
      <c r="P192" s="65"/>
      <c r="Q192" s="65"/>
      <c r="R192" s="65"/>
      <c r="S192" s="65"/>
      <c r="T192" s="65"/>
      <c r="V192" s="65"/>
    </row>
    <row r="193" spans="13:22" s="16" customFormat="1" x14ac:dyDescent="0.2">
      <c r="M193" s="65"/>
      <c r="N193" s="65"/>
      <c r="O193" s="65"/>
      <c r="P193" s="65"/>
      <c r="Q193" s="65"/>
      <c r="R193" s="65"/>
      <c r="S193" s="65"/>
      <c r="T193" s="65"/>
      <c r="V193" s="65"/>
    </row>
    <row r="194" spans="13:22" s="16" customFormat="1" x14ac:dyDescent="0.2">
      <c r="M194" s="65"/>
      <c r="N194" s="65"/>
      <c r="O194" s="65"/>
      <c r="P194" s="65"/>
      <c r="Q194" s="65"/>
      <c r="R194" s="65"/>
      <c r="S194" s="65"/>
      <c r="T194" s="65"/>
      <c r="V194" s="65"/>
    </row>
    <row r="195" spans="13:22" s="16" customFormat="1" x14ac:dyDescent="0.2">
      <c r="M195" s="65"/>
      <c r="N195" s="65"/>
      <c r="O195" s="65"/>
      <c r="P195" s="65"/>
      <c r="Q195" s="65"/>
      <c r="R195" s="65"/>
      <c r="S195" s="65"/>
      <c r="T195" s="65"/>
      <c r="V195" s="65"/>
    </row>
    <row r="196" spans="13:22" s="16" customFormat="1" x14ac:dyDescent="0.2">
      <c r="M196" s="65"/>
      <c r="N196" s="65"/>
      <c r="O196" s="65"/>
      <c r="P196" s="65"/>
      <c r="Q196" s="65"/>
      <c r="R196" s="65"/>
      <c r="S196" s="65"/>
      <c r="T196" s="65"/>
      <c r="V196" s="65"/>
    </row>
    <row r="197" spans="13:22" s="16" customFormat="1" x14ac:dyDescent="0.2">
      <c r="M197" s="65"/>
      <c r="N197" s="65"/>
      <c r="O197" s="65"/>
      <c r="P197" s="65"/>
      <c r="Q197" s="65"/>
      <c r="R197" s="65"/>
      <c r="S197" s="65"/>
      <c r="T197" s="65"/>
      <c r="V197" s="65"/>
    </row>
    <row r="198" spans="13:22" s="16" customFormat="1" x14ac:dyDescent="0.2">
      <c r="M198" s="65"/>
      <c r="N198" s="65"/>
      <c r="O198" s="65"/>
      <c r="P198" s="65"/>
      <c r="Q198" s="65"/>
      <c r="R198" s="65"/>
      <c r="S198" s="65"/>
      <c r="T198" s="65"/>
      <c r="V198" s="65"/>
    </row>
    <row r="199" spans="13:22" s="16" customFormat="1" x14ac:dyDescent="0.2">
      <c r="M199" s="65"/>
      <c r="N199" s="65"/>
      <c r="O199" s="65"/>
      <c r="P199" s="65"/>
      <c r="Q199" s="65"/>
      <c r="R199" s="65"/>
      <c r="S199" s="65"/>
      <c r="T199" s="65"/>
      <c r="V199" s="65"/>
    </row>
    <row r="200" spans="13:22" s="16" customFormat="1" x14ac:dyDescent="0.2">
      <c r="M200" s="65"/>
      <c r="N200" s="65"/>
      <c r="O200" s="65"/>
      <c r="P200" s="65"/>
      <c r="Q200" s="65"/>
      <c r="R200" s="65"/>
      <c r="S200" s="65"/>
      <c r="T200" s="65"/>
      <c r="V200" s="65"/>
    </row>
    <row r="201" spans="13:22" s="16" customFormat="1" x14ac:dyDescent="0.2">
      <c r="M201" s="65"/>
      <c r="N201" s="65"/>
      <c r="O201" s="65"/>
      <c r="P201" s="65"/>
      <c r="Q201" s="65"/>
      <c r="R201" s="65"/>
      <c r="S201" s="65"/>
      <c r="T201" s="65"/>
      <c r="V201" s="65"/>
    </row>
    <row r="202" spans="13:22" s="16" customFormat="1" x14ac:dyDescent="0.2">
      <c r="M202" s="65"/>
      <c r="N202" s="65"/>
      <c r="O202" s="65"/>
      <c r="P202" s="65"/>
      <c r="Q202" s="65"/>
      <c r="R202" s="65"/>
      <c r="S202" s="65"/>
      <c r="T202" s="65"/>
      <c r="V202" s="65"/>
    </row>
    <row r="203" spans="13:22" s="16" customFormat="1" x14ac:dyDescent="0.2">
      <c r="M203" s="65"/>
      <c r="N203" s="65"/>
      <c r="O203" s="65"/>
      <c r="P203" s="65"/>
      <c r="Q203" s="65"/>
      <c r="R203" s="65"/>
      <c r="S203" s="65"/>
      <c r="T203" s="65"/>
      <c r="V203" s="65"/>
    </row>
    <row r="204" spans="13:22" s="16" customFormat="1" x14ac:dyDescent="0.2">
      <c r="M204" s="65"/>
      <c r="N204" s="65"/>
      <c r="O204" s="65"/>
      <c r="P204" s="65"/>
      <c r="Q204" s="65"/>
      <c r="R204" s="65"/>
      <c r="S204" s="65"/>
      <c r="T204" s="65"/>
      <c r="V204" s="65"/>
    </row>
    <row r="205" spans="13:22" s="16" customFormat="1" x14ac:dyDescent="0.2">
      <c r="M205" s="65"/>
      <c r="N205" s="65"/>
      <c r="O205" s="65"/>
      <c r="P205" s="65"/>
      <c r="Q205" s="65"/>
      <c r="R205" s="65"/>
      <c r="S205" s="65"/>
      <c r="T205" s="65"/>
      <c r="V205" s="65"/>
    </row>
    <row r="206" spans="13:22" s="16" customFormat="1" x14ac:dyDescent="0.2">
      <c r="M206" s="65"/>
      <c r="N206" s="65"/>
      <c r="O206" s="65"/>
      <c r="P206" s="65"/>
      <c r="Q206" s="65"/>
      <c r="R206" s="65"/>
      <c r="S206" s="65"/>
      <c r="T206" s="65"/>
      <c r="V206" s="65"/>
    </row>
    <row r="207" spans="13:22" s="16" customFormat="1" x14ac:dyDescent="0.2">
      <c r="M207" s="65"/>
      <c r="N207" s="65"/>
      <c r="O207" s="65"/>
      <c r="P207" s="65"/>
      <c r="Q207" s="65"/>
      <c r="R207" s="65"/>
      <c r="S207" s="65"/>
      <c r="T207" s="65"/>
      <c r="V207" s="65"/>
    </row>
    <row r="208" spans="13:22" s="16" customFormat="1" x14ac:dyDescent="0.2">
      <c r="M208" s="65"/>
      <c r="N208" s="65"/>
      <c r="O208" s="65"/>
      <c r="P208" s="65"/>
      <c r="Q208" s="65"/>
      <c r="R208" s="65"/>
      <c r="S208" s="65"/>
      <c r="T208" s="65"/>
      <c r="V208" s="65"/>
    </row>
    <row r="209" spans="13:22" s="16" customFormat="1" x14ac:dyDescent="0.2">
      <c r="M209" s="65"/>
      <c r="N209" s="65"/>
      <c r="O209" s="65"/>
      <c r="P209" s="65"/>
      <c r="Q209" s="65"/>
      <c r="R209" s="65"/>
      <c r="S209" s="65"/>
      <c r="T209" s="65"/>
      <c r="V209" s="65"/>
    </row>
    <row r="210" spans="13:22" s="16" customFormat="1" x14ac:dyDescent="0.2">
      <c r="M210" s="65"/>
      <c r="N210" s="65"/>
      <c r="O210" s="65"/>
      <c r="P210" s="65"/>
      <c r="Q210" s="65"/>
      <c r="R210" s="65"/>
      <c r="S210" s="65"/>
      <c r="T210" s="65"/>
      <c r="V210" s="65"/>
    </row>
    <row r="211" spans="13:22" s="16" customFormat="1" x14ac:dyDescent="0.2">
      <c r="M211" s="65"/>
      <c r="N211" s="65"/>
      <c r="O211" s="65"/>
      <c r="P211" s="65"/>
      <c r="Q211" s="65"/>
      <c r="R211" s="65"/>
      <c r="S211" s="65"/>
      <c r="T211" s="65"/>
      <c r="V211" s="65"/>
    </row>
    <row r="212" spans="13:22" s="16" customFormat="1" x14ac:dyDescent="0.2">
      <c r="M212" s="65"/>
      <c r="N212" s="65"/>
      <c r="O212" s="65"/>
      <c r="P212" s="65"/>
      <c r="Q212" s="65"/>
      <c r="R212" s="65"/>
      <c r="S212" s="65"/>
      <c r="T212" s="65"/>
      <c r="V212" s="65"/>
    </row>
    <row r="213" spans="13:22" s="16" customFormat="1" x14ac:dyDescent="0.2">
      <c r="M213" s="65"/>
      <c r="N213" s="65"/>
      <c r="O213" s="65"/>
      <c r="P213" s="65"/>
      <c r="Q213" s="65"/>
      <c r="R213" s="65"/>
      <c r="S213" s="65"/>
      <c r="T213" s="65"/>
      <c r="V213" s="65"/>
    </row>
    <row r="214" spans="13:22" s="16" customFormat="1" x14ac:dyDescent="0.2">
      <c r="M214" s="65"/>
      <c r="N214" s="65"/>
      <c r="O214" s="65"/>
      <c r="P214" s="65"/>
      <c r="Q214" s="65"/>
      <c r="R214" s="65"/>
      <c r="S214" s="65"/>
      <c r="T214" s="65"/>
      <c r="V214" s="65"/>
    </row>
    <row r="215" spans="13:22" s="16" customFormat="1" x14ac:dyDescent="0.2">
      <c r="M215" s="65"/>
      <c r="N215" s="65"/>
      <c r="O215" s="65"/>
      <c r="P215" s="65"/>
      <c r="Q215" s="65"/>
      <c r="R215" s="65"/>
      <c r="S215" s="65"/>
      <c r="T215" s="65"/>
      <c r="V215" s="65"/>
    </row>
    <row r="216" spans="13:22" s="16" customFormat="1" x14ac:dyDescent="0.2">
      <c r="M216" s="65"/>
      <c r="N216" s="65"/>
      <c r="O216" s="65"/>
      <c r="P216" s="65"/>
      <c r="Q216" s="65"/>
      <c r="R216" s="65"/>
      <c r="S216" s="65"/>
      <c r="T216" s="65"/>
      <c r="V216" s="65"/>
    </row>
    <row r="217" spans="13:22" s="16" customFormat="1" x14ac:dyDescent="0.2">
      <c r="M217" s="65"/>
      <c r="N217" s="65"/>
      <c r="O217" s="65"/>
      <c r="P217" s="65"/>
      <c r="Q217" s="65"/>
      <c r="R217" s="65"/>
      <c r="S217" s="65"/>
      <c r="T217" s="65"/>
      <c r="V217" s="65"/>
    </row>
    <row r="218" spans="13:22" s="16" customFormat="1" x14ac:dyDescent="0.2">
      <c r="M218" s="65"/>
      <c r="N218" s="65"/>
      <c r="O218" s="65"/>
      <c r="P218" s="65"/>
      <c r="Q218" s="65"/>
      <c r="R218" s="65"/>
      <c r="S218" s="65"/>
      <c r="T218" s="65"/>
      <c r="V218" s="65"/>
    </row>
    <row r="219" spans="13:22" s="16" customFormat="1" x14ac:dyDescent="0.2">
      <c r="M219" s="65"/>
      <c r="N219" s="65"/>
      <c r="O219" s="65"/>
      <c r="P219" s="65"/>
      <c r="Q219" s="65"/>
      <c r="R219" s="65"/>
      <c r="S219" s="65"/>
      <c r="T219" s="65"/>
      <c r="V219" s="65"/>
    </row>
    <row r="220" spans="13:22" s="16" customFormat="1" x14ac:dyDescent="0.2">
      <c r="M220" s="65"/>
      <c r="N220" s="65"/>
      <c r="O220" s="65"/>
      <c r="P220" s="65"/>
      <c r="Q220" s="65"/>
      <c r="R220" s="65"/>
      <c r="S220" s="65"/>
      <c r="T220" s="65"/>
      <c r="V220" s="65"/>
    </row>
    <row r="221" spans="13:22" s="16" customFormat="1" x14ac:dyDescent="0.2">
      <c r="M221" s="65"/>
      <c r="N221" s="65"/>
      <c r="O221" s="65"/>
      <c r="P221" s="65"/>
      <c r="Q221" s="65"/>
      <c r="R221" s="65"/>
      <c r="S221" s="65"/>
      <c r="T221" s="65"/>
      <c r="V221" s="65"/>
    </row>
    <row r="222" spans="13:22" s="16" customFormat="1" x14ac:dyDescent="0.2">
      <c r="M222" s="65"/>
      <c r="N222" s="65"/>
      <c r="O222" s="65"/>
      <c r="P222" s="65"/>
      <c r="Q222" s="65"/>
      <c r="R222" s="65"/>
      <c r="S222" s="65"/>
      <c r="T222" s="65"/>
      <c r="V222" s="65"/>
    </row>
    <row r="223" spans="13:22" s="16" customFormat="1" x14ac:dyDescent="0.2">
      <c r="M223" s="65"/>
      <c r="N223" s="65"/>
      <c r="O223" s="65"/>
      <c r="P223" s="65"/>
      <c r="Q223" s="65"/>
      <c r="R223" s="65"/>
      <c r="S223" s="65"/>
      <c r="T223" s="65"/>
      <c r="V223" s="65"/>
    </row>
    <row r="224" spans="13:22" s="16" customFormat="1" x14ac:dyDescent="0.2">
      <c r="M224" s="65"/>
      <c r="N224" s="65"/>
      <c r="O224" s="65"/>
      <c r="P224" s="65"/>
      <c r="Q224" s="65"/>
      <c r="R224" s="65"/>
      <c r="S224" s="65"/>
      <c r="T224" s="65"/>
      <c r="V224" s="65"/>
    </row>
    <row r="225" spans="13:22" s="16" customFormat="1" x14ac:dyDescent="0.2">
      <c r="M225" s="65"/>
      <c r="N225" s="65"/>
      <c r="O225" s="65"/>
      <c r="P225" s="65"/>
      <c r="Q225" s="65"/>
      <c r="R225" s="65"/>
      <c r="S225" s="65"/>
      <c r="T225" s="65"/>
      <c r="V225" s="65"/>
    </row>
    <row r="226" spans="13:22" s="16" customFormat="1" x14ac:dyDescent="0.2">
      <c r="M226" s="65"/>
      <c r="N226" s="65"/>
      <c r="O226" s="65"/>
      <c r="P226" s="65"/>
      <c r="Q226" s="65"/>
      <c r="R226" s="65"/>
      <c r="S226" s="65"/>
      <c r="T226" s="65"/>
      <c r="V226" s="65"/>
    </row>
    <row r="227" spans="13:22" s="16" customFormat="1" x14ac:dyDescent="0.2">
      <c r="M227" s="65"/>
      <c r="N227" s="65"/>
      <c r="O227" s="65"/>
      <c r="P227" s="65"/>
      <c r="Q227" s="65"/>
      <c r="R227" s="65"/>
      <c r="S227" s="65"/>
      <c r="T227" s="65"/>
      <c r="V227" s="65"/>
    </row>
    <row r="228" spans="13:22" s="16" customFormat="1" x14ac:dyDescent="0.2">
      <c r="M228" s="65"/>
      <c r="N228" s="65"/>
      <c r="O228" s="65"/>
      <c r="P228" s="65"/>
      <c r="Q228" s="65"/>
      <c r="R228" s="65"/>
      <c r="S228" s="65"/>
      <c r="T228" s="65"/>
      <c r="V228" s="65"/>
    </row>
    <row r="229" spans="13:22" s="16" customFormat="1" x14ac:dyDescent="0.2">
      <c r="M229" s="65"/>
      <c r="N229" s="65"/>
      <c r="O229" s="65"/>
      <c r="P229" s="65"/>
      <c r="Q229" s="65"/>
      <c r="R229" s="65"/>
      <c r="S229" s="65"/>
      <c r="T229" s="65"/>
      <c r="V229" s="65"/>
    </row>
    <row r="230" spans="13:22" s="16" customFormat="1" x14ac:dyDescent="0.2">
      <c r="M230" s="65"/>
      <c r="N230" s="65"/>
      <c r="O230" s="65"/>
      <c r="P230" s="65"/>
      <c r="Q230" s="65"/>
      <c r="R230" s="65"/>
      <c r="S230" s="65"/>
      <c r="T230" s="65"/>
      <c r="V230" s="65"/>
    </row>
    <row r="231" spans="13:22" s="16" customFormat="1" x14ac:dyDescent="0.2">
      <c r="M231" s="65"/>
      <c r="N231" s="65"/>
      <c r="O231" s="65"/>
      <c r="P231" s="65"/>
      <c r="Q231" s="65"/>
      <c r="R231" s="65"/>
      <c r="S231" s="65"/>
      <c r="T231" s="65"/>
      <c r="V231" s="65"/>
    </row>
    <row r="232" spans="13:22" s="16" customFormat="1" x14ac:dyDescent="0.2">
      <c r="M232" s="65"/>
      <c r="N232" s="65"/>
      <c r="O232" s="65"/>
      <c r="P232" s="65"/>
      <c r="Q232" s="65"/>
      <c r="R232" s="65"/>
      <c r="S232" s="65"/>
      <c r="T232" s="65"/>
      <c r="V232" s="65"/>
    </row>
    <row r="233" spans="13:22" s="16" customFormat="1" x14ac:dyDescent="0.2">
      <c r="M233" s="65"/>
      <c r="N233" s="65"/>
      <c r="O233" s="65"/>
      <c r="P233" s="65"/>
      <c r="Q233" s="65"/>
      <c r="R233" s="65"/>
      <c r="S233" s="65"/>
      <c r="T233" s="65"/>
      <c r="V233" s="65"/>
    </row>
    <row r="234" spans="13:22" s="16" customFormat="1" x14ac:dyDescent="0.2">
      <c r="M234" s="65"/>
      <c r="N234" s="65"/>
      <c r="O234" s="65"/>
      <c r="P234" s="65"/>
      <c r="Q234" s="65"/>
      <c r="R234" s="65"/>
      <c r="S234" s="65"/>
      <c r="T234" s="65"/>
      <c r="V234" s="65"/>
    </row>
    <row r="235" spans="13:22" s="16" customFormat="1" x14ac:dyDescent="0.2">
      <c r="M235" s="65"/>
      <c r="N235" s="65"/>
      <c r="O235" s="65"/>
      <c r="P235" s="65"/>
      <c r="Q235" s="65"/>
      <c r="R235" s="65"/>
      <c r="S235" s="65"/>
      <c r="T235" s="65"/>
      <c r="V235" s="65"/>
    </row>
    <row r="236" spans="13:22" s="16" customFormat="1" x14ac:dyDescent="0.2">
      <c r="M236" s="65"/>
      <c r="N236" s="65"/>
      <c r="O236" s="65"/>
      <c r="P236" s="65"/>
      <c r="Q236" s="65"/>
      <c r="R236" s="65"/>
      <c r="S236" s="65"/>
      <c r="T236" s="65"/>
      <c r="V236" s="65"/>
    </row>
    <row r="237" spans="13:22" s="16" customFormat="1" x14ac:dyDescent="0.2">
      <c r="M237" s="65"/>
      <c r="N237" s="65"/>
      <c r="O237" s="65"/>
      <c r="P237" s="65"/>
      <c r="Q237" s="65"/>
      <c r="R237" s="65"/>
      <c r="S237" s="65"/>
      <c r="T237" s="65"/>
      <c r="V237" s="65"/>
    </row>
    <row r="238" spans="13:22" s="16" customFormat="1" x14ac:dyDescent="0.2">
      <c r="M238" s="65"/>
      <c r="N238" s="65"/>
      <c r="O238" s="65"/>
      <c r="P238" s="65"/>
      <c r="Q238" s="65"/>
      <c r="R238" s="65"/>
      <c r="S238" s="65"/>
      <c r="T238" s="65"/>
      <c r="V238" s="65"/>
    </row>
    <row r="239" spans="13:22" s="16" customFormat="1" x14ac:dyDescent="0.2">
      <c r="M239" s="65"/>
      <c r="N239" s="65"/>
      <c r="O239" s="65"/>
      <c r="P239" s="65"/>
      <c r="Q239" s="65"/>
      <c r="R239" s="65"/>
      <c r="S239" s="65"/>
      <c r="T239" s="65"/>
      <c r="V239" s="65"/>
    </row>
    <row r="240" spans="13:22" s="16" customFormat="1" x14ac:dyDescent="0.2">
      <c r="M240" s="65"/>
      <c r="N240" s="65"/>
      <c r="O240" s="65"/>
      <c r="P240" s="65"/>
      <c r="Q240" s="65"/>
      <c r="R240" s="65"/>
      <c r="S240" s="65"/>
      <c r="T240" s="65"/>
      <c r="V240" s="65"/>
    </row>
    <row r="241" spans="13:22" s="16" customFormat="1" x14ac:dyDescent="0.2">
      <c r="M241" s="65"/>
      <c r="N241" s="65"/>
      <c r="O241" s="65"/>
      <c r="P241" s="65"/>
      <c r="Q241" s="65"/>
      <c r="R241" s="65"/>
      <c r="S241" s="65"/>
      <c r="T241" s="65"/>
      <c r="V241" s="65"/>
    </row>
    <row r="242" spans="13:22" s="16" customFormat="1" x14ac:dyDescent="0.2">
      <c r="M242" s="65"/>
      <c r="N242" s="65"/>
      <c r="O242" s="65"/>
      <c r="P242" s="65"/>
      <c r="Q242" s="65"/>
      <c r="R242" s="65"/>
      <c r="S242" s="65"/>
      <c r="T242" s="65"/>
      <c r="V242" s="65"/>
    </row>
    <row r="243" spans="13:22" s="16" customFormat="1" x14ac:dyDescent="0.2">
      <c r="M243" s="65"/>
      <c r="N243" s="65"/>
      <c r="O243" s="65"/>
      <c r="P243" s="65"/>
      <c r="Q243" s="65"/>
      <c r="R243" s="65"/>
      <c r="S243" s="65"/>
      <c r="T243" s="65"/>
      <c r="V243" s="65"/>
    </row>
    <row r="244" spans="13:22" s="16" customFormat="1" x14ac:dyDescent="0.2">
      <c r="M244" s="65"/>
      <c r="N244" s="65"/>
      <c r="O244" s="65"/>
      <c r="P244" s="65"/>
      <c r="Q244" s="65"/>
      <c r="R244" s="65"/>
      <c r="S244" s="65"/>
      <c r="T244" s="65"/>
      <c r="V244" s="65"/>
    </row>
    <row r="245" spans="13:22" s="16" customFormat="1" x14ac:dyDescent="0.2">
      <c r="M245" s="65"/>
      <c r="N245" s="65"/>
      <c r="O245" s="65"/>
      <c r="P245" s="65"/>
      <c r="Q245" s="65"/>
      <c r="R245" s="65"/>
      <c r="S245" s="65"/>
      <c r="T245" s="65"/>
      <c r="V245" s="65"/>
    </row>
    <row r="246" spans="13:22" s="16" customFormat="1" x14ac:dyDescent="0.2">
      <c r="M246" s="65"/>
      <c r="N246" s="65"/>
      <c r="O246" s="65"/>
      <c r="P246" s="65"/>
      <c r="Q246" s="65"/>
      <c r="R246" s="65"/>
      <c r="S246" s="65"/>
      <c r="T246" s="65"/>
      <c r="V246" s="65"/>
    </row>
    <row r="247" spans="13:22" s="16" customFormat="1" x14ac:dyDescent="0.2">
      <c r="M247" s="65"/>
      <c r="N247" s="65"/>
      <c r="O247" s="65"/>
      <c r="P247" s="65"/>
      <c r="Q247" s="65"/>
      <c r="R247" s="65"/>
      <c r="S247" s="65"/>
      <c r="T247" s="65"/>
      <c r="V247" s="65"/>
    </row>
    <row r="248" spans="13:22" s="16" customFormat="1" x14ac:dyDescent="0.2">
      <c r="M248" s="65"/>
      <c r="N248" s="65"/>
      <c r="O248" s="65"/>
      <c r="P248" s="65"/>
      <c r="Q248" s="65"/>
      <c r="R248" s="65"/>
      <c r="S248" s="65"/>
      <c r="T248" s="65"/>
      <c r="V248" s="65"/>
    </row>
    <row r="249" spans="13:22" s="16" customFormat="1" x14ac:dyDescent="0.2">
      <c r="M249" s="65"/>
      <c r="N249" s="65"/>
      <c r="O249" s="65"/>
      <c r="P249" s="65"/>
      <c r="Q249" s="65"/>
      <c r="R249" s="65"/>
      <c r="S249" s="65"/>
      <c r="T249" s="65"/>
      <c r="V249" s="65"/>
    </row>
    <row r="250" spans="13:22" s="16" customFormat="1" x14ac:dyDescent="0.2">
      <c r="M250" s="65"/>
      <c r="N250" s="65"/>
      <c r="O250" s="65"/>
      <c r="P250" s="65"/>
      <c r="Q250" s="65"/>
      <c r="R250" s="65"/>
      <c r="S250" s="65"/>
      <c r="T250" s="65"/>
      <c r="V250" s="65"/>
    </row>
    <row r="251" spans="13:22" s="16" customFormat="1" x14ac:dyDescent="0.2">
      <c r="M251" s="65"/>
      <c r="N251" s="65"/>
      <c r="O251" s="65"/>
      <c r="P251" s="65"/>
      <c r="Q251" s="65"/>
      <c r="R251" s="65"/>
      <c r="S251" s="65"/>
      <c r="T251" s="65"/>
      <c r="V251" s="65"/>
    </row>
    <row r="252" spans="13:22" s="16" customFormat="1" x14ac:dyDescent="0.2">
      <c r="M252" s="65"/>
      <c r="N252" s="65"/>
      <c r="O252" s="65"/>
      <c r="P252" s="65"/>
      <c r="Q252" s="65"/>
      <c r="R252" s="65"/>
      <c r="S252" s="65"/>
      <c r="T252" s="65"/>
      <c r="V252" s="65"/>
    </row>
    <row r="253" spans="13:22" s="16" customFormat="1" x14ac:dyDescent="0.2">
      <c r="M253" s="65"/>
      <c r="N253" s="65"/>
      <c r="O253" s="65"/>
      <c r="P253" s="65"/>
      <c r="Q253" s="65"/>
      <c r="R253" s="65"/>
      <c r="S253" s="65"/>
      <c r="T253" s="65"/>
      <c r="V253" s="65"/>
    </row>
    <row r="254" spans="13:22" s="16" customFormat="1" x14ac:dyDescent="0.2">
      <c r="M254" s="65"/>
      <c r="N254" s="65"/>
      <c r="O254" s="65"/>
      <c r="P254" s="65"/>
      <c r="Q254" s="65"/>
      <c r="R254" s="65"/>
      <c r="S254" s="65"/>
      <c r="T254" s="65"/>
      <c r="V254" s="65"/>
    </row>
    <row r="255" spans="13:22" s="16" customFormat="1" x14ac:dyDescent="0.2">
      <c r="M255" s="65"/>
      <c r="N255" s="65"/>
      <c r="O255" s="65"/>
      <c r="P255" s="65"/>
      <c r="Q255" s="65"/>
      <c r="R255" s="65"/>
      <c r="S255" s="65"/>
      <c r="T255" s="65"/>
      <c r="V255" s="65"/>
    </row>
    <row r="256" spans="13:22" s="16" customFormat="1" x14ac:dyDescent="0.2">
      <c r="M256" s="65"/>
      <c r="N256" s="65"/>
      <c r="O256" s="65"/>
      <c r="P256" s="65"/>
      <c r="Q256" s="65"/>
      <c r="R256" s="65"/>
      <c r="S256" s="65"/>
      <c r="T256" s="65"/>
      <c r="V256" s="65"/>
    </row>
    <row r="257" spans="13:22" s="16" customFormat="1" x14ac:dyDescent="0.2">
      <c r="M257" s="65"/>
      <c r="N257" s="65"/>
      <c r="O257" s="65"/>
      <c r="P257" s="65"/>
      <c r="Q257" s="65"/>
      <c r="R257" s="65"/>
      <c r="S257" s="65"/>
      <c r="T257" s="65"/>
      <c r="V257" s="65"/>
    </row>
    <row r="258" spans="13:22" s="16" customFormat="1" x14ac:dyDescent="0.2">
      <c r="M258" s="65"/>
      <c r="N258" s="65"/>
      <c r="O258" s="65"/>
      <c r="P258" s="65"/>
      <c r="Q258" s="65"/>
      <c r="R258" s="65"/>
      <c r="S258" s="65"/>
      <c r="T258" s="65"/>
      <c r="V258" s="65"/>
    </row>
    <row r="259" spans="13:22" s="16" customFormat="1" x14ac:dyDescent="0.2">
      <c r="M259" s="65"/>
      <c r="N259" s="65"/>
      <c r="O259" s="65"/>
      <c r="P259" s="65"/>
      <c r="Q259" s="65"/>
      <c r="R259" s="65"/>
      <c r="S259" s="65"/>
      <c r="T259" s="65"/>
      <c r="V259" s="65"/>
    </row>
    <row r="260" spans="13:22" s="16" customFormat="1" x14ac:dyDescent="0.2">
      <c r="M260" s="65"/>
      <c r="N260" s="65"/>
      <c r="O260" s="65"/>
      <c r="P260" s="65"/>
      <c r="Q260" s="65"/>
      <c r="R260" s="65"/>
      <c r="S260" s="65"/>
      <c r="T260" s="65"/>
      <c r="V260" s="65"/>
    </row>
    <row r="261" spans="13:22" s="16" customFormat="1" x14ac:dyDescent="0.2">
      <c r="M261" s="65"/>
      <c r="N261" s="65"/>
      <c r="O261" s="65"/>
      <c r="P261" s="65"/>
      <c r="Q261" s="65"/>
      <c r="R261" s="65"/>
      <c r="S261" s="65"/>
      <c r="T261" s="65"/>
      <c r="V261" s="65"/>
    </row>
    <row r="262" spans="13:22" s="16" customFormat="1" x14ac:dyDescent="0.2">
      <c r="M262" s="65"/>
      <c r="N262" s="65"/>
      <c r="O262" s="65"/>
      <c r="P262" s="65"/>
      <c r="Q262" s="65"/>
      <c r="R262" s="65"/>
      <c r="S262" s="65"/>
      <c r="T262" s="65"/>
      <c r="V262" s="65"/>
    </row>
    <row r="263" spans="13:22" s="16" customFormat="1" x14ac:dyDescent="0.2">
      <c r="M263" s="65"/>
      <c r="N263" s="65"/>
      <c r="O263" s="65"/>
      <c r="P263" s="65"/>
      <c r="Q263" s="65"/>
      <c r="R263" s="65"/>
      <c r="S263" s="65"/>
      <c r="T263" s="65"/>
      <c r="V263" s="65"/>
    </row>
    <row r="264" spans="13:22" s="16" customFormat="1" x14ac:dyDescent="0.2">
      <c r="M264" s="65"/>
      <c r="N264" s="65"/>
      <c r="O264" s="65"/>
      <c r="P264" s="65"/>
      <c r="Q264" s="65"/>
      <c r="R264" s="65"/>
      <c r="S264" s="65"/>
      <c r="T264" s="65"/>
      <c r="V264" s="65"/>
    </row>
    <row r="265" spans="13:22" s="16" customFormat="1" x14ac:dyDescent="0.2">
      <c r="M265" s="65"/>
      <c r="N265" s="65"/>
      <c r="O265" s="65"/>
      <c r="P265" s="65"/>
      <c r="Q265" s="65"/>
      <c r="R265" s="65"/>
      <c r="S265" s="65"/>
      <c r="T265" s="65"/>
      <c r="V265" s="65"/>
    </row>
    <row r="266" spans="13:22" s="16" customFormat="1" x14ac:dyDescent="0.2">
      <c r="M266" s="65"/>
      <c r="N266" s="65"/>
      <c r="O266" s="65"/>
      <c r="P266" s="65"/>
      <c r="Q266" s="65"/>
      <c r="R266" s="65"/>
      <c r="S266" s="65"/>
      <c r="T266" s="65"/>
      <c r="V266" s="65"/>
    </row>
    <row r="267" spans="13:22" s="16" customFormat="1" x14ac:dyDescent="0.2">
      <c r="M267" s="65"/>
      <c r="N267" s="65"/>
      <c r="O267" s="65"/>
      <c r="P267" s="65"/>
      <c r="Q267" s="65"/>
      <c r="R267" s="65"/>
      <c r="S267" s="65"/>
      <c r="T267" s="65"/>
      <c r="V267" s="65"/>
    </row>
    <row r="268" spans="13:22" s="16" customFormat="1" x14ac:dyDescent="0.2">
      <c r="M268" s="65"/>
      <c r="N268" s="65"/>
      <c r="O268" s="65"/>
      <c r="P268" s="65"/>
      <c r="Q268" s="65"/>
      <c r="R268" s="65"/>
      <c r="S268" s="65"/>
      <c r="T268" s="65"/>
      <c r="V268" s="65"/>
    </row>
    <row r="269" spans="13:22" s="16" customFormat="1" x14ac:dyDescent="0.2">
      <c r="M269" s="65"/>
      <c r="N269" s="65"/>
      <c r="O269" s="65"/>
      <c r="P269" s="65"/>
      <c r="Q269" s="65"/>
      <c r="R269" s="65"/>
      <c r="S269" s="65"/>
      <c r="T269" s="65"/>
      <c r="V269" s="65"/>
    </row>
    <row r="270" spans="13:22" s="16" customFormat="1" x14ac:dyDescent="0.2">
      <c r="M270" s="65"/>
      <c r="N270" s="65"/>
      <c r="O270" s="65"/>
      <c r="P270" s="65"/>
      <c r="Q270" s="65"/>
      <c r="R270" s="65"/>
      <c r="S270" s="65"/>
      <c r="T270" s="65"/>
      <c r="V270" s="65"/>
    </row>
    <row r="271" spans="13:22" s="16" customFormat="1" x14ac:dyDescent="0.2">
      <c r="M271" s="65"/>
      <c r="N271" s="65"/>
      <c r="O271" s="65"/>
      <c r="P271" s="65"/>
      <c r="Q271" s="65"/>
      <c r="R271" s="65"/>
      <c r="S271" s="65"/>
      <c r="T271" s="65"/>
      <c r="V271" s="65"/>
    </row>
    <row r="272" spans="13:22" s="16" customFormat="1" x14ac:dyDescent="0.2">
      <c r="M272" s="65"/>
      <c r="N272" s="65"/>
      <c r="O272" s="65"/>
      <c r="P272" s="65"/>
      <c r="Q272" s="65"/>
      <c r="R272" s="65"/>
      <c r="S272" s="65"/>
      <c r="T272" s="65"/>
      <c r="V272" s="65"/>
    </row>
    <row r="273" spans="13:22" s="16" customFormat="1" x14ac:dyDescent="0.2">
      <c r="M273" s="65"/>
      <c r="N273" s="65"/>
      <c r="O273" s="65"/>
      <c r="P273" s="65"/>
      <c r="Q273" s="65"/>
      <c r="R273" s="65"/>
      <c r="S273" s="65"/>
      <c r="T273" s="65"/>
      <c r="V273" s="65"/>
    </row>
    <row r="274" spans="13:22" s="16" customFormat="1" x14ac:dyDescent="0.2">
      <c r="M274" s="65"/>
      <c r="N274" s="65"/>
      <c r="O274" s="65"/>
      <c r="P274" s="65"/>
      <c r="Q274" s="65"/>
      <c r="R274" s="65"/>
      <c r="S274" s="65"/>
      <c r="T274" s="65"/>
      <c r="V274" s="65"/>
    </row>
    <row r="275" spans="13:22" s="16" customFormat="1" x14ac:dyDescent="0.2">
      <c r="M275" s="65"/>
      <c r="N275" s="65"/>
      <c r="O275" s="65"/>
      <c r="P275" s="65"/>
      <c r="Q275" s="65"/>
      <c r="R275" s="65"/>
      <c r="S275" s="65"/>
      <c r="T275" s="65"/>
      <c r="V275" s="65"/>
    </row>
    <row r="276" spans="13:22" s="16" customFormat="1" x14ac:dyDescent="0.2">
      <c r="M276" s="65"/>
      <c r="N276" s="65"/>
      <c r="O276" s="65"/>
      <c r="P276" s="65"/>
      <c r="Q276" s="65"/>
      <c r="R276" s="65"/>
      <c r="S276" s="65"/>
      <c r="T276" s="65"/>
      <c r="V276" s="65"/>
    </row>
    <row r="277" spans="13:22" s="16" customFormat="1" x14ac:dyDescent="0.2">
      <c r="M277" s="65"/>
      <c r="N277" s="65"/>
      <c r="O277" s="65"/>
      <c r="P277" s="65"/>
      <c r="Q277" s="65"/>
      <c r="R277" s="65"/>
      <c r="S277" s="65"/>
      <c r="T277" s="65"/>
      <c r="V277" s="65"/>
    </row>
    <row r="278" spans="13:22" s="16" customFormat="1" x14ac:dyDescent="0.2">
      <c r="M278" s="65"/>
      <c r="N278" s="65"/>
      <c r="O278" s="65"/>
      <c r="P278" s="65"/>
      <c r="Q278" s="65"/>
      <c r="R278" s="65"/>
      <c r="S278" s="65"/>
      <c r="T278" s="65"/>
      <c r="V278" s="65"/>
    </row>
    <row r="279" spans="13:22" s="16" customFormat="1" x14ac:dyDescent="0.2">
      <c r="M279" s="65"/>
      <c r="N279" s="65"/>
      <c r="O279" s="65"/>
      <c r="P279" s="65"/>
      <c r="Q279" s="65"/>
      <c r="R279" s="65"/>
      <c r="S279" s="65"/>
      <c r="T279" s="65"/>
      <c r="V279" s="65"/>
    </row>
    <row r="280" spans="13:22" s="16" customFormat="1" x14ac:dyDescent="0.2">
      <c r="M280" s="65"/>
      <c r="N280" s="65"/>
      <c r="O280" s="65"/>
      <c r="P280" s="65"/>
      <c r="Q280" s="65"/>
      <c r="R280" s="65"/>
      <c r="S280" s="65"/>
      <c r="T280" s="65"/>
      <c r="V280" s="65"/>
    </row>
    <row r="281" spans="13:22" s="16" customFormat="1" x14ac:dyDescent="0.2">
      <c r="M281" s="65"/>
      <c r="N281" s="65"/>
      <c r="O281" s="65"/>
      <c r="P281" s="65"/>
      <c r="Q281" s="65"/>
      <c r="R281" s="65"/>
      <c r="S281" s="65"/>
      <c r="T281" s="65"/>
      <c r="V281" s="65"/>
    </row>
    <row r="282" spans="13:22" s="16" customFormat="1" x14ac:dyDescent="0.2">
      <c r="M282" s="65"/>
      <c r="N282" s="65"/>
      <c r="O282" s="65"/>
      <c r="P282" s="65"/>
      <c r="Q282" s="65"/>
      <c r="R282" s="65"/>
      <c r="S282" s="65"/>
      <c r="T282" s="65"/>
      <c r="V282" s="65"/>
    </row>
    <row r="283" spans="13:22" s="16" customFormat="1" x14ac:dyDescent="0.2">
      <c r="M283" s="65"/>
      <c r="N283" s="65"/>
      <c r="O283" s="65"/>
      <c r="P283" s="65"/>
      <c r="Q283" s="65"/>
      <c r="R283" s="65"/>
      <c r="S283" s="65"/>
      <c r="T283" s="65"/>
      <c r="V283" s="65"/>
    </row>
    <row r="284" spans="13:22" s="16" customFormat="1" x14ac:dyDescent="0.2">
      <c r="M284" s="65"/>
      <c r="N284" s="65"/>
      <c r="O284" s="65"/>
      <c r="P284" s="65"/>
      <c r="Q284" s="65"/>
      <c r="R284" s="65"/>
      <c r="S284" s="65"/>
      <c r="T284" s="65"/>
      <c r="V284" s="65"/>
    </row>
    <row r="285" spans="13:22" s="16" customFormat="1" x14ac:dyDescent="0.2">
      <c r="M285" s="65"/>
      <c r="N285" s="65"/>
      <c r="O285" s="65"/>
      <c r="P285" s="65"/>
      <c r="Q285" s="65"/>
      <c r="R285" s="65"/>
      <c r="S285" s="65"/>
      <c r="T285" s="65"/>
      <c r="V285" s="65"/>
    </row>
    <row r="286" spans="13:22" s="16" customFormat="1" x14ac:dyDescent="0.2">
      <c r="M286" s="65"/>
      <c r="N286" s="65"/>
      <c r="O286" s="65"/>
      <c r="P286" s="65"/>
      <c r="Q286" s="65"/>
      <c r="R286" s="65"/>
      <c r="S286" s="65"/>
      <c r="T286" s="65"/>
      <c r="V286" s="65"/>
    </row>
    <row r="287" spans="13:22" s="16" customFormat="1" x14ac:dyDescent="0.2">
      <c r="M287" s="65"/>
      <c r="N287" s="65"/>
      <c r="O287" s="65"/>
      <c r="P287" s="65"/>
      <c r="Q287" s="65"/>
      <c r="R287" s="65"/>
      <c r="S287" s="65"/>
      <c r="T287" s="65"/>
      <c r="V287" s="65"/>
    </row>
    <row r="288" spans="13:22" s="16" customFormat="1" x14ac:dyDescent="0.2">
      <c r="M288" s="65"/>
      <c r="N288" s="65"/>
      <c r="O288" s="65"/>
      <c r="P288" s="65"/>
      <c r="Q288" s="65"/>
      <c r="R288" s="65"/>
      <c r="S288" s="65"/>
      <c r="T288" s="65"/>
      <c r="V288" s="65"/>
    </row>
    <row r="289" spans="13:22" s="16" customFormat="1" x14ac:dyDescent="0.2">
      <c r="M289" s="65"/>
      <c r="N289" s="65"/>
      <c r="O289" s="65"/>
      <c r="P289" s="65"/>
      <c r="Q289" s="65"/>
      <c r="R289" s="65"/>
      <c r="S289" s="65"/>
      <c r="T289" s="65"/>
      <c r="V289" s="65"/>
    </row>
    <row r="290" spans="13:22" s="16" customFormat="1" x14ac:dyDescent="0.2">
      <c r="M290" s="65"/>
      <c r="N290" s="65"/>
      <c r="O290" s="65"/>
      <c r="P290" s="65"/>
      <c r="Q290" s="65"/>
      <c r="R290" s="65"/>
      <c r="S290" s="65"/>
      <c r="T290" s="65"/>
      <c r="V290" s="65"/>
    </row>
    <row r="291" spans="13:22" s="16" customFormat="1" x14ac:dyDescent="0.2">
      <c r="M291" s="65"/>
      <c r="N291" s="65"/>
      <c r="O291" s="65"/>
      <c r="P291" s="65"/>
      <c r="Q291" s="65"/>
      <c r="R291" s="65"/>
      <c r="S291" s="65"/>
      <c r="T291" s="65"/>
      <c r="V291" s="65"/>
    </row>
    <row r="292" spans="13:22" s="16" customFormat="1" x14ac:dyDescent="0.2">
      <c r="M292" s="65"/>
      <c r="N292" s="65"/>
      <c r="O292" s="65"/>
      <c r="P292" s="65"/>
      <c r="Q292" s="65"/>
      <c r="R292" s="65"/>
      <c r="S292" s="65"/>
      <c r="T292" s="65"/>
      <c r="V292" s="65"/>
    </row>
    <row r="293" spans="13:22" s="16" customFormat="1" x14ac:dyDescent="0.2">
      <c r="M293" s="65"/>
      <c r="N293" s="65"/>
      <c r="O293" s="65"/>
      <c r="P293" s="65"/>
      <c r="Q293" s="65"/>
      <c r="R293" s="65"/>
      <c r="S293" s="65"/>
      <c r="T293" s="65"/>
      <c r="V293" s="65"/>
    </row>
    <row r="294" spans="13:22" s="16" customFormat="1" x14ac:dyDescent="0.2">
      <c r="M294" s="65"/>
      <c r="N294" s="65"/>
      <c r="O294" s="65"/>
      <c r="P294" s="65"/>
      <c r="Q294" s="65"/>
      <c r="R294" s="65"/>
      <c r="S294" s="65"/>
      <c r="T294" s="65"/>
      <c r="V294" s="65"/>
    </row>
    <row r="295" spans="13:22" s="16" customFormat="1" x14ac:dyDescent="0.2">
      <c r="M295" s="65"/>
      <c r="N295" s="65"/>
      <c r="O295" s="65"/>
      <c r="P295" s="65"/>
      <c r="Q295" s="65"/>
      <c r="R295" s="65"/>
      <c r="S295" s="65"/>
      <c r="T295" s="65"/>
      <c r="V295" s="65"/>
    </row>
    <row r="296" spans="13:22" s="16" customFormat="1" x14ac:dyDescent="0.2">
      <c r="M296" s="65"/>
      <c r="N296" s="65"/>
      <c r="O296" s="65"/>
      <c r="P296" s="65"/>
      <c r="Q296" s="65"/>
      <c r="R296" s="65"/>
      <c r="S296" s="65"/>
      <c r="T296" s="65"/>
      <c r="V296" s="65"/>
    </row>
    <row r="297" spans="13:22" s="16" customFormat="1" x14ac:dyDescent="0.2">
      <c r="M297" s="65"/>
      <c r="N297" s="65"/>
      <c r="O297" s="65"/>
      <c r="P297" s="65"/>
      <c r="Q297" s="65"/>
      <c r="R297" s="65"/>
      <c r="S297" s="65"/>
      <c r="T297" s="65"/>
      <c r="V297" s="65"/>
    </row>
    <row r="298" spans="13:22" s="16" customFormat="1" x14ac:dyDescent="0.2">
      <c r="M298" s="65"/>
      <c r="N298" s="65"/>
      <c r="O298" s="65"/>
      <c r="P298" s="65"/>
      <c r="Q298" s="65"/>
      <c r="R298" s="65"/>
      <c r="S298" s="65"/>
      <c r="T298" s="65"/>
      <c r="V298" s="65"/>
    </row>
    <row r="299" spans="13:22" s="16" customFormat="1" x14ac:dyDescent="0.2">
      <c r="M299" s="65"/>
      <c r="N299" s="65"/>
      <c r="O299" s="65"/>
      <c r="P299" s="65"/>
      <c r="Q299" s="65"/>
      <c r="R299" s="65"/>
      <c r="S299" s="65"/>
      <c r="T299" s="65"/>
      <c r="V299" s="65"/>
    </row>
    <row r="300" spans="13:22" s="16" customFormat="1" x14ac:dyDescent="0.2">
      <c r="M300" s="65"/>
      <c r="N300" s="65"/>
      <c r="O300" s="65"/>
      <c r="P300" s="65"/>
      <c r="Q300" s="65"/>
      <c r="R300" s="65"/>
      <c r="S300" s="65"/>
      <c r="T300" s="65"/>
      <c r="V300" s="65"/>
    </row>
    <row r="301" spans="13:22" s="16" customFormat="1" x14ac:dyDescent="0.2">
      <c r="M301" s="65"/>
      <c r="N301" s="65"/>
      <c r="O301" s="65"/>
      <c r="P301" s="65"/>
      <c r="Q301" s="65"/>
      <c r="R301" s="65"/>
      <c r="S301" s="65"/>
      <c r="T301" s="65"/>
      <c r="V301" s="65"/>
    </row>
    <row r="302" spans="13:22" s="16" customFormat="1" x14ac:dyDescent="0.2">
      <c r="M302" s="65"/>
      <c r="N302" s="65"/>
      <c r="O302" s="65"/>
      <c r="P302" s="65"/>
      <c r="Q302" s="65"/>
      <c r="R302" s="65"/>
      <c r="S302" s="65"/>
      <c r="T302" s="65"/>
      <c r="V302" s="65"/>
    </row>
    <row r="303" spans="13:22" s="16" customFormat="1" x14ac:dyDescent="0.2">
      <c r="M303" s="65"/>
      <c r="N303" s="65"/>
      <c r="O303" s="65"/>
      <c r="P303" s="65"/>
      <c r="Q303" s="65"/>
      <c r="R303" s="65"/>
      <c r="S303" s="65"/>
      <c r="T303" s="65"/>
      <c r="V303" s="65"/>
    </row>
    <row r="304" spans="13:22" s="16" customFormat="1" x14ac:dyDescent="0.2">
      <c r="M304" s="65"/>
      <c r="N304" s="65"/>
      <c r="O304" s="65"/>
      <c r="P304" s="65"/>
      <c r="Q304" s="65"/>
      <c r="R304" s="65"/>
      <c r="S304" s="65"/>
      <c r="T304" s="65"/>
      <c r="V304" s="65"/>
    </row>
    <row r="305" spans="13:22" s="16" customFormat="1" x14ac:dyDescent="0.2">
      <c r="M305" s="65"/>
      <c r="N305" s="65"/>
      <c r="O305" s="65"/>
      <c r="P305" s="65"/>
      <c r="Q305" s="65"/>
      <c r="R305" s="65"/>
      <c r="S305" s="65"/>
      <c r="T305" s="65"/>
      <c r="V305" s="65"/>
    </row>
    <row r="306" spans="13:22" s="16" customFormat="1" x14ac:dyDescent="0.2">
      <c r="M306" s="65"/>
      <c r="N306" s="65"/>
      <c r="O306" s="65"/>
      <c r="P306" s="65"/>
      <c r="Q306" s="65"/>
      <c r="R306" s="65"/>
      <c r="S306" s="65"/>
      <c r="T306" s="65"/>
      <c r="V306" s="65"/>
    </row>
    <row r="307" spans="13:22" s="16" customFormat="1" x14ac:dyDescent="0.2">
      <c r="M307" s="65"/>
      <c r="N307" s="65"/>
      <c r="O307" s="65"/>
      <c r="P307" s="65"/>
      <c r="Q307" s="65"/>
      <c r="R307" s="65"/>
      <c r="S307" s="65"/>
      <c r="T307" s="65"/>
      <c r="V307" s="65"/>
    </row>
    <row r="308" spans="13:22" s="16" customFormat="1" x14ac:dyDescent="0.2">
      <c r="M308" s="65"/>
      <c r="N308" s="65"/>
      <c r="O308" s="65"/>
      <c r="P308" s="65"/>
      <c r="Q308" s="65"/>
      <c r="R308" s="65"/>
      <c r="S308" s="65"/>
      <c r="T308" s="65"/>
      <c r="V308" s="65"/>
    </row>
    <row r="309" spans="13:22" s="16" customFormat="1" x14ac:dyDescent="0.2">
      <c r="M309" s="65"/>
      <c r="N309" s="65"/>
      <c r="O309" s="65"/>
      <c r="P309" s="65"/>
      <c r="Q309" s="65"/>
      <c r="R309" s="65"/>
      <c r="S309" s="65"/>
      <c r="T309" s="65"/>
      <c r="V309" s="65"/>
    </row>
    <row r="310" spans="13:22" s="16" customFormat="1" x14ac:dyDescent="0.2">
      <c r="M310" s="65"/>
      <c r="N310" s="65"/>
      <c r="O310" s="65"/>
      <c r="P310" s="65"/>
      <c r="Q310" s="65"/>
      <c r="R310" s="65"/>
      <c r="S310" s="65"/>
      <c r="T310" s="65"/>
      <c r="V310" s="65"/>
    </row>
    <row r="311" spans="13:22" s="16" customFormat="1" x14ac:dyDescent="0.2">
      <c r="M311" s="65"/>
      <c r="N311" s="65"/>
      <c r="O311" s="65"/>
      <c r="P311" s="65"/>
      <c r="Q311" s="65"/>
      <c r="R311" s="65"/>
      <c r="S311" s="65"/>
      <c r="T311" s="65"/>
      <c r="V311" s="65"/>
    </row>
    <row r="312" spans="13:22" s="16" customFormat="1" x14ac:dyDescent="0.2">
      <c r="M312" s="65"/>
      <c r="N312" s="65"/>
      <c r="O312" s="65"/>
      <c r="P312" s="65"/>
      <c r="Q312" s="65"/>
      <c r="R312" s="65"/>
      <c r="S312" s="65"/>
      <c r="T312" s="65"/>
      <c r="V312" s="65"/>
    </row>
    <row r="313" spans="13:22" s="16" customFormat="1" x14ac:dyDescent="0.2">
      <c r="M313" s="65"/>
      <c r="N313" s="65"/>
      <c r="O313" s="65"/>
      <c r="P313" s="65"/>
      <c r="Q313" s="65"/>
      <c r="R313" s="65"/>
      <c r="S313" s="65"/>
      <c r="T313" s="65"/>
      <c r="V313" s="65"/>
    </row>
    <row r="314" spans="13:22" s="16" customFormat="1" x14ac:dyDescent="0.2">
      <c r="M314" s="65"/>
      <c r="N314" s="65"/>
      <c r="O314" s="65"/>
      <c r="P314" s="65"/>
      <c r="Q314" s="65"/>
      <c r="R314" s="65"/>
      <c r="S314" s="65"/>
      <c r="T314" s="65"/>
      <c r="V314" s="65"/>
    </row>
    <row r="315" spans="13:22" s="16" customFormat="1" x14ac:dyDescent="0.2">
      <c r="M315" s="65"/>
      <c r="N315" s="65"/>
      <c r="O315" s="65"/>
      <c r="P315" s="65"/>
      <c r="Q315" s="65"/>
      <c r="R315" s="65"/>
      <c r="S315" s="65"/>
      <c r="T315" s="65"/>
      <c r="V315" s="65"/>
    </row>
    <row r="316" spans="13:22" s="16" customFormat="1" x14ac:dyDescent="0.2">
      <c r="M316" s="65"/>
      <c r="N316" s="65"/>
      <c r="O316" s="65"/>
      <c r="P316" s="65"/>
      <c r="Q316" s="65"/>
      <c r="R316" s="65"/>
      <c r="S316" s="65"/>
      <c r="T316" s="65"/>
      <c r="V316" s="65"/>
    </row>
    <row r="317" spans="13:22" s="16" customFormat="1" x14ac:dyDescent="0.2">
      <c r="M317" s="65"/>
      <c r="N317" s="65"/>
      <c r="O317" s="65"/>
      <c r="P317" s="65"/>
      <c r="Q317" s="65"/>
      <c r="R317" s="65"/>
      <c r="S317" s="65"/>
      <c r="T317" s="65"/>
      <c r="V317" s="65"/>
    </row>
    <row r="318" spans="13:22" s="16" customFormat="1" x14ac:dyDescent="0.2">
      <c r="M318" s="65"/>
      <c r="N318" s="65"/>
      <c r="O318" s="65"/>
      <c r="P318" s="65"/>
      <c r="Q318" s="65"/>
      <c r="R318" s="65"/>
      <c r="S318" s="65"/>
      <c r="T318" s="65"/>
      <c r="V318" s="65"/>
    </row>
    <row r="319" spans="13:22" s="16" customFormat="1" x14ac:dyDescent="0.2">
      <c r="M319" s="65"/>
      <c r="N319" s="65"/>
      <c r="O319" s="65"/>
      <c r="P319" s="65"/>
      <c r="Q319" s="65"/>
      <c r="R319" s="65"/>
      <c r="S319" s="65"/>
      <c r="T319" s="65"/>
      <c r="V319" s="65"/>
    </row>
    <row r="320" spans="13:22" s="16" customFormat="1" x14ac:dyDescent="0.2">
      <c r="M320" s="65"/>
      <c r="N320" s="65"/>
      <c r="O320" s="65"/>
      <c r="P320" s="65"/>
      <c r="Q320" s="65"/>
      <c r="R320" s="65"/>
      <c r="S320" s="65"/>
      <c r="T320" s="65"/>
      <c r="V320" s="65"/>
    </row>
    <row r="321" spans="13:22" s="16" customFormat="1" x14ac:dyDescent="0.2">
      <c r="M321" s="65"/>
      <c r="N321" s="65"/>
      <c r="O321" s="65"/>
      <c r="P321" s="65"/>
      <c r="Q321" s="65"/>
      <c r="R321" s="65"/>
      <c r="S321" s="65"/>
      <c r="T321" s="65"/>
      <c r="V321" s="65"/>
    </row>
    <row r="322" spans="13:22" s="16" customFormat="1" x14ac:dyDescent="0.2">
      <c r="M322" s="65"/>
      <c r="N322" s="65"/>
      <c r="O322" s="65"/>
      <c r="P322" s="65"/>
      <c r="Q322" s="65"/>
      <c r="R322" s="65"/>
      <c r="S322" s="65"/>
      <c r="T322" s="65"/>
      <c r="V322" s="65"/>
    </row>
    <row r="323" spans="13:22" s="16" customFormat="1" x14ac:dyDescent="0.2">
      <c r="M323" s="65"/>
      <c r="N323" s="65"/>
      <c r="O323" s="65"/>
      <c r="P323" s="65"/>
      <c r="Q323" s="65"/>
      <c r="R323" s="65"/>
      <c r="S323" s="65"/>
      <c r="T323" s="65"/>
      <c r="V323" s="65"/>
    </row>
    <row r="324" spans="13:22" s="16" customFormat="1" x14ac:dyDescent="0.2">
      <c r="M324" s="65"/>
      <c r="N324" s="65"/>
      <c r="O324" s="65"/>
      <c r="P324" s="65"/>
      <c r="Q324" s="65"/>
      <c r="R324" s="65"/>
      <c r="S324" s="65"/>
      <c r="T324" s="65"/>
      <c r="V324" s="65"/>
    </row>
    <row r="325" spans="13:22" s="16" customFormat="1" x14ac:dyDescent="0.2">
      <c r="M325" s="65"/>
      <c r="N325" s="65"/>
      <c r="O325" s="65"/>
      <c r="P325" s="65"/>
      <c r="Q325" s="65"/>
      <c r="R325" s="65"/>
      <c r="S325" s="65"/>
      <c r="T325" s="65"/>
      <c r="V325" s="65"/>
    </row>
    <row r="326" spans="13:22" s="16" customFormat="1" x14ac:dyDescent="0.2">
      <c r="M326" s="65"/>
      <c r="N326" s="65"/>
      <c r="O326" s="65"/>
      <c r="P326" s="65"/>
      <c r="Q326" s="65"/>
      <c r="R326" s="65"/>
      <c r="S326" s="65"/>
      <c r="T326" s="65"/>
      <c r="V326" s="65"/>
    </row>
    <row r="327" spans="13:22" s="16" customFormat="1" x14ac:dyDescent="0.2">
      <c r="M327" s="65"/>
      <c r="N327" s="65"/>
      <c r="O327" s="65"/>
      <c r="P327" s="65"/>
      <c r="Q327" s="65"/>
      <c r="R327" s="65"/>
      <c r="S327" s="65"/>
      <c r="T327" s="65"/>
      <c r="V327" s="65"/>
    </row>
    <row r="328" spans="13:22" s="16" customFormat="1" x14ac:dyDescent="0.2">
      <c r="M328" s="65"/>
      <c r="N328" s="65"/>
      <c r="O328" s="65"/>
      <c r="P328" s="65"/>
      <c r="Q328" s="65"/>
      <c r="R328" s="65"/>
      <c r="S328" s="65"/>
      <c r="T328" s="65"/>
      <c r="V328" s="65"/>
    </row>
    <row r="329" spans="13:22" s="16" customFormat="1" x14ac:dyDescent="0.2">
      <c r="M329" s="65"/>
      <c r="N329" s="65"/>
      <c r="O329" s="65"/>
      <c r="P329" s="65"/>
      <c r="Q329" s="65"/>
      <c r="R329" s="65"/>
      <c r="S329" s="65"/>
      <c r="T329" s="65"/>
      <c r="V329" s="65"/>
    </row>
    <row r="330" spans="13:22" s="16" customFormat="1" x14ac:dyDescent="0.2">
      <c r="M330" s="65"/>
      <c r="N330" s="65"/>
      <c r="O330" s="65"/>
      <c r="P330" s="65"/>
      <c r="Q330" s="65"/>
      <c r="R330" s="65"/>
      <c r="S330" s="65"/>
      <c r="T330" s="65"/>
      <c r="V330" s="65"/>
    </row>
    <row r="331" spans="13:22" s="16" customFormat="1" x14ac:dyDescent="0.2">
      <c r="M331" s="65"/>
      <c r="N331" s="65"/>
      <c r="O331" s="65"/>
      <c r="P331" s="65"/>
      <c r="Q331" s="65"/>
      <c r="R331" s="65"/>
      <c r="S331" s="65"/>
      <c r="T331" s="65"/>
      <c r="V331" s="65"/>
    </row>
    <row r="332" spans="13:22" s="16" customFormat="1" x14ac:dyDescent="0.2">
      <c r="M332" s="65"/>
      <c r="N332" s="65"/>
      <c r="O332" s="65"/>
      <c r="P332" s="65"/>
      <c r="Q332" s="65"/>
      <c r="R332" s="65"/>
      <c r="S332" s="65"/>
      <c r="T332" s="65"/>
      <c r="V332" s="65"/>
    </row>
    <row r="333" spans="13:22" s="16" customFormat="1" x14ac:dyDescent="0.2">
      <c r="M333" s="65"/>
      <c r="N333" s="65"/>
      <c r="O333" s="65"/>
      <c r="P333" s="65"/>
      <c r="Q333" s="65"/>
      <c r="R333" s="65"/>
      <c r="S333" s="65"/>
      <c r="T333" s="65"/>
      <c r="V333" s="65"/>
    </row>
    <row r="334" spans="13:22" s="16" customFormat="1" x14ac:dyDescent="0.2">
      <c r="M334" s="65"/>
      <c r="N334" s="65"/>
      <c r="O334" s="65"/>
      <c r="P334" s="65"/>
      <c r="Q334" s="65"/>
      <c r="R334" s="65"/>
      <c r="S334" s="65"/>
      <c r="T334" s="65"/>
      <c r="V334" s="65"/>
    </row>
    <row r="335" spans="13:22" s="16" customFormat="1" x14ac:dyDescent="0.2">
      <c r="M335" s="65"/>
      <c r="N335" s="65"/>
      <c r="O335" s="65"/>
      <c r="P335" s="65"/>
      <c r="Q335" s="65"/>
      <c r="R335" s="65"/>
      <c r="S335" s="65"/>
      <c r="T335" s="65"/>
      <c r="V335" s="65"/>
    </row>
    <row r="336" spans="13:22" s="16" customFormat="1" x14ac:dyDescent="0.2">
      <c r="M336" s="65"/>
      <c r="N336" s="65"/>
      <c r="O336" s="65"/>
      <c r="P336" s="65"/>
      <c r="Q336" s="65"/>
      <c r="R336" s="65"/>
      <c r="S336" s="65"/>
      <c r="T336" s="65"/>
      <c r="V336" s="65"/>
    </row>
    <row r="337" spans="13:22" s="16" customFormat="1" x14ac:dyDescent="0.2">
      <c r="M337" s="65"/>
      <c r="N337" s="65"/>
      <c r="O337" s="65"/>
      <c r="P337" s="65"/>
      <c r="Q337" s="65"/>
      <c r="R337" s="65"/>
      <c r="S337" s="65"/>
      <c r="T337" s="65"/>
      <c r="V337" s="65"/>
    </row>
    <row r="338" spans="13:22" s="16" customFormat="1" x14ac:dyDescent="0.2">
      <c r="M338" s="65"/>
      <c r="N338" s="65"/>
      <c r="O338" s="65"/>
      <c r="P338" s="65"/>
      <c r="Q338" s="65"/>
      <c r="R338" s="65"/>
      <c r="S338" s="65"/>
      <c r="T338" s="65"/>
      <c r="V338" s="65"/>
    </row>
    <row r="339" spans="13:22" s="16" customFormat="1" x14ac:dyDescent="0.2">
      <c r="M339" s="65"/>
      <c r="N339" s="65"/>
      <c r="O339" s="65"/>
      <c r="P339" s="65"/>
      <c r="Q339" s="65"/>
      <c r="R339" s="65"/>
      <c r="S339" s="65"/>
      <c r="T339" s="65"/>
      <c r="V339" s="65"/>
    </row>
    <row r="340" spans="13:22" s="16" customFormat="1" x14ac:dyDescent="0.2">
      <c r="M340" s="65"/>
      <c r="N340" s="65"/>
      <c r="O340" s="65"/>
      <c r="P340" s="65"/>
      <c r="Q340" s="65"/>
      <c r="R340" s="65"/>
      <c r="S340" s="65"/>
      <c r="T340" s="65"/>
      <c r="V340" s="65"/>
    </row>
    <row r="341" spans="13:22" s="16" customFormat="1" x14ac:dyDescent="0.2">
      <c r="M341" s="65"/>
      <c r="N341" s="65"/>
      <c r="O341" s="65"/>
      <c r="P341" s="65"/>
      <c r="Q341" s="65"/>
      <c r="R341" s="65"/>
      <c r="S341" s="65"/>
      <c r="T341" s="65"/>
      <c r="V341" s="65"/>
    </row>
    <row r="342" spans="13:22" s="16" customFormat="1" x14ac:dyDescent="0.2">
      <c r="M342" s="65"/>
      <c r="N342" s="65"/>
      <c r="O342" s="65"/>
      <c r="P342" s="65"/>
      <c r="Q342" s="65"/>
      <c r="R342" s="65"/>
      <c r="S342" s="65"/>
      <c r="T342" s="65"/>
      <c r="V342" s="65"/>
    </row>
    <row r="343" spans="13:22" s="16" customFormat="1" x14ac:dyDescent="0.2">
      <c r="M343" s="65"/>
      <c r="N343" s="65"/>
      <c r="O343" s="65"/>
      <c r="P343" s="65"/>
      <c r="Q343" s="65"/>
      <c r="R343" s="65"/>
      <c r="S343" s="65"/>
      <c r="T343" s="65"/>
      <c r="V343" s="65"/>
    </row>
    <row r="344" spans="13:22" s="16" customFormat="1" x14ac:dyDescent="0.2">
      <c r="M344" s="65"/>
      <c r="N344" s="65"/>
      <c r="O344" s="65"/>
      <c r="P344" s="65"/>
      <c r="Q344" s="65"/>
      <c r="R344" s="65"/>
      <c r="S344" s="65"/>
      <c r="T344" s="65"/>
      <c r="V344" s="65"/>
    </row>
    <row r="345" spans="13:22" s="16" customFormat="1" x14ac:dyDescent="0.2">
      <c r="M345" s="65"/>
      <c r="N345" s="65"/>
      <c r="O345" s="65"/>
      <c r="P345" s="65"/>
      <c r="Q345" s="65"/>
      <c r="R345" s="65"/>
      <c r="S345" s="65"/>
      <c r="T345" s="65"/>
      <c r="V345" s="65"/>
    </row>
    <row r="346" spans="13:22" s="16" customFormat="1" x14ac:dyDescent="0.2">
      <c r="M346" s="65"/>
      <c r="N346" s="65"/>
      <c r="O346" s="65"/>
      <c r="P346" s="65"/>
      <c r="Q346" s="65"/>
      <c r="R346" s="65"/>
      <c r="S346" s="65"/>
      <c r="T346" s="65"/>
      <c r="V346" s="65"/>
    </row>
    <row r="347" spans="13:22" s="16" customFormat="1" x14ac:dyDescent="0.2">
      <c r="M347" s="65"/>
      <c r="N347" s="65"/>
      <c r="O347" s="65"/>
      <c r="P347" s="65"/>
      <c r="Q347" s="65"/>
      <c r="R347" s="65"/>
      <c r="S347" s="65"/>
      <c r="T347" s="65"/>
      <c r="V347" s="65"/>
    </row>
    <row r="348" spans="13:22" s="16" customFormat="1" x14ac:dyDescent="0.2">
      <c r="M348" s="65"/>
      <c r="N348" s="65"/>
      <c r="O348" s="65"/>
      <c r="P348" s="65"/>
      <c r="Q348" s="65"/>
      <c r="R348" s="65"/>
      <c r="S348" s="65"/>
      <c r="T348" s="65"/>
      <c r="V348" s="65"/>
    </row>
    <row r="349" spans="13:22" s="16" customFormat="1" x14ac:dyDescent="0.2">
      <c r="M349" s="65"/>
      <c r="N349" s="65"/>
      <c r="O349" s="65"/>
      <c r="P349" s="65"/>
      <c r="Q349" s="65"/>
      <c r="R349" s="65"/>
      <c r="S349" s="65"/>
      <c r="T349" s="65"/>
      <c r="V349" s="65"/>
    </row>
    <row r="350" spans="13:22" s="16" customFormat="1" x14ac:dyDescent="0.2">
      <c r="M350" s="65"/>
      <c r="N350" s="65"/>
      <c r="O350" s="65"/>
      <c r="P350" s="65"/>
      <c r="Q350" s="65"/>
      <c r="R350" s="65"/>
      <c r="S350" s="65"/>
      <c r="T350" s="65"/>
      <c r="V350" s="65"/>
    </row>
    <row r="351" spans="13:22" s="16" customFormat="1" x14ac:dyDescent="0.2">
      <c r="M351" s="65"/>
      <c r="N351" s="65"/>
      <c r="O351" s="65"/>
      <c r="P351" s="65"/>
      <c r="Q351" s="65"/>
      <c r="R351" s="65"/>
      <c r="S351" s="65"/>
      <c r="T351" s="65"/>
      <c r="V351" s="65"/>
    </row>
    <row r="352" spans="13:22" s="16" customFormat="1" x14ac:dyDescent="0.2">
      <c r="M352" s="65"/>
      <c r="N352" s="65"/>
      <c r="O352" s="65"/>
      <c r="P352" s="65"/>
      <c r="Q352" s="65"/>
      <c r="R352" s="65"/>
      <c r="S352" s="65"/>
      <c r="T352" s="65"/>
      <c r="V352" s="65"/>
    </row>
    <row r="353" spans="13:22" s="16" customFormat="1" x14ac:dyDescent="0.2">
      <c r="M353" s="65"/>
      <c r="N353" s="65"/>
      <c r="O353" s="65"/>
      <c r="P353" s="65"/>
      <c r="Q353" s="65"/>
      <c r="R353" s="65"/>
      <c r="S353" s="65"/>
      <c r="T353" s="65"/>
      <c r="V353" s="65"/>
    </row>
    <row r="354" spans="13:22" s="16" customFormat="1" x14ac:dyDescent="0.2">
      <c r="M354" s="65"/>
      <c r="N354" s="65"/>
      <c r="O354" s="65"/>
      <c r="P354" s="65"/>
      <c r="Q354" s="65"/>
      <c r="R354" s="65"/>
      <c r="S354" s="65"/>
      <c r="T354" s="65"/>
      <c r="V354" s="65"/>
    </row>
    <row r="355" spans="13:22" s="16" customFormat="1" x14ac:dyDescent="0.2">
      <c r="M355" s="65"/>
      <c r="N355" s="65"/>
      <c r="O355" s="65"/>
      <c r="P355" s="65"/>
      <c r="Q355" s="65"/>
      <c r="R355" s="65"/>
      <c r="S355" s="65"/>
      <c r="T355" s="65"/>
      <c r="V355" s="65"/>
    </row>
    <row r="356" spans="13:22" s="16" customFormat="1" x14ac:dyDescent="0.2">
      <c r="M356" s="65"/>
      <c r="N356" s="65"/>
      <c r="O356" s="65"/>
      <c r="P356" s="65"/>
      <c r="Q356" s="65"/>
      <c r="R356" s="65"/>
      <c r="S356" s="65"/>
      <c r="T356" s="65"/>
      <c r="V356" s="65"/>
    </row>
    <row r="357" spans="13:22" s="16" customFormat="1" x14ac:dyDescent="0.2">
      <c r="M357" s="65"/>
      <c r="N357" s="65"/>
      <c r="O357" s="65"/>
      <c r="P357" s="65"/>
      <c r="Q357" s="65"/>
      <c r="R357" s="65"/>
      <c r="S357" s="65"/>
      <c r="T357" s="65"/>
      <c r="V357" s="65"/>
    </row>
    <row r="358" spans="13:22" s="16" customFormat="1" x14ac:dyDescent="0.2">
      <c r="M358" s="65"/>
      <c r="N358" s="65"/>
      <c r="O358" s="65"/>
      <c r="P358" s="65"/>
      <c r="Q358" s="65"/>
      <c r="R358" s="65"/>
      <c r="S358" s="65"/>
      <c r="T358" s="65"/>
      <c r="V358" s="65"/>
    </row>
    <row r="359" spans="13:22" s="16" customFormat="1" x14ac:dyDescent="0.2">
      <c r="M359" s="65"/>
      <c r="N359" s="65"/>
      <c r="O359" s="65"/>
      <c r="P359" s="65"/>
      <c r="Q359" s="65"/>
      <c r="R359" s="65"/>
      <c r="S359" s="65"/>
      <c r="T359" s="65"/>
      <c r="V359" s="65"/>
    </row>
    <row r="360" spans="13:22" s="16" customFormat="1" x14ac:dyDescent="0.2">
      <c r="M360" s="65"/>
      <c r="N360" s="65"/>
      <c r="O360" s="65"/>
      <c r="P360" s="65"/>
      <c r="Q360" s="65"/>
      <c r="R360" s="65"/>
      <c r="S360" s="65"/>
      <c r="T360" s="65"/>
      <c r="V360" s="65"/>
    </row>
    <row r="361" spans="13:22" s="16" customFormat="1" x14ac:dyDescent="0.2">
      <c r="M361" s="65"/>
      <c r="N361" s="65"/>
      <c r="O361" s="65"/>
      <c r="P361" s="65"/>
      <c r="Q361" s="65"/>
      <c r="R361" s="65"/>
      <c r="S361" s="65"/>
      <c r="T361" s="65"/>
      <c r="V361" s="65"/>
    </row>
    <row r="362" spans="13:22" s="16" customFormat="1" x14ac:dyDescent="0.2">
      <c r="M362" s="65"/>
      <c r="N362" s="65"/>
      <c r="O362" s="65"/>
      <c r="P362" s="65"/>
      <c r="Q362" s="65"/>
      <c r="R362" s="65"/>
      <c r="S362" s="65"/>
      <c r="T362" s="65"/>
      <c r="V362" s="65"/>
    </row>
    <row r="363" spans="13:22" s="16" customFormat="1" x14ac:dyDescent="0.2">
      <c r="M363" s="65"/>
      <c r="N363" s="65"/>
      <c r="O363" s="65"/>
      <c r="P363" s="65"/>
      <c r="Q363" s="65"/>
      <c r="R363" s="65"/>
      <c r="S363" s="65"/>
      <c r="T363" s="65"/>
      <c r="V363" s="65"/>
    </row>
    <row r="364" spans="13:22" s="16" customFormat="1" x14ac:dyDescent="0.2">
      <c r="M364" s="65"/>
      <c r="N364" s="65"/>
      <c r="O364" s="65"/>
      <c r="P364" s="65"/>
      <c r="Q364" s="65"/>
      <c r="R364" s="65"/>
      <c r="S364" s="65"/>
      <c r="T364" s="65"/>
      <c r="V364" s="65"/>
    </row>
    <row r="365" spans="13:22" s="16" customFormat="1" x14ac:dyDescent="0.2">
      <c r="M365" s="65"/>
      <c r="N365" s="65"/>
      <c r="O365" s="65"/>
      <c r="P365" s="65"/>
      <c r="Q365" s="65"/>
      <c r="R365" s="65"/>
      <c r="S365" s="65"/>
      <c r="T365" s="65"/>
      <c r="V365" s="65"/>
    </row>
    <row r="366" spans="13:22" s="16" customFormat="1" x14ac:dyDescent="0.2">
      <c r="M366" s="65"/>
      <c r="N366" s="65"/>
      <c r="O366" s="65"/>
      <c r="P366" s="65"/>
      <c r="Q366" s="65"/>
      <c r="R366" s="65"/>
      <c r="S366" s="65"/>
      <c r="T366" s="65"/>
      <c r="V366" s="65"/>
    </row>
    <row r="367" spans="13:22" s="16" customFormat="1" x14ac:dyDescent="0.2">
      <c r="M367" s="65"/>
      <c r="N367" s="65"/>
      <c r="O367" s="65"/>
      <c r="P367" s="65"/>
      <c r="Q367" s="65"/>
      <c r="R367" s="65"/>
      <c r="S367" s="65"/>
      <c r="T367" s="65"/>
      <c r="V367" s="65"/>
    </row>
    <row r="368" spans="13:22" s="16" customFormat="1" x14ac:dyDescent="0.2">
      <c r="M368" s="65"/>
      <c r="N368" s="65"/>
      <c r="O368" s="65"/>
      <c r="P368" s="65"/>
      <c r="Q368" s="65"/>
      <c r="R368" s="65"/>
      <c r="S368" s="65"/>
      <c r="T368" s="65"/>
      <c r="V368" s="65"/>
    </row>
    <row r="369" spans="13:22" s="16" customFormat="1" x14ac:dyDescent="0.2">
      <c r="M369" s="65"/>
      <c r="N369" s="65"/>
      <c r="O369" s="65"/>
      <c r="P369" s="65"/>
      <c r="Q369" s="65"/>
      <c r="R369" s="65"/>
      <c r="S369" s="65"/>
      <c r="T369" s="65"/>
      <c r="V369" s="65"/>
    </row>
    <row r="370" spans="13:22" s="16" customFormat="1" x14ac:dyDescent="0.2">
      <c r="M370" s="65"/>
      <c r="N370" s="65"/>
      <c r="O370" s="65"/>
      <c r="P370" s="65"/>
      <c r="Q370" s="65"/>
      <c r="R370" s="65"/>
      <c r="S370" s="65"/>
      <c r="T370" s="65"/>
      <c r="V370" s="65"/>
    </row>
    <row r="371" spans="13:22" s="16" customFormat="1" x14ac:dyDescent="0.2">
      <c r="M371" s="65"/>
      <c r="N371" s="65"/>
      <c r="O371" s="65"/>
      <c r="P371" s="65"/>
      <c r="Q371" s="65"/>
      <c r="R371" s="65"/>
      <c r="S371" s="65"/>
      <c r="T371" s="65"/>
      <c r="V371" s="65"/>
    </row>
    <row r="372" spans="13:22" s="16" customFormat="1" x14ac:dyDescent="0.2">
      <c r="M372" s="65"/>
      <c r="N372" s="65"/>
      <c r="O372" s="65"/>
      <c r="P372" s="65"/>
      <c r="Q372" s="65"/>
      <c r="R372" s="65"/>
      <c r="S372" s="65"/>
      <c r="T372" s="65"/>
      <c r="V372" s="65"/>
    </row>
    <row r="373" spans="13:22" s="16" customFormat="1" x14ac:dyDescent="0.2">
      <c r="M373" s="65"/>
      <c r="N373" s="65"/>
      <c r="O373" s="65"/>
      <c r="P373" s="65"/>
      <c r="Q373" s="65"/>
      <c r="R373" s="65"/>
      <c r="S373" s="65"/>
      <c r="T373" s="65"/>
      <c r="V373" s="65"/>
    </row>
    <row r="374" spans="13:22" s="16" customFormat="1" x14ac:dyDescent="0.2">
      <c r="M374" s="65"/>
      <c r="N374" s="65"/>
      <c r="O374" s="65"/>
      <c r="P374" s="65"/>
      <c r="Q374" s="65"/>
      <c r="R374" s="65"/>
      <c r="S374" s="65"/>
      <c r="T374" s="65"/>
      <c r="V374" s="65"/>
    </row>
    <row r="375" spans="13:22" s="16" customFormat="1" x14ac:dyDescent="0.2">
      <c r="M375" s="65"/>
      <c r="N375" s="65"/>
      <c r="O375" s="65"/>
      <c r="P375" s="65"/>
      <c r="Q375" s="65"/>
      <c r="R375" s="65"/>
      <c r="S375" s="65"/>
      <c r="T375" s="65"/>
      <c r="V375" s="65"/>
    </row>
    <row r="376" spans="13:22" s="16" customFormat="1" x14ac:dyDescent="0.2">
      <c r="M376" s="65"/>
      <c r="N376" s="65"/>
      <c r="O376" s="65"/>
      <c r="P376" s="65"/>
      <c r="Q376" s="65"/>
      <c r="R376" s="65"/>
      <c r="S376" s="65"/>
      <c r="T376" s="65"/>
      <c r="V376" s="65"/>
    </row>
    <row r="377" spans="13:22" s="16" customFormat="1" x14ac:dyDescent="0.2">
      <c r="M377" s="65"/>
      <c r="N377" s="65"/>
      <c r="O377" s="65"/>
      <c r="P377" s="65"/>
      <c r="Q377" s="65"/>
      <c r="R377" s="65"/>
      <c r="S377" s="65"/>
      <c r="T377" s="65"/>
      <c r="V377" s="65"/>
    </row>
    <row r="378" spans="13:22" s="16" customFormat="1" x14ac:dyDescent="0.2">
      <c r="M378" s="65"/>
      <c r="N378" s="65"/>
      <c r="O378" s="65"/>
      <c r="P378" s="65"/>
      <c r="Q378" s="65"/>
      <c r="R378" s="65"/>
      <c r="S378" s="65"/>
      <c r="T378" s="65"/>
      <c r="V378" s="65"/>
    </row>
    <row r="379" spans="13:22" s="16" customFormat="1" x14ac:dyDescent="0.2">
      <c r="M379" s="65"/>
      <c r="N379" s="65"/>
      <c r="O379" s="65"/>
      <c r="P379" s="65"/>
      <c r="Q379" s="65"/>
      <c r="R379" s="65"/>
      <c r="S379" s="65"/>
      <c r="T379" s="65"/>
      <c r="V379" s="65"/>
    </row>
    <row r="380" spans="13:22" s="16" customFormat="1" x14ac:dyDescent="0.2">
      <c r="M380" s="65"/>
      <c r="N380" s="65"/>
      <c r="O380" s="65"/>
      <c r="P380" s="65"/>
      <c r="Q380" s="65"/>
      <c r="R380" s="65"/>
      <c r="S380" s="65"/>
      <c r="T380" s="65"/>
      <c r="V380" s="65"/>
    </row>
    <row r="381" spans="13:22" s="16" customFormat="1" x14ac:dyDescent="0.2">
      <c r="M381" s="65"/>
      <c r="N381" s="65"/>
      <c r="O381" s="65"/>
      <c r="P381" s="65"/>
      <c r="Q381" s="65"/>
      <c r="R381" s="65"/>
      <c r="S381" s="65"/>
      <c r="T381" s="65"/>
      <c r="V381" s="65"/>
    </row>
    <row r="382" spans="13:22" s="16" customFormat="1" x14ac:dyDescent="0.2">
      <c r="M382" s="65"/>
      <c r="N382" s="65"/>
      <c r="O382" s="65"/>
      <c r="P382" s="65"/>
      <c r="Q382" s="65"/>
      <c r="R382" s="65"/>
      <c r="S382" s="65"/>
      <c r="T382" s="65"/>
      <c r="V382" s="65"/>
    </row>
    <row r="383" spans="13:22" s="16" customFormat="1" x14ac:dyDescent="0.2">
      <c r="M383" s="65"/>
      <c r="N383" s="65"/>
      <c r="O383" s="65"/>
      <c r="P383" s="65"/>
      <c r="Q383" s="65"/>
      <c r="R383" s="65"/>
      <c r="S383" s="65"/>
      <c r="T383" s="65"/>
      <c r="V383" s="65"/>
    </row>
    <row r="384" spans="13:22" s="16" customFormat="1" x14ac:dyDescent="0.2">
      <c r="M384" s="65"/>
      <c r="N384" s="65"/>
      <c r="O384" s="65"/>
      <c r="P384" s="65"/>
      <c r="Q384" s="65"/>
      <c r="R384" s="65"/>
      <c r="S384" s="65"/>
      <c r="T384" s="65"/>
      <c r="V384" s="65"/>
    </row>
    <row r="385" spans="13:22" s="16" customFormat="1" x14ac:dyDescent="0.2">
      <c r="M385" s="65"/>
      <c r="N385" s="65"/>
      <c r="O385" s="65"/>
      <c r="P385" s="65"/>
      <c r="Q385" s="65"/>
      <c r="R385" s="65"/>
      <c r="S385" s="65"/>
      <c r="T385" s="65"/>
      <c r="V385" s="65"/>
    </row>
    <row r="386" spans="13:22" s="16" customFormat="1" x14ac:dyDescent="0.2">
      <c r="M386" s="65"/>
      <c r="N386" s="65"/>
      <c r="O386" s="65"/>
      <c r="P386" s="65"/>
      <c r="Q386" s="65"/>
      <c r="R386" s="65"/>
      <c r="S386" s="65"/>
      <c r="T386" s="65"/>
      <c r="V386" s="65"/>
    </row>
    <row r="387" spans="13:22" s="16" customFormat="1" x14ac:dyDescent="0.2">
      <c r="M387" s="65"/>
      <c r="N387" s="65"/>
      <c r="O387" s="65"/>
      <c r="P387" s="65"/>
      <c r="Q387" s="65"/>
      <c r="R387" s="65"/>
      <c r="S387" s="65"/>
      <c r="T387" s="65"/>
      <c r="V387" s="65"/>
    </row>
    <row r="388" spans="13:22" s="16" customFormat="1" x14ac:dyDescent="0.2">
      <c r="M388" s="65"/>
      <c r="N388" s="65"/>
      <c r="O388" s="65"/>
      <c r="P388" s="65"/>
      <c r="Q388" s="65"/>
      <c r="R388" s="65"/>
      <c r="S388" s="65"/>
      <c r="T388" s="65"/>
      <c r="V388" s="65"/>
    </row>
    <row r="389" spans="13:22" s="16" customFormat="1" x14ac:dyDescent="0.2">
      <c r="M389" s="65"/>
      <c r="N389" s="65"/>
      <c r="O389" s="65"/>
      <c r="P389" s="65"/>
      <c r="Q389" s="65"/>
      <c r="R389" s="65"/>
      <c r="S389" s="65"/>
      <c r="T389" s="65"/>
      <c r="V389" s="65"/>
    </row>
  </sheetData>
  <customSheetViews>
    <customSheetView guid="{3C97A400-9CC3-49A6-9021-32A35CA67D93}" scale="130">
      <selection activeCell="Q10" sqref="Q10"/>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L24" sqref="L24"/>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O21" sqref="O21"/>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P32" sqref="P32"/>
      <pageMargins left="0.25" right="0.25" top="0.75" bottom="0.75" header="0.3" footer="0.3"/>
      <pageSetup paperSize="9" scale="8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B4" sqref="B4:U11"/>
      <pageMargins left="0.25" right="0.25" top="0.75" bottom="0.75" header="0.3" footer="0.3"/>
      <pageSetup paperSize="9" scale="8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Q10" sqref="Q10"/>
      <pageMargins left="0.25" right="0.25" top="0.75" bottom="0.75" header="0.3" footer="0.3"/>
      <pageSetup paperSize="9" scale="8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L3:U3"/>
    <mergeCell ref="A3:A4"/>
    <mergeCell ref="B3:K3"/>
  </mergeCells>
  <hyperlinks>
    <hyperlink ref="U2" location="'Листа табела'!A1" display="Листа табела"/>
  </hyperlinks>
  <pageMargins left="0.25" right="0.25" top="0.75" bottom="0.75" header="0.3" footer="0.3"/>
  <pageSetup paperSize="9" scale="8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89"/>
  <sheetViews>
    <sheetView zoomScale="130" zoomScaleNormal="100" workbookViewId="0"/>
  </sheetViews>
  <sheetFormatPr defaultColWidth="9.140625" defaultRowHeight="12" x14ac:dyDescent="0.2"/>
  <cols>
    <col min="1" max="1" width="3.42578125" style="1" customWidth="1"/>
    <col min="2" max="2" width="28.5703125" style="1" customWidth="1"/>
    <col min="3" max="4" width="9.42578125" style="1" customWidth="1"/>
    <col min="5" max="5" width="9.42578125" style="3" customWidth="1"/>
    <col min="6" max="12" width="9.42578125" style="1" customWidth="1"/>
    <col min="13" max="16384" width="9.140625" style="1"/>
  </cols>
  <sheetData>
    <row r="1" spans="1:13" ht="20.25" customHeight="1" x14ac:dyDescent="0.2">
      <c r="A1" s="2" t="s">
        <v>349</v>
      </c>
      <c r="E1" s="1"/>
    </row>
    <row r="2" spans="1:13" ht="12.75" thickBot="1" x14ac:dyDescent="0.25">
      <c r="A2" s="9" t="s">
        <v>4</v>
      </c>
      <c r="E2" s="1"/>
      <c r="L2" s="7" t="s">
        <v>0</v>
      </c>
    </row>
    <row r="3" spans="1:13" s="16" customFormat="1" ht="25.5" customHeight="1" thickTop="1" x14ac:dyDescent="0.2">
      <c r="A3" s="197" t="s">
        <v>111</v>
      </c>
      <c r="B3" s="188"/>
      <c r="C3" s="121">
        <v>2012</v>
      </c>
      <c r="D3" s="121">
        <v>2013</v>
      </c>
      <c r="E3" s="121">
        <v>2014</v>
      </c>
      <c r="F3" s="121">
        <v>2015</v>
      </c>
      <c r="G3" s="121">
        <v>2016</v>
      </c>
      <c r="H3" s="121">
        <v>2017</v>
      </c>
      <c r="I3" s="121">
        <v>2018</v>
      </c>
      <c r="J3" s="121">
        <v>2019</v>
      </c>
      <c r="K3" s="121">
        <v>2020</v>
      </c>
      <c r="L3" s="97">
        <v>2021</v>
      </c>
    </row>
    <row r="4" spans="1:13" s="16" customFormat="1" ht="17.100000000000001" customHeight="1" x14ac:dyDescent="0.2">
      <c r="A4" s="195" t="s">
        <v>112</v>
      </c>
      <c r="B4" s="196"/>
      <c r="C4" s="12">
        <v>2374737</v>
      </c>
      <c r="D4" s="73">
        <v>2604090</v>
      </c>
      <c r="E4" s="73">
        <v>2692013</v>
      </c>
      <c r="F4" s="78">
        <v>2613924</v>
      </c>
      <c r="G4" s="78">
        <v>2869101</v>
      </c>
      <c r="H4" s="78">
        <v>3476093</v>
      </c>
      <c r="I4" s="78">
        <v>3741823</v>
      </c>
      <c r="J4" s="78">
        <v>3610386</v>
      </c>
      <c r="K4" s="78">
        <v>3393236</v>
      </c>
      <c r="L4" s="78">
        <v>4429259</v>
      </c>
      <c r="M4" s="89"/>
    </row>
    <row r="5" spans="1:13" s="16" customFormat="1" ht="17.100000000000001" customHeight="1" x14ac:dyDescent="0.2">
      <c r="A5" s="21">
        <v>1</v>
      </c>
      <c r="B5" s="96" t="s">
        <v>113</v>
      </c>
      <c r="C5" s="12">
        <v>1577327</v>
      </c>
      <c r="D5" s="73">
        <v>1775258</v>
      </c>
      <c r="E5" s="73">
        <v>1809740</v>
      </c>
      <c r="F5" s="78">
        <v>1715730</v>
      </c>
      <c r="G5" s="78">
        <v>1968537</v>
      </c>
      <c r="H5" s="78">
        <v>2441481</v>
      </c>
      <c r="I5" s="78">
        <v>2609818</v>
      </c>
      <c r="J5" s="78">
        <v>2453130</v>
      </c>
      <c r="K5" s="78">
        <v>2374423</v>
      </c>
      <c r="L5" s="78">
        <v>3188817</v>
      </c>
      <c r="M5" s="89"/>
    </row>
    <row r="6" spans="1:13" s="16" customFormat="1" ht="17.100000000000001" customHeight="1" x14ac:dyDescent="0.2">
      <c r="A6" s="22">
        <v>2</v>
      </c>
      <c r="B6" s="23" t="s">
        <v>276</v>
      </c>
      <c r="C6" s="24">
        <v>792826</v>
      </c>
      <c r="D6" s="73">
        <v>823331</v>
      </c>
      <c r="E6" s="73">
        <v>878585</v>
      </c>
      <c r="F6" s="78">
        <v>893501</v>
      </c>
      <c r="G6" s="78">
        <v>896108</v>
      </c>
      <c r="H6" s="78">
        <v>1030678</v>
      </c>
      <c r="I6" s="78">
        <v>1127772</v>
      </c>
      <c r="J6" s="78">
        <v>1152769</v>
      </c>
      <c r="K6" s="78">
        <v>1013967</v>
      </c>
      <c r="L6" s="78">
        <v>1234452</v>
      </c>
      <c r="M6" s="89"/>
    </row>
    <row r="7" spans="1:13" s="16" customFormat="1" ht="17.100000000000001" customHeight="1" x14ac:dyDescent="0.2">
      <c r="A7" s="21">
        <v>3</v>
      </c>
      <c r="B7" s="96" t="s">
        <v>114</v>
      </c>
      <c r="C7" s="12">
        <v>4584</v>
      </c>
      <c r="D7" s="73">
        <v>5502</v>
      </c>
      <c r="E7" s="73">
        <v>3688</v>
      </c>
      <c r="F7" s="78">
        <v>4693</v>
      </c>
      <c r="G7" s="78">
        <v>4455</v>
      </c>
      <c r="H7" s="78">
        <v>3935</v>
      </c>
      <c r="I7" s="78">
        <v>4233</v>
      </c>
      <c r="J7" s="78">
        <v>4487</v>
      </c>
      <c r="K7" s="78">
        <v>4847</v>
      </c>
      <c r="L7" s="78">
        <v>5990</v>
      </c>
      <c r="M7" s="89"/>
    </row>
    <row r="8" spans="1:13" s="16" customFormat="1" ht="17.100000000000001" customHeight="1" x14ac:dyDescent="0.2">
      <c r="A8" s="25"/>
      <c r="B8" s="92"/>
      <c r="C8" s="17"/>
      <c r="D8" s="74"/>
      <c r="E8" s="74"/>
      <c r="F8" s="17"/>
      <c r="G8" s="17"/>
      <c r="H8" s="17"/>
      <c r="I8" s="17"/>
      <c r="J8" s="17"/>
      <c r="K8" s="17"/>
      <c r="L8" s="17"/>
      <c r="M8" s="89"/>
    </row>
    <row r="9" spans="1:13" s="16" customFormat="1" ht="17.100000000000001" customHeight="1" x14ac:dyDescent="0.2">
      <c r="A9" s="215" t="s">
        <v>115</v>
      </c>
      <c r="B9" s="216"/>
      <c r="C9" s="12">
        <v>4487548</v>
      </c>
      <c r="D9" s="69">
        <v>4557635</v>
      </c>
      <c r="E9" s="69">
        <v>4946061</v>
      </c>
      <c r="F9" s="12">
        <v>4369179</v>
      </c>
      <c r="G9" s="12">
        <v>4426945</v>
      </c>
      <c r="H9" s="12">
        <v>4899081</v>
      </c>
      <c r="I9" s="12">
        <v>5222270</v>
      </c>
      <c r="J9" s="12">
        <v>4782190</v>
      </c>
      <c r="K9" s="12">
        <v>4472288</v>
      </c>
      <c r="L9" s="12">
        <v>5580523</v>
      </c>
      <c r="M9" s="89"/>
    </row>
    <row r="10" spans="1:13" s="16" customFormat="1" ht="17.100000000000001" customHeight="1" x14ac:dyDescent="0.2">
      <c r="A10" s="21">
        <v>1</v>
      </c>
      <c r="B10" s="96" t="s">
        <v>116</v>
      </c>
      <c r="C10" s="12">
        <v>3979836</v>
      </c>
      <c r="D10" s="69">
        <v>4036618</v>
      </c>
      <c r="E10" s="69">
        <v>4400577</v>
      </c>
      <c r="F10" s="12">
        <v>3826028</v>
      </c>
      <c r="G10" s="12">
        <v>3875833</v>
      </c>
      <c r="H10" s="12">
        <v>4272602</v>
      </c>
      <c r="I10" s="12">
        <v>4521653</v>
      </c>
      <c r="J10" s="12">
        <v>4101653</v>
      </c>
      <c r="K10" s="12">
        <v>3876339</v>
      </c>
      <c r="L10" s="12">
        <v>4842152</v>
      </c>
      <c r="M10" s="89"/>
    </row>
    <row r="11" spans="1:13" s="16" customFormat="1" ht="17.100000000000001" customHeight="1" x14ac:dyDescent="0.2">
      <c r="A11" s="22">
        <v>2</v>
      </c>
      <c r="B11" s="23" t="s">
        <v>277</v>
      </c>
      <c r="C11" s="12">
        <v>502359</v>
      </c>
      <c r="D11" s="69">
        <v>516404</v>
      </c>
      <c r="E11" s="69">
        <v>542309</v>
      </c>
      <c r="F11" s="12">
        <v>540391</v>
      </c>
      <c r="G11" s="12">
        <v>547645</v>
      </c>
      <c r="H11" s="12">
        <v>623621</v>
      </c>
      <c r="I11" s="12">
        <v>697041</v>
      </c>
      <c r="J11" s="12">
        <v>676703</v>
      </c>
      <c r="K11" s="12">
        <v>592765</v>
      </c>
      <c r="L11" s="12">
        <v>733021</v>
      </c>
      <c r="M11" s="89"/>
    </row>
    <row r="12" spans="1:13" s="16" customFormat="1" ht="17.100000000000001" customHeight="1" x14ac:dyDescent="0.2">
      <c r="A12" s="21">
        <v>3</v>
      </c>
      <c r="B12" s="96" t="s">
        <v>117</v>
      </c>
      <c r="C12" s="12">
        <v>5352</v>
      </c>
      <c r="D12" s="69">
        <v>4613</v>
      </c>
      <c r="E12" s="69">
        <v>3175</v>
      </c>
      <c r="F12" s="12">
        <v>2760</v>
      </c>
      <c r="G12" s="12">
        <v>3467</v>
      </c>
      <c r="H12" s="12">
        <v>2858</v>
      </c>
      <c r="I12" s="12">
        <v>3576</v>
      </c>
      <c r="J12" s="12">
        <v>3834</v>
      </c>
      <c r="K12" s="12">
        <v>3184</v>
      </c>
      <c r="L12" s="12">
        <v>5349</v>
      </c>
      <c r="M12" s="89"/>
    </row>
    <row r="13" spans="1:13" s="16" customFormat="1" x14ac:dyDescent="0.2">
      <c r="E13" s="65"/>
    </row>
    <row r="14" spans="1:13" s="16" customFormat="1" x14ac:dyDescent="0.2">
      <c r="E14" s="65"/>
    </row>
    <row r="15" spans="1:13" s="16" customFormat="1" x14ac:dyDescent="0.2">
      <c r="E15" s="65"/>
    </row>
    <row r="16" spans="1:13" s="16" customFormat="1" x14ac:dyDescent="0.2">
      <c r="E16" s="65"/>
    </row>
    <row r="17" spans="5:5" s="16" customFormat="1" x14ac:dyDescent="0.2">
      <c r="E17" s="65"/>
    </row>
    <row r="18" spans="5:5" s="16" customFormat="1" x14ac:dyDescent="0.2">
      <c r="E18" s="65"/>
    </row>
    <row r="19" spans="5:5" s="16" customFormat="1" x14ac:dyDescent="0.2">
      <c r="E19" s="65"/>
    </row>
    <row r="20" spans="5:5" s="16" customFormat="1" x14ac:dyDescent="0.2">
      <c r="E20" s="65"/>
    </row>
    <row r="21" spans="5:5" s="16" customFormat="1" x14ac:dyDescent="0.2">
      <c r="E21" s="65"/>
    </row>
    <row r="22" spans="5:5" s="16" customFormat="1" x14ac:dyDescent="0.2">
      <c r="E22" s="65"/>
    </row>
    <row r="23" spans="5:5" s="16" customFormat="1" x14ac:dyDescent="0.2">
      <c r="E23" s="65"/>
    </row>
    <row r="24" spans="5:5" s="16" customFormat="1" x14ac:dyDescent="0.2">
      <c r="E24" s="65"/>
    </row>
    <row r="25" spans="5:5" s="16" customFormat="1" x14ac:dyDescent="0.2">
      <c r="E25" s="65"/>
    </row>
    <row r="26" spans="5:5" s="16" customFormat="1" x14ac:dyDescent="0.2">
      <c r="E26" s="65"/>
    </row>
    <row r="27" spans="5:5" s="16" customFormat="1" x14ac:dyDescent="0.2">
      <c r="E27" s="65"/>
    </row>
    <row r="28" spans="5:5" s="16" customFormat="1" x14ac:dyDescent="0.2">
      <c r="E28" s="65"/>
    </row>
    <row r="29" spans="5:5" s="16" customFormat="1" x14ac:dyDescent="0.2">
      <c r="E29" s="65"/>
    </row>
    <row r="30" spans="5:5" s="16" customFormat="1" x14ac:dyDescent="0.2">
      <c r="E30" s="65"/>
    </row>
    <row r="31" spans="5:5" s="16" customFormat="1" x14ac:dyDescent="0.2">
      <c r="E31" s="65"/>
    </row>
    <row r="32" spans="5:5" s="16" customFormat="1" x14ac:dyDescent="0.2">
      <c r="E32" s="65"/>
    </row>
    <row r="33" spans="5:5" s="16" customFormat="1" x14ac:dyDescent="0.2">
      <c r="E33" s="65"/>
    </row>
    <row r="34" spans="5:5" s="16" customFormat="1" x14ac:dyDescent="0.2">
      <c r="E34" s="65"/>
    </row>
    <row r="35" spans="5:5" s="16" customFormat="1" x14ac:dyDescent="0.2">
      <c r="E35" s="65"/>
    </row>
    <row r="36" spans="5:5" s="16" customFormat="1" x14ac:dyDescent="0.2">
      <c r="E36" s="65"/>
    </row>
    <row r="37" spans="5:5" s="16" customFormat="1" x14ac:dyDescent="0.2">
      <c r="E37" s="65"/>
    </row>
    <row r="38" spans="5:5" s="16" customFormat="1" x14ac:dyDescent="0.2">
      <c r="E38" s="65"/>
    </row>
    <row r="39" spans="5:5" s="16" customFormat="1" x14ac:dyDescent="0.2">
      <c r="E39" s="65"/>
    </row>
    <row r="40" spans="5:5" s="16" customFormat="1" x14ac:dyDescent="0.2">
      <c r="E40" s="65"/>
    </row>
    <row r="41" spans="5:5" s="16" customFormat="1" x14ac:dyDescent="0.2">
      <c r="E41" s="65"/>
    </row>
    <row r="42" spans="5:5" s="16" customFormat="1" x14ac:dyDescent="0.2">
      <c r="E42" s="65"/>
    </row>
    <row r="43" spans="5:5" s="16" customFormat="1" x14ac:dyDescent="0.2">
      <c r="E43" s="65"/>
    </row>
    <row r="44" spans="5:5" s="16" customFormat="1" x14ac:dyDescent="0.2">
      <c r="E44" s="65"/>
    </row>
    <row r="45" spans="5:5" s="16" customFormat="1" x14ac:dyDescent="0.2">
      <c r="E45" s="65"/>
    </row>
    <row r="46" spans="5:5" s="16" customFormat="1" x14ac:dyDescent="0.2">
      <c r="E46" s="65"/>
    </row>
    <row r="47" spans="5:5" s="16" customFormat="1" x14ac:dyDescent="0.2">
      <c r="E47" s="65"/>
    </row>
    <row r="48" spans="5:5" s="16" customFormat="1" x14ac:dyDescent="0.2">
      <c r="E48" s="65"/>
    </row>
    <row r="49" spans="5:5" s="16" customFormat="1" x14ac:dyDescent="0.2">
      <c r="E49" s="65"/>
    </row>
    <row r="50" spans="5:5" s="16" customFormat="1" x14ac:dyDescent="0.2">
      <c r="E50" s="65"/>
    </row>
    <row r="51" spans="5:5" s="16" customFormat="1" x14ac:dyDescent="0.2">
      <c r="E51" s="65"/>
    </row>
    <row r="52" spans="5:5" s="16" customFormat="1" x14ac:dyDescent="0.2">
      <c r="E52" s="65"/>
    </row>
    <row r="53" spans="5:5" s="16" customFormat="1" x14ac:dyDescent="0.2">
      <c r="E53" s="65"/>
    </row>
    <row r="54" spans="5:5" s="16" customFormat="1" x14ac:dyDescent="0.2">
      <c r="E54" s="65"/>
    </row>
    <row r="55" spans="5:5" s="16" customFormat="1" x14ac:dyDescent="0.2">
      <c r="E55" s="65"/>
    </row>
    <row r="56" spans="5:5" s="16" customFormat="1" x14ac:dyDescent="0.2">
      <c r="E56" s="65"/>
    </row>
    <row r="57" spans="5:5" s="16" customFormat="1" x14ac:dyDescent="0.2">
      <c r="E57" s="65"/>
    </row>
    <row r="58" spans="5:5" s="16" customFormat="1" x14ac:dyDescent="0.2">
      <c r="E58" s="65"/>
    </row>
    <row r="59" spans="5:5" s="16" customFormat="1" x14ac:dyDescent="0.2">
      <c r="E59" s="65"/>
    </row>
    <row r="60" spans="5:5" s="16" customFormat="1" x14ac:dyDescent="0.2">
      <c r="E60" s="65"/>
    </row>
    <row r="61" spans="5:5" s="16" customFormat="1" x14ac:dyDescent="0.2">
      <c r="E61" s="65"/>
    </row>
    <row r="62" spans="5:5" s="16" customFormat="1" x14ac:dyDescent="0.2">
      <c r="E62" s="65"/>
    </row>
    <row r="63" spans="5:5" s="16" customFormat="1" x14ac:dyDescent="0.2">
      <c r="E63" s="65"/>
    </row>
    <row r="64" spans="5:5" s="16" customFormat="1" x14ac:dyDescent="0.2">
      <c r="E64" s="65"/>
    </row>
    <row r="65" spans="5:5" s="16" customFormat="1" x14ac:dyDescent="0.2">
      <c r="E65" s="65"/>
    </row>
    <row r="66" spans="5:5" s="16" customFormat="1" x14ac:dyDescent="0.2">
      <c r="E66" s="65"/>
    </row>
    <row r="67" spans="5:5" s="16" customFormat="1" x14ac:dyDescent="0.2">
      <c r="E67" s="65"/>
    </row>
    <row r="68" spans="5:5" s="16" customFormat="1" x14ac:dyDescent="0.2">
      <c r="E68" s="65"/>
    </row>
    <row r="69" spans="5:5" s="16" customFormat="1" x14ac:dyDescent="0.2">
      <c r="E69" s="65"/>
    </row>
    <row r="70" spans="5:5" s="16" customFormat="1" x14ac:dyDescent="0.2">
      <c r="E70" s="65"/>
    </row>
    <row r="71" spans="5:5" s="16" customFormat="1" x14ac:dyDescent="0.2">
      <c r="E71" s="65"/>
    </row>
    <row r="72" spans="5:5" s="16" customFormat="1" x14ac:dyDescent="0.2">
      <c r="E72" s="65"/>
    </row>
    <row r="73" spans="5:5" s="16" customFormat="1" x14ac:dyDescent="0.2">
      <c r="E73" s="65"/>
    </row>
    <row r="74" spans="5:5" s="16" customFormat="1" x14ac:dyDescent="0.2">
      <c r="E74" s="65"/>
    </row>
    <row r="75" spans="5:5" s="16" customFormat="1" x14ac:dyDescent="0.2">
      <c r="E75" s="65"/>
    </row>
    <row r="76" spans="5:5" s="16" customFormat="1" x14ac:dyDescent="0.2">
      <c r="E76" s="65"/>
    </row>
    <row r="77" spans="5:5" s="16" customFormat="1" x14ac:dyDescent="0.2">
      <c r="E77" s="65"/>
    </row>
    <row r="78" spans="5:5" s="16" customFormat="1" x14ac:dyDescent="0.2">
      <c r="E78" s="65"/>
    </row>
    <row r="79" spans="5:5" s="16" customFormat="1" x14ac:dyDescent="0.2">
      <c r="E79" s="65"/>
    </row>
    <row r="80" spans="5:5" s="16" customFormat="1" x14ac:dyDescent="0.2">
      <c r="E80" s="65"/>
    </row>
    <row r="81" spans="5:5" s="16" customFormat="1" x14ac:dyDescent="0.2">
      <c r="E81" s="65"/>
    </row>
    <row r="82" spans="5:5" s="16" customFormat="1" x14ac:dyDescent="0.2">
      <c r="E82" s="65"/>
    </row>
    <row r="83" spans="5:5" s="16" customFormat="1" x14ac:dyDescent="0.2">
      <c r="E83" s="65"/>
    </row>
    <row r="84" spans="5:5" s="16" customFormat="1" x14ac:dyDescent="0.2">
      <c r="E84" s="65"/>
    </row>
    <row r="85" spans="5:5" s="16" customFormat="1" x14ac:dyDescent="0.2">
      <c r="E85" s="65"/>
    </row>
    <row r="86" spans="5:5" s="16" customFormat="1" x14ac:dyDescent="0.2">
      <c r="E86" s="65"/>
    </row>
    <row r="87" spans="5:5" s="16" customFormat="1" x14ac:dyDescent="0.2">
      <c r="E87" s="65"/>
    </row>
    <row r="88" spans="5:5" s="16" customFormat="1" x14ac:dyDescent="0.2">
      <c r="E88" s="65"/>
    </row>
    <row r="89" spans="5:5" s="16" customFormat="1" x14ac:dyDescent="0.2">
      <c r="E89" s="65"/>
    </row>
    <row r="90" spans="5:5" s="16" customFormat="1" x14ac:dyDescent="0.2">
      <c r="E90" s="65"/>
    </row>
    <row r="91" spans="5:5" s="16" customFormat="1" x14ac:dyDescent="0.2">
      <c r="E91" s="65"/>
    </row>
    <row r="92" spans="5:5" s="16" customFormat="1" x14ac:dyDescent="0.2">
      <c r="E92" s="65"/>
    </row>
    <row r="93" spans="5:5" s="16" customFormat="1" x14ac:dyDescent="0.2">
      <c r="E93" s="65"/>
    </row>
    <row r="94" spans="5:5" s="16" customFormat="1" x14ac:dyDescent="0.2">
      <c r="E94" s="65"/>
    </row>
    <row r="95" spans="5:5" s="16" customFormat="1" x14ac:dyDescent="0.2">
      <c r="E95" s="65"/>
    </row>
    <row r="96" spans="5:5" s="16" customFormat="1" x14ac:dyDescent="0.2">
      <c r="E96" s="65"/>
    </row>
    <row r="97" spans="5:5" s="16" customFormat="1" x14ac:dyDescent="0.2">
      <c r="E97" s="65"/>
    </row>
    <row r="98" spans="5:5" s="16" customFormat="1" x14ac:dyDescent="0.2">
      <c r="E98" s="65"/>
    </row>
    <row r="99" spans="5:5" s="16" customFormat="1" x14ac:dyDescent="0.2">
      <c r="E99" s="65"/>
    </row>
    <row r="100" spans="5:5" s="16" customFormat="1" x14ac:dyDescent="0.2">
      <c r="E100" s="65"/>
    </row>
    <row r="101" spans="5:5" s="16" customFormat="1" x14ac:dyDescent="0.2">
      <c r="E101" s="65"/>
    </row>
    <row r="102" spans="5:5" s="16" customFormat="1" x14ac:dyDescent="0.2">
      <c r="E102" s="65"/>
    </row>
    <row r="103" spans="5:5" s="16" customFormat="1" x14ac:dyDescent="0.2">
      <c r="E103" s="65"/>
    </row>
    <row r="104" spans="5:5" s="16" customFormat="1" x14ac:dyDescent="0.2">
      <c r="E104" s="65"/>
    </row>
    <row r="105" spans="5:5" s="16" customFormat="1" x14ac:dyDescent="0.2">
      <c r="E105" s="65"/>
    </row>
    <row r="106" spans="5:5" s="16" customFormat="1" x14ac:dyDescent="0.2">
      <c r="E106" s="65"/>
    </row>
    <row r="107" spans="5:5" s="16" customFormat="1" x14ac:dyDescent="0.2">
      <c r="E107" s="65"/>
    </row>
    <row r="108" spans="5:5" s="16" customFormat="1" x14ac:dyDescent="0.2">
      <c r="E108" s="65"/>
    </row>
    <row r="109" spans="5:5" s="16" customFormat="1" x14ac:dyDescent="0.2">
      <c r="E109" s="65"/>
    </row>
    <row r="110" spans="5:5" s="16" customFormat="1" x14ac:dyDescent="0.2">
      <c r="E110" s="65"/>
    </row>
    <row r="111" spans="5:5" s="16" customFormat="1" x14ac:dyDescent="0.2">
      <c r="E111" s="65"/>
    </row>
    <row r="112" spans="5:5" s="16" customFormat="1" x14ac:dyDescent="0.2">
      <c r="E112" s="65"/>
    </row>
    <row r="113" spans="5:5" s="16" customFormat="1" x14ac:dyDescent="0.2">
      <c r="E113" s="65"/>
    </row>
    <row r="114" spans="5:5" s="16" customFormat="1" x14ac:dyDescent="0.2">
      <c r="E114" s="65"/>
    </row>
    <row r="115" spans="5:5" s="16" customFormat="1" x14ac:dyDescent="0.2">
      <c r="E115" s="65"/>
    </row>
    <row r="116" spans="5:5" s="16" customFormat="1" x14ac:dyDescent="0.2">
      <c r="E116" s="65"/>
    </row>
    <row r="117" spans="5:5" s="16" customFormat="1" x14ac:dyDescent="0.2">
      <c r="E117" s="65"/>
    </row>
    <row r="118" spans="5:5" s="16" customFormat="1" x14ac:dyDescent="0.2">
      <c r="E118" s="65"/>
    </row>
    <row r="119" spans="5:5" s="16" customFormat="1" x14ac:dyDescent="0.2">
      <c r="E119" s="65"/>
    </row>
    <row r="120" spans="5:5" s="16" customFormat="1" x14ac:dyDescent="0.2">
      <c r="E120" s="65"/>
    </row>
    <row r="121" spans="5:5" s="16" customFormat="1" x14ac:dyDescent="0.2">
      <c r="E121" s="65"/>
    </row>
    <row r="122" spans="5:5" s="16" customFormat="1" x14ac:dyDescent="0.2">
      <c r="E122" s="65"/>
    </row>
    <row r="123" spans="5:5" s="16" customFormat="1" x14ac:dyDescent="0.2">
      <c r="E123" s="65"/>
    </row>
    <row r="124" spans="5:5" s="16" customFormat="1" x14ac:dyDescent="0.2">
      <c r="E124" s="65"/>
    </row>
    <row r="125" spans="5:5" s="16" customFormat="1" x14ac:dyDescent="0.2">
      <c r="E125" s="65"/>
    </row>
    <row r="126" spans="5:5" s="16" customFormat="1" x14ac:dyDescent="0.2">
      <c r="E126" s="65"/>
    </row>
    <row r="127" spans="5:5" s="16" customFormat="1" x14ac:dyDescent="0.2">
      <c r="E127" s="65"/>
    </row>
    <row r="128" spans="5:5" s="16" customFormat="1" x14ac:dyDescent="0.2">
      <c r="E128" s="65"/>
    </row>
    <row r="129" spans="5:5" s="16" customFormat="1" x14ac:dyDescent="0.2">
      <c r="E129" s="65"/>
    </row>
    <row r="130" spans="5:5" s="16" customFormat="1" x14ac:dyDescent="0.2">
      <c r="E130" s="65"/>
    </row>
    <row r="131" spans="5:5" s="16" customFormat="1" x14ac:dyDescent="0.2">
      <c r="E131" s="65"/>
    </row>
    <row r="132" spans="5:5" s="16" customFormat="1" x14ac:dyDescent="0.2">
      <c r="E132" s="65"/>
    </row>
    <row r="133" spans="5:5" s="16" customFormat="1" x14ac:dyDescent="0.2">
      <c r="E133" s="65"/>
    </row>
    <row r="134" spans="5:5" s="16" customFormat="1" x14ac:dyDescent="0.2">
      <c r="E134" s="65"/>
    </row>
    <row r="135" spans="5:5" s="16" customFormat="1" x14ac:dyDescent="0.2">
      <c r="E135" s="65"/>
    </row>
    <row r="136" spans="5:5" s="16" customFormat="1" x14ac:dyDescent="0.2">
      <c r="E136" s="65"/>
    </row>
    <row r="137" spans="5:5" s="16" customFormat="1" x14ac:dyDescent="0.2">
      <c r="E137" s="65"/>
    </row>
    <row r="138" spans="5:5" s="16" customFormat="1" x14ac:dyDescent="0.2">
      <c r="E138" s="65"/>
    </row>
    <row r="139" spans="5:5" s="16" customFormat="1" x14ac:dyDescent="0.2">
      <c r="E139" s="65"/>
    </row>
    <row r="140" spans="5:5" s="16" customFormat="1" x14ac:dyDescent="0.2">
      <c r="E140" s="65"/>
    </row>
    <row r="141" spans="5:5" s="16" customFormat="1" x14ac:dyDescent="0.2">
      <c r="E141" s="65"/>
    </row>
    <row r="142" spans="5:5" s="16" customFormat="1" x14ac:dyDescent="0.2">
      <c r="E142" s="65"/>
    </row>
    <row r="143" spans="5:5" s="16" customFormat="1" x14ac:dyDescent="0.2">
      <c r="E143" s="65"/>
    </row>
    <row r="144" spans="5:5" s="16" customFormat="1" x14ac:dyDescent="0.2">
      <c r="E144" s="65"/>
    </row>
    <row r="145" spans="5:5" s="16" customFormat="1" x14ac:dyDescent="0.2">
      <c r="E145" s="65"/>
    </row>
    <row r="146" spans="5:5" s="16" customFormat="1" x14ac:dyDescent="0.2">
      <c r="E146" s="65"/>
    </row>
    <row r="147" spans="5:5" s="16" customFormat="1" x14ac:dyDescent="0.2">
      <c r="E147" s="65"/>
    </row>
    <row r="148" spans="5:5" s="16" customFormat="1" x14ac:dyDescent="0.2">
      <c r="E148" s="65"/>
    </row>
    <row r="149" spans="5:5" s="16" customFormat="1" x14ac:dyDescent="0.2">
      <c r="E149" s="65"/>
    </row>
    <row r="150" spans="5:5" s="16" customFormat="1" x14ac:dyDescent="0.2">
      <c r="E150" s="65"/>
    </row>
    <row r="151" spans="5:5" s="16" customFormat="1" x14ac:dyDescent="0.2">
      <c r="E151" s="65"/>
    </row>
    <row r="152" spans="5:5" s="16" customFormat="1" x14ac:dyDescent="0.2">
      <c r="E152" s="65"/>
    </row>
    <row r="153" spans="5:5" s="16" customFormat="1" x14ac:dyDescent="0.2">
      <c r="E153" s="65"/>
    </row>
    <row r="154" spans="5:5" s="16" customFormat="1" x14ac:dyDescent="0.2">
      <c r="E154" s="65"/>
    </row>
    <row r="155" spans="5:5" s="16" customFormat="1" x14ac:dyDescent="0.2">
      <c r="E155" s="65"/>
    </row>
    <row r="156" spans="5:5" s="16" customFormat="1" x14ac:dyDescent="0.2">
      <c r="E156" s="65"/>
    </row>
    <row r="157" spans="5:5" s="16" customFormat="1" x14ac:dyDescent="0.2">
      <c r="E157" s="65"/>
    </row>
    <row r="158" spans="5:5" s="16" customFormat="1" x14ac:dyDescent="0.2">
      <c r="E158" s="65"/>
    </row>
    <row r="159" spans="5:5" s="16" customFormat="1" x14ac:dyDescent="0.2">
      <c r="E159" s="65"/>
    </row>
    <row r="160" spans="5:5" s="16" customFormat="1" x14ac:dyDescent="0.2">
      <c r="E160" s="65"/>
    </row>
    <row r="161" spans="5:5" s="16" customFormat="1" x14ac:dyDescent="0.2">
      <c r="E161" s="65"/>
    </row>
    <row r="162" spans="5:5" s="16" customFormat="1" x14ac:dyDescent="0.2">
      <c r="E162" s="65"/>
    </row>
    <row r="163" spans="5:5" s="16" customFormat="1" x14ac:dyDescent="0.2">
      <c r="E163" s="65"/>
    </row>
    <row r="164" spans="5:5" s="16" customFormat="1" x14ac:dyDescent="0.2">
      <c r="E164" s="65"/>
    </row>
    <row r="165" spans="5:5" s="16" customFormat="1" x14ac:dyDescent="0.2">
      <c r="E165" s="65"/>
    </row>
    <row r="166" spans="5:5" s="16" customFormat="1" x14ac:dyDescent="0.2">
      <c r="E166" s="65"/>
    </row>
    <row r="167" spans="5:5" s="16" customFormat="1" x14ac:dyDescent="0.2">
      <c r="E167" s="65"/>
    </row>
    <row r="168" spans="5:5" s="16" customFormat="1" x14ac:dyDescent="0.2">
      <c r="E168" s="65"/>
    </row>
    <row r="169" spans="5:5" s="16" customFormat="1" x14ac:dyDescent="0.2">
      <c r="E169" s="65"/>
    </row>
    <row r="170" spans="5:5" s="16" customFormat="1" x14ac:dyDescent="0.2">
      <c r="E170" s="65"/>
    </row>
    <row r="171" spans="5:5" s="16" customFormat="1" x14ac:dyDescent="0.2">
      <c r="E171" s="65"/>
    </row>
    <row r="172" spans="5:5" s="16" customFormat="1" x14ac:dyDescent="0.2">
      <c r="E172" s="65"/>
    </row>
    <row r="173" spans="5:5" s="16" customFormat="1" x14ac:dyDescent="0.2">
      <c r="E173" s="65"/>
    </row>
    <row r="174" spans="5:5" s="16" customFormat="1" x14ac:dyDescent="0.2">
      <c r="E174" s="65"/>
    </row>
    <row r="175" spans="5:5" s="16" customFormat="1" x14ac:dyDescent="0.2">
      <c r="E175" s="65"/>
    </row>
    <row r="176" spans="5:5" s="16" customFormat="1" x14ac:dyDescent="0.2">
      <c r="E176" s="65"/>
    </row>
    <row r="177" spans="5:5" s="16" customFormat="1" x14ac:dyDescent="0.2">
      <c r="E177" s="65"/>
    </row>
    <row r="178" spans="5:5" s="16" customFormat="1" x14ac:dyDescent="0.2">
      <c r="E178" s="65"/>
    </row>
    <row r="179" spans="5:5" s="16" customFormat="1" x14ac:dyDescent="0.2">
      <c r="E179" s="65"/>
    </row>
    <row r="180" spans="5:5" s="16" customFormat="1" x14ac:dyDescent="0.2">
      <c r="E180" s="65"/>
    </row>
    <row r="181" spans="5:5" s="16" customFormat="1" x14ac:dyDescent="0.2">
      <c r="E181" s="65"/>
    </row>
    <row r="182" spans="5:5" s="16" customFormat="1" x14ac:dyDescent="0.2">
      <c r="E182" s="65"/>
    </row>
    <row r="183" spans="5:5" s="16" customFormat="1" x14ac:dyDescent="0.2">
      <c r="E183" s="65"/>
    </row>
    <row r="184" spans="5:5" s="16" customFormat="1" x14ac:dyDescent="0.2">
      <c r="E184" s="65"/>
    </row>
    <row r="185" spans="5:5" s="16" customFormat="1" x14ac:dyDescent="0.2">
      <c r="E185" s="65"/>
    </row>
    <row r="186" spans="5:5" s="16" customFormat="1" x14ac:dyDescent="0.2">
      <c r="E186" s="65"/>
    </row>
    <row r="187" spans="5:5" s="16" customFormat="1" x14ac:dyDescent="0.2">
      <c r="E187" s="65"/>
    </row>
    <row r="188" spans="5:5" s="16" customFormat="1" x14ac:dyDescent="0.2">
      <c r="E188" s="65"/>
    </row>
    <row r="189" spans="5:5" s="16" customFormat="1" x14ac:dyDescent="0.2">
      <c r="E189" s="65"/>
    </row>
    <row r="190" spans="5:5" s="16" customFormat="1" x14ac:dyDescent="0.2">
      <c r="E190" s="65"/>
    </row>
    <row r="191" spans="5:5" s="16" customFormat="1" x14ac:dyDescent="0.2">
      <c r="E191" s="65"/>
    </row>
    <row r="192" spans="5:5" s="16" customFormat="1" x14ac:dyDescent="0.2">
      <c r="E192" s="65"/>
    </row>
    <row r="193" spans="5:5" s="16" customFormat="1" x14ac:dyDescent="0.2">
      <c r="E193" s="65"/>
    </row>
    <row r="194" spans="5:5" s="16" customFormat="1" x14ac:dyDescent="0.2">
      <c r="E194" s="65"/>
    </row>
    <row r="195" spans="5:5" s="16" customFormat="1" x14ac:dyDescent="0.2">
      <c r="E195" s="65"/>
    </row>
    <row r="196" spans="5:5" s="16" customFormat="1" x14ac:dyDescent="0.2">
      <c r="E196" s="65"/>
    </row>
    <row r="197" spans="5:5" s="16" customFormat="1" x14ac:dyDescent="0.2">
      <c r="E197" s="65"/>
    </row>
    <row r="198" spans="5:5" s="16" customFormat="1" x14ac:dyDescent="0.2">
      <c r="E198" s="65"/>
    </row>
    <row r="199" spans="5:5" s="16" customFormat="1" x14ac:dyDescent="0.2">
      <c r="E199" s="65"/>
    </row>
    <row r="200" spans="5:5" s="16" customFormat="1" x14ac:dyDescent="0.2">
      <c r="E200" s="65"/>
    </row>
    <row r="201" spans="5:5" s="16" customFormat="1" x14ac:dyDescent="0.2">
      <c r="E201" s="65"/>
    </row>
    <row r="202" spans="5:5" s="16" customFormat="1" x14ac:dyDescent="0.2">
      <c r="E202" s="65"/>
    </row>
    <row r="203" spans="5:5" s="16" customFormat="1" x14ac:dyDescent="0.2">
      <c r="E203" s="65"/>
    </row>
    <row r="204" spans="5:5" s="16" customFormat="1" x14ac:dyDescent="0.2">
      <c r="E204" s="65"/>
    </row>
    <row r="205" spans="5:5" s="16" customFormat="1" x14ac:dyDescent="0.2">
      <c r="E205" s="65"/>
    </row>
    <row r="206" spans="5:5" s="16" customFormat="1" x14ac:dyDescent="0.2">
      <c r="E206" s="65"/>
    </row>
    <row r="207" spans="5:5" s="16" customFormat="1" x14ac:dyDescent="0.2">
      <c r="E207" s="65"/>
    </row>
    <row r="208" spans="5:5" s="16" customFormat="1" x14ac:dyDescent="0.2">
      <c r="E208" s="65"/>
    </row>
    <row r="209" spans="5:5" s="16" customFormat="1" x14ac:dyDescent="0.2">
      <c r="E209" s="65"/>
    </row>
    <row r="210" spans="5:5" s="16" customFormat="1" x14ac:dyDescent="0.2">
      <c r="E210" s="65"/>
    </row>
    <row r="211" spans="5:5" s="16" customFormat="1" x14ac:dyDescent="0.2">
      <c r="E211" s="65"/>
    </row>
    <row r="212" spans="5:5" s="16" customFormat="1" x14ac:dyDescent="0.2">
      <c r="E212" s="65"/>
    </row>
    <row r="213" spans="5:5" s="16" customFormat="1" x14ac:dyDescent="0.2">
      <c r="E213" s="65"/>
    </row>
    <row r="214" spans="5:5" s="16" customFormat="1" x14ac:dyDescent="0.2">
      <c r="E214" s="65"/>
    </row>
    <row r="215" spans="5:5" s="16" customFormat="1" x14ac:dyDescent="0.2">
      <c r="E215" s="65"/>
    </row>
    <row r="216" spans="5:5" s="16" customFormat="1" x14ac:dyDescent="0.2">
      <c r="E216" s="65"/>
    </row>
    <row r="217" spans="5:5" s="16" customFormat="1" x14ac:dyDescent="0.2">
      <c r="E217" s="65"/>
    </row>
    <row r="218" spans="5:5" s="16" customFormat="1" x14ac:dyDescent="0.2">
      <c r="E218" s="65"/>
    </row>
    <row r="219" spans="5:5" s="16" customFormat="1" x14ac:dyDescent="0.2">
      <c r="E219" s="65"/>
    </row>
    <row r="220" spans="5:5" s="16" customFormat="1" x14ac:dyDescent="0.2">
      <c r="E220" s="65"/>
    </row>
    <row r="221" spans="5:5" s="16" customFormat="1" x14ac:dyDescent="0.2">
      <c r="E221" s="65"/>
    </row>
    <row r="222" spans="5:5" s="16" customFormat="1" x14ac:dyDescent="0.2">
      <c r="E222" s="65"/>
    </row>
    <row r="223" spans="5:5" s="16" customFormat="1" x14ac:dyDescent="0.2">
      <c r="E223" s="65"/>
    </row>
    <row r="224" spans="5:5" s="16" customFormat="1" x14ac:dyDescent="0.2">
      <c r="E224" s="65"/>
    </row>
    <row r="225" spans="5:5" s="16" customFormat="1" x14ac:dyDescent="0.2">
      <c r="E225" s="65"/>
    </row>
    <row r="226" spans="5:5" s="16" customFormat="1" x14ac:dyDescent="0.2">
      <c r="E226" s="65"/>
    </row>
    <row r="227" spans="5:5" s="16" customFormat="1" x14ac:dyDescent="0.2">
      <c r="E227" s="65"/>
    </row>
    <row r="228" spans="5:5" s="16" customFormat="1" x14ac:dyDescent="0.2">
      <c r="E228" s="65"/>
    </row>
    <row r="229" spans="5:5" s="16" customFormat="1" x14ac:dyDescent="0.2">
      <c r="E229" s="65"/>
    </row>
    <row r="230" spans="5:5" s="16" customFormat="1" x14ac:dyDescent="0.2">
      <c r="E230" s="65"/>
    </row>
    <row r="231" spans="5:5" s="16" customFormat="1" x14ac:dyDescent="0.2">
      <c r="E231" s="65"/>
    </row>
    <row r="232" spans="5:5" s="16" customFormat="1" x14ac:dyDescent="0.2">
      <c r="E232" s="65"/>
    </row>
    <row r="233" spans="5:5" s="16" customFormat="1" x14ac:dyDescent="0.2">
      <c r="E233" s="65"/>
    </row>
    <row r="234" spans="5:5" s="16" customFormat="1" x14ac:dyDescent="0.2">
      <c r="E234" s="65"/>
    </row>
    <row r="235" spans="5:5" s="16" customFormat="1" x14ac:dyDescent="0.2">
      <c r="E235" s="65"/>
    </row>
    <row r="236" spans="5:5" s="16" customFormat="1" x14ac:dyDescent="0.2">
      <c r="E236" s="65"/>
    </row>
    <row r="237" spans="5:5" s="16" customFormat="1" x14ac:dyDescent="0.2">
      <c r="E237" s="65"/>
    </row>
    <row r="238" spans="5:5" s="16" customFormat="1" x14ac:dyDescent="0.2">
      <c r="E238" s="65"/>
    </row>
    <row r="239" spans="5:5" s="16" customFormat="1" x14ac:dyDescent="0.2">
      <c r="E239" s="65"/>
    </row>
    <row r="240" spans="5:5" s="16" customFormat="1" x14ac:dyDescent="0.2">
      <c r="E240" s="65"/>
    </row>
    <row r="241" spans="5:5" s="16" customFormat="1" x14ac:dyDescent="0.2">
      <c r="E241" s="65"/>
    </row>
    <row r="242" spans="5:5" s="16" customFormat="1" x14ac:dyDescent="0.2">
      <c r="E242" s="65"/>
    </row>
    <row r="243" spans="5:5" s="16" customFormat="1" x14ac:dyDescent="0.2">
      <c r="E243" s="65"/>
    </row>
    <row r="244" spans="5:5" s="16" customFormat="1" x14ac:dyDescent="0.2">
      <c r="E244" s="65"/>
    </row>
    <row r="245" spans="5:5" s="16" customFormat="1" x14ac:dyDescent="0.2">
      <c r="E245" s="65"/>
    </row>
    <row r="246" spans="5:5" s="16" customFormat="1" x14ac:dyDescent="0.2">
      <c r="E246" s="65"/>
    </row>
    <row r="247" spans="5:5" s="16" customFormat="1" x14ac:dyDescent="0.2">
      <c r="E247" s="65"/>
    </row>
    <row r="248" spans="5:5" s="16" customFormat="1" x14ac:dyDescent="0.2">
      <c r="E248" s="65"/>
    </row>
    <row r="249" spans="5:5" s="16" customFormat="1" x14ac:dyDescent="0.2">
      <c r="E249" s="65"/>
    </row>
    <row r="250" spans="5:5" s="16" customFormat="1" x14ac:dyDescent="0.2">
      <c r="E250" s="65"/>
    </row>
    <row r="251" spans="5:5" s="16" customFormat="1" x14ac:dyDescent="0.2">
      <c r="E251" s="65"/>
    </row>
    <row r="252" spans="5:5" s="16" customFormat="1" x14ac:dyDescent="0.2">
      <c r="E252" s="65"/>
    </row>
    <row r="253" spans="5:5" s="16" customFormat="1" x14ac:dyDescent="0.2">
      <c r="E253" s="65"/>
    </row>
    <row r="254" spans="5:5" s="16" customFormat="1" x14ac:dyDescent="0.2">
      <c r="E254" s="65"/>
    </row>
    <row r="255" spans="5:5" s="16" customFormat="1" x14ac:dyDescent="0.2">
      <c r="E255" s="65"/>
    </row>
    <row r="256" spans="5:5" s="16" customFormat="1" x14ac:dyDescent="0.2">
      <c r="E256" s="65"/>
    </row>
    <row r="257" spans="5:5" s="16" customFormat="1" x14ac:dyDescent="0.2">
      <c r="E257" s="65"/>
    </row>
    <row r="258" spans="5:5" s="16" customFormat="1" x14ac:dyDescent="0.2">
      <c r="E258" s="65"/>
    </row>
    <row r="259" spans="5:5" s="16" customFormat="1" x14ac:dyDescent="0.2">
      <c r="E259" s="65"/>
    </row>
    <row r="260" spans="5:5" s="16" customFormat="1" x14ac:dyDescent="0.2">
      <c r="E260" s="65"/>
    </row>
    <row r="261" spans="5:5" s="16" customFormat="1" x14ac:dyDescent="0.2">
      <c r="E261" s="65"/>
    </row>
    <row r="262" spans="5:5" s="16" customFormat="1" x14ac:dyDescent="0.2">
      <c r="E262" s="65"/>
    </row>
    <row r="263" spans="5:5" s="16" customFormat="1" x14ac:dyDescent="0.2">
      <c r="E263" s="65"/>
    </row>
    <row r="264" spans="5:5" s="16" customFormat="1" x14ac:dyDescent="0.2">
      <c r="E264" s="65"/>
    </row>
    <row r="265" spans="5:5" s="16" customFormat="1" x14ac:dyDescent="0.2">
      <c r="E265" s="65"/>
    </row>
    <row r="266" spans="5:5" s="16" customFormat="1" x14ac:dyDescent="0.2">
      <c r="E266" s="65"/>
    </row>
    <row r="267" spans="5:5" s="16" customFormat="1" x14ac:dyDescent="0.2">
      <c r="E267" s="65"/>
    </row>
    <row r="268" spans="5:5" s="16" customFormat="1" x14ac:dyDescent="0.2">
      <c r="E268" s="65"/>
    </row>
    <row r="269" spans="5:5" s="16" customFormat="1" x14ac:dyDescent="0.2">
      <c r="E269" s="65"/>
    </row>
    <row r="270" spans="5:5" s="16" customFormat="1" x14ac:dyDescent="0.2">
      <c r="E270" s="65"/>
    </row>
    <row r="271" spans="5:5" s="16" customFormat="1" x14ac:dyDescent="0.2">
      <c r="E271" s="65"/>
    </row>
    <row r="272" spans="5:5" s="16" customFormat="1" x14ac:dyDescent="0.2">
      <c r="E272" s="65"/>
    </row>
    <row r="273" spans="5:5" s="16" customFormat="1" x14ac:dyDescent="0.2">
      <c r="E273" s="65"/>
    </row>
    <row r="274" spans="5:5" s="16" customFormat="1" x14ac:dyDescent="0.2">
      <c r="E274" s="65"/>
    </row>
    <row r="275" spans="5:5" s="16" customFormat="1" x14ac:dyDescent="0.2">
      <c r="E275" s="65"/>
    </row>
    <row r="276" spans="5:5" s="16" customFormat="1" x14ac:dyDescent="0.2">
      <c r="E276" s="65"/>
    </row>
    <row r="277" spans="5:5" s="16" customFormat="1" x14ac:dyDescent="0.2">
      <c r="E277" s="65"/>
    </row>
    <row r="278" spans="5:5" s="16" customFormat="1" x14ac:dyDescent="0.2">
      <c r="E278" s="65"/>
    </row>
    <row r="279" spans="5:5" s="16" customFormat="1" x14ac:dyDescent="0.2">
      <c r="E279" s="65"/>
    </row>
    <row r="280" spans="5:5" s="16" customFormat="1" x14ac:dyDescent="0.2">
      <c r="E280" s="65"/>
    </row>
    <row r="281" spans="5:5" s="16" customFormat="1" x14ac:dyDescent="0.2">
      <c r="E281" s="65"/>
    </row>
    <row r="282" spans="5:5" s="16" customFormat="1" x14ac:dyDescent="0.2">
      <c r="E282" s="65"/>
    </row>
    <row r="283" spans="5:5" s="16" customFormat="1" x14ac:dyDescent="0.2">
      <c r="E283" s="65"/>
    </row>
    <row r="284" spans="5:5" s="16" customFormat="1" x14ac:dyDescent="0.2">
      <c r="E284" s="65"/>
    </row>
    <row r="285" spans="5:5" s="16" customFormat="1" x14ac:dyDescent="0.2">
      <c r="E285" s="65"/>
    </row>
    <row r="286" spans="5:5" s="16" customFormat="1" x14ac:dyDescent="0.2">
      <c r="E286" s="65"/>
    </row>
    <row r="287" spans="5:5" s="16" customFormat="1" x14ac:dyDescent="0.2">
      <c r="E287" s="65"/>
    </row>
    <row r="288" spans="5:5" s="16" customFormat="1" x14ac:dyDescent="0.2">
      <c r="E288" s="65"/>
    </row>
    <row r="289" spans="5:5" s="16" customFormat="1" x14ac:dyDescent="0.2">
      <c r="E289" s="65"/>
    </row>
    <row r="290" spans="5:5" s="16" customFormat="1" x14ac:dyDescent="0.2">
      <c r="E290" s="65"/>
    </row>
    <row r="291" spans="5:5" s="16" customFormat="1" x14ac:dyDescent="0.2">
      <c r="E291" s="65"/>
    </row>
    <row r="292" spans="5:5" s="16" customFormat="1" x14ac:dyDescent="0.2">
      <c r="E292" s="65"/>
    </row>
    <row r="293" spans="5:5" s="16" customFormat="1" x14ac:dyDescent="0.2">
      <c r="E293" s="65"/>
    </row>
    <row r="294" spans="5:5" s="16" customFormat="1" x14ac:dyDescent="0.2">
      <c r="E294" s="65"/>
    </row>
    <row r="295" spans="5:5" s="16" customFormat="1" x14ac:dyDescent="0.2">
      <c r="E295" s="65"/>
    </row>
    <row r="296" spans="5:5" s="16" customFormat="1" x14ac:dyDescent="0.2">
      <c r="E296" s="65"/>
    </row>
    <row r="297" spans="5:5" s="16" customFormat="1" x14ac:dyDescent="0.2">
      <c r="E297" s="65"/>
    </row>
    <row r="298" spans="5:5" s="16" customFormat="1" x14ac:dyDescent="0.2">
      <c r="E298" s="65"/>
    </row>
    <row r="299" spans="5:5" s="16" customFormat="1" x14ac:dyDescent="0.2">
      <c r="E299" s="65"/>
    </row>
    <row r="300" spans="5:5" s="16" customFormat="1" x14ac:dyDescent="0.2">
      <c r="E300" s="65"/>
    </row>
    <row r="301" spans="5:5" s="16" customFormat="1" x14ac:dyDescent="0.2">
      <c r="E301" s="65"/>
    </row>
    <row r="302" spans="5:5" s="16" customFormat="1" x14ac:dyDescent="0.2">
      <c r="E302" s="65"/>
    </row>
    <row r="303" spans="5:5" s="16" customFormat="1" x14ac:dyDescent="0.2">
      <c r="E303" s="65"/>
    </row>
    <row r="304" spans="5:5" s="16" customFormat="1" x14ac:dyDescent="0.2">
      <c r="E304" s="65"/>
    </row>
    <row r="305" spans="5:5" s="16" customFormat="1" x14ac:dyDescent="0.2">
      <c r="E305" s="65"/>
    </row>
    <row r="306" spans="5:5" s="16" customFormat="1" x14ac:dyDescent="0.2">
      <c r="E306" s="65"/>
    </row>
    <row r="307" spans="5:5" s="16" customFormat="1" x14ac:dyDescent="0.2">
      <c r="E307" s="65"/>
    </row>
    <row r="308" spans="5:5" s="16" customFormat="1" x14ac:dyDescent="0.2">
      <c r="E308" s="65"/>
    </row>
    <row r="309" spans="5:5" s="16" customFormat="1" x14ac:dyDescent="0.2">
      <c r="E309" s="65"/>
    </row>
    <row r="310" spans="5:5" s="16" customFormat="1" x14ac:dyDescent="0.2">
      <c r="E310" s="65"/>
    </row>
    <row r="311" spans="5:5" s="16" customFormat="1" x14ac:dyDescent="0.2">
      <c r="E311" s="65"/>
    </row>
    <row r="312" spans="5:5" s="16" customFormat="1" x14ac:dyDescent="0.2">
      <c r="E312" s="65"/>
    </row>
    <row r="313" spans="5:5" s="16" customFormat="1" x14ac:dyDescent="0.2">
      <c r="E313" s="65"/>
    </row>
    <row r="314" spans="5:5" s="16" customFormat="1" x14ac:dyDescent="0.2">
      <c r="E314" s="65"/>
    </row>
    <row r="315" spans="5:5" s="16" customFormat="1" x14ac:dyDescent="0.2">
      <c r="E315" s="65"/>
    </row>
    <row r="316" spans="5:5" s="16" customFormat="1" x14ac:dyDescent="0.2">
      <c r="E316" s="65"/>
    </row>
    <row r="317" spans="5:5" s="16" customFormat="1" x14ac:dyDescent="0.2">
      <c r="E317" s="65"/>
    </row>
    <row r="318" spans="5:5" s="16" customFormat="1" x14ac:dyDescent="0.2">
      <c r="E318" s="65"/>
    </row>
    <row r="319" spans="5:5" s="16" customFormat="1" x14ac:dyDescent="0.2">
      <c r="E319" s="65"/>
    </row>
    <row r="320" spans="5:5" s="16" customFormat="1" x14ac:dyDescent="0.2">
      <c r="E320" s="65"/>
    </row>
    <row r="321" spans="5:5" s="16" customFormat="1" x14ac:dyDescent="0.2">
      <c r="E321" s="65"/>
    </row>
    <row r="322" spans="5:5" s="16" customFormat="1" x14ac:dyDescent="0.2">
      <c r="E322" s="65"/>
    </row>
    <row r="323" spans="5:5" s="16" customFormat="1" x14ac:dyDescent="0.2">
      <c r="E323" s="65"/>
    </row>
    <row r="324" spans="5:5" s="16" customFormat="1" x14ac:dyDescent="0.2">
      <c r="E324" s="65"/>
    </row>
    <row r="325" spans="5:5" s="16" customFormat="1" x14ac:dyDescent="0.2">
      <c r="E325" s="65"/>
    </row>
    <row r="326" spans="5:5" s="16" customFormat="1" x14ac:dyDescent="0.2">
      <c r="E326" s="65"/>
    </row>
    <row r="327" spans="5:5" s="16" customFormat="1" x14ac:dyDescent="0.2">
      <c r="E327" s="65"/>
    </row>
    <row r="328" spans="5:5" s="16" customFormat="1" x14ac:dyDescent="0.2">
      <c r="E328" s="65"/>
    </row>
    <row r="329" spans="5:5" s="16" customFormat="1" x14ac:dyDescent="0.2">
      <c r="E329" s="65"/>
    </row>
    <row r="330" spans="5:5" s="16" customFormat="1" x14ac:dyDescent="0.2">
      <c r="E330" s="65"/>
    </row>
    <row r="331" spans="5:5" s="16" customFormat="1" x14ac:dyDescent="0.2">
      <c r="E331" s="65"/>
    </row>
    <row r="332" spans="5:5" s="16" customFormat="1" x14ac:dyDescent="0.2">
      <c r="E332" s="65"/>
    </row>
    <row r="333" spans="5:5" s="16" customFormat="1" x14ac:dyDescent="0.2">
      <c r="E333" s="65"/>
    </row>
    <row r="334" spans="5:5" s="16" customFormat="1" x14ac:dyDescent="0.2">
      <c r="E334" s="65"/>
    </row>
    <row r="335" spans="5:5" s="16" customFormat="1" x14ac:dyDescent="0.2">
      <c r="E335" s="65"/>
    </row>
    <row r="336" spans="5:5" s="16" customFormat="1" x14ac:dyDescent="0.2">
      <c r="E336" s="65"/>
    </row>
    <row r="337" spans="5:5" s="16" customFormat="1" x14ac:dyDescent="0.2">
      <c r="E337" s="65"/>
    </row>
    <row r="338" spans="5:5" s="16" customFormat="1" x14ac:dyDescent="0.2">
      <c r="E338" s="65"/>
    </row>
    <row r="339" spans="5:5" s="16" customFormat="1" x14ac:dyDescent="0.2">
      <c r="E339" s="65"/>
    </row>
    <row r="340" spans="5:5" s="16" customFormat="1" x14ac:dyDescent="0.2">
      <c r="E340" s="65"/>
    </row>
    <row r="341" spans="5:5" s="16" customFormat="1" x14ac:dyDescent="0.2">
      <c r="E341" s="65"/>
    </row>
    <row r="342" spans="5:5" s="16" customFormat="1" x14ac:dyDescent="0.2">
      <c r="E342" s="65"/>
    </row>
    <row r="343" spans="5:5" s="16" customFormat="1" x14ac:dyDescent="0.2">
      <c r="E343" s="65"/>
    </row>
    <row r="344" spans="5:5" s="16" customFormat="1" x14ac:dyDescent="0.2">
      <c r="E344" s="65"/>
    </row>
    <row r="345" spans="5:5" s="16" customFormat="1" x14ac:dyDescent="0.2">
      <c r="E345" s="65"/>
    </row>
    <row r="346" spans="5:5" s="16" customFormat="1" x14ac:dyDescent="0.2">
      <c r="E346" s="65"/>
    </row>
    <row r="347" spans="5:5" s="16" customFormat="1" x14ac:dyDescent="0.2">
      <c r="E347" s="65"/>
    </row>
    <row r="348" spans="5:5" s="16" customFormat="1" x14ac:dyDescent="0.2">
      <c r="E348" s="65"/>
    </row>
    <row r="349" spans="5:5" s="16" customFormat="1" x14ac:dyDescent="0.2">
      <c r="E349" s="65"/>
    </row>
    <row r="350" spans="5:5" s="16" customFormat="1" x14ac:dyDescent="0.2">
      <c r="E350" s="65"/>
    </row>
    <row r="351" spans="5:5" s="16" customFormat="1" x14ac:dyDescent="0.2">
      <c r="E351" s="65"/>
    </row>
    <row r="352" spans="5:5" s="16" customFormat="1" x14ac:dyDescent="0.2">
      <c r="E352" s="65"/>
    </row>
    <row r="353" spans="5:5" s="16" customFormat="1" x14ac:dyDescent="0.2">
      <c r="E353" s="65"/>
    </row>
    <row r="354" spans="5:5" s="16" customFormat="1" x14ac:dyDescent="0.2">
      <c r="E354" s="65"/>
    </row>
    <row r="355" spans="5:5" s="16" customFormat="1" x14ac:dyDescent="0.2">
      <c r="E355" s="65"/>
    </row>
    <row r="356" spans="5:5" s="16" customFormat="1" x14ac:dyDescent="0.2">
      <c r="E356" s="65"/>
    </row>
    <row r="357" spans="5:5" s="16" customFormat="1" x14ac:dyDescent="0.2">
      <c r="E357" s="65"/>
    </row>
    <row r="358" spans="5:5" s="16" customFormat="1" x14ac:dyDescent="0.2">
      <c r="E358" s="65"/>
    </row>
    <row r="359" spans="5:5" s="16" customFormat="1" x14ac:dyDescent="0.2">
      <c r="E359" s="65"/>
    </row>
    <row r="360" spans="5:5" s="16" customFormat="1" x14ac:dyDescent="0.2">
      <c r="E360" s="65"/>
    </row>
    <row r="361" spans="5:5" s="16" customFormat="1" x14ac:dyDescent="0.2">
      <c r="E361" s="65"/>
    </row>
    <row r="362" spans="5:5" s="16" customFormat="1" x14ac:dyDescent="0.2">
      <c r="E362" s="65"/>
    </row>
    <row r="363" spans="5:5" s="16" customFormat="1" x14ac:dyDescent="0.2">
      <c r="E363" s="65"/>
    </row>
    <row r="364" spans="5:5" s="16" customFormat="1" x14ac:dyDescent="0.2">
      <c r="E364" s="65"/>
    </row>
    <row r="365" spans="5:5" s="16" customFormat="1" x14ac:dyDescent="0.2">
      <c r="E365" s="65"/>
    </row>
    <row r="366" spans="5:5" s="16" customFormat="1" x14ac:dyDescent="0.2">
      <c r="E366" s="65"/>
    </row>
    <row r="367" spans="5:5" s="16" customFormat="1" x14ac:dyDescent="0.2">
      <c r="E367" s="65"/>
    </row>
    <row r="368" spans="5:5" s="16" customFormat="1" x14ac:dyDescent="0.2">
      <c r="E368" s="65"/>
    </row>
    <row r="369" spans="5:5" s="16" customFormat="1" x14ac:dyDescent="0.2">
      <c r="E369" s="65"/>
    </row>
    <row r="370" spans="5:5" s="16" customFormat="1" x14ac:dyDescent="0.2">
      <c r="E370" s="65"/>
    </row>
    <row r="371" spans="5:5" s="16" customFormat="1" x14ac:dyDescent="0.2">
      <c r="E371" s="65"/>
    </row>
    <row r="372" spans="5:5" s="16" customFormat="1" x14ac:dyDescent="0.2">
      <c r="E372" s="65"/>
    </row>
    <row r="373" spans="5:5" s="16" customFormat="1" x14ac:dyDescent="0.2">
      <c r="E373" s="65"/>
    </row>
    <row r="374" spans="5:5" s="16" customFormat="1" x14ac:dyDescent="0.2">
      <c r="E374" s="65"/>
    </row>
    <row r="375" spans="5:5" s="16" customFormat="1" x14ac:dyDescent="0.2">
      <c r="E375" s="65"/>
    </row>
    <row r="376" spans="5:5" s="16" customFormat="1" x14ac:dyDescent="0.2">
      <c r="E376" s="65"/>
    </row>
    <row r="377" spans="5:5" s="16" customFormat="1" x14ac:dyDescent="0.2">
      <c r="E377" s="65"/>
    </row>
    <row r="378" spans="5:5" s="16" customFormat="1" x14ac:dyDescent="0.2">
      <c r="E378" s="65"/>
    </row>
    <row r="379" spans="5:5" s="16" customFormat="1" x14ac:dyDescent="0.2">
      <c r="E379" s="65"/>
    </row>
    <row r="380" spans="5:5" s="16" customFormat="1" x14ac:dyDescent="0.2">
      <c r="E380" s="65"/>
    </row>
    <row r="381" spans="5:5" s="16" customFormat="1" x14ac:dyDescent="0.2">
      <c r="E381" s="65"/>
    </row>
    <row r="382" spans="5:5" s="16" customFormat="1" x14ac:dyDescent="0.2">
      <c r="E382" s="65"/>
    </row>
    <row r="383" spans="5:5" s="16" customFormat="1" x14ac:dyDescent="0.2">
      <c r="E383" s="65"/>
    </row>
    <row r="384" spans="5:5" s="16" customFormat="1" x14ac:dyDescent="0.2">
      <c r="E384" s="65"/>
    </row>
    <row r="385" spans="5:5" s="16" customFormat="1" x14ac:dyDescent="0.2">
      <c r="E385" s="65"/>
    </row>
    <row r="386" spans="5:5" s="16" customFormat="1" x14ac:dyDescent="0.2">
      <c r="E386" s="65"/>
    </row>
    <row r="387" spans="5:5" s="16" customFormat="1" x14ac:dyDescent="0.2">
      <c r="E387" s="65"/>
    </row>
    <row r="388" spans="5:5" s="16" customFormat="1" x14ac:dyDescent="0.2">
      <c r="E388" s="65"/>
    </row>
    <row r="389" spans="5:5" s="16" customFormat="1" x14ac:dyDescent="0.2">
      <c r="E389" s="65"/>
    </row>
  </sheetData>
  <customSheetViews>
    <customSheetView guid="{3C97A400-9CC3-49A6-9021-32A35CA67D93}" scale="130">
      <selection activeCell="F12" sqref="F12"/>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10" sqref="N10"/>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3" sqref="C3:L12"/>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F12" sqref="F12"/>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89"/>
  <sheetViews>
    <sheetView topLeftCell="C1" zoomScale="130" zoomScaleNormal="100" workbookViewId="0">
      <selection activeCell="J4" sqref="J4"/>
    </sheetView>
  </sheetViews>
  <sheetFormatPr defaultColWidth="9.140625" defaultRowHeight="12" x14ac:dyDescent="0.2"/>
  <cols>
    <col min="1" max="1" width="6" style="1" customWidth="1"/>
    <col min="2" max="2" width="37.42578125" style="1" customWidth="1"/>
    <col min="3" max="5" width="8.7109375" style="1" customWidth="1"/>
    <col min="6" max="6" width="8.7109375" style="3" customWidth="1"/>
    <col min="7" max="12" width="8.7109375" style="1" customWidth="1"/>
    <col min="13" max="16384" width="9.140625" style="1"/>
  </cols>
  <sheetData>
    <row r="1" spans="1:14" ht="18" customHeight="1" x14ac:dyDescent="0.2">
      <c r="A1" s="2" t="s">
        <v>350</v>
      </c>
      <c r="F1" s="1"/>
    </row>
    <row r="2" spans="1:14" ht="12.75" thickBot="1" x14ac:dyDescent="0.25">
      <c r="A2" s="9" t="s">
        <v>4</v>
      </c>
      <c r="F2" s="1"/>
      <c r="L2" s="7" t="s">
        <v>0</v>
      </c>
    </row>
    <row r="3" spans="1:14" s="16" customFormat="1" ht="20.25" customHeight="1" thickTop="1" x14ac:dyDescent="0.2">
      <c r="A3" s="197" t="s">
        <v>35</v>
      </c>
      <c r="B3" s="188"/>
      <c r="C3" s="190" t="s">
        <v>5</v>
      </c>
      <c r="D3" s="199"/>
      <c r="E3" s="199"/>
      <c r="F3" s="199"/>
      <c r="G3" s="199"/>
      <c r="H3" s="199"/>
      <c r="I3" s="199"/>
      <c r="J3" s="199"/>
      <c r="K3" s="199"/>
      <c r="L3" s="199"/>
    </row>
    <row r="4" spans="1:14" s="16" customFormat="1" ht="20.25" customHeight="1" x14ac:dyDescent="0.2">
      <c r="A4" s="198"/>
      <c r="B4" s="189"/>
      <c r="C4" s="122">
        <v>2012</v>
      </c>
      <c r="D4" s="122">
        <v>2013</v>
      </c>
      <c r="E4" s="122">
        <v>2014</v>
      </c>
      <c r="F4" s="122">
        <v>2015</v>
      </c>
      <c r="G4" s="122">
        <v>2016</v>
      </c>
      <c r="H4" s="122">
        <v>2017</v>
      </c>
      <c r="I4" s="122">
        <v>2018</v>
      </c>
      <c r="J4" s="122">
        <v>2019</v>
      </c>
      <c r="K4" s="122">
        <v>2020</v>
      </c>
      <c r="L4" s="76">
        <v>2021</v>
      </c>
    </row>
    <row r="5" spans="1:14" s="16" customFormat="1" ht="17.100000000000001" customHeight="1" x14ac:dyDescent="0.2">
      <c r="A5" s="195" t="s">
        <v>2</v>
      </c>
      <c r="B5" s="196"/>
      <c r="C5" s="12">
        <v>2374737</v>
      </c>
      <c r="D5" s="12">
        <v>2604090</v>
      </c>
      <c r="E5" s="12">
        <v>2692013</v>
      </c>
      <c r="F5" s="12">
        <v>2613924</v>
      </c>
      <c r="G5" s="12">
        <v>2869101</v>
      </c>
      <c r="H5" s="12">
        <v>3476093</v>
      </c>
      <c r="I5" s="12">
        <v>3741823</v>
      </c>
      <c r="J5" s="12">
        <v>3610386</v>
      </c>
      <c r="K5" s="12">
        <v>3393236</v>
      </c>
      <c r="L5" s="12">
        <v>4429259</v>
      </c>
      <c r="N5" s="89"/>
    </row>
    <row r="6" spans="1:14" s="16" customFormat="1" ht="17.100000000000001" customHeight="1" x14ac:dyDescent="0.2">
      <c r="A6" s="21">
        <v>0</v>
      </c>
      <c r="B6" s="96" t="s">
        <v>36</v>
      </c>
      <c r="C6" s="12">
        <v>185098</v>
      </c>
      <c r="D6" s="12">
        <v>203389</v>
      </c>
      <c r="E6" s="12">
        <v>201135</v>
      </c>
      <c r="F6" s="12">
        <v>218550</v>
      </c>
      <c r="G6" s="12">
        <v>280048</v>
      </c>
      <c r="H6" s="12">
        <v>296018</v>
      </c>
      <c r="I6" s="12" t="s">
        <v>485</v>
      </c>
      <c r="J6" s="12">
        <v>243503</v>
      </c>
      <c r="K6" s="12">
        <v>232720</v>
      </c>
      <c r="L6" s="12">
        <v>239069</v>
      </c>
      <c r="N6" s="89"/>
    </row>
    <row r="7" spans="1:14" s="16" customFormat="1" ht="17.100000000000001" customHeight="1" x14ac:dyDescent="0.2">
      <c r="A7" s="21">
        <v>1</v>
      </c>
      <c r="B7" s="96" t="s">
        <v>37</v>
      </c>
      <c r="C7" s="12">
        <v>14318</v>
      </c>
      <c r="D7" s="12">
        <v>10602</v>
      </c>
      <c r="E7" s="12">
        <v>12343</v>
      </c>
      <c r="F7" s="12">
        <v>25146</v>
      </c>
      <c r="G7" s="12">
        <v>33058</v>
      </c>
      <c r="H7" s="12">
        <v>31722</v>
      </c>
      <c r="I7" s="12">
        <v>24324</v>
      </c>
      <c r="J7" s="12">
        <v>19452</v>
      </c>
      <c r="K7" s="12">
        <v>13593</v>
      </c>
      <c r="L7" s="12">
        <v>20445</v>
      </c>
      <c r="N7" s="89"/>
    </row>
    <row r="8" spans="1:14" s="16" customFormat="1" ht="17.100000000000001" customHeight="1" x14ac:dyDescent="0.2">
      <c r="A8" s="21">
        <v>2</v>
      </c>
      <c r="B8" s="96" t="s">
        <v>38</v>
      </c>
      <c r="C8" s="12">
        <v>510523</v>
      </c>
      <c r="D8" s="12">
        <v>517709</v>
      </c>
      <c r="E8" s="12">
        <v>515332</v>
      </c>
      <c r="F8" s="12">
        <v>521078</v>
      </c>
      <c r="G8" s="12">
        <v>528284</v>
      </c>
      <c r="H8" s="12">
        <v>632090</v>
      </c>
      <c r="I8" s="12" t="s">
        <v>486</v>
      </c>
      <c r="J8" s="12">
        <v>546963</v>
      </c>
      <c r="K8" s="12">
        <v>497275</v>
      </c>
      <c r="L8" s="12">
        <v>686128</v>
      </c>
      <c r="N8" s="89"/>
    </row>
    <row r="9" spans="1:14" s="16" customFormat="1" ht="17.100000000000001" customHeight="1" x14ac:dyDescent="0.2">
      <c r="A9" s="21">
        <v>3</v>
      </c>
      <c r="B9" s="96" t="s">
        <v>39</v>
      </c>
      <c r="C9" s="12">
        <v>404202</v>
      </c>
      <c r="D9" s="12">
        <v>478897</v>
      </c>
      <c r="E9" s="12">
        <v>413223</v>
      </c>
      <c r="F9" s="12">
        <v>226905</v>
      </c>
      <c r="G9" s="12">
        <v>207905</v>
      </c>
      <c r="H9" s="12">
        <v>400735</v>
      </c>
      <c r="I9" s="12">
        <v>459923</v>
      </c>
      <c r="J9" s="12">
        <v>315483</v>
      </c>
      <c r="K9" s="12">
        <v>270244</v>
      </c>
      <c r="L9" s="12">
        <v>404700</v>
      </c>
      <c r="N9" s="89"/>
    </row>
    <row r="10" spans="1:14" s="16" customFormat="1" ht="17.100000000000001" customHeight="1" x14ac:dyDescent="0.2">
      <c r="A10" s="21">
        <v>4</v>
      </c>
      <c r="B10" s="96" t="s">
        <v>40</v>
      </c>
      <c r="C10" s="12">
        <v>143</v>
      </c>
      <c r="D10" s="12">
        <v>141</v>
      </c>
      <c r="E10" s="12">
        <v>320</v>
      </c>
      <c r="F10" s="12">
        <v>247</v>
      </c>
      <c r="G10" s="12">
        <v>3071</v>
      </c>
      <c r="H10" s="12">
        <v>8105</v>
      </c>
      <c r="I10" s="12">
        <v>1248</v>
      </c>
      <c r="J10" s="12">
        <v>1125</v>
      </c>
      <c r="K10" s="12">
        <v>954</v>
      </c>
      <c r="L10" s="12">
        <v>1619</v>
      </c>
      <c r="N10" s="89"/>
    </row>
    <row r="11" spans="1:14" s="16" customFormat="1" ht="17.100000000000001" customHeight="1" x14ac:dyDescent="0.2">
      <c r="A11" s="21">
        <v>5</v>
      </c>
      <c r="B11" s="96" t="s">
        <v>41</v>
      </c>
      <c r="C11" s="12">
        <v>90617</v>
      </c>
      <c r="D11" s="12">
        <v>104144</v>
      </c>
      <c r="E11" s="12">
        <v>133457</v>
      </c>
      <c r="F11" s="12">
        <v>139036</v>
      </c>
      <c r="G11" s="12">
        <v>216260</v>
      </c>
      <c r="H11" s="12">
        <v>292001</v>
      </c>
      <c r="I11" s="12">
        <v>340369</v>
      </c>
      <c r="J11" s="12">
        <v>368268</v>
      </c>
      <c r="K11" s="12">
        <v>275051</v>
      </c>
      <c r="L11" s="12">
        <v>407997</v>
      </c>
      <c r="N11" s="89"/>
    </row>
    <row r="12" spans="1:14" s="16" customFormat="1" ht="17.100000000000001" customHeight="1" x14ac:dyDescent="0.2">
      <c r="A12" s="21">
        <v>6</v>
      </c>
      <c r="B12" s="96" t="s">
        <v>42</v>
      </c>
      <c r="C12" s="12">
        <v>473236</v>
      </c>
      <c r="D12" s="12">
        <v>469301</v>
      </c>
      <c r="E12" s="12">
        <v>484956</v>
      </c>
      <c r="F12" s="12">
        <v>501870</v>
      </c>
      <c r="G12" s="12">
        <v>529349</v>
      </c>
      <c r="H12" s="12">
        <v>611099</v>
      </c>
      <c r="I12" s="12">
        <v>683173</v>
      </c>
      <c r="J12" s="12">
        <v>695106</v>
      </c>
      <c r="K12" s="12">
        <v>688947</v>
      </c>
      <c r="L12" s="12">
        <v>932789</v>
      </c>
      <c r="N12" s="89"/>
    </row>
    <row r="13" spans="1:14" s="16" customFormat="1" ht="17.100000000000001" customHeight="1" x14ac:dyDescent="0.2">
      <c r="A13" s="21">
        <v>7</v>
      </c>
      <c r="B13" s="96" t="s">
        <v>43</v>
      </c>
      <c r="C13" s="12">
        <v>195923</v>
      </c>
      <c r="D13" s="12">
        <v>226903</v>
      </c>
      <c r="E13" s="12">
        <v>246771</v>
      </c>
      <c r="F13" s="12">
        <v>264944</v>
      </c>
      <c r="G13" s="12">
        <v>291725</v>
      </c>
      <c r="H13" s="12">
        <v>362352</v>
      </c>
      <c r="I13" s="12">
        <v>414556</v>
      </c>
      <c r="J13" s="12">
        <v>476331</v>
      </c>
      <c r="K13" s="12">
        <v>466423</v>
      </c>
      <c r="L13" s="12">
        <v>592901</v>
      </c>
      <c r="N13" s="89"/>
    </row>
    <row r="14" spans="1:14" s="16" customFormat="1" ht="17.100000000000001" customHeight="1" x14ac:dyDescent="0.2">
      <c r="A14" s="21">
        <v>8</v>
      </c>
      <c r="B14" s="96" t="s">
        <v>44</v>
      </c>
      <c r="C14" s="12">
        <v>494959</v>
      </c>
      <c r="D14" s="12">
        <v>585235</v>
      </c>
      <c r="E14" s="12">
        <v>683529</v>
      </c>
      <c r="F14" s="12">
        <v>715149</v>
      </c>
      <c r="G14" s="12">
        <v>778551</v>
      </c>
      <c r="H14" s="12">
        <v>841299</v>
      </c>
      <c r="I14" s="12">
        <v>915624</v>
      </c>
      <c r="J14" s="12">
        <v>943225</v>
      </c>
      <c r="K14" s="12">
        <v>947029</v>
      </c>
      <c r="L14" s="12">
        <v>1142634</v>
      </c>
      <c r="N14" s="89"/>
    </row>
    <row r="15" spans="1:14" s="16" customFormat="1" ht="17.100000000000001" customHeight="1" x14ac:dyDescent="0.2">
      <c r="A15" s="21">
        <v>9</v>
      </c>
      <c r="B15" s="96" t="s">
        <v>45</v>
      </c>
      <c r="C15" s="12">
        <v>5719</v>
      </c>
      <c r="D15" s="12">
        <v>7769</v>
      </c>
      <c r="E15" s="12">
        <v>946</v>
      </c>
      <c r="F15" s="12">
        <v>998</v>
      </c>
      <c r="G15" s="12">
        <v>851</v>
      </c>
      <c r="H15" s="12">
        <v>672</v>
      </c>
      <c r="I15" s="12">
        <v>355</v>
      </c>
      <c r="J15" s="12">
        <v>930</v>
      </c>
      <c r="K15" s="12">
        <v>1000</v>
      </c>
      <c r="L15" s="12">
        <v>976</v>
      </c>
      <c r="N15" s="89"/>
    </row>
    <row r="16" spans="1:14" s="16" customFormat="1" x14ac:dyDescent="0.2">
      <c r="F16" s="65"/>
    </row>
    <row r="17" spans="6:6" s="16" customFormat="1" x14ac:dyDescent="0.2">
      <c r="F17" s="65"/>
    </row>
    <row r="18" spans="6:6" s="16" customFormat="1" x14ac:dyDescent="0.2">
      <c r="F18" s="65"/>
    </row>
    <row r="19" spans="6:6" s="16" customFormat="1" x14ac:dyDescent="0.2">
      <c r="F19" s="65"/>
    </row>
    <row r="20" spans="6:6" s="16" customFormat="1" x14ac:dyDescent="0.2">
      <c r="F20" s="65"/>
    </row>
    <row r="21" spans="6:6" s="16" customFormat="1" x14ac:dyDescent="0.2">
      <c r="F21" s="65"/>
    </row>
    <row r="22" spans="6:6" s="16" customFormat="1" x14ac:dyDescent="0.2">
      <c r="F22" s="65"/>
    </row>
    <row r="23" spans="6:6" s="16" customFormat="1" x14ac:dyDescent="0.2">
      <c r="F23" s="65"/>
    </row>
    <row r="24" spans="6:6" s="16" customFormat="1" x14ac:dyDescent="0.2">
      <c r="F24" s="65"/>
    </row>
    <row r="25" spans="6:6" s="16" customFormat="1" x14ac:dyDescent="0.2">
      <c r="F25" s="65"/>
    </row>
    <row r="26" spans="6:6" s="16" customFormat="1" x14ac:dyDescent="0.2">
      <c r="F26" s="65"/>
    </row>
    <row r="27" spans="6:6" s="16" customFormat="1" x14ac:dyDescent="0.2">
      <c r="F27" s="65"/>
    </row>
    <row r="28" spans="6:6" s="16" customFormat="1" x14ac:dyDescent="0.2">
      <c r="F28" s="65"/>
    </row>
    <row r="29" spans="6:6" s="16" customFormat="1" x14ac:dyDescent="0.2">
      <c r="F29" s="65"/>
    </row>
    <row r="30" spans="6:6" s="16" customFormat="1" x14ac:dyDescent="0.2">
      <c r="F30" s="65"/>
    </row>
    <row r="31" spans="6:6" s="16" customFormat="1" x14ac:dyDescent="0.2">
      <c r="F31" s="65"/>
    </row>
    <row r="32" spans="6:6" s="16" customFormat="1" x14ac:dyDescent="0.2">
      <c r="F32" s="65"/>
    </row>
    <row r="33" spans="6:6" s="16" customFormat="1" x14ac:dyDescent="0.2">
      <c r="F33" s="65"/>
    </row>
    <row r="34" spans="6:6" s="16" customFormat="1" x14ac:dyDescent="0.2">
      <c r="F34" s="65"/>
    </row>
    <row r="35" spans="6:6" s="16" customFormat="1" x14ac:dyDescent="0.2">
      <c r="F35" s="65"/>
    </row>
    <row r="36" spans="6:6" s="16" customFormat="1" x14ac:dyDescent="0.2">
      <c r="F36" s="65"/>
    </row>
    <row r="37" spans="6:6" s="16" customFormat="1" x14ac:dyDescent="0.2">
      <c r="F37" s="65"/>
    </row>
    <row r="38" spans="6:6" s="16" customFormat="1" x14ac:dyDescent="0.2">
      <c r="F38" s="65"/>
    </row>
    <row r="39" spans="6:6" s="16" customFormat="1" x14ac:dyDescent="0.2">
      <c r="F39" s="65"/>
    </row>
    <row r="40" spans="6:6" s="16" customFormat="1" x14ac:dyDescent="0.2">
      <c r="F40" s="65"/>
    </row>
    <row r="41" spans="6:6" s="16" customFormat="1" x14ac:dyDescent="0.2">
      <c r="F41" s="65"/>
    </row>
    <row r="42" spans="6:6" s="16" customFormat="1" x14ac:dyDescent="0.2">
      <c r="F42" s="65"/>
    </row>
    <row r="43" spans="6:6" s="16" customFormat="1" x14ac:dyDescent="0.2">
      <c r="F43" s="65"/>
    </row>
    <row r="44" spans="6:6" s="16" customFormat="1" x14ac:dyDescent="0.2">
      <c r="F44" s="65"/>
    </row>
    <row r="45" spans="6:6" s="16" customFormat="1" x14ac:dyDescent="0.2">
      <c r="F45" s="65"/>
    </row>
    <row r="46" spans="6:6" s="16" customFormat="1" x14ac:dyDescent="0.2">
      <c r="F46" s="65"/>
    </row>
    <row r="47" spans="6:6" s="16" customFormat="1" x14ac:dyDescent="0.2">
      <c r="F47" s="65"/>
    </row>
    <row r="48" spans="6:6" s="16" customFormat="1" x14ac:dyDescent="0.2">
      <c r="F48" s="65"/>
    </row>
    <row r="49" spans="6:6" s="16" customFormat="1" x14ac:dyDescent="0.2">
      <c r="F49" s="65"/>
    </row>
    <row r="50" spans="6:6" s="16" customFormat="1" x14ac:dyDescent="0.2">
      <c r="F50" s="65"/>
    </row>
    <row r="51" spans="6:6" s="16" customFormat="1" x14ac:dyDescent="0.2">
      <c r="F51" s="65"/>
    </row>
    <row r="52" spans="6:6" s="16" customFormat="1" x14ac:dyDescent="0.2">
      <c r="F52" s="65"/>
    </row>
    <row r="53" spans="6:6" s="16" customFormat="1" x14ac:dyDescent="0.2">
      <c r="F53" s="65"/>
    </row>
    <row r="54" spans="6:6" s="16" customFormat="1" x14ac:dyDescent="0.2">
      <c r="F54" s="65"/>
    </row>
    <row r="55" spans="6:6" s="16" customFormat="1" x14ac:dyDescent="0.2">
      <c r="F55" s="65"/>
    </row>
    <row r="56" spans="6:6" s="16" customFormat="1" x14ac:dyDescent="0.2">
      <c r="F56" s="65"/>
    </row>
    <row r="57" spans="6:6" s="16" customFormat="1" x14ac:dyDescent="0.2">
      <c r="F57" s="65"/>
    </row>
    <row r="58" spans="6:6" s="16" customFormat="1" x14ac:dyDescent="0.2">
      <c r="F58" s="65"/>
    </row>
    <row r="59" spans="6:6" s="16" customFormat="1" x14ac:dyDescent="0.2">
      <c r="F59" s="65"/>
    </row>
    <row r="60" spans="6:6" s="16" customFormat="1" x14ac:dyDescent="0.2">
      <c r="F60" s="65"/>
    </row>
    <row r="61" spans="6:6" s="16" customFormat="1" x14ac:dyDescent="0.2">
      <c r="F61" s="65"/>
    </row>
    <row r="62" spans="6:6" s="16" customFormat="1" x14ac:dyDescent="0.2">
      <c r="F62" s="65"/>
    </row>
    <row r="63" spans="6:6" s="16" customFormat="1" x14ac:dyDescent="0.2">
      <c r="F63" s="65"/>
    </row>
    <row r="64" spans="6:6" s="16" customFormat="1" x14ac:dyDescent="0.2">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row r="302" spans="6:6" s="16" customFormat="1" x14ac:dyDescent="0.2">
      <c r="F302" s="65"/>
    </row>
    <row r="303" spans="6:6" s="16" customFormat="1" x14ac:dyDescent="0.2">
      <c r="F303" s="65"/>
    </row>
    <row r="304" spans="6:6" s="16" customFormat="1" x14ac:dyDescent="0.2">
      <c r="F304" s="65"/>
    </row>
    <row r="305" spans="6:6" s="16" customFormat="1" x14ac:dyDescent="0.2">
      <c r="F305" s="65"/>
    </row>
    <row r="306" spans="6:6" s="16" customFormat="1" x14ac:dyDescent="0.2">
      <c r="F306" s="65"/>
    </row>
    <row r="307" spans="6:6" s="16" customFormat="1" x14ac:dyDescent="0.2">
      <c r="F307" s="65"/>
    </row>
    <row r="308" spans="6:6" s="16" customFormat="1" x14ac:dyDescent="0.2">
      <c r="F308" s="65"/>
    </row>
    <row r="309" spans="6:6" s="16" customFormat="1" x14ac:dyDescent="0.2">
      <c r="F309" s="65"/>
    </row>
    <row r="310" spans="6:6" s="16" customFormat="1" x14ac:dyDescent="0.2">
      <c r="F310" s="65"/>
    </row>
    <row r="311" spans="6:6" s="16" customFormat="1" x14ac:dyDescent="0.2">
      <c r="F311" s="65"/>
    </row>
    <row r="312" spans="6:6" s="16" customFormat="1" x14ac:dyDescent="0.2">
      <c r="F312" s="65"/>
    </row>
    <row r="313" spans="6:6" s="16" customFormat="1" x14ac:dyDescent="0.2">
      <c r="F313" s="65"/>
    </row>
    <row r="314" spans="6:6" s="16" customFormat="1" x14ac:dyDescent="0.2">
      <c r="F314" s="65"/>
    </row>
    <row r="315" spans="6:6" s="16" customFormat="1" x14ac:dyDescent="0.2">
      <c r="F315" s="65"/>
    </row>
    <row r="316" spans="6:6" s="16" customFormat="1" x14ac:dyDescent="0.2">
      <c r="F316" s="65"/>
    </row>
    <row r="317" spans="6:6" s="16" customFormat="1" x14ac:dyDescent="0.2">
      <c r="F317" s="65"/>
    </row>
    <row r="318" spans="6:6" s="16" customFormat="1" x14ac:dyDescent="0.2">
      <c r="F318" s="65"/>
    </row>
    <row r="319" spans="6:6" s="16" customFormat="1" x14ac:dyDescent="0.2">
      <c r="F319" s="65"/>
    </row>
    <row r="320" spans="6:6" s="16" customFormat="1" x14ac:dyDescent="0.2">
      <c r="F320" s="65"/>
    </row>
    <row r="321" spans="6:6" s="16" customFormat="1" x14ac:dyDescent="0.2">
      <c r="F321" s="65"/>
    </row>
    <row r="322" spans="6:6" s="16" customFormat="1" x14ac:dyDescent="0.2">
      <c r="F322" s="65"/>
    </row>
    <row r="323" spans="6:6" s="16" customFormat="1" x14ac:dyDescent="0.2">
      <c r="F323" s="65"/>
    </row>
    <row r="324" spans="6:6" s="16" customFormat="1" x14ac:dyDescent="0.2">
      <c r="F324" s="65"/>
    </row>
    <row r="325" spans="6:6" s="16" customFormat="1" x14ac:dyDescent="0.2">
      <c r="F325" s="65"/>
    </row>
    <row r="326" spans="6:6" s="16" customFormat="1" x14ac:dyDescent="0.2">
      <c r="F326" s="65"/>
    </row>
    <row r="327" spans="6:6" s="16" customFormat="1" x14ac:dyDescent="0.2">
      <c r="F327" s="65"/>
    </row>
    <row r="328" spans="6:6" s="16" customFormat="1" x14ac:dyDescent="0.2">
      <c r="F328" s="65"/>
    </row>
    <row r="329" spans="6:6" s="16" customFormat="1" x14ac:dyDescent="0.2">
      <c r="F329" s="65"/>
    </row>
    <row r="330" spans="6:6" s="16" customFormat="1" x14ac:dyDescent="0.2">
      <c r="F330" s="65"/>
    </row>
    <row r="331" spans="6:6" s="16" customFormat="1" x14ac:dyDescent="0.2">
      <c r="F331" s="65"/>
    </row>
    <row r="332" spans="6:6" s="16" customFormat="1" x14ac:dyDescent="0.2">
      <c r="F332" s="65"/>
    </row>
    <row r="333" spans="6:6" s="16" customFormat="1" x14ac:dyDescent="0.2">
      <c r="F333" s="65"/>
    </row>
    <row r="334" spans="6:6" s="16" customFormat="1" x14ac:dyDescent="0.2">
      <c r="F334" s="65"/>
    </row>
    <row r="335" spans="6:6" s="16" customFormat="1" x14ac:dyDescent="0.2">
      <c r="F335" s="65"/>
    </row>
    <row r="336" spans="6:6" s="16" customFormat="1" x14ac:dyDescent="0.2">
      <c r="F336" s="65"/>
    </row>
    <row r="337" spans="6:6" s="16" customFormat="1" x14ac:dyDescent="0.2">
      <c r="F337" s="65"/>
    </row>
    <row r="338" spans="6:6" s="16" customFormat="1" x14ac:dyDescent="0.2">
      <c r="F338" s="65"/>
    </row>
    <row r="339" spans="6:6" s="16" customFormat="1" x14ac:dyDescent="0.2">
      <c r="F339" s="65"/>
    </row>
    <row r="340" spans="6:6" s="16" customFormat="1" x14ac:dyDescent="0.2">
      <c r="F340" s="65"/>
    </row>
    <row r="341" spans="6:6" s="16" customFormat="1" x14ac:dyDescent="0.2">
      <c r="F341" s="65"/>
    </row>
    <row r="342" spans="6:6" s="16" customFormat="1" x14ac:dyDescent="0.2">
      <c r="F342" s="65"/>
    </row>
    <row r="343" spans="6:6" s="16" customFormat="1" x14ac:dyDescent="0.2">
      <c r="F343" s="65"/>
    </row>
    <row r="344" spans="6:6" s="16" customFormat="1" x14ac:dyDescent="0.2">
      <c r="F344" s="65"/>
    </row>
    <row r="345" spans="6:6" s="16" customFormat="1" x14ac:dyDescent="0.2">
      <c r="F345" s="65"/>
    </row>
    <row r="346" spans="6:6" s="16" customFormat="1" x14ac:dyDescent="0.2">
      <c r="F346" s="65"/>
    </row>
    <row r="347" spans="6:6" s="16" customFormat="1" x14ac:dyDescent="0.2">
      <c r="F347" s="65"/>
    </row>
    <row r="348" spans="6:6" s="16" customFormat="1" x14ac:dyDescent="0.2">
      <c r="F348" s="65"/>
    </row>
    <row r="349" spans="6:6" s="16" customFormat="1" x14ac:dyDescent="0.2">
      <c r="F349" s="65"/>
    </row>
    <row r="350" spans="6:6" s="16" customFormat="1" x14ac:dyDescent="0.2">
      <c r="F350" s="65"/>
    </row>
    <row r="351" spans="6:6" s="16" customFormat="1" x14ac:dyDescent="0.2">
      <c r="F351" s="65"/>
    </row>
    <row r="352" spans="6:6" s="16" customFormat="1" x14ac:dyDescent="0.2">
      <c r="F352" s="65"/>
    </row>
    <row r="353" spans="6:6" s="16" customFormat="1" x14ac:dyDescent="0.2">
      <c r="F353" s="65"/>
    </row>
    <row r="354" spans="6:6" s="16" customFormat="1" x14ac:dyDescent="0.2">
      <c r="F354" s="65"/>
    </row>
    <row r="355" spans="6:6" s="16" customFormat="1" x14ac:dyDescent="0.2">
      <c r="F355" s="65"/>
    </row>
    <row r="356" spans="6:6" s="16" customFormat="1" x14ac:dyDescent="0.2">
      <c r="F356" s="65"/>
    </row>
    <row r="357" spans="6:6" s="16" customFormat="1" x14ac:dyDescent="0.2">
      <c r="F357" s="65"/>
    </row>
    <row r="358" spans="6:6" s="16" customFormat="1" x14ac:dyDescent="0.2">
      <c r="F358" s="65"/>
    </row>
    <row r="359" spans="6:6" s="16" customFormat="1" x14ac:dyDescent="0.2">
      <c r="F359" s="65"/>
    </row>
    <row r="360" spans="6:6" s="16" customFormat="1" x14ac:dyDescent="0.2">
      <c r="F360" s="65"/>
    </row>
    <row r="361" spans="6:6" s="16" customFormat="1" x14ac:dyDescent="0.2">
      <c r="F361" s="65"/>
    </row>
    <row r="362" spans="6:6" s="16" customFormat="1" x14ac:dyDescent="0.2">
      <c r="F362" s="65"/>
    </row>
    <row r="363" spans="6:6" s="16" customFormat="1" x14ac:dyDescent="0.2">
      <c r="F363" s="65"/>
    </row>
    <row r="364" spans="6:6" s="16" customFormat="1" x14ac:dyDescent="0.2">
      <c r="F364" s="65"/>
    </row>
    <row r="365" spans="6:6" s="16" customFormat="1" x14ac:dyDescent="0.2">
      <c r="F365" s="65"/>
    </row>
    <row r="366" spans="6:6" s="16" customFormat="1" x14ac:dyDescent="0.2">
      <c r="F366" s="65"/>
    </row>
    <row r="367" spans="6:6" s="16" customFormat="1" x14ac:dyDescent="0.2">
      <c r="F367" s="65"/>
    </row>
    <row r="368" spans="6:6" s="16" customFormat="1" x14ac:dyDescent="0.2">
      <c r="F368" s="65"/>
    </row>
    <row r="369" spans="6:6" s="16" customFormat="1" x14ac:dyDescent="0.2">
      <c r="F369" s="65"/>
    </row>
    <row r="370" spans="6:6" s="16" customFormat="1" x14ac:dyDescent="0.2">
      <c r="F370" s="65"/>
    </row>
    <row r="371" spans="6:6" s="16" customFormat="1" x14ac:dyDescent="0.2">
      <c r="F371" s="65"/>
    </row>
    <row r="372" spans="6:6" s="16" customFormat="1" x14ac:dyDescent="0.2">
      <c r="F372" s="65"/>
    </row>
    <row r="373" spans="6:6" s="16" customFormat="1" x14ac:dyDescent="0.2">
      <c r="F373" s="65"/>
    </row>
    <row r="374" spans="6:6" s="16" customFormat="1" x14ac:dyDescent="0.2">
      <c r="F374" s="65"/>
    </row>
    <row r="375" spans="6:6" s="16" customFormat="1" x14ac:dyDescent="0.2">
      <c r="F375" s="65"/>
    </row>
    <row r="376" spans="6:6" s="16" customFormat="1" x14ac:dyDescent="0.2">
      <c r="F376" s="65"/>
    </row>
    <row r="377" spans="6:6" s="16" customFormat="1" x14ac:dyDescent="0.2">
      <c r="F377" s="65"/>
    </row>
    <row r="378" spans="6:6" s="16" customFormat="1" x14ac:dyDescent="0.2">
      <c r="F378" s="65"/>
    </row>
    <row r="379" spans="6:6" s="16" customFormat="1" x14ac:dyDescent="0.2">
      <c r="F379" s="65"/>
    </row>
    <row r="380" spans="6:6" s="16" customFormat="1" x14ac:dyDescent="0.2">
      <c r="F380" s="65"/>
    </row>
    <row r="381" spans="6:6" s="16" customFormat="1" x14ac:dyDescent="0.2">
      <c r="F381" s="65"/>
    </row>
    <row r="382" spans="6:6" s="16" customFormat="1" x14ac:dyDescent="0.2">
      <c r="F382" s="65"/>
    </row>
    <row r="383" spans="6:6" s="16" customFormat="1" x14ac:dyDescent="0.2">
      <c r="F383" s="65"/>
    </row>
    <row r="384" spans="6:6" s="16" customFormat="1" x14ac:dyDescent="0.2">
      <c r="F384" s="65"/>
    </row>
    <row r="385" spans="6:6" s="16" customFormat="1" x14ac:dyDescent="0.2">
      <c r="F385" s="65"/>
    </row>
    <row r="386" spans="6:6" s="16" customFormat="1" x14ac:dyDescent="0.2">
      <c r="F386" s="65"/>
    </row>
    <row r="387" spans="6:6" s="16" customFormat="1" x14ac:dyDescent="0.2">
      <c r="F387" s="65"/>
    </row>
    <row r="388" spans="6:6" s="16" customFormat="1" x14ac:dyDescent="0.2">
      <c r="F388" s="65"/>
    </row>
    <row r="389" spans="6:6" s="16" customFormat="1" x14ac:dyDescent="0.2">
      <c r="F389" s="65"/>
    </row>
  </sheetData>
  <customSheetViews>
    <customSheetView guid="{3C97A400-9CC3-49A6-9021-32A35CA67D93}" scale="130">
      <selection activeCell="L11" sqref="L11"/>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11" sqref="N11"/>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L11" sqref="L11"/>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89"/>
  <sheetViews>
    <sheetView topLeftCell="C1" zoomScale="130" zoomScaleNormal="100" workbookViewId="0">
      <selection activeCell="H22" sqref="H22"/>
    </sheetView>
  </sheetViews>
  <sheetFormatPr defaultColWidth="9.140625" defaultRowHeight="12" x14ac:dyDescent="0.2"/>
  <cols>
    <col min="1" max="1" width="6" style="1" customWidth="1"/>
    <col min="2" max="2" width="37.85546875" style="1" customWidth="1"/>
    <col min="3" max="5" width="8.42578125" style="1" customWidth="1"/>
    <col min="6" max="6" width="8.42578125" style="3" customWidth="1"/>
    <col min="7" max="11" width="8.42578125" style="1" customWidth="1"/>
    <col min="12" max="12" width="9.5703125" style="1" customWidth="1"/>
    <col min="13" max="16384" width="9.140625" style="1"/>
  </cols>
  <sheetData>
    <row r="1" spans="1:14" ht="18" customHeight="1" x14ac:dyDescent="0.2">
      <c r="A1" s="2" t="s">
        <v>351</v>
      </c>
      <c r="F1" s="1"/>
    </row>
    <row r="2" spans="1:14" ht="12.75" thickBot="1" x14ac:dyDescent="0.25">
      <c r="A2" s="9" t="s">
        <v>4</v>
      </c>
      <c r="F2" s="1"/>
      <c r="L2" s="7" t="s">
        <v>0</v>
      </c>
    </row>
    <row r="3" spans="1:14" s="16" customFormat="1" ht="20.25" customHeight="1" thickTop="1" x14ac:dyDescent="0.2">
      <c r="A3" s="197" t="s">
        <v>35</v>
      </c>
      <c r="B3" s="188"/>
      <c r="C3" s="190" t="s">
        <v>25</v>
      </c>
      <c r="D3" s="199"/>
      <c r="E3" s="199"/>
      <c r="F3" s="199"/>
      <c r="G3" s="199"/>
      <c r="H3" s="199"/>
      <c r="I3" s="199"/>
      <c r="J3" s="199"/>
      <c r="K3" s="199"/>
      <c r="L3" s="199"/>
    </row>
    <row r="4" spans="1:14" s="16" customFormat="1" ht="20.25" customHeight="1" x14ac:dyDescent="0.2">
      <c r="A4" s="198"/>
      <c r="B4" s="189"/>
      <c r="C4" s="122">
        <v>2012</v>
      </c>
      <c r="D4" s="122">
        <v>2013</v>
      </c>
      <c r="E4" s="122">
        <v>2014</v>
      </c>
      <c r="F4" s="122">
        <v>2015</v>
      </c>
      <c r="G4" s="122">
        <v>2016</v>
      </c>
      <c r="H4" s="122">
        <v>2017</v>
      </c>
      <c r="I4" s="122">
        <v>2018</v>
      </c>
      <c r="J4" s="122">
        <v>2019</v>
      </c>
      <c r="K4" s="122">
        <v>2020</v>
      </c>
      <c r="L4" s="76">
        <v>2021</v>
      </c>
    </row>
    <row r="5" spans="1:14" s="16" customFormat="1" ht="17.100000000000001" customHeight="1" x14ac:dyDescent="0.2">
      <c r="A5" s="195" t="s">
        <v>2</v>
      </c>
      <c r="B5" s="196"/>
      <c r="C5" s="12">
        <v>4487548</v>
      </c>
      <c r="D5" s="12">
        <v>4557635</v>
      </c>
      <c r="E5" s="12">
        <v>4946061</v>
      </c>
      <c r="F5" s="12">
        <v>4369179</v>
      </c>
      <c r="G5" s="12">
        <v>4426945</v>
      </c>
      <c r="H5" s="12">
        <v>4899081</v>
      </c>
      <c r="I5" s="12">
        <v>5222270</v>
      </c>
      <c r="J5" s="12">
        <v>4782190</v>
      </c>
      <c r="K5" s="12">
        <v>4472288</v>
      </c>
      <c r="L5" s="12">
        <v>5580523</v>
      </c>
      <c r="N5" s="89"/>
    </row>
    <row r="6" spans="1:14" s="16" customFormat="1" ht="17.100000000000001" customHeight="1" x14ac:dyDescent="0.2">
      <c r="A6" s="21">
        <v>0</v>
      </c>
      <c r="B6" s="96" t="s">
        <v>36</v>
      </c>
      <c r="C6" s="12">
        <v>599395</v>
      </c>
      <c r="D6" s="12">
        <v>622922</v>
      </c>
      <c r="E6" s="12">
        <v>649074</v>
      </c>
      <c r="F6" s="12">
        <v>675273</v>
      </c>
      <c r="G6" s="12">
        <v>703800</v>
      </c>
      <c r="H6" s="12">
        <v>731446</v>
      </c>
      <c r="I6" s="12" t="s">
        <v>487</v>
      </c>
      <c r="J6" s="12">
        <v>747954</v>
      </c>
      <c r="K6" s="12">
        <v>737623</v>
      </c>
      <c r="L6" s="12">
        <v>825519</v>
      </c>
      <c r="N6" s="89"/>
    </row>
    <row r="7" spans="1:14" s="16" customFormat="1" ht="17.100000000000001" customHeight="1" x14ac:dyDescent="0.2">
      <c r="A7" s="21">
        <v>1</v>
      </c>
      <c r="B7" s="96" t="s">
        <v>37</v>
      </c>
      <c r="C7" s="12">
        <v>125412</v>
      </c>
      <c r="D7" s="12">
        <v>111065</v>
      </c>
      <c r="E7" s="12">
        <v>102644</v>
      </c>
      <c r="F7" s="12">
        <v>96403</v>
      </c>
      <c r="G7" s="12">
        <v>57655</v>
      </c>
      <c r="H7" s="12">
        <v>60415</v>
      </c>
      <c r="I7" s="12">
        <v>59141</v>
      </c>
      <c r="J7" s="12">
        <v>64582</v>
      </c>
      <c r="K7" s="12">
        <v>55491</v>
      </c>
      <c r="L7" s="12">
        <v>70302</v>
      </c>
      <c r="N7" s="89"/>
    </row>
    <row r="8" spans="1:14" s="16" customFormat="1" ht="17.100000000000001" customHeight="1" x14ac:dyDescent="0.2">
      <c r="A8" s="21">
        <v>2</v>
      </c>
      <c r="B8" s="96" t="s">
        <v>38</v>
      </c>
      <c r="C8" s="12">
        <v>137890</v>
      </c>
      <c r="D8" s="12">
        <v>156162</v>
      </c>
      <c r="E8" s="12">
        <v>146816</v>
      </c>
      <c r="F8" s="12">
        <v>153662</v>
      </c>
      <c r="G8" s="12">
        <v>150938</v>
      </c>
      <c r="H8" s="12">
        <v>173354</v>
      </c>
      <c r="I8" s="12" t="s">
        <v>488</v>
      </c>
      <c r="J8" s="12">
        <v>183544</v>
      </c>
      <c r="K8" s="12">
        <v>142775</v>
      </c>
      <c r="L8" s="12">
        <v>188953</v>
      </c>
      <c r="N8" s="89"/>
    </row>
    <row r="9" spans="1:14" s="16" customFormat="1" ht="17.100000000000001" customHeight="1" x14ac:dyDescent="0.2">
      <c r="A9" s="21">
        <v>3</v>
      </c>
      <c r="B9" s="96" t="s">
        <v>39</v>
      </c>
      <c r="C9" s="12">
        <v>1347564</v>
      </c>
      <c r="D9" s="12">
        <v>1320201</v>
      </c>
      <c r="E9" s="12">
        <v>1162634</v>
      </c>
      <c r="F9" s="12">
        <v>749713</v>
      </c>
      <c r="G9" s="12">
        <v>682620</v>
      </c>
      <c r="H9" s="12">
        <v>801681</v>
      </c>
      <c r="I9" s="12">
        <v>823354</v>
      </c>
      <c r="J9" s="12">
        <v>352506</v>
      </c>
      <c r="K9" s="12">
        <v>303017</v>
      </c>
      <c r="L9" s="12">
        <v>492853</v>
      </c>
      <c r="N9" s="89"/>
    </row>
    <row r="10" spans="1:14" s="16" customFormat="1" ht="17.100000000000001" customHeight="1" x14ac:dyDescent="0.2">
      <c r="A10" s="21">
        <v>4</v>
      </c>
      <c r="B10" s="96" t="s">
        <v>40</v>
      </c>
      <c r="C10" s="12">
        <v>25758</v>
      </c>
      <c r="D10" s="12">
        <v>18669</v>
      </c>
      <c r="E10" s="12">
        <v>16997</v>
      </c>
      <c r="F10" s="12">
        <v>18835</v>
      </c>
      <c r="G10" s="12">
        <v>34275</v>
      </c>
      <c r="H10" s="12">
        <v>68022</v>
      </c>
      <c r="I10" s="12">
        <v>62111</v>
      </c>
      <c r="J10" s="12">
        <v>39179</v>
      </c>
      <c r="K10" s="12">
        <v>6864</v>
      </c>
      <c r="L10" s="12">
        <v>9400</v>
      </c>
      <c r="N10" s="89"/>
    </row>
    <row r="11" spans="1:14" s="16" customFormat="1" ht="17.100000000000001" customHeight="1" x14ac:dyDescent="0.2">
      <c r="A11" s="21">
        <v>5</v>
      </c>
      <c r="B11" s="96" t="s">
        <v>41</v>
      </c>
      <c r="C11" s="12">
        <v>559068</v>
      </c>
      <c r="D11" s="12">
        <v>554393</v>
      </c>
      <c r="E11" s="12">
        <v>579183</v>
      </c>
      <c r="F11" s="12">
        <v>596775</v>
      </c>
      <c r="G11" s="12">
        <v>647658</v>
      </c>
      <c r="H11" s="12">
        <v>671033</v>
      </c>
      <c r="I11" s="12">
        <v>718774</v>
      </c>
      <c r="J11" s="12">
        <v>714444</v>
      </c>
      <c r="K11" s="12">
        <v>722781</v>
      </c>
      <c r="L11" s="12">
        <v>845674</v>
      </c>
      <c r="N11" s="89"/>
    </row>
    <row r="12" spans="1:14" s="16" customFormat="1" ht="17.100000000000001" customHeight="1" x14ac:dyDescent="0.2">
      <c r="A12" s="21">
        <v>6</v>
      </c>
      <c r="B12" s="96" t="s">
        <v>42</v>
      </c>
      <c r="C12" s="12">
        <v>754293</v>
      </c>
      <c r="D12" s="12">
        <v>804784</v>
      </c>
      <c r="E12" s="12">
        <v>923490</v>
      </c>
      <c r="F12" s="12">
        <v>892212</v>
      </c>
      <c r="G12" s="12">
        <v>935502</v>
      </c>
      <c r="H12" s="12">
        <v>1027452</v>
      </c>
      <c r="I12" s="12">
        <v>1088101</v>
      </c>
      <c r="J12" s="12">
        <v>1072775</v>
      </c>
      <c r="K12" s="12">
        <v>991966</v>
      </c>
      <c r="L12" s="12">
        <v>1311599</v>
      </c>
      <c r="N12" s="89"/>
    </row>
    <row r="13" spans="1:14" s="16" customFormat="1" ht="17.100000000000001" customHeight="1" x14ac:dyDescent="0.2">
      <c r="A13" s="21">
        <v>7</v>
      </c>
      <c r="B13" s="96" t="s">
        <v>43</v>
      </c>
      <c r="C13" s="12">
        <v>592567</v>
      </c>
      <c r="D13" s="12">
        <v>624466</v>
      </c>
      <c r="E13" s="12">
        <v>957999</v>
      </c>
      <c r="F13" s="12">
        <v>759394</v>
      </c>
      <c r="G13" s="12">
        <v>769057</v>
      </c>
      <c r="H13" s="12">
        <v>917132</v>
      </c>
      <c r="I13" s="12">
        <v>1040122</v>
      </c>
      <c r="J13" s="12">
        <v>1017515</v>
      </c>
      <c r="K13" s="12">
        <v>904159</v>
      </c>
      <c r="L13" s="12">
        <v>1117914</v>
      </c>
      <c r="N13" s="89"/>
    </row>
    <row r="14" spans="1:14" s="16" customFormat="1" ht="17.100000000000001" customHeight="1" x14ac:dyDescent="0.2">
      <c r="A14" s="21">
        <v>8</v>
      </c>
      <c r="B14" s="96" t="s">
        <v>44</v>
      </c>
      <c r="C14" s="12">
        <v>345521</v>
      </c>
      <c r="D14" s="12">
        <v>344971</v>
      </c>
      <c r="E14" s="12">
        <v>407215</v>
      </c>
      <c r="F14" s="12">
        <v>426910</v>
      </c>
      <c r="G14" s="12">
        <v>445439</v>
      </c>
      <c r="H14" s="12">
        <v>448547</v>
      </c>
      <c r="I14" s="12">
        <v>495955</v>
      </c>
      <c r="J14" s="12">
        <v>589679</v>
      </c>
      <c r="K14" s="12">
        <v>607588</v>
      </c>
      <c r="L14" s="12">
        <v>718148</v>
      </c>
      <c r="N14" s="89"/>
    </row>
    <row r="15" spans="1:14" s="16" customFormat="1" ht="17.100000000000001" customHeight="1" x14ac:dyDescent="0.2">
      <c r="A15" s="21">
        <v>9</v>
      </c>
      <c r="B15" s="96" t="s">
        <v>45</v>
      </c>
      <c r="C15" s="12">
        <v>79</v>
      </c>
      <c r="D15" s="12">
        <v>1</v>
      </c>
      <c r="E15" s="12">
        <v>8</v>
      </c>
      <c r="F15" s="12">
        <v>1</v>
      </c>
      <c r="G15" s="12" t="s">
        <v>1</v>
      </c>
      <c r="H15" s="12" t="s">
        <v>1</v>
      </c>
      <c r="I15" s="12">
        <v>2</v>
      </c>
      <c r="J15" s="12">
        <v>12</v>
      </c>
      <c r="K15" s="12">
        <v>26</v>
      </c>
      <c r="L15" s="12">
        <v>159</v>
      </c>
      <c r="N15" s="89"/>
    </row>
    <row r="16" spans="1:14" s="16" customFormat="1" x14ac:dyDescent="0.2">
      <c r="F16" s="65"/>
    </row>
    <row r="17" spans="6:6" s="16" customFormat="1" x14ac:dyDescent="0.2">
      <c r="F17" s="65"/>
    </row>
    <row r="18" spans="6:6" s="16" customFormat="1" x14ac:dyDescent="0.2">
      <c r="F18" s="65"/>
    </row>
    <row r="19" spans="6:6" s="16" customFormat="1" x14ac:dyDescent="0.2">
      <c r="F19" s="65"/>
    </row>
    <row r="20" spans="6:6" s="16" customFormat="1" x14ac:dyDescent="0.2">
      <c r="F20" s="65"/>
    </row>
    <row r="21" spans="6:6" s="16" customFormat="1" x14ac:dyDescent="0.2">
      <c r="F21" s="65"/>
    </row>
    <row r="22" spans="6:6" s="16" customFormat="1" x14ac:dyDescent="0.2">
      <c r="F22" s="65"/>
    </row>
    <row r="23" spans="6:6" s="16" customFormat="1" x14ac:dyDescent="0.2">
      <c r="F23" s="65"/>
    </row>
    <row r="24" spans="6:6" s="16" customFormat="1" x14ac:dyDescent="0.2">
      <c r="F24" s="65"/>
    </row>
    <row r="25" spans="6:6" s="16" customFormat="1" x14ac:dyDescent="0.2">
      <c r="F25" s="65"/>
    </row>
    <row r="26" spans="6:6" s="16" customFormat="1" x14ac:dyDescent="0.2">
      <c r="F26" s="65"/>
    </row>
    <row r="27" spans="6:6" s="16" customFormat="1" x14ac:dyDescent="0.2">
      <c r="F27" s="65"/>
    </row>
    <row r="28" spans="6:6" s="16" customFormat="1" x14ac:dyDescent="0.2">
      <c r="F28" s="65"/>
    </row>
    <row r="29" spans="6:6" s="16" customFormat="1" x14ac:dyDescent="0.2">
      <c r="F29" s="65"/>
    </row>
    <row r="30" spans="6:6" s="16" customFormat="1" x14ac:dyDescent="0.2">
      <c r="F30" s="65"/>
    </row>
    <row r="31" spans="6:6" s="16" customFormat="1" x14ac:dyDescent="0.2">
      <c r="F31" s="65"/>
    </row>
    <row r="32" spans="6:6" s="16" customFormat="1" x14ac:dyDescent="0.2">
      <c r="F32" s="65"/>
    </row>
    <row r="33" spans="6:6" s="16" customFormat="1" x14ac:dyDescent="0.2">
      <c r="F33" s="65"/>
    </row>
    <row r="34" spans="6:6" s="16" customFormat="1" x14ac:dyDescent="0.2">
      <c r="F34" s="65"/>
    </row>
    <row r="35" spans="6:6" s="16" customFormat="1" x14ac:dyDescent="0.2">
      <c r="F35" s="65"/>
    </row>
    <row r="36" spans="6:6" s="16" customFormat="1" x14ac:dyDescent="0.2">
      <c r="F36" s="65"/>
    </row>
    <row r="37" spans="6:6" s="16" customFormat="1" x14ac:dyDescent="0.2">
      <c r="F37" s="65"/>
    </row>
    <row r="38" spans="6:6" s="16" customFormat="1" x14ac:dyDescent="0.2">
      <c r="F38" s="65"/>
    </row>
    <row r="39" spans="6:6" s="16" customFormat="1" x14ac:dyDescent="0.2">
      <c r="F39" s="65"/>
    </row>
    <row r="40" spans="6:6" s="16" customFormat="1" x14ac:dyDescent="0.2">
      <c r="F40" s="65"/>
    </row>
    <row r="41" spans="6:6" s="16" customFormat="1" x14ac:dyDescent="0.2">
      <c r="F41" s="65"/>
    </row>
    <row r="42" spans="6:6" s="16" customFormat="1" x14ac:dyDescent="0.2">
      <c r="F42" s="65"/>
    </row>
    <row r="43" spans="6:6" s="16" customFormat="1" x14ac:dyDescent="0.2">
      <c r="F43" s="65"/>
    </row>
    <row r="44" spans="6:6" s="16" customFormat="1" x14ac:dyDescent="0.2">
      <c r="F44" s="65"/>
    </row>
    <row r="45" spans="6:6" s="16" customFormat="1" x14ac:dyDescent="0.2">
      <c r="F45" s="65"/>
    </row>
    <row r="46" spans="6:6" s="16" customFormat="1" x14ac:dyDescent="0.2">
      <c r="F46" s="65"/>
    </row>
    <row r="47" spans="6:6" s="16" customFormat="1" x14ac:dyDescent="0.2">
      <c r="F47" s="65"/>
    </row>
    <row r="48" spans="6:6" s="16" customFormat="1" x14ac:dyDescent="0.2">
      <c r="F48" s="65"/>
    </row>
    <row r="49" spans="6:6" s="16" customFormat="1" x14ac:dyDescent="0.2">
      <c r="F49" s="65"/>
    </row>
    <row r="50" spans="6:6" s="16" customFormat="1" x14ac:dyDescent="0.2">
      <c r="F50" s="65"/>
    </row>
    <row r="51" spans="6:6" s="16" customFormat="1" x14ac:dyDescent="0.2">
      <c r="F51" s="65"/>
    </row>
    <row r="52" spans="6:6" s="16" customFormat="1" x14ac:dyDescent="0.2">
      <c r="F52" s="65"/>
    </row>
    <row r="53" spans="6:6" s="16" customFormat="1" x14ac:dyDescent="0.2">
      <c r="F53" s="65"/>
    </row>
    <row r="54" spans="6:6" s="16" customFormat="1" x14ac:dyDescent="0.2">
      <c r="F54" s="65"/>
    </row>
    <row r="55" spans="6:6" s="16" customFormat="1" x14ac:dyDescent="0.2">
      <c r="F55" s="65"/>
    </row>
    <row r="56" spans="6:6" s="16" customFormat="1" x14ac:dyDescent="0.2">
      <c r="F56" s="65"/>
    </row>
    <row r="57" spans="6:6" s="16" customFormat="1" x14ac:dyDescent="0.2">
      <c r="F57" s="65"/>
    </row>
    <row r="58" spans="6:6" s="16" customFormat="1" x14ac:dyDescent="0.2">
      <c r="F58" s="65"/>
    </row>
    <row r="59" spans="6:6" s="16" customFormat="1" x14ac:dyDescent="0.2">
      <c r="F59" s="65"/>
    </row>
    <row r="60" spans="6:6" s="16" customFormat="1" x14ac:dyDescent="0.2">
      <c r="F60" s="65"/>
    </row>
    <row r="61" spans="6:6" s="16" customFormat="1" x14ac:dyDescent="0.2">
      <c r="F61" s="65"/>
    </row>
    <row r="62" spans="6:6" s="16" customFormat="1" x14ac:dyDescent="0.2">
      <c r="F62" s="65"/>
    </row>
    <row r="63" spans="6:6" s="16" customFormat="1" x14ac:dyDescent="0.2">
      <c r="F63" s="65"/>
    </row>
    <row r="64" spans="6:6" s="16" customFormat="1" x14ac:dyDescent="0.2">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row r="302" spans="6:6" s="16" customFormat="1" x14ac:dyDescent="0.2">
      <c r="F302" s="65"/>
    </row>
    <row r="303" spans="6:6" s="16" customFormat="1" x14ac:dyDescent="0.2">
      <c r="F303" s="65"/>
    </row>
    <row r="304" spans="6:6" s="16" customFormat="1" x14ac:dyDescent="0.2">
      <c r="F304" s="65"/>
    </row>
    <row r="305" spans="6:6" s="16" customFormat="1" x14ac:dyDescent="0.2">
      <c r="F305" s="65"/>
    </row>
    <row r="306" spans="6:6" s="16" customFormat="1" x14ac:dyDescent="0.2">
      <c r="F306" s="65"/>
    </row>
    <row r="307" spans="6:6" s="16" customFormat="1" x14ac:dyDescent="0.2">
      <c r="F307" s="65"/>
    </row>
    <row r="308" spans="6:6" s="16" customFormat="1" x14ac:dyDescent="0.2">
      <c r="F308" s="65"/>
    </row>
    <row r="309" spans="6:6" s="16" customFormat="1" x14ac:dyDescent="0.2">
      <c r="F309" s="65"/>
    </row>
    <row r="310" spans="6:6" s="16" customFormat="1" x14ac:dyDescent="0.2">
      <c r="F310" s="65"/>
    </row>
    <row r="311" spans="6:6" s="16" customFormat="1" x14ac:dyDescent="0.2">
      <c r="F311" s="65"/>
    </row>
    <row r="312" spans="6:6" s="16" customFormat="1" x14ac:dyDescent="0.2">
      <c r="F312" s="65"/>
    </row>
    <row r="313" spans="6:6" s="16" customFormat="1" x14ac:dyDescent="0.2">
      <c r="F313" s="65"/>
    </row>
    <row r="314" spans="6:6" s="16" customFormat="1" x14ac:dyDescent="0.2">
      <c r="F314" s="65"/>
    </row>
    <row r="315" spans="6:6" s="16" customFormat="1" x14ac:dyDescent="0.2">
      <c r="F315" s="65"/>
    </row>
    <row r="316" spans="6:6" s="16" customFormat="1" x14ac:dyDescent="0.2">
      <c r="F316" s="65"/>
    </row>
    <row r="317" spans="6:6" s="16" customFormat="1" x14ac:dyDescent="0.2">
      <c r="F317" s="65"/>
    </row>
    <row r="318" spans="6:6" s="16" customFormat="1" x14ac:dyDescent="0.2">
      <c r="F318" s="65"/>
    </row>
    <row r="319" spans="6:6" s="16" customFormat="1" x14ac:dyDescent="0.2">
      <c r="F319" s="65"/>
    </row>
    <row r="320" spans="6:6" s="16" customFormat="1" x14ac:dyDescent="0.2">
      <c r="F320" s="65"/>
    </row>
    <row r="321" spans="6:6" s="16" customFormat="1" x14ac:dyDescent="0.2">
      <c r="F321" s="65"/>
    </row>
    <row r="322" spans="6:6" s="16" customFormat="1" x14ac:dyDescent="0.2">
      <c r="F322" s="65"/>
    </row>
    <row r="323" spans="6:6" s="16" customFormat="1" x14ac:dyDescent="0.2">
      <c r="F323" s="65"/>
    </row>
    <row r="324" spans="6:6" s="16" customFormat="1" x14ac:dyDescent="0.2">
      <c r="F324" s="65"/>
    </row>
    <row r="325" spans="6:6" s="16" customFormat="1" x14ac:dyDescent="0.2">
      <c r="F325" s="65"/>
    </row>
    <row r="326" spans="6:6" s="16" customFormat="1" x14ac:dyDescent="0.2">
      <c r="F326" s="65"/>
    </row>
    <row r="327" spans="6:6" s="16" customFormat="1" x14ac:dyDescent="0.2">
      <c r="F327" s="65"/>
    </row>
    <row r="328" spans="6:6" s="16" customFormat="1" x14ac:dyDescent="0.2">
      <c r="F328" s="65"/>
    </row>
    <row r="329" spans="6:6" s="16" customFormat="1" x14ac:dyDescent="0.2">
      <c r="F329" s="65"/>
    </row>
    <row r="330" spans="6:6" s="16" customFormat="1" x14ac:dyDescent="0.2">
      <c r="F330" s="65"/>
    </row>
    <row r="331" spans="6:6" s="16" customFormat="1" x14ac:dyDescent="0.2">
      <c r="F331" s="65"/>
    </row>
    <row r="332" spans="6:6" s="16" customFormat="1" x14ac:dyDescent="0.2">
      <c r="F332" s="65"/>
    </row>
    <row r="333" spans="6:6" s="16" customFormat="1" x14ac:dyDescent="0.2">
      <c r="F333" s="65"/>
    </row>
    <row r="334" spans="6:6" s="16" customFormat="1" x14ac:dyDescent="0.2">
      <c r="F334" s="65"/>
    </row>
    <row r="335" spans="6:6" s="16" customFormat="1" x14ac:dyDescent="0.2">
      <c r="F335" s="65"/>
    </row>
    <row r="336" spans="6:6" s="16" customFormat="1" x14ac:dyDescent="0.2">
      <c r="F336" s="65"/>
    </row>
    <row r="337" spans="6:6" s="16" customFormat="1" x14ac:dyDescent="0.2">
      <c r="F337" s="65"/>
    </row>
    <row r="338" spans="6:6" s="16" customFormat="1" x14ac:dyDescent="0.2">
      <c r="F338" s="65"/>
    </row>
    <row r="339" spans="6:6" s="16" customFormat="1" x14ac:dyDescent="0.2">
      <c r="F339" s="65"/>
    </row>
    <row r="340" spans="6:6" s="16" customFormat="1" x14ac:dyDescent="0.2">
      <c r="F340" s="65"/>
    </row>
    <row r="341" spans="6:6" s="16" customFormat="1" x14ac:dyDescent="0.2">
      <c r="F341" s="65"/>
    </row>
    <row r="342" spans="6:6" s="16" customFormat="1" x14ac:dyDescent="0.2">
      <c r="F342" s="65"/>
    </row>
    <row r="343" spans="6:6" s="16" customFormat="1" x14ac:dyDescent="0.2">
      <c r="F343" s="65"/>
    </row>
    <row r="344" spans="6:6" s="16" customFormat="1" x14ac:dyDescent="0.2">
      <c r="F344" s="65"/>
    </row>
    <row r="345" spans="6:6" s="16" customFormat="1" x14ac:dyDescent="0.2">
      <c r="F345" s="65"/>
    </row>
    <row r="346" spans="6:6" s="16" customFormat="1" x14ac:dyDescent="0.2">
      <c r="F346" s="65"/>
    </row>
    <row r="347" spans="6:6" s="16" customFormat="1" x14ac:dyDescent="0.2">
      <c r="F347" s="65"/>
    </row>
    <row r="348" spans="6:6" s="16" customFormat="1" x14ac:dyDescent="0.2">
      <c r="F348" s="65"/>
    </row>
    <row r="349" spans="6:6" s="16" customFormat="1" x14ac:dyDescent="0.2">
      <c r="F349" s="65"/>
    </row>
    <row r="350" spans="6:6" s="16" customFormat="1" x14ac:dyDescent="0.2">
      <c r="F350" s="65"/>
    </row>
    <row r="351" spans="6:6" s="16" customFormat="1" x14ac:dyDescent="0.2">
      <c r="F351" s="65"/>
    </row>
    <row r="352" spans="6:6" s="16" customFormat="1" x14ac:dyDescent="0.2">
      <c r="F352" s="65"/>
    </row>
    <row r="353" spans="6:6" s="16" customFormat="1" x14ac:dyDescent="0.2">
      <c r="F353" s="65"/>
    </row>
    <row r="354" spans="6:6" s="16" customFormat="1" x14ac:dyDescent="0.2">
      <c r="F354" s="65"/>
    </row>
    <row r="355" spans="6:6" s="16" customFormat="1" x14ac:dyDescent="0.2">
      <c r="F355" s="65"/>
    </row>
    <row r="356" spans="6:6" s="16" customFormat="1" x14ac:dyDescent="0.2">
      <c r="F356" s="65"/>
    </row>
    <row r="357" spans="6:6" s="16" customFormat="1" x14ac:dyDescent="0.2">
      <c r="F357" s="65"/>
    </row>
    <row r="358" spans="6:6" s="16" customFormat="1" x14ac:dyDescent="0.2">
      <c r="F358" s="65"/>
    </row>
    <row r="359" spans="6:6" s="16" customFormat="1" x14ac:dyDescent="0.2">
      <c r="F359" s="65"/>
    </row>
    <row r="360" spans="6:6" s="16" customFormat="1" x14ac:dyDescent="0.2">
      <c r="F360" s="65"/>
    </row>
    <row r="361" spans="6:6" s="16" customFormat="1" x14ac:dyDescent="0.2">
      <c r="F361" s="65"/>
    </row>
    <row r="362" spans="6:6" s="16" customFormat="1" x14ac:dyDescent="0.2">
      <c r="F362" s="65"/>
    </row>
    <row r="363" spans="6:6" s="16" customFormat="1" x14ac:dyDescent="0.2">
      <c r="F363" s="65"/>
    </row>
    <row r="364" spans="6:6" s="16" customFormat="1" x14ac:dyDescent="0.2">
      <c r="F364" s="65"/>
    </row>
    <row r="365" spans="6:6" s="16" customFormat="1" x14ac:dyDescent="0.2">
      <c r="F365" s="65"/>
    </row>
    <row r="366" spans="6:6" s="16" customFormat="1" x14ac:dyDescent="0.2">
      <c r="F366" s="65"/>
    </row>
    <row r="367" spans="6:6" s="16" customFormat="1" x14ac:dyDescent="0.2">
      <c r="F367" s="65"/>
    </row>
    <row r="368" spans="6:6" s="16" customFormat="1" x14ac:dyDescent="0.2">
      <c r="F368" s="65"/>
    </row>
    <row r="369" spans="6:6" s="16" customFormat="1" x14ac:dyDescent="0.2">
      <c r="F369" s="65"/>
    </row>
    <row r="370" spans="6:6" s="16" customFormat="1" x14ac:dyDescent="0.2">
      <c r="F370" s="65"/>
    </row>
    <row r="371" spans="6:6" s="16" customFormat="1" x14ac:dyDescent="0.2">
      <c r="F371" s="65"/>
    </row>
    <row r="372" spans="6:6" s="16" customFormat="1" x14ac:dyDescent="0.2">
      <c r="F372" s="65"/>
    </row>
    <row r="373" spans="6:6" s="16" customFormat="1" x14ac:dyDescent="0.2">
      <c r="F373" s="65"/>
    </row>
    <row r="374" spans="6:6" s="16" customFormat="1" x14ac:dyDescent="0.2">
      <c r="F374" s="65"/>
    </row>
    <row r="375" spans="6:6" s="16" customFormat="1" x14ac:dyDescent="0.2">
      <c r="F375" s="65"/>
    </row>
    <row r="376" spans="6:6" s="16" customFormat="1" x14ac:dyDescent="0.2">
      <c r="F376" s="65"/>
    </row>
    <row r="377" spans="6:6" s="16" customFormat="1" x14ac:dyDescent="0.2">
      <c r="F377" s="65"/>
    </row>
    <row r="378" spans="6:6" s="16" customFormat="1" x14ac:dyDescent="0.2">
      <c r="F378" s="65"/>
    </row>
    <row r="379" spans="6:6" s="16" customFormat="1" x14ac:dyDescent="0.2">
      <c r="F379" s="65"/>
    </row>
    <row r="380" spans="6:6" s="16" customFormat="1" x14ac:dyDescent="0.2">
      <c r="F380" s="65"/>
    </row>
    <row r="381" spans="6:6" s="16" customFormat="1" x14ac:dyDescent="0.2">
      <c r="F381" s="65"/>
    </row>
    <row r="382" spans="6:6" s="16" customFormat="1" x14ac:dyDescent="0.2">
      <c r="F382" s="65"/>
    </row>
    <row r="383" spans="6:6" s="16" customFormat="1" x14ac:dyDescent="0.2">
      <c r="F383" s="65"/>
    </row>
    <row r="384" spans="6:6" s="16" customFormat="1" x14ac:dyDescent="0.2">
      <c r="F384" s="65"/>
    </row>
    <row r="385" spans="6:6" s="16" customFormat="1" x14ac:dyDescent="0.2">
      <c r="F385" s="65"/>
    </row>
    <row r="386" spans="6:6" s="16" customFormat="1" x14ac:dyDescent="0.2">
      <c r="F386" s="65"/>
    </row>
    <row r="387" spans="6:6" s="16" customFormat="1" x14ac:dyDescent="0.2">
      <c r="F387" s="65"/>
    </row>
    <row r="388" spans="6:6" s="16" customFormat="1" x14ac:dyDescent="0.2">
      <c r="F388" s="65"/>
    </row>
    <row r="389" spans="6:6" s="16" customFormat="1" x14ac:dyDescent="0.2">
      <c r="F389" s="65"/>
    </row>
  </sheetData>
  <customSheetViews>
    <customSheetView guid="{3C97A400-9CC3-49A6-9021-32A35CA67D93}" scale="130">
      <selection activeCell="I12" sqref="I12"/>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8" sqref="N8"/>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4" sqref="C4:L1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I12" sqref="I12"/>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89"/>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0" t="s">
        <v>442</v>
      </c>
    </row>
    <row r="2" spans="1:6" ht="14.25" customHeight="1" thickBot="1" x14ac:dyDescent="0.25">
      <c r="A2" s="9" t="s">
        <v>4</v>
      </c>
      <c r="E2" s="7" t="s">
        <v>0</v>
      </c>
    </row>
    <row r="3" spans="1:6" s="16" customFormat="1" ht="19.5" customHeight="1" thickTop="1" x14ac:dyDescent="0.2">
      <c r="A3" s="197" t="s">
        <v>46</v>
      </c>
      <c r="B3" s="188"/>
      <c r="C3" s="188"/>
      <c r="D3" s="93" t="s">
        <v>5</v>
      </c>
      <c r="E3" s="94" t="s">
        <v>6</v>
      </c>
      <c r="F3" s="65"/>
    </row>
    <row r="4" spans="1:6" s="16" customFormat="1" ht="17.100000000000001" customHeight="1" x14ac:dyDescent="0.2">
      <c r="A4" s="200" t="s">
        <v>2</v>
      </c>
      <c r="B4" s="200"/>
      <c r="C4" s="201"/>
      <c r="D4" s="151">
        <v>4429259</v>
      </c>
      <c r="E4" s="152">
        <v>5580523</v>
      </c>
      <c r="F4" s="108"/>
    </row>
    <row r="5" spans="1:6" s="16" customFormat="1" ht="9.9499999999999993" customHeight="1" x14ac:dyDescent="0.2">
      <c r="A5" s="215"/>
      <c r="B5" s="215"/>
      <c r="C5" s="216"/>
      <c r="D5" s="153"/>
      <c r="E5" s="154"/>
      <c r="F5" s="65"/>
    </row>
    <row r="6" spans="1:6" s="16" customFormat="1" ht="17.100000000000001" customHeight="1" x14ac:dyDescent="0.2">
      <c r="A6" s="48">
        <v>0</v>
      </c>
      <c r="B6" s="208" t="s">
        <v>36</v>
      </c>
      <c r="C6" s="209"/>
      <c r="D6" s="153">
        <v>239069</v>
      </c>
      <c r="E6" s="155">
        <v>825519</v>
      </c>
      <c r="F6" s="65"/>
    </row>
    <row r="7" spans="1:6" s="16" customFormat="1" ht="17.100000000000001" customHeight="1" x14ac:dyDescent="0.2">
      <c r="A7" s="91"/>
      <c r="B7" s="25">
        <v>0</v>
      </c>
      <c r="C7" s="92" t="s">
        <v>47</v>
      </c>
      <c r="D7" s="153">
        <v>3495</v>
      </c>
      <c r="E7" s="155">
        <v>21726</v>
      </c>
      <c r="F7" s="65"/>
    </row>
    <row r="8" spans="1:6" s="16" customFormat="1" ht="17.100000000000001" customHeight="1" x14ac:dyDescent="0.2">
      <c r="A8" s="91"/>
      <c r="B8" s="25">
        <v>1</v>
      </c>
      <c r="C8" s="92" t="s">
        <v>48</v>
      </c>
      <c r="D8" s="153">
        <v>6246</v>
      </c>
      <c r="E8" s="155">
        <v>147507</v>
      </c>
      <c r="F8" s="65"/>
    </row>
    <row r="9" spans="1:6" s="16" customFormat="1" ht="17.100000000000001" customHeight="1" x14ac:dyDescent="0.2">
      <c r="A9" s="91"/>
      <c r="B9" s="25">
        <v>2</v>
      </c>
      <c r="C9" s="92" t="s">
        <v>49</v>
      </c>
      <c r="D9" s="153">
        <v>31411</v>
      </c>
      <c r="E9" s="155">
        <v>24763</v>
      </c>
      <c r="F9" s="65"/>
    </row>
    <row r="10" spans="1:6" s="16" customFormat="1" ht="17.100000000000001" customHeight="1" x14ac:dyDescent="0.2">
      <c r="A10" s="91"/>
      <c r="B10" s="25">
        <v>3</v>
      </c>
      <c r="C10" s="92" t="s">
        <v>50</v>
      </c>
      <c r="D10" s="153">
        <v>28060</v>
      </c>
      <c r="E10" s="155">
        <v>16268</v>
      </c>
      <c r="F10" s="65"/>
    </row>
    <row r="11" spans="1:6" s="16" customFormat="1" ht="17.100000000000001" customHeight="1" x14ac:dyDescent="0.2">
      <c r="A11" s="91"/>
      <c r="B11" s="25">
        <v>4</v>
      </c>
      <c r="C11" s="92" t="s">
        <v>51</v>
      </c>
      <c r="D11" s="153">
        <v>49617</v>
      </c>
      <c r="E11" s="155">
        <v>194734</v>
      </c>
      <c r="F11" s="65"/>
    </row>
    <row r="12" spans="1:6" s="16" customFormat="1" ht="17.100000000000001" customHeight="1" x14ac:dyDescent="0.2">
      <c r="A12" s="91"/>
      <c r="B12" s="25">
        <v>5</v>
      </c>
      <c r="C12" s="92" t="s">
        <v>52</v>
      </c>
      <c r="D12" s="153">
        <v>76364</v>
      </c>
      <c r="E12" s="155">
        <v>78779</v>
      </c>
      <c r="F12" s="65"/>
    </row>
    <row r="13" spans="1:6" s="16" customFormat="1" ht="17.100000000000001" customHeight="1" x14ac:dyDescent="0.2">
      <c r="A13" s="91"/>
      <c r="B13" s="25">
        <v>6</v>
      </c>
      <c r="C13" s="92" t="s">
        <v>53</v>
      </c>
      <c r="D13" s="153">
        <v>687</v>
      </c>
      <c r="E13" s="155">
        <v>26871</v>
      </c>
      <c r="F13" s="65"/>
    </row>
    <row r="14" spans="1:6" s="16" customFormat="1" ht="17.100000000000001" customHeight="1" x14ac:dyDescent="0.2">
      <c r="A14" s="91"/>
      <c r="B14" s="25">
        <v>7</v>
      </c>
      <c r="C14" s="92" t="s">
        <v>54</v>
      </c>
      <c r="D14" s="153">
        <v>22815</v>
      </c>
      <c r="E14" s="155">
        <v>106303</v>
      </c>
      <c r="F14" s="65"/>
    </row>
    <row r="15" spans="1:6" s="16" customFormat="1" ht="17.100000000000001" customHeight="1" x14ac:dyDescent="0.2">
      <c r="A15" s="91"/>
      <c r="B15" s="25">
        <v>8</v>
      </c>
      <c r="C15" s="92" t="s">
        <v>55</v>
      </c>
      <c r="D15" s="153">
        <v>2626</v>
      </c>
      <c r="E15" s="155">
        <v>130108</v>
      </c>
      <c r="F15" s="65"/>
    </row>
    <row r="16" spans="1:6" s="16" customFormat="1" ht="17.100000000000001" customHeight="1" x14ac:dyDescent="0.2">
      <c r="A16" s="91"/>
      <c r="B16" s="25">
        <v>9</v>
      </c>
      <c r="C16" s="92" t="s">
        <v>56</v>
      </c>
      <c r="D16" s="153">
        <v>17749</v>
      </c>
      <c r="E16" s="155">
        <v>78461</v>
      </c>
      <c r="F16" s="65"/>
    </row>
    <row r="17" spans="1:6" s="16" customFormat="1" ht="9.9499999999999993" customHeight="1" x14ac:dyDescent="0.2">
      <c r="A17" s="91"/>
      <c r="B17" s="202"/>
      <c r="C17" s="203"/>
      <c r="D17" s="153"/>
      <c r="E17" s="84"/>
      <c r="F17" s="65"/>
    </row>
    <row r="18" spans="1:6" s="16" customFormat="1" ht="17.100000000000001" customHeight="1" x14ac:dyDescent="0.2">
      <c r="A18" s="48">
        <v>1</v>
      </c>
      <c r="B18" s="208" t="s">
        <v>57</v>
      </c>
      <c r="C18" s="209"/>
      <c r="D18" s="153">
        <v>20445</v>
      </c>
      <c r="E18" s="155">
        <v>70302</v>
      </c>
      <c r="F18" s="65"/>
    </row>
    <row r="19" spans="1:6" s="16" customFormat="1" ht="17.100000000000001" customHeight="1" x14ac:dyDescent="0.2">
      <c r="A19" s="91"/>
      <c r="B19" s="25">
        <v>11</v>
      </c>
      <c r="C19" s="92" t="s">
        <v>58</v>
      </c>
      <c r="D19" s="153">
        <v>20035</v>
      </c>
      <c r="E19" s="155">
        <v>62801</v>
      </c>
      <c r="F19" s="65"/>
    </row>
    <row r="20" spans="1:6" s="16" customFormat="1" ht="17.100000000000001" customHeight="1" x14ac:dyDescent="0.2">
      <c r="A20" s="91"/>
      <c r="B20" s="25">
        <v>12</v>
      </c>
      <c r="C20" s="92" t="s">
        <v>59</v>
      </c>
      <c r="D20" s="153">
        <v>410</v>
      </c>
      <c r="E20" s="155">
        <v>7502</v>
      </c>
      <c r="F20" s="65"/>
    </row>
    <row r="21" spans="1:6" s="16" customFormat="1" ht="9.9499999999999993" customHeight="1" x14ac:dyDescent="0.2">
      <c r="A21" s="91"/>
      <c r="B21" s="202"/>
      <c r="C21" s="203"/>
      <c r="D21" s="153"/>
      <c r="E21" s="155"/>
      <c r="F21" s="65"/>
    </row>
    <row r="22" spans="1:6" s="16" customFormat="1" ht="17.100000000000001" customHeight="1" x14ac:dyDescent="0.2">
      <c r="A22" s="48">
        <v>2</v>
      </c>
      <c r="B22" s="208" t="s">
        <v>38</v>
      </c>
      <c r="C22" s="209"/>
      <c r="D22" s="153">
        <v>686128</v>
      </c>
      <c r="E22" s="155">
        <v>188953</v>
      </c>
      <c r="F22" s="65"/>
    </row>
    <row r="23" spans="1:6" s="16" customFormat="1" ht="17.100000000000001" customHeight="1" x14ac:dyDescent="0.2">
      <c r="A23" s="91"/>
      <c r="B23" s="25">
        <v>21</v>
      </c>
      <c r="C23" s="92" t="s">
        <v>60</v>
      </c>
      <c r="D23" s="153">
        <v>17521</v>
      </c>
      <c r="E23" s="155">
        <v>7981</v>
      </c>
      <c r="F23" s="65"/>
    </row>
    <row r="24" spans="1:6" s="16" customFormat="1" ht="17.100000000000001" customHeight="1" x14ac:dyDescent="0.2">
      <c r="A24" s="91"/>
      <c r="B24" s="25">
        <v>22</v>
      </c>
      <c r="C24" s="92" t="s">
        <v>61</v>
      </c>
      <c r="D24" s="153">
        <v>7516</v>
      </c>
      <c r="E24" s="155">
        <v>2196</v>
      </c>
      <c r="F24" s="65"/>
    </row>
    <row r="25" spans="1:6" s="16" customFormat="1" ht="17.100000000000001" customHeight="1" x14ac:dyDescent="0.2">
      <c r="A25" s="91"/>
      <c r="B25" s="25">
        <v>23</v>
      </c>
      <c r="C25" s="92" t="s">
        <v>62</v>
      </c>
      <c r="D25" s="153" t="s">
        <v>1</v>
      </c>
      <c r="E25" s="155">
        <v>2684</v>
      </c>
      <c r="F25" s="65"/>
    </row>
    <row r="26" spans="1:6" s="16" customFormat="1" ht="17.100000000000001" customHeight="1" x14ac:dyDescent="0.2">
      <c r="A26" s="91"/>
      <c r="B26" s="25">
        <v>24</v>
      </c>
      <c r="C26" s="92" t="s">
        <v>484</v>
      </c>
      <c r="D26" s="153">
        <v>410781</v>
      </c>
      <c r="E26" s="155">
        <v>56536</v>
      </c>
      <c r="F26" s="65"/>
    </row>
    <row r="27" spans="1:6" s="16" customFormat="1" ht="17.100000000000001" customHeight="1" x14ac:dyDescent="0.2">
      <c r="A27" s="91"/>
      <c r="B27" s="25">
        <v>25</v>
      </c>
      <c r="C27" s="92" t="s">
        <v>63</v>
      </c>
      <c r="D27" s="153">
        <v>7778</v>
      </c>
      <c r="E27" s="155">
        <v>40121</v>
      </c>
      <c r="F27" s="65"/>
    </row>
    <row r="28" spans="1:6" s="16" customFormat="1" ht="17.100000000000001" customHeight="1" x14ac:dyDescent="0.2">
      <c r="A28" s="91"/>
      <c r="B28" s="25">
        <v>26</v>
      </c>
      <c r="C28" s="92" t="s">
        <v>64</v>
      </c>
      <c r="D28" s="153">
        <v>498</v>
      </c>
      <c r="E28" s="155">
        <v>25042</v>
      </c>
      <c r="F28" s="65"/>
    </row>
    <row r="29" spans="1:6" s="16" customFormat="1" ht="17.100000000000001" customHeight="1" x14ac:dyDescent="0.2">
      <c r="A29" s="91"/>
      <c r="B29" s="25">
        <v>27</v>
      </c>
      <c r="C29" s="92" t="s">
        <v>65</v>
      </c>
      <c r="D29" s="153">
        <v>8298</v>
      </c>
      <c r="E29" s="155">
        <v>24299</v>
      </c>
      <c r="F29" s="65"/>
    </row>
    <row r="30" spans="1:6" s="16" customFormat="1" ht="17.100000000000001" customHeight="1" x14ac:dyDescent="0.2">
      <c r="A30" s="91"/>
      <c r="B30" s="25">
        <v>28</v>
      </c>
      <c r="C30" s="92" t="s">
        <v>66</v>
      </c>
      <c r="D30" s="153">
        <v>230281</v>
      </c>
      <c r="E30" s="155">
        <v>10601</v>
      </c>
      <c r="F30" s="65"/>
    </row>
    <row r="31" spans="1:6" s="16" customFormat="1" ht="17.100000000000001" customHeight="1" x14ac:dyDescent="0.2">
      <c r="A31" s="91"/>
      <c r="B31" s="25">
        <v>29</v>
      </c>
      <c r="C31" s="92" t="s">
        <v>67</v>
      </c>
      <c r="D31" s="153">
        <v>3454</v>
      </c>
      <c r="E31" s="155">
        <v>19493</v>
      </c>
      <c r="F31" s="65"/>
    </row>
    <row r="32" spans="1:6" s="16" customFormat="1" ht="9.9499999999999993" customHeight="1" x14ac:dyDescent="0.2">
      <c r="A32" s="91"/>
      <c r="B32" s="91"/>
      <c r="C32" s="92"/>
      <c r="D32" s="153"/>
      <c r="E32" s="155"/>
      <c r="F32" s="65"/>
    </row>
    <row r="33" spans="1:6" s="16" customFormat="1" ht="17.100000000000001" customHeight="1" x14ac:dyDescent="0.2">
      <c r="A33" s="48">
        <v>3</v>
      </c>
      <c r="B33" s="208" t="s">
        <v>39</v>
      </c>
      <c r="C33" s="209"/>
      <c r="D33" s="153">
        <v>404700</v>
      </c>
      <c r="E33" s="155">
        <v>492853</v>
      </c>
      <c r="F33" s="65"/>
    </row>
    <row r="34" spans="1:6" s="16" customFormat="1" ht="17.100000000000001" customHeight="1" x14ac:dyDescent="0.2">
      <c r="A34" s="91"/>
      <c r="B34" s="25">
        <v>32</v>
      </c>
      <c r="C34" s="92" t="s">
        <v>68</v>
      </c>
      <c r="D34" s="153">
        <v>4897</v>
      </c>
      <c r="E34" s="155">
        <v>21728</v>
      </c>
      <c r="F34" s="65"/>
    </row>
    <row r="35" spans="1:6" s="16" customFormat="1" ht="17.100000000000001" customHeight="1" x14ac:dyDescent="0.2">
      <c r="A35" s="91"/>
      <c r="B35" s="25">
        <v>33</v>
      </c>
      <c r="C35" s="92" t="s">
        <v>69</v>
      </c>
      <c r="D35" s="153">
        <v>40246</v>
      </c>
      <c r="E35" s="155">
        <v>326920</v>
      </c>
      <c r="F35" s="65"/>
    </row>
    <row r="36" spans="1:6" s="16" customFormat="1" ht="17.100000000000001" customHeight="1" x14ac:dyDescent="0.2">
      <c r="A36" s="91"/>
      <c r="B36" s="25">
        <v>34</v>
      </c>
      <c r="C36" s="92" t="s">
        <v>70</v>
      </c>
      <c r="D36" s="153">
        <v>617</v>
      </c>
      <c r="E36" s="155">
        <v>49127</v>
      </c>
      <c r="F36" s="65"/>
    </row>
    <row r="37" spans="1:6" s="16" customFormat="1" ht="17.100000000000001" customHeight="1" x14ac:dyDescent="0.2">
      <c r="A37" s="91"/>
      <c r="B37" s="25">
        <v>35</v>
      </c>
      <c r="C37" s="92" t="s">
        <v>71</v>
      </c>
      <c r="D37" s="153">
        <v>358941</v>
      </c>
      <c r="E37" s="155">
        <v>95078</v>
      </c>
      <c r="F37" s="65"/>
    </row>
    <row r="38" spans="1:6" s="16" customFormat="1" ht="9.9499999999999993" customHeight="1" x14ac:dyDescent="0.2">
      <c r="A38" s="91"/>
      <c r="B38" s="91"/>
      <c r="C38" s="92"/>
      <c r="D38" s="153"/>
      <c r="E38" s="155"/>
      <c r="F38" s="65"/>
    </row>
    <row r="39" spans="1:6" s="16" customFormat="1" ht="17.100000000000001" customHeight="1" x14ac:dyDescent="0.2">
      <c r="A39" s="48">
        <v>4</v>
      </c>
      <c r="B39" s="208" t="s">
        <v>40</v>
      </c>
      <c r="C39" s="209"/>
      <c r="D39" s="153">
        <v>1619</v>
      </c>
      <c r="E39" s="155">
        <v>9400</v>
      </c>
      <c r="F39" s="65"/>
    </row>
    <row r="40" spans="1:6" s="16" customFormat="1" ht="17.100000000000001" customHeight="1" x14ac:dyDescent="0.2">
      <c r="A40" s="91"/>
      <c r="B40" s="25">
        <v>41</v>
      </c>
      <c r="C40" s="92" t="s">
        <v>72</v>
      </c>
      <c r="D40" s="153">
        <v>77</v>
      </c>
      <c r="E40" s="155">
        <v>132</v>
      </c>
      <c r="F40" s="65"/>
    </row>
    <row r="41" spans="1:6" s="16" customFormat="1" ht="17.100000000000001" customHeight="1" x14ac:dyDescent="0.2">
      <c r="A41" s="91"/>
      <c r="B41" s="25">
        <v>42</v>
      </c>
      <c r="C41" s="92" t="s">
        <v>73</v>
      </c>
      <c r="D41" s="153" t="s">
        <v>1</v>
      </c>
      <c r="E41" s="155">
        <v>8113</v>
      </c>
      <c r="F41" s="65"/>
    </row>
    <row r="42" spans="1:6" s="16" customFormat="1" ht="24" x14ac:dyDescent="0.2">
      <c r="A42" s="91"/>
      <c r="B42" s="25">
        <v>43</v>
      </c>
      <c r="C42" s="92" t="s">
        <v>74</v>
      </c>
      <c r="D42" s="153">
        <v>1542</v>
      </c>
      <c r="E42" s="155">
        <v>1156</v>
      </c>
      <c r="F42" s="65"/>
    </row>
    <row r="43" spans="1:6" s="16" customFormat="1" ht="9.9499999999999993" customHeight="1" x14ac:dyDescent="0.2">
      <c r="A43" s="65"/>
      <c r="B43" s="65"/>
      <c r="C43" s="109"/>
      <c r="D43" s="153"/>
      <c r="E43" s="155"/>
      <c r="F43" s="65"/>
    </row>
    <row r="44" spans="1:6" s="16" customFormat="1" ht="17.100000000000001" customHeight="1" x14ac:dyDescent="0.2">
      <c r="A44" s="48">
        <v>5</v>
      </c>
      <c r="B44" s="208" t="s">
        <v>41</v>
      </c>
      <c r="C44" s="209"/>
      <c r="D44" s="153">
        <v>407997</v>
      </c>
      <c r="E44" s="155">
        <v>845674</v>
      </c>
      <c r="F44" s="65"/>
    </row>
    <row r="45" spans="1:6" s="16" customFormat="1" ht="17.100000000000001" customHeight="1" x14ac:dyDescent="0.2">
      <c r="A45" s="91"/>
      <c r="B45" s="25">
        <v>51</v>
      </c>
      <c r="C45" s="92" t="s">
        <v>75</v>
      </c>
      <c r="D45" s="153">
        <v>3417</v>
      </c>
      <c r="E45" s="155">
        <v>24078</v>
      </c>
      <c r="F45" s="65"/>
    </row>
    <row r="46" spans="1:6" s="16" customFormat="1" ht="17.100000000000001" customHeight="1" x14ac:dyDescent="0.2">
      <c r="A46" s="91"/>
      <c r="B46" s="25">
        <v>52</v>
      </c>
      <c r="C46" s="92" t="s">
        <v>76</v>
      </c>
      <c r="D46" s="153">
        <v>312723</v>
      </c>
      <c r="E46" s="155">
        <v>41177</v>
      </c>
      <c r="F46" s="65"/>
    </row>
    <row r="47" spans="1:6" s="16" customFormat="1" ht="17.100000000000001" customHeight="1" x14ac:dyDescent="0.2">
      <c r="A47" s="91"/>
      <c r="B47" s="25">
        <v>53</v>
      </c>
      <c r="C47" s="92" t="s">
        <v>77</v>
      </c>
      <c r="D47" s="153">
        <v>6723</v>
      </c>
      <c r="E47" s="155">
        <v>60758</v>
      </c>
      <c r="F47" s="65"/>
    </row>
    <row r="48" spans="1:6" s="16" customFormat="1" ht="17.100000000000001" customHeight="1" x14ac:dyDescent="0.2">
      <c r="A48" s="91"/>
      <c r="B48" s="25">
        <v>54</v>
      </c>
      <c r="C48" s="92" t="s">
        <v>78</v>
      </c>
      <c r="D48" s="153">
        <v>25424</v>
      </c>
      <c r="E48" s="155">
        <v>248990</v>
      </c>
      <c r="F48" s="65"/>
    </row>
    <row r="49" spans="1:6" s="16" customFormat="1" ht="24" x14ac:dyDescent="0.2">
      <c r="A49" s="91"/>
      <c r="B49" s="25">
        <v>55</v>
      </c>
      <c r="C49" s="92" t="s">
        <v>79</v>
      </c>
      <c r="D49" s="153">
        <v>4392</v>
      </c>
      <c r="E49" s="155">
        <v>68521</v>
      </c>
      <c r="F49" s="65"/>
    </row>
    <row r="50" spans="1:6" s="16" customFormat="1" ht="17.100000000000001" customHeight="1" x14ac:dyDescent="0.2">
      <c r="A50" s="91"/>
      <c r="B50" s="25">
        <v>56</v>
      </c>
      <c r="C50" s="92" t="s">
        <v>80</v>
      </c>
      <c r="D50" s="153">
        <v>3382</v>
      </c>
      <c r="E50" s="155">
        <v>36376</v>
      </c>
      <c r="F50" s="65"/>
    </row>
    <row r="51" spans="1:6" s="16" customFormat="1" ht="17.100000000000001" customHeight="1" x14ac:dyDescent="0.2">
      <c r="A51" s="91"/>
      <c r="B51" s="25">
        <v>57</v>
      </c>
      <c r="C51" s="92" t="s">
        <v>81</v>
      </c>
      <c r="D51" s="153">
        <v>3653</v>
      </c>
      <c r="E51" s="155">
        <v>150354</v>
      </c>
      <c r="F51" s="65"/>
    </row>
    <row r="52" spans="1:6" s="16" customFormat="1" ht="17.100000000000001" customHeight="1" x14ac:dyDescent="0.2">
      <c r="A52" s="91"/>
      <c r="B52" s="25">
        <v>58</v>
      </c>
      <c r="C52" s="92" t="s">
        <v>82</v>
      </c>
      <c r="D52" s="153">
        <v>37623</v>
      </c>
      <c r="E52" s="155">
        <v>136505</v>
      </c>
      <c r="F52" s="65"/>
    </row>
    <row r="53" spans="1:6" s="16" customFormat="1" ht="17.100000000000001" customHeight="1" x14ac:dyDescent="0.2">
      <c r="A53" s="91"/>
      <c r="B53" s="25">
        <v>59</v>
      </c>
      <c r="C53" s="92" t="s">
        <v>83</v>
      </c>
      <c r="D53" s="153">
        <v>10661</v>
      </c>
      <c r="E53" s="155">
        <v>78915</v>
      </c>
      <c r="F53" s="65"/>
    </row>
    <row r="54" spans="1:6" s="16" customFormat="1" ht="9.9499999999999993" customHeight="1" x14ac:dyDescent="0.2">
      <c r="A54" s="91"/>
      <c r="B54" s="202"/>
      <c r="C54" s="203"/>
      <c r="D54" s="153"/>
      <c r="E54" s="155"/>
      <c r="F54" s="65"/>
    </row>
    <row r="55" spans="1:6" s="16" customFormat="1" ht="17.100000000000001" customHeight="1" x14ac:dyDescent="0.2">
      <c r="A55" s="48">
        <v>6</v>
      </c>
      <c r="B55" s="208" t="s">
        <v>84</v>
      </c>
      <c r="C55" s="209"/>
      <c r="D55" s="153">
        <v>932789</v>
      </c>
      <c r="E55" s="155">
        <v>1311599</v>
      </c>
      <c r="F55" s="65"/>
    </row>
    <row r="56" spans="1:6" s="16" customFormat="1" ht="17.100000000000001" customHeight="1" x14ac:dyDescent="0.2">
      <c r="A56" s="91"/>
      <c r="B56" s="25">
        <v>61</v>
      </c>
      <c r="C56" s="92" t="s">
        <v>85</v>
      </c>
      <c r="D56" s="153">
        <v>2060</v>
      </c>
      <c r="E56" s="155">
        <v>88952</v>
      </c>
      <c r="F56" s="65"/>
    </row>
    <row r="57" spans="1:6" s="16" customFormat="1" ht="17.100000000000001" customHeight="1" x14ac:dyDescent="0.2">
      <c r="A57" s="91"/>
      <c r="B57" s="25">
        <v>62</v>
      </c>
      <c r="C57" s="92" t="s">
        <v>86</v>
      </c>
      <c r="D57" s="153">
        <v>3235</v>
      </c>
      <c r="E57" s="155">
        <v>78313</v>
      </c>
      <c r="F57" s="65"/>
    </row>
    <row r="58" spans="1:6" s="16" customFormat="1" ht="17.100000000000001" customHeight="1" x14ac:dyDescent="0.2">
      <c r="A58" s="91"/>
      <c r="B58" s="25">
        <v>63</v>
      </c>
      <c r="C58" s="92" t="s">
        <v>87</v>
      </c>
      <c r="D58" s="153">
        <v>127598</v>
      </c>
      <c r="E58" s="155">
        <v>59029</v>
      </c>
      <c r="F58" s="65"/>
    </row>
    <row r="59" spans="1:6" s="16" customFormat="1" ht="17.100000000000001" customHeight="1" x14ac:dyDescent="0.2">
      <c r="A59" s="91"/>
      <c r="B59" s="25">
        <v>64</v>
      </c>
      <c r="C59" s="92" t="s">
        <v>88</v>
      </c>
      <c r="D59" s="153">
        <v>107473</v>
      </c>
      <c r="E59" s="155">
        <v>104418</v>
      </c>
      <c r="F59" s="65"/>
    </row>
    <row r="60" spans="1:6" s="16" customFormat="1" ht="17.100000000000001" customHeight="1" x14ac:dyDescent="0.2">
      <c r="A60" s="91"/>
      <c r="B60" s="25">
        <v>65</v>
      </c>
      <c r="C60" s="92" t="s">
        <v>89</v>
      </c>
      <c r="D60" s="153">
        <v>58073</v>
      </c>
      <c r="E60" s="155">
        <v>223226</v>
      </c>
      <c r="F60" s="65"/>
    </row>
    <row r="61" spans="1:6" s="16" customFormat="1" ht="17.100000000000001" customHeight="1" x14ac:dyDescent="0.2">
      <c r="A61" s="91"/>
      <c r="B61" s="25">
        <v>66</v>
      </c>
      <c r="C61" s="92" t="s">
        <v>90</v>
      </c>
      <c r="D61" s="153">
        <v>34477</v>
      </c>
      <c r="E61" s="155">
        <v>129523</v>
      </c>
      <c r="F61" s="65"/>
    </row>
    <row r="62" spans="1:6" s="16" customFormat="1" ht="17.100000000000001" customHeight="1" x14ac:dyDescent="0.2">
      <c r="A62" s="91"/>
      <c r="B62" s="25">
        <v>67</v>
      </c>
      <c r="C62" s="92" t="s">
        <v>91</v>
      </c>
      <c r="D62" s="153">
        <v>96037</v>
      </c>
      <c r="E62" s="155">
        <v>326762</v>
      </c>
      <c r="F62" s="65"/>
    </row>
    <row r="63" spans="1:6" s="16" customFormat="1" ht="17.100000000000001" customHeight="1" x14ac:dyDescent="0.2">
      <c r="A63" s="91"/>
      <c r="B63" s="25">
        <v>68</v>
      </c>
      <c r="C63" s="92" t="s">
        <v>92</v>
      </c>
      <c r="D63" s="153">
        <v>20955</v>
      </c>
      <c r="E63" s="155">
        <v>96100</v>
      </c>
      <c r="F63" s="65"/>
    </row>
    <row r="64" spans="1:6" s="16" customFormat="1" ht="17.100000000000001" customHeight="1" x14ac:dyDescent="0.2">
      <c r="A64" s="91"/>
      <c r="B64" s="25">
        <v>69</v>
      </c>
      <c r="C64" s="92" t="s">
        <v>93</v>
      </c>
      <c r="D64" s="153">
        <v>482881</v>
      </c>
      <c r="E64" s="155">
        <v>205276</v>
      </c>
      <c r="F64" s="65"/>
    </row>
    <row r="65" spans="1:6" s="16" customFormat="1" ht="9.9499999999999993" customHeight="1" x14ac:dyDescent="0.2">
      <c r="A65" s="91"/>
      <c r="B65" s="202"/>
      <c r="C65" s="203"/>
      <c r="D65" s="153"/>
      <c r="E65" s="155"/>
      <c r="F65" s="65"/>
    </row>
    <row r="66" spans="1:6" s="16" customFormat="1" ht="17.100000000000001" customHeight="1" x14ac:dyDescent="0.2">
      <c r="A66" s="48">
        <v>7</v>
      </c>
      <c r="B66" s="208" t="s">
        <v>43</v>
      </c>
      <c r="C66" s="209"/>
      <c r="D66" s="153">
        <v>592901</v>
      </c>
      <c r="E66" s="155">
        <v>1117914</v>
      </c>
      <c r="F66" s="65"/>
    </row>
    <row r="67" spans="1:6" s="16" customFormat="1" ht="17.100000000000001" customHeight="1" x14ac:dyDescent="0.2">
      <c r="A67" s="91"/>
      <c r="B67" s="25">
        <v>71</v>
      </c>
      <c r="C67" s="92" t="s">
        <v>94</v>
      </c>
      <c r="D67" s="153">
        <v>160078</v>
      </c>
      <c r="E67" s="155">
        <v>61737</v>
      </c>
      <c r="F67" s="65"/>
    </row>
    <row r="68" spans="1:6" s="16" customFormat="1" ht="24" x14ac:dyDescent="0.2">
      <c r="A68" s="91"/>
      <c r="B68" s="25">
        <v>72</v>
      </c>
      <c r="C68" s="92" t="s">
        <v>95</v>
      </c>
      <c r="D68" s="153">
        <v>55927</v>
      </c>
      <c r="E68" s="155">
        <v>162402</v>
      </c>
      <c r="F68" s="65"/>
    </row>
    <row r="69" spans="1:6" s="16" customFormat="1" ht="17.100000000000001" customHeight="1" x14ac:dyDescent="0.2">
      <c r="A69" s="91"/>
      <c r="B69" s="25">
        <v>73</v>
      </c>
      <c r="C69" s="92" t="s">
        <v>96</v>
      </c>
      <c r="D69" s="153">
        <v>40757</v>
      </c>
      <c r="E69" s="155">
        <v>37223</v>
      </c>
      <c r="F69" s="65"/>
    </row>
    <row r="70" spans="1:6" s="16" customFormat="1" ht="24" x14ac:dyDescent="0.2">
      <c r="A70" s="91"/>
      <c r="B70" s="25">
        <v>74</v>
      </c>
      <c r="C70" s="92" t="s">
        <v>97</v>
      </c>
      <c r="D70" s="153">
        <v>73264</v>
      </c>
      <c r="E70" s="155">
        <v>188530</v>
      </c>
      <c r="F70" s="65"/>
    </row>
    <row r="71" spans="1:6" s="16" customFormat="1" ht="24" x14ac:dyDescent="0.2">
      <c r="A71" s="91"/>
      <c r="B71" s="25">
        <v>75</v>
      </c>
      <c r="C71" s="92" t="s">
        <v>98</v>
      </c>
      <c r="D71" s="153">
        <v>3603</v>
      </c>
      <c r="E71" s="155">
        <v>26144</v>
      </c>
      <c r="F71" s="65"/>
    </row>
    <row r="72" spans="1:6" s="16" customFormat="1" ht="24" x14ac:dyDescent="0.2">
      <c r="A72" s="91"/>
      <c r="B72" s="25">
        <v>76</v>
      </c>
      <c r="C72" s="92" t="s">
        <v>99</v>
      </c>
      <c r="D72" s="153">
        <v>10638</v>
      </c>
      <c r="E72" s="155">
        <v>71552</v>
      </c>
      <c r="F72" s="65"/>
    </row>
    <row r="73" spans="1:6" s="16" customFormat="1" ht="17.100000000000001" customHeight="1" x14ac:dyDescent="0.2">
      <c r="A73" s="91"/>
      <c r="B73" s="25">
        <v>77</v>
      </c>
      <c r="C73" s="92" t="s">
        <v>100</v>
      </c>
      <c r="D73" s="153">
        <v>212589</v>
      </c>
      <c r="E73" s="155">
        <v>284142</v>
      </c>
      <c r="F73" s="65"/>
    </row>
    <row r="74" spans="1:6" s="16" customFormat="1" ht="17.100000000000001" customHeight="1" x14ac:dyDescent="0.2">
      <c r="A74" s="91"/>
      <c r="B74" s="25">
        <v>78</v>
      </c>
      <c r="C74" s="92" t="s">
        <v>101</v>
      </c>
      <c r="D74" s="153">
        <v>31526</v>
      </c>
      <c r="E74" s="155">
        <v>282482</v>
      </c>
      <c r="F74" s="65"/>
    </row>
    <row r="75" spans="1:6" s="16" customFormat="1" ht="17.100000000000001" customHeight="1" x14ac:dyDescent="0.2">
      <c r="A75" s="91"/>
      <c r="B75" s="25">
        <v>79</v>
      </c>
      <c r="C75" s="92" t="s">
        <v>102</v>
      </c>
      <c r="D75" s="153">
        <v>4519</v>
      </c>
      <c r="E75" s="155">
        <v>3702</v>
      </c>
      <c r="F75" s="65"/>
    </row>
    <row r="76" spans="1:6" s="16" customFormat="1" ht="9.9499999999999993" customHeight="1" x14ac:dyDescent="0.2">
      <c r="A76" s="91"/>
      <c r="B76" s="202"/>
      <c r="C76" s="203"/>
      <c r="D76" s="153"/>
      <c r="E76" s="155"/>
      <c r="F76" s="65"/>
    </row>
    <row r="77" spans="1:6" s="16" customFormat="1" ht="17.100000000000001" customHeight="1" x14ac:dyDescent="0.2">
      <c r="A77" s="48">
        <v>8</v>
      </c>
      <c r="B77" s="208" t="s">
        <v>44</v>
      </c>
      <c r="C77" s="209"/>
      <c r="D77" s="153">
        <v>1142634</v>
      </c>
      <c r="E77" s="155">
        <v>718148</v>
      </c>
      <c r="F77" s="65"/>
    </row>
    <row r="78" spans="1:6" s="16" customFormat="1" ht="24" x14ac:dyDescent="0.2">
      <c r="A78" s="91"/>
      <c r="B78" s="25">
        <v>81</v>
      </c>
      <c r="C78" s="92" t="s">
        <v>103</v>
      </c>
      <c r="D78" s="153">
        <v>46912</v>
      </c>
      <c r="E78" s="155">
        <v>25058</v>
      </c>
      <c r="F78" s="65"/>
    </row>
    <row r="79" spans="1:6" s="16" customFormat="1" ht="17.100000000000001" customHeight="1" x14ac:dyDescent="0.2">
      <c r="A79" s="91"/>
      <c r="B79" s="25">
        <v>82</v>
      </c>
      <c r="C79" s="92" t="s">
        <v>104</v>
      </c>
      <c r="D79" s="153">
        <v>288811</v>
      </c>
      <c r="E79" s="155">
        <v>53572</v>
      </c>
      <c r="F79" s="65"/>
    </row>
    <row r="80" spans="1:6" s="16" customFormat="1" ht="17.100000000000001" customHeight="1" x14ac:dyDescent="0.2">
      <c r="A80" s="91"/>
      <c r="B80" s="25">
        <v>83</v>
      </c>
      <c r="C80" s="92" t="s">
        <v>105</v>
      </c>
      <c r="D80" s="153">
        <v>1049</v>
      </c>
      <c r="E80" s="155">
        <v>10165</v>
      </c>
      <c r="F80" s="65"/>
    </row>
    <row r="81" spans="1:8" s="16" customFormat="1" ht="17.100000000000001" customHeight="1" x14ac:dyDescent="0.2">
      <c r="A81" s="91"/>
      <c r="B81" s="25">
        <v>84</v>
      </c>
      <c r="C81" s="92" t="s">
        <v>106</v>
      </c>
      <c r="D81" s="153">
        <v>209107</v>
      </c>
      <c r="E81" s="155">
        <v>207066</v>
      </c>
      <c r="F81" s="65"/>
    </row>
    <row r="82" spans="1:8" s="16" customFormat="1" ht="17.100000000000001" customHeight="1" x14ac:dyDescent="0.2">
      <c r="A82" s="91"/>
      <c r="B82" s="25">
        <v>85</v>
      </c>
      <c r="C82" s="92" t="s">
        <v>107</v>
      </c>
      <c r="D82" s="153">
        <v>452397</v>
      </c>
      <c r="E82" s="155">
        <v>155329</v>
      </c>
      <c r="F82" s="65"/>
    </row>
    <row r="83" spans="1:8" s="16" customFormat="1" ht="17.100000000000001" customHeight="1" x14ac:dyDescent="0.2">
      <c r="A83" s="91"/>
      <c r="B83" s="25">
        <v>87</v>
      </c>
      <c r="C83" s="92" t="s">
        <v>108</v>
      </c>
      <c r="D83" s="153">
        <v>10479</v>
      </c>
      <c r="E83" s="155">
        <v>65514</v>
      </c>
      <c r="F83" s="65"/>
    </row>
    <row r="84" spans="1:8" s="16" customFormat="1" ht="17.100000000000001" customHeight="1" x14ac:dyDescent="0.2">
      <c r="A84" s="91"/>
      <c r="B84" s="25">
        <v>88</v>
      </c>
      <c r="C84" s="92" t="s">
        <v>109</v>
      </c>
      <c r="D84" s="153">
        <v>3124</v>
      </c>
      <c r="E84" s="155">
        <v>11943</v>
      </c>
      <c r="F84" s="65"/>
    </row>
    <row r="85" spans="1:8" s="16" customFormat="1" ht="17.100000000000001" customHeight="1" x14ac:dyDescent="0.2">
      <c r="A85" s="91"/>
      <c r="B85" s="25">
        <v>89</v>
      </c>
      <c r="C85" s="92" t="s">
        <v>110</v>
      </c>
      <c r="D85" s="153">
        <v>130755</v>
      </c>
      <c r="E85" s="155">
        <v>189502</v>
      </c>
      <c r="F85" s="65"/>
    </row>
    <row r="86" spans="1:8" s="16" customFormat="1" ht="9.9499999999999993" customHeight="1" x14ac:dyDescent="0.2">
      <c r="A86" s="91"/>
      <c r="B86" s="202"/>
      <c r="C86" s="203"/>
      <c r="D86" s="153"/>
      <c r="E86" s="154"/>
      <c r="F86" s="65"/>
    </row>
    <row r="87" spans="1:8" s="16" customFormat="1" ht="17.100000000000001" customHeight="1" x14ac:dyDescent="0.2">
      <c r="A87" s="48">
        <v>9</v>
      </c>
      <c r="B87" s="208" t="s">
        <v>45</v>
      </c>
      <c r="C87" s="209"/>
      <c r="D87" s="156">
        <v>976</v>
      </c>
      <c r="E87" s="157">
        <v>159</v>
      </c>
      <c r="F87" s="65"/>
      <c r="H87" s="89"/>
    </row>
    <row r="88" spans="1:8" s="16" customFormat="1" x14ac:dyDescent="0.2">
      <c r="F88" s="65"/>
    </row>
    <row r="89" spans="1:8" s="16" customFormat="1" x14ac:dyDescent="0.2">
      <c r="F89" s="65"/>
    </row>
    <row r="90" spans="1:8" s="16" customFormat="1" x14ac:dyDescent="0.2">
      <c r="F90" s="65"/>
    </row>
    <row r="91" spans="1:8" s="16" customFormat="1" x14ac:dyDescent="0.2">
      <c r="F91" s="65"/>
    </row>
    <row r="92" spans="1:8" s="16" customFormat="1" x14ac:dyDescent="0.2">
      <c r="F92" s="65"/>
    </row>
    <row r="93" spans="1:8" s="16" customFormat="1" x14ac:dyDescent="0.2">
      <c r="F93" s="65"/>
    </row>
    <row r="94" spans="1:8" s="16" customFormat="1" x14ac:dyDescent="0.2">
      <c r="F94" s="65"/>
    </row>
    <row r="95" spans="1:8" s="16" customFormat="1" x14ac:dyDescent="0.2">
      <c r="F95" s="65"/>
    </row>
    <row r="96" spans="1:8"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row r="302" spans="6:6" s="16" customFormat="1" x14ac:dyDescent="0.2">
      <c r="F302" s="65"/>
    </row>
    <row r="303" spans="6:6" s="16" customFormat="1" x14ac:dyDescent="0.2">
      <c r="F303" s="65"/>
    </row>
    <row r="304" spans="6:6" s="16" customFormat="1" x14ac:dyDescent="0.2">
      <c r="F304" s="65"/>
    </row>
    <row r="305" spans="6:6" s="16" customFormat="1" x14ac:dyDescent="0.2">
      <c r="F305" s="65"/>
    </row>
    <row r="306" spans="6:6" s="16" customFormat="1" x14ac:dyDescent="0.2">
      <c r="F306" s="65"/>
    </row>
    <row r="307" spans="6:6" s="16" customFormat="1" x14ac:dyDescent="0.2">
      <c r="F307" s="65"/>
    </row>
    <row r="308" spans="6:6" s="16" customFormat="1" x14ac:dyDescent="0.2">
      <c r="F308" s="65"/>
    </row>
    <row r="309" spans="6:6" s="16" customFormat="1" x14ac:dyDescent="0.2">
      <c r="F309" s="65"/>
    </row>
    <row r="310" spans="6:6" s="16" customFormat="1" x14ac:dyDescent="0.2">
      <c r="F310" s="65"/>
    </row>
    <row r="311" spans="6:6" s="16" customFormat="1" x14ac:dyDescent="0.2">
      <c r="F311" s="65"/>
    </row>
    <row r="312" spans="6:6" s="16" customFormat="1" x14ac:dyDescent="0.2">
      <c r="F312" s="65"/>
    </row>
    <row r="313" spans="6:6" s="16" customFormat="1" x14ac:dyDescent="0.2">
      <c r="F313" s="65"/>
    </row>
    <row r="314" spans="6:6" s="16" customFormat="1" x14ac:dyDescent="0.2">
      <c r="F314" s="65"/>
    </row>
    <row r="315" spans="6:6" s="16" customFormat="1" x14ac:dyDescent="0.2">
      <c r="F315" s="65"/>
    </row>
    <row r="316" spans="6:6" s="16" customFormat="1" x14ac:dyDescent="0.2">
      <c r="F316" s="65"/>
    </row>
    <row r="317" spans="6:6" s="16" customFormat="1" x14ac:dyDescent="0.2">
      <c r="F317" s="65"/>
    </row>
    <row r="318" spans="6:6" s="16" customFormat="1" x14ac:dyDescent="0.2">
      <c r="F318" s="65"/>
    </row>
    <row r="319" spans="6:6" s="16" customFormat="1" x14ac:dyDescent="0.2">
      <c r="F319" s="65"/>
    </row>
    <row r="320" spans="6:6" s="16" customFormat="1" x14ac:dyDescent="0.2">
      <c r="F320" s="65"/>
    </row>
    <row r="321" spans="6:6" s="16" customFormat="1" x14ac:dyDescent="0.2">
      <c r="F321" s="65"/>
    </row>
    <row r="322" spans="6:6" s="16" customFormat="1" x14ac:dyDescent="0.2">
      <c r="F322" s="65"/>
    </row>
    <row r="323" spans="6:6" s="16" customFormat="1" x14ac:dyDescent="0.2">
      <c r="F323" s="65"/>
    </row>
    <row r="324" spans="6:6" s="16" customFormat="1" x14ac:dyDescent="0.2">
      <c r="F324" s="65"/>
    </row>
    <row r="325" spans="6:6" s="16" customFormat="1" x14ac:dyDescent="0.2">
      <c r="F325" s="65"/>
    </row>
    <row r="326" spans="6:6" s="16" customFormat="1" x14ac:dyDescent="0.2">
      <c r="F326" s="65"/>
    </row>
    <row r="327" spans="6:6" s="16" customFormat="1" x14ac:dyDescent="0.2">
      <c r="F327" s="65"/>
    </row>
    <row r="328" spans="6:6" s="16" customFormat="1" x14ac:dyDescent="0.2">
      <c r="F328" s="65"/>
    </row>
    <row r="329" spans="6:6" s="16" customFormat="1" x14ac:dyDescent="0.2">
      <c r="F329" s="65"/>
    </row>
    <row r="330" spans="6:6" s="16" customFormat="1" x14ac:dyDescent="0.2">
      <c r="F330" s="65"/>
    </row>
    <row r="331" spans="6:6" s="16" customFormat="1" x14ac:dyDescent="0.2">
      <c r="F331" s="65"/>
    </row>
    <row r="332" spans="6:6" s="16" customFormat="1" x14ac:dyDescent="0.2">
      <c r="F332" s="65"/>
    </row>
    <row r="333" spans="6:6" s="16" customFormat="1" x14ac:dyDescent="0.2">
      <c r="F333" s="65"/>
    </row>
    <row r="334" spans="6:6" s="16" customFormat="1" x14ac:dyDescent="0.2">
      <c r="F334" s="65"/>
    </row>
    <row r="335" spans="6:6" s="16" customFormat="1" x14ac:dyDescent="0.2">
      <c r="F335" s="65"/>
    </row>
    <row r="336" spans="6:6" s="16" customFormat="1" x14ac:dyDescent="0.2">
      <c r="F336" s="65"/>
    </row>
    <row r="337" spans="6:6" s="16" customFormat="1" x14ac:dyDescent="0.2">
      <c r="F337" s="65"/>
    </row>
    <row r="338" spans="6:6" s="16" customFormat="1" x14ac:dyDescent="0.2">
      <c r="F338" s="65"/>
    </row>
    <row r="339" spans="6:6" s="16" customFormat="1" x14ac:dyDescent="0.2">
      <c r="F339" s="65"/>
    </row>
    <row r="340" spans="6:6" s="16" customFormat="1" x14ac:dyDescent="0.2">
      <c r="F340" s="65"/>
    </row>
    <row r="341" spans="6:6" s="16" customFormat="1" x14ac:dyDescent="0.2">
      <c r="F341" s="65"/>
    </row>
    <row r="342" spans="6:6" s="16" customFormat="1" x14ac:dyDescent="0.2">
      <c r="F342" s="65"/>
    </row>
    <row r="343" spans="6:6" s="16" customFormat="1" x14ac:dyDescent="0.2">
      <c r="F343" s="65"/>
    </row>
    <row r="344" spans="6:6" s="16" customFormat="1" x14ac:dyDescent="0.2">
      <c r="F344" s="65"/>
    </row>
    <row r="345" spans="6:6" s="16" customFormat="1" x14ac:dyDescent="0.2">
      <c r="F345" s="65"/>
    </row>
    <row r="346" spans="6:6" s="16" customFormat="1" x14ac:dyDescent="0.2">
      <c r="F346" s="65"/>
    </row>
    <row r="347" spans="6:6" s="16" customFormat="1" x14ac:dyDescent="0.2">
      <c r="F347" s="65"/>
    </row>
    <row r="348" spans="6:6" s="16" customFormat="1" x14ac:dyDescent="0.2">
      <c r="F348" s="65"/>
    </row>
    <row r="349" spans="6:6" s="16" customFormat="1" x14ac:dyDescent="0.2">
      <c r="F349" s="65"/>
    </row>
    <row r="350" spans="6:6" s="16" customFormat="1" x14ac:dyDescent="0.2">
      <c r="F350" s="65"/>
    </row>
    <row r="351" spans="6:6" s="16" customFormat="1" x14ac:dyDescent="0.2">
      <c r="F351" s="65"/>
    </row>
    <row r="352" spans="6:6" s="16" customFormat="1" x14ac:dyDescent="0.2">
      <c r="F352" s="65"/>
    </row>
    <row r="353" spans="6:6" s="16" customFormat="1" x14ac:dyDescent="0.2">
      <c r="F353" s="65"/>
    </row>
    <row r="354" spans="6:6" s="16" customFormat="1" x14ac:dyDescent="0.2">
      <c r="F354" s="65"/>
    </row>
    <row r="355" spans="6:6" s="16" customFormat="1" x14ac:dyDescent="0.2">
      <c r="F355" s="65"/>
    </row>
    <row r="356" spans="6:6" s="16" customFormat="1" x14ac:dyDescent="0.2">
      <c r="F356" s="65"/>
    </row>
    <row r="357" spans="6:6" s="16" customFormat="1" x14ac:dyDescent="0.2">
      <c r="F357" s="65"/>
    </row>
    <row r="358" spans="6:6" s="16" customFormat="1" x14ac:dyDescent="0.2">
      <c r="F358" s="65"/>
    </row>
    <row r="359" spans="6:6" s="16" customFormat="1" x14ac:dyDescent="0.2">
      <c r="F359" s="65"/>
    </row>
    <row r="360" spans="6:6" s="16" customFormat="1" x14ac:dyDescent="0.2">
      <c r="F360" s="65"/>
    </row>
    <row r="361" spans="6:6" s="16" customFormat="1" x14ac:dyDescent="0.2">
      <c r="F361" s="65"/>
    </row>
    <row r="362" spans="6:6" s="16" customFormat="1" x14ac:dyDescent="0.2">
      <c r="F362" s="65"/>
    </row>
    <row r="363" spans="6:6" s="16" customFormat="1" x14ac:dyDescent="0.2">
      <c r="F363" s="65"/>
    </row>
    <row r="364" spans="6:6" s="16" customFormat="1" x14ac:dyDescent="0.2">
      <c r="F364" s="65"/>
    </row>
    <row r="365" spans="6:6" s="16" customFormat="1" x14ac:dyDescent="0.2">
      <c r="F365" s="65"/>
    </row>
    <row r="366" spans="6:6" s="16" customFormat="1" x14ac:dyDescent="0.2">
      <c r="F366" s="65"/>
    </row>
    <row r="367" spans="6:6" s="16" customFormat="1" x14ac:dyDescent="0.2">
      <c r="F367" s="65"/>
    </row>
    <row r="368" spans="6:6" s="16" customFormat="1" x14ac:dyDescent="0.2">
      <c r="F368" s="65"/>
    </row>
    <row r="369" spans="6:6" s="16" customFormat="1" x14ac:dyDescent="0.2">
      <c r="F369" s="65"/>
    </row>
    <row r="370" spans="6:6" s="16" customFormat="1" x14ac:dyDescent="0.2">
      <c r="F370" s="65"/>
    </row>
    <row r="371" spans="6:6" s="16" customFormat="1" x14ac:dyDescent="0.2">
      <c r="F371" s="65"/>
    </row>
    <row r="372" spans="6:6" s="16" customFormat="1" x14ac:dyDescent="0.2">
      <c r="F372" s="65"/>
    </row>
    <row r="373" spans="6:6" s="16" customFormat="1" x14ac:dyDescent="0.2">
      <c r="F373" s="65"/>
    </row>
    <row r="374" spans="6:6" s="16" customFormat="1" x14ac:dyDescent="0.2">
      <c r="F374" s="65"/>
    </row>
    <row r="375" spans="6:6" s="16" customFormat="1" x14ac:dyDescent="0.2">
      <c r="F375" s="65"/>
    </row>
    <row r="376" spans="6:6" s="16" customFormat="1" x14ac:dyDescent="0.2">
      <c r="F376" s="65"/>
    </row>
    <row r="377" spans="6:6" s="16" customFormat="1" x14ac:dyDescent="0.2">
      <c r="F377" s="65"/>
    </row>
    <row r="378" spans="6:6" s="16" customFormat="1" x14ac:dyDescent="0.2">
      <c r="F378" s="65"/>
    </row>
    <row r="379" spans="6:6" s="16" customFormat="1" x14ac:dyDescent="0.2">
      <c r="F379" s="65"/>
    </row>
    <row r="380" spans="6:6" s="16" customFormat="1" x14ac:dyDescent="0.2">
      <c r="F380" s="65"/>
    </row>
    <row r="381" spans="6:6" s="16" customFormat="1" x14ac:dyDescent="0.2">
      <c r="F381" s="65"/>
    </row>
    <row r="382" spans="6:6" s="16" customFormat="1" x14ac:dyDescent="0.2">
      <c r="F382" s="65"/>
    </row>
    <row r="383" spans="6:6" s="16" customFormat="1" x14ac:dyDescent="0.2">
      <c r="F383" s="65"/>
    </row>
    <row r="384" spans="6:6" s="16" customFormat="1" x14ac:dyDescent="0.2">
      <c r="F384" s="65"/>
    </row>
    <row r="385" spans="6:6" s="16" customFormat="1" x14ac:dyDescent="0.2">
      <c r="F385" s="65"/>
    </row>
    <row r="386" spans="6:6" s="16" customFormat="1" x14ac:dyDescent="0.2">
      <c r="F386" s="65"/>
    </row>
    <row r="387" spans="6:6" s="16" customFormat="1" x14ac:dyDescent="0.2">
      <c r="F387" s="65"/>
    </row>
    <row r="388" spans="6:6" s="16" customFormat="1" x14ac:dyDescent="0.2">
      <c r="F388" s="65"/>
    </row>
    <row r="389" spans="6:6" s="16" customFormat="1" x14ac:dyDescent="0.2">
      <c r="F389" s="65"/>
    </row>
  </sheetData>
  <customSheetViews>
    <customSheetView guid="{3C97A400-9CC3-49A6-9021-32A35CA67D93}"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I78" sqref="I78"/>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3" topLeftCell="A4" activePane="bottomLeft" state="frozen"/>
      <selection pane="bottomLeft" activeCell="I27" sqref="I27"/>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D6" sqref="D6"/>
      <pageMargins left="0.51181102362204722" right="0.51181102362204722" top="0.55118110236220474" bottom="0.55118110236220474"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389"/>
  <sheetViews>
    <sheetView zoomScale="130" zoomScaleNormal="9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9" width="9.140625" style="1" customWidth="1"/>
    <col min="10" max="12" width="9.140625" style="1"/>
    <col min="13" max="13" width="9.42578125" style="1" bestFit="1" customWidth="1"/>
    <col min="14" max="16384" width="9.140625" style="1"/>
  </cols>
  <sheetData>
    <row r="1" spans="1:23" ht="16.5" customHeight="1" x14ac:dyDescent="0.2">
      <c r="A1" s="2" t="s">
        <v>352</v>
      </c>
      <c r="E1" s="1"/>
    </row>
    <row r="2" spans="1:23" ht="16.5" customHeight="1" thickBot="1" x14ac:dyDescent="0.25">
      <c r="A2" s="9" t="s">
        <v>4</v>
      </c>
      <c r="E2" s="1"/>
      <c r="K2" s="7" t="s">
        <v>0</v>
      </c>
    </row>
    <row r="3" spans="1:23" s="16" customFormat="1" ht="18.75" customHeight="1" thickTop="1" x14ac:dyDescent="0.2">
      <c r="A3" s="197"/>
      <c r="B3" s="199" t="s">
        <v>482</v>
      </c>
      <c r="C3" s="199"/>
      <c r="D3" s="199"/>
      <c r="E3" s="199"/>
      <c r="F3" s="199"/>
      <c r="G3" s="199"/>
      <c r="H3" s="199"/>
      <c r="I3" s="199"/>
      <c r="J3" s="199"/>
      <c r="K3" s="199"/>
    </row>
    <row r="4" spans="1:23" s="16" customFormat="1" ht="18.75" customHeight="1" x14ac:dyDescent="0.2">
      <c r="A4" s="198"/>
      <c r="B4" s="130">
        <v>2012</v>
      </c>
      <c r="C4" s="130">
        <v>2013</v>
      </c>
      <c r="D4" s="130">
        <v>2014</v>
      </c>
      <c r="E4" s="130">
        <v>2015</v>
      </c>
      <c r="F4" s="130">
        <v>2016</v>
      </c>
      <c r="G4" s="130">
        <v>2017</v>
      </c>
      <c r="H4" s="130">
        <v>2018</v>
      </c>
      <c r="I4" s="130">
        <v>2019</v>
      </c>
      <c r="J4" s="130">
        <v>2020</v>
      </c>
      <c r="K4" s="76">
        <v>2021</v>
      </c>
    </row>
    <row r="5" spans="1:23" s="16" customFormat="1" ht="17.100000000000001" customHeight="1" x14ac:dyDescent="0.2">
      <c r="A5" s="135" t="s">
        <v>2</v>
      </c>
      <c r="B5" s="12">
        <v>2374737</v>
      </c>
      <c r="C5" s="12">
        <v>2604090</v>
      </c>
      <c r="D5" s="12">
        <v>2692013</v>
      </c>
      <c r="E5" s="12">
        <v>2613924</v>
      </c>
      <c r="F5" s="12">
        <v>2869101</v>
      </c>
      <c r="G5" s="12">
        <v>3476093</v>
      </c>
      <c r="H5" s="12">
        <v>3741823</v>
      </c>
      <c r="I5" s="12">
        <v>3610386</v>
      </c>
      <c r="J5" s="12">
        <v>3393236</v>
      </c>
      <c r="K5" s="12">
        <v>4429259</v>
      </c>
      <c r="M5" s="116"/>
      <c r="N5" s="116"/>
      <c r="O5" s="116"/>
      <c r="P5" s="116"/>
      <c r="Q5" s="116"/>
      <c r="R5" s="116"/>
      <c r="S5" s="116"/>
      <c r="T5" s="116"/>
      <c r="U5" s="116"/>
      <c r="V5" s="116"/>
      <c r="W5" s="116"/>
    </row>
    <row r="6" spans="1:23" s="16" customFormat="1" ht="17.100000000000001" customHeight="1" x14ac:dyDescent="0.2">
      <c r="A6" s="103" t="s">
        <v>118</v>
      </c>
      <c r="B6" s="20">
        <v>1756861</v>
      </c>
      <c r="C6" s="20">
        <v>1948637</v>
      </c>
      <c r="D6" s="20">
        <v>2030548</v>
      </c>
      <c r="E6" s="20">
        <v>2015695</v>
      </c>
      <c r="F6" s="20">
        <v>2258716</v>
      </c>
      <c r="G6" s="20">
        <v>2713651</v>
      </c>
      <c r="H6" s="20">
        <v>2899386</v>
      </c>
      <c r="I6" s="12">
        <v>2842607</v>
      </c>
      <c r="J6" s="12">
        <v>2722959</v>
      </c>
      <c r="K6" s="12">
        <v>3518335</v>
      </c>
      <c r="L6" s="89"/>
      <c r="M6" s="116"/>
    </row>
    <row r="7" spans="1:23" s="16" customFormat="1" ht="17.100000000000001" customHeight="1" x14ac:dyDescent="0.2">
      <c r="A7" s="158" t="s">
        <v>474</v>
      </c>
      <c r="B7" s="20">
        <v>1664593</v>
      </c>
      <c r="C7" s="20">
        <v>1819199</v>
      </c>
      <c r="D7" s="20">
        <v>1888795</v>
      </c>
      <c r="E7" s="20">
        <v>1863124</v>
      </c>
      <c r="F7" s="20">
        <v>2074672</v>
      </c>
      <c r="G7" s="20">
        <v>2478433</v>
      </c>
      <c r="H7" s="20">
        <v>2685522</v>
      </c>
      <c r="I7" s="12">
        <v>2606564</v>
      </c>
      <c r="J7" s="12">
        <v>2461069</v>
      </c>
      <c r="K7" s="12">
        <v>3214308</v>
      </c>
      <c r="M7" s="116"/>
      <c r="N7" s="116"/>
      <c r="O7" s="116"/>
      <c r="P7" s="116"/>
      <c r="Q7" s="116"/>
      <c r="R7" s="116"/>
      <c r="S7" s="116"/>
      <c r="T7" s="116"/>
      <c r="U7" s="116"/>
      <c r="V7" s="116"/>
    </row>
    <row r="8" spans="1:23" s="16" customFormat="1" ht="17.100000000000001" customHeight="1" x14ac:dyDescent="0.2">
      <c r="A8" s="158" t="s">
        <v>475</v>
      </c>
      <c r="B8" s="12">
        <v>31565</v>
      </c>
      <c r="C8" s="12">
        <v>73508</v>
      </c>
      <c r="D8" s="12">
        <v>79861</v>
      </c>
      <c r="E8" s="12">
        <v>65314</v>
      </c>
      <c r="F8" s="12">
        <v>76543</v>
      </c>
      <c r="G8" s="12">
        <v>92738</v>
      </c>
      <c r="H8" s="12">
        <v>103757</v>
      </c>
      <c r="I8" s="12">
        <v>136086</v>
      </c>
      <c r="J8" s="12">
        <v>148086</v>
      </c>
      <c r="K8" s="12">
        <v>201565</v>
      </c>
      <c r="M8" s="116"/>
    </row>
    <row r="9" spans="1:23" s="16" customFormat="1" ht="17.100000000000001" customHeight="1" x14ac:dyDescent="0.2">
      <c r="A9" s="105" t="s">
        <v>119</v>
      </c>
      <c r="B9" s="12">
        <v>60703</v>
      </c>
      <c r="C9" s="12">
        <v>55930</v>
      </c>
      <c r="D9" s="12">
        <v>61892</v>
      </c>
      <c r="E9" s="12">
        <v>87257</v>
      </c>
      <c r="F9" s="12">
        <v>107500</v>
      </c>
      <c r="G9" s="12">
        <v>142480</v>
      </c>
      <c r="H9" s="12">
        <v>110107</v>
      </c>
      <c r="I9" s="12">
        <v>99956</v>
      </c>
      <c r="J9" s="12">
        <v>113803</v>
      </c>
      <c r="K9" s="12">
        <v>102462</v>
      </c>
      <c r="L9" s="89"/>
      <c r="M9" s="116"/>
    </row>
    <row r="10" spans="1:23" s="16" customFormat="1" ht="17.100000000000001" customHeight="1" x14ac:dyDescent="0.2">
      <c r="A10" s="103" t="s">
        <v>120</v>
      </c>
      <c r="B10" s="20">
        <v>596145</v>
      </c>
      <c r="C10" s="20">
        <v>635807</v>
      </c>
      <c r="D10" s="20">
        <v>636644</v>
      </c>
      <c r="E10" s="20">
        <v>578960</v>
      </c>
      <c r="F10" s="20">
        <v>596416</v>
      </c>
      <c r="G10" s="20">
        <v>747491</v>
      </c>
      <c r="H10" s="20">
        <v>826048</v>
      </c>
      <c r="I10" s="12">
        <v>758632</v>
      </c>
      <c r="J10" s="12">
        <v>660137</v>
      </c>
      <c r="K10" s="12">
        <v>899390</v>
      </c>
      <c r="L10" s="89"/>
      <c r="M10" s="116"/>
      <c r="O10" s="89"/>
    </row>
    <row r="11" spans="1:23" s="16" customFormat="1" ht="17.100000000000001" customHeight="1" x14ac:dyDescent="0.2">
      <c r="A11" s="158" t="s">
        <v>476</v>
      </c>
      <c r="B11" s="20">
        <v>572832</v>
      </c>
      <c r="C11" s="20">
        <v>614535</v>
      </c>
      <c r="D11" s="20">
        <v>607961</v>
      </c>
      <c r="E11" s="20">
        <v>536220</v>
      </c>
      <c r="F11" s="20">
        <v>552356</v>
      </c>
      <c r="G11" s="20">
        <v>700974</v>
      </c>
      <c r="H11" s="20">
        <v>777468</v>
      </c>
      <c r="I11" s="12">
        <v>721225</v>
      </c>
      <c r="J11" s="12">
        <v>625747</v>
      </c>
      <c r="K11" s="12">
        <v>839884</v>
      </c>
      <c r="M11" s="116"/>
    </row>
    <row r="12" spans="1:23" s="16" customFormat="1" ht="17.100000000000001" customHeight="1" x14ac:dyDescent="0.2">
      <c r="A12" s="105" t="s">
        <v>121</v>
      </c>
      <c r="B12" s="12">
        <v>12618</v>
      </c>
      <c r="C12" s="12">
        <v>12951</v>
      </c>
      <c r="D12" s="12">
        <v>13434</v>
      </c>
      <c r="E12" s="12">
        <v>20327</v>
      </c>
      <c r="F12" s="12">
        <v>21046</v>
      </c>
      <c r="G12" s="12">
        <v>15802</v>
      </c>
      <c r="H12" s="12">
        <v>21696</v>
      </c>
      <c r="I12" s="12">
        <v>16762</v>
      </c>
      <c r="J12" s="12">
        <v>13363</v>
      </c>
      <c r="K12" s="12">
        <v>25583</v>
      </c>
      <c r="L12" s="116"/>
      <c r="M12" s="116"/>
      <c r="N12" s="116"/>
      <c r="O12" s="116"/>
      <c r="P12" s="116"/>
      <c r="Q12" s="116"/>
      <c r="R12" s="116"/>
      <c r="S12" s="116"/>
      <c r="T12" s="116"/>
      <c r="U12" s="116"/>
      <c r="V12" s="116"/>
      <c r="W12" s="116"/>
    </row>
    <row r="13" spans="1:23" s="16" customFormat="1" ht="17.100000000000001" customHeight="1" x14ac:dyDescent="0.2">
      <c r="A13" s="105" t="s">
        <v>122</v>
      </c>
      <c r="B13" s="12">
        <v>5303</v>
      </c>
      <c r="C13" s="12">
        <v>4877</v>
      </c>
      <c r="D13" s="12">
        <v>10401</v>
      </c>
      <c r="E13" s="12">
        <v>17650</v>
      </c>
      <c r="F13" s="12">
        <v>14399</v>
      </c>
      <c r="G13" s="12">
        <v>21259</v>
      </c>
      <c r="H13" s="12">
        <v>19428</v>
      </c>
      <c r="I13" s="12">
        <v>15345</v>
      </c>
      <c r="J13" s="12">
        <v>11667</v>
      </c>
      <c r="K13" s="12">
        <v>21541</v>
      </c>
      <c r="M13" s="116"/>
    </row>
    <row r="14" spans="1:23" s="16" customFormat="1" ht="17.100000000000001" customHeight="1" x14ac:dyDescent="0.2">
      <c r="A14" s="105" t="s">
        <v>123</v>
      </c>
      <c r="B14" s="12">
        <v>1778</v>
      </c>
      <c r="C14" s="12">
        <v>2970</v>
      </c>
      <c r="D14" s="12">
        <v>3526</v>
      </c>
      <c r="E14" s="12">
        <v>4426</v>
      </c>
      <c r="F14" s="12">
        <v>8206</v>
      </c>
      <c r="G14" s="12">
        <v>8208</v>
      </c>
      <c r="H14" s="12">
        <v>4537</v>
      </c>
      <c r="I14" s="12">
        <v>3394</v>
      </c>
      <c r="J14" s="12">
        <v>8335</v>
      </c>
      <c r="K14" s="12">
        <v>11591</v>
      </c>
      <c r="M14" s="116"/>
    </row>
    <row r="15" spans="1:23" s="16" customFormat="1" ht="17.100000000000001" customHeight="1" x14ac:dyDescent="0.2">
      <c r="A15" s="105" t="s">
        <v>124</v>
      </c>
      <c r="B15" s="12">
        <v>3614</v>
      </c>
      <c r="C15" s="12">
        <v>474</v>
      </c>
      <c r="D15" s="12">
        <v>1322</v>
      </c>
      <c r="E15" s="12">
        <v>338</v>
      </c>
      <c r="F15" s="12">
        <v>409</v>
      </c>
      <c r="G15" s="12">
        <v>1248</v>
      </c>
      <c r="H15" s="12">
        <v>2919</v>
      </c>
      <c r="I15" s="12">
        <v>1905</v>
      </c>
      <c r="J15" s="12">
        <v>1025</v>
      </c>
      <c r="K15" s="12">
        <v>792</v>
      </c>
      <c r="M15" s="116"/>
    </row>
    <row r="16" spans="1:23" s="16" customFormat="1" ht="17.100000000000001" customHeight="1" x14ac:dyDescent="0.2">
      <c r="A16" s="105" t="s">
        <v>125</v>
      </c>
      <c r="B16" s="12" t="s">
        <v>1</v>
      </c>
      <c r="C16" s="12" t="s">
        <v>1</v>
      </c>
      <c r="D16" s="12" t="s">
        <v>1</v>
      </c>
      <c r="E16" s="12" t="s">
        <v>1</v>
      </c>
      <c r="F16" s="12" t="s">
        <v>1</v>
      </c>
      <c r="G16" s="12" t="s">
        <v>1</v>
      </c>
      <c r="H16" s="12" t="s">
        <v>1</v>
      </c>
      <c r="I16" s="12" t="s">
        <v>1</v>
      </c>
      <c r="J16" s="12" t="s">
        <v>1</v>
      </c>
      <c r="K16" s="12" t="s">
        <v>1</v>
      </c>
      <c r="M16" s="116"/>
      <c r="N16" s="89"/>
    </row>
    <row r="17" spans="1:22" s="16" customFormat="1" ht="17.100000000000001" customHeight="1" x14ac:dyDescent="0.2">
      <c r="A17" s="103" t="s">
        <v>126</v>
      </c>
      <c r="B17" s="12">
        <v>21732</v>
      </c>
      <c r="C17" s="12">
        <v>19647</v>
      </c>
      <c r="D17" s="12">
        <v>24822</v>
      </c>
      <c r="E17" s="12">
        <v>19268</v>
      </c>
      <c r="F17" s="12">
        <v>13970</v>
      </c>
      <c r="G17" s="12">
        <v>14951</v>
      </c>
      <c r="H17" s="12">
        <v>16388</v>
      </c>
      <c r="I17" s="12">
        <v>9147</v>
      </c>
      <c r="J17" s="12">
        <v>10140</v>
      </c>
      <c r="K17" s="12">
        <v>11533</v>
      </c>
      <c r="M17" s="116"/>
    </row>
    <row r="18" spans="1:22" s="16" customFormat="1" ht="24" customHeight="1" x14ac:dyDescent="0.2">
      <c r="A18" s="83" t="s">
        <v>266</v>
      </c>
      <c r="B18" s="63"/>
      <c r="C18" s="63"/>
      <c r="D18" s="63"/>
      <c r="E18" s="63"/>
      <c r="F18" s="63"/>
      <c r="G18" s="63"/>
      <c r="H18" s="63"/>
      <c r="I18" s="63"/>
      <c r="J18" s="63"/>
      <c r="K18" s="63"/>
    </row>
    <row r="19" spans="1:22" s="16" customFormat="1" ht="17.100000000000001" customHeight="1" x14ac:dyDescent="0.2">
      <c r="A19" s="138" t="s">
        <v>2</v>
      </c>
      <c r="B19" s="82">
        <v>100</v>
      </c>
      <c r="C19" s="82">
        <v>100</v>
      </c>
      <c r="D19" s="82">
        <v>100</v>
      </c>
      <c r="E19" s="82">
        <v>100</v>
      </c>
      <c r="F19" s="82">
        <v>100</v>
      </c>
      <c r="G19" s="82">
        <v>100</v>
      </c>
      <c r="H19" s="82">
        <v>100</v>
      </c>
      <c r="I19" s="82">
        <v>100</v>
      </c>
      <c r="J19" s="82">
        <v>100</v>
      </c>
      <c r="K19" s="82">
        <v>100</v>
      </c>
      <c r="M19" s="116"/>
      <c r="N19" s="116"/>
      <c r="O19" s="116"/>
      <c r="P19" s="116"/>
      <c r="Q19" s="116"/>
      <c r="R19" s="116"/>
      <c r="S19" s="116"/>
      <c r="T19" s="116"/>
      <c r="U19" s="116"/>
      <c r="V19" s="116"/>
    </row>
    <row r="20" spans="1:22" s="16" customFormat="1" ht="17.100000000000001" customHeight="1" x14ac:dyDescent="0.2">
      <c r="A20" s="103" t="s">
        <v>118</v>
      </c>
      <c r="B20" s="82">
        <v>74</v>
      </c>
      <c r="C20" s="82">
        <v>74.8</v>
      </c>
      <c r="D20" s="82">
        <v>75.400000000000006</v>
      </c>
      <c r="E20" s="82">
        <v>77.099999999999994</v>
      </c>
      <c r="F20" s="82">
        <v>78.7</v>
      </c>
      <c r="G20" s="82">
        <v>78.099999999999994</v>
      </c>
      <c r="H20" s="82">
        <v>77.5</v>
      </c>
      <c r="I20" s="45">
        <v>78.7</v>
      </c>
      <c r="J20" s="82">
        <v>80.246673087283042</v>
      </c>
      <c r="K20" s="82">
        <v>79.400000000000006</v>
      </c>
    </row>
    <row r="21" spans="1:22" s="16" customFormat="1" ht="17.100000000000001" customHeight="1" x14ac:dyDescent="0.2">
      <c r="A21" s="158" t="s">
        <v>474</v>
      </c>
      <c r="B21" s="82">
        <v>70.099999999999994</v>
      </c>
      <c r="C21" s="82">
        <v>69.900000000000006</v>
      </c>
      <c r="D21" s="82">
        <v>70.2</v>
      </c>
      <c r="E21" s="82">
        <v>71.3</v>
      </c>
      <c r="F21" s="82">
        <v>72.3</v>
      </c>
      <c r="G21" s="82">
        <v>71.3</v>
      </c>
      <c r="H21" s="82">
        <v>71.8</v>
      </c>
      <c r="I21" s="45">
        <v>72.2</v>
      </c>
      <c r="J21" s="82">
        <v>72.5</v>
      </c>
      <c r="K21" s="82">
        <v>72.599999999999994</v>
      </c>
    </row>
    <row r="22" spans="1:22" s="16" customFormat="1" ht="17.100000000000001" customHeight="1" x14ac:dyDescent="0.2">
      <c r="A22" s="158" t="s">
        <v>475</v>
      </c>
      <c r="B22" s="82">
        <v>1.3</v>
      </c>
      <c r="C22" s="82">
        <v>2.8</v>
      </c>
      <c r="D22" s="82">
        <v>3</v>
      </c>
      <c r="E22" s="82">
        <v>2.5</v>
      </c>
      <c r="F22" s="82">
        <v>2.7</v>
      </c>
      <c r="G22" s="82">
        <v>2.7</v>
      </c>
      <c r="H22" s="82">
        <v>2.8</v>
      </c>
      <c r="I22" s="45">
        <v>3.8</v>
      </c>
      <c r="J22" s="82">
        <v>4.3641526849296657</v>
      </c>
      <c r="K22" s="82">
        <v>4.5999999999999996</v>
      </c>
    </row>
    <row r="23" spans="1:22" s="16" customFormat="1" ht="17.100000000000001" customHeight="1" x14ac:dyDescent="0.2">
      <c r="A23" s="105" t="s">
        <v>119</v>
      </c>
      <c r="B23" s="82">
        <v>2.6</v>
      </c>
      <c r="C23" s="82">
        <v>2.1</v>
      </c>
      <c r="D23" s="82">
        <v>2.2999999999999998</v>
      </c>
      <c r="E23" s="82">
        <v>3.3</v>
      </c>
      <c r="F23" s="82">
        <v>3.7</v>
      </c>
      <c r="G23" s="82">
        <v>4.0999999999999996</v>
      </c>
      <c r="H23" s="82">
        <v>2.9</v>
      </c>
      <c r="I23" s="159">
        <v>2.8</v>
      </c>
      <c r="J23" s="82">
        <v>3.4</v>
      </c>
      <c r="K23" s="82">
        <v>2.2999999999999998</v>
      </c>
    </row>
    <row r="24" spans="1:22" s="16" customFormat="1" ht="17.100000000000001" customHeight="1" x14ac:dyDescent="0.2">
      <c r="A24" s="103" t="s">
        <v>120</v>
      </c>
      <c r="B24" s="82">
        <v>25.1</v>
      </c>
      <c r="C24" s="82">
        <v>24.4</v>
      </c>
      <c r="D24" s="82">
        <v>23.6</v>
      </c>
      <c r="E24" s="82">
        <v>22.1</v>
      </c>
      <c r="F24" s="82">
        <v>20.8</v>
      </c>
      <c r="G24" s="82">
        <v>21.5</v>
      </c>
      <c r="H24" s="82">
        <v>22.1</v>
      </c>
      <c r="I24" s="159">
        <v>21</v>
      </c>
      <c r="J24" s="82">
        <v>19.454497123100193</v>
      </c>
      <c r="K24" s="82">
        <v>20.3</v>
      </c>
    </row>
    <row r="25" spans="1:22" s="16" customFormat="1" ht="17.100000000000001" customHeight="1" x14ac:dyDescent="0.2">
      <c r="A25" s="158" t="s">
        <v>476</v>
      </c>
      <c r="B25" s="82">
        <v>24.1</v>
      </c>
      <c r="C25" s="82">
        <v>23.6</v>
      </c>
      <c r="D25" s="82">
        <v>22.6</v>
      </c>
      <c r="E25" s="82">
        <v>20.5</v>
      </c>
      <c r="F25" s="82">
        <v>19.3</v>
      </c>
      <c r="G25" s="82">
        <v>20.2</v>
      </c>
      <c r="H25" s="82">
        <v>20.8</v>
      </c>
      <c r="I25" s="159">
        <v>20</v>
      </c>
      <c r="J25" s="82">
        <v>18.441010292240207</v>
      </c>
      <c r="K25" s="82">
        <v>19</v>
      </c>
    </row>
    <row r="26" spans="1:22" s="16" customFormat="1" ht="17.100000000000001" customHeight="1" x14ac:dyDescent="0.2">
      <c r="A26" s="105" t="s">
        <v>121</v>
      </c>
      <c r="B26" s="82">
        <v>0.5</v>
      </c>
      <c r="C26" s="82">
        <v>0.5</v>
      </c>
      <c r="D26" s="82">
        <v>0.5</v>
      </c>
      <c r="E26" s="82">
        <v>0.8</v>
      </c>
      <c r="F26" s="82">
        <v>0.7</v>
      </c>
      <c r="G26" s="82">
        <v>0.5</v>
      </c>
      <c r="H26" s="82">
        <v>0.6</v>
      </c>
      <c r="I26" s="45">
        <v>0.5</v>
      </c>
      <c r="J26" s="82">
        <v>0.39381286771683433</v>
      </c>
      <c r="K26" s="82">
        <v>0.6</v>
      </c>
      <c r="L26" s="116"/>
    </row>
    <row r="27" spans="1:22" s="16" customFormat="1" ht="17.100000000000001" customHeight="1" x14ac:dyDescent="0.2">
      <c r="A27" s="105" t="s">
        <v>122</v>
      </c>
      <c r="B27" s="82">
        <v>0.2</v>
      </c>
      <c r="C27" s="82">
        <v>0.2</v>
      </c>
      <c r="D27" s="82">
        <v>0.4</v>
      </c>
      <c r="E27" s="82">
        <v>0.7</v>
      </c>
      <c r="F27" s="82">
        <v>0.5</v>
      </c>
      <c r="G27" s="82">
        <v>0.6</v>
      </c>
      <c r="H27" s="82">
        <v>0.5</v>
      </c>
      <c r="I27" s="45">
        <v>0.4</v>
      </c>
      <c r="J27" s="82">
        <v>0.34383108041998844</v>
      </c>
      <c r="K27" s="82">
        <v>0.5</v>
      </c>
    </row>
    <row r="28" spans="1:22" s="16" customFormat="1" ht="17.100000000000001" customHeight="1" x14ac:dyDescent="0.2">
      <c r="A28" s="105" t="s">
        <v>123</v>
      </c>
      <c r="B28" s="82">
        <v>0.1</v>
      </c>
      <c r="C28" s="82">
        <v>0.1</v>
      </c>
      <c r="D28" s="82">
        <v>0.1</v>
      </c>
      <c r="E28" s="82">
        <v>0.2</v>
      </c>
      <c r="F28" s="82">
        <v>0.3</v>
      </c>
      <c r="G28" s="82">
        <v>0.2</v>
      </c>
      <c r="H28" s="82">
        <v>0.1</v>
      </c>
      <c r="I28" s="45">
        <v>0.1</v>
      </c>
      <c r="J28" s="82">
        <v>0.24563572943349654</v>
      </c>
      <c r="K28" s="82">
        <v>0.3</v>
      </c>
    </row>
    <row r="29" spans="1:22" s="16" customFormat="1" ht="17.100000000000001" customHeight="1" x14ac:dyDescent="0.2">
      <c r="A29" s="105" t="s">
        <v>124</v>
      </c>
      <c r="B29" s="82">
        <v>0.2</v>
      </c>
      <c r="C29" s="82">
        <v>0</v>
      </c>
      <c r="D29" s="82">
        <v>0</v>
      </c>
      <c r="E29" s="82">
        <v>0</v>
      </c>
      <c r="F29" s="82">
        <v>0</v>
      </c>
      <c r="G29" s="82">
        <v>0</v>
      </c>
      <c r="H29" s="82">
        <v>0.1</v>
      </c>
      <c r="I29" s="45">
        <v>0.1</v>
      </c>
      <c r="J29" s="82">
        <v>3.0207153289662142E-2</v>
      </c>
      <c r="K29" s="82">
        <v>0</v>
      </c>
    </row>
    <row r="30" spans="1:22" s="16" customFormat="1" ht="17.100000000000001" customHeight="1" x14ac:dyDescent="0.2">
      <c r="A30" s="105" t="s">
        <v>125</v>
      </c>
      <c r="B30" s="77" t="s">
        <v>1</v>
      </c>
      <c r="C30" s="77" t="s">
        <v>1</v>
      </c>
      <c r="D30" s="77" t="s">
        <v>1</v>
      </c>
      <c r="E30" s="77" t="s">
        <v>1</v>
      </c>
      <c r="F30" s="77" t="s">
        <v>1</v>
      </c>
      <c r="G30" s="77" t="s">
        <v>1</v>
      </c>
      <c r="H30" s="113" t="s">
        <v>1</v>
      </c>
      <c r="I30" s="45" t="s">
        <v>1</v>
      </c>
      <c r="J30" s="45" t="s">
        <v>1</v>
      </c>
      <c r="K30" s="45" t="s">
        <v>1</v>
      </c>
    </row>
    <row r="31" spans="1:22" s="16" customFormat="1" ht="17.100000000000001" customHeight="1" x14ac:dyDescent="0.2">
      <c r="A31" s="103" t="s">
        <v>126</v>
      </c>
      <c r="B31" s="82">
        <v>0.9</v>
      </c>
      <c r="C31" s="82">
        <v>0.8</v>
      </c>
      <c r="D31" s="82">
        <v>0.9</v>
      </c>
      <c r="E31" s="82">
        <v>0.7</v>
      </c>
      <c r="F31" s="82">
        <v>0.5</v>
      </c>
      <c r="G31" s="82">
        <v>0.4</v>
      </c>
      <c r="H31" s="82">
        <v>0.4</v>
      </c>
      <c r="I31" s="45">
        <v>0.3</v>
      </c>
      <c r="J31" s="82">
        <v>0.29882978961675521</v>
      </c>
      <c r="K31" s="82">
        <v>0.3</v>
      </c>
    </row>
    <row r="32" spans="1:22" s="16" customFormat="1" x14ac:dyDescent="0.2"/>
    <row r="33" spans="1:11" s="16" customFormat="1" ht="51.75" customHeight="1" x14ac:dyDescent="0.2">
      <c r="A33" s="217" t="s">
        <v>477</v>
      </c>
      <c r="B33" s="217"/>
      <c r="C33" s="217"/>
      <c r="D33" s="217"/>
      <c r="E33" s="217"/>
      <c r="F33" s="217"/>
      <c r="G33" s="217"/>
      <c r="H33" s="217"/>
      <c r="I33" s="217"/>
      <c r="J33" s="217"/>
      <c r="K33" s="217"/>
    </row>
    <row r="34" spans="1:11" s="16" customFormat="1" ht="15.75" customHeight="1" x14ac:dyDescent="0.2">
      <c r="A34" s="80" t="s">
        <v>367</v>
      </c>
      <c r="B34" s="106"/>
      <c r="C34" s="106"/>
      <c r="D34" s="107"/>
      <c r="E34" s="107"/>
      <c r="F34" s="107"/>
      <c r="G34" s="107"/>
      <c r="H34" s="107"/>
    </row>
    <row r="35" spans="1:11" s="16" customFormat="1" ht="15.75" customHeight="1" x14ac:dyDescent="0.2">
      <c r="A35" s="80" t="s">
        <v>369</v>
      </c>
      <c r="B35" s="106"/>
      <c r="C35" s="106"/>
      <c r="D35" s="107"/>
      <c r="E35" s="107"/>
      <c r="F35" s="107"/>
      <c r="G35" s="107"/>
      <c r="H35" s="107"/>
    </row>
    <row r="36" spans="1:11" s="16" customFormat="1" x14ac:dyDescent="0.2">
      <c r="E36" s="65"/>
    </row>
    <row r="37" spans="1:11" s="16" customFormat="1" x14ac:dyDescent="0.2">
      <c r="E37" s="65"/>
    </row>
    <row r="38" spans="1:11" s="16" customFormat="1" x14ac:dyDescent="0.2">
      <c r="E38" s="65"/>
    </row>
    <row r="39" spans="1:11" s="16" customFormat="1" x14ac:dyDescent="0.2">
      <c r="E39" s="65"/>
    </row>
    <row r="40" spans="1:11" s="16" customFormat="1" x14ac:dyDescent="0.2">
      <c r="E40" s="65"/>
    </row>
    <row r="41" spans="1:11" s="16" customFormat="1" x14ac:dyDescent="0.2">
      <c r="E41" s="65"/>
    </row>
    <row r="42" spans="1:11" s="16" customFormat="1" x14ac:dyDescent="0.2">
      <c r="E42" s="65"/>
    </row>
    <row r="43" spans="1:11" s="16" customFormat="1" x14ac:dyDescent="0.2">
      <c r="E43" s="65"/>
    </row>
    <row r="44" spans="1:11" s="16" customFormat="1" x14ac:dyDescent="0.2">
      <c r="E44" s="65"/>
    </row>
    <row r="45" spans="1:11" s="16" customFormat="1" x14ac:dyDescent="0.2">
      <c r="E45" s="65"/>
    </row>
    <row r="46" spans="1:11" s="16" customFormat="1" x14ac:dyDescent="0.2">
      <c r="E46" s="65"/>
    </row>
    <row r="47" spans="1:11" s="16" customFormat="1" x14ac:dyDescent="0.2">
      <c r="E47" s="65"/>
    </row>
    <row r="48" spans="1:11" s="16" customFormat="1" x14ac:dyDescent="0.2">
      <c r="E48" s="65"/>
    </row>
    <row r="49" spans="5:5" s="16" customFormat="1" x14ac:dyDescent="0.2">
      <c r="E49" s="65"/>
    </row>
    <row r="50" spans="5:5" s="16" customFormat="1" x14ac:dyDescent="0.2">
      <c r="E50" s="65"/>
    </row>
    <row r="51" spans="5:5" s="16" customFormat="1" x14ac:dyDescent="0.2">
      <c r="E51" s="65"/>
    </row>
    <row r="52" spans="5:5" s="16" customFormat="1" x14ac:dyDescent="0.2">
      <c r="E52" s="65"/>
    </row>
    <row r="53" spans="5:5" s="16" customFormat="1" x14ac:dyDescent="0.2">
      <c r="E53" s="65"/>
    </row>
    <row r="54" spans="5:5" s="16" customFormat="1" x14ac:dyDescent="0.2">
      <c r="E54" s="65"/>
    </row>
    <row r="55" spans="5:5" s="16" customFormat="1" x14ac:dyDescent="0.2">
      <c r="E55" s="65"/>
    </row>
    <row r="56" spans="5:5" s="16" customFormat="1" x14ac:dyDescent="0.2">
      <c r="E56" s="65"/>
    </row>
    <row r="57" spans="5:5" s="16" customFormat="1" x14ac:dyDescent="0.2">
      <c r="E57" s="65"/>
    </row>
    <row r="58" spans="5:5" s="16" customFormat="1" x14ac:dyDescent="0.2">
      <c r="E58" s="65"/>
    </row>
    <row r="59" spans="5:5" s="16" customFormat="1" x14ac:dyDescent="0.2">
      <c r="E59" s="65"/>
    </row>
    <row r="60" spans="5:5" s="16" customFormat="1" x14ac:dyDescent="0.2">
      <c r="E60" s="65"/>
    </row>
    <row r="61" spans="5:5" s="16" customFormat="1" x14ac:dyDescent="0.2">
      <c r="E61" s="65"/>
    </row>
    <row r="62" spans="5:5" s="16" customFormat="1" x14ac:dyDescent="0.2">
      <c r="E62" s="65"/>
    </row>
    <row r="63" spans="5:5" s="16" customFormat="1" x14ac:dyDescent="0.2">
      <c r="E63" s="65"/>
    </row>
    <row r="64" spans="5:5" s="16" customFormat="1" x14ac:dyDescent="0.2">
      <c r="E64" s="65"/>
    </row>
    <row r="65" spans="5:5" s="16" customFormat="1" x14ac:dyDescent="0.2">
      <c r="E65" s="65"/>
    </row>
    <row r="66" spans="5:5" s="16" customFormat="1" x14ac:dyDescent="0.2">
      <c r="E66" s="65"/>
    </row>
    <row r="67" spans="5:5" s="16" customFormat="1" x14ac:dyDescent="0.2">
      <c r="E67" s="65"/>
    </row>
    <row r="68" spans="5:5" s="16" customFormat="1" x14ac:dyDescent="0.2">
      <c r="E68" s="65"/>
    </row>
    <row r="69" spans="5:5" s="16" customFormat="1" x14ac:dyDescent="0.2">
      <c r="E69" s="65"/>
    </row>
    <row r="70" spans="5:5" s="16" customFormat="1" x14ac:dyDescent="0.2">
      <c r="E70" s="65"/>
    </row>
    <row r="71" spans="5:5" s="16" customFormat="1" x14ac:dyDescent="0.2">
      <c r="E71" s="65"/>
    </row>
    <row r="72" spans="5:5" s="16" customFormat="1" x14ac:dyDescent="0.2">
      <c r="E72" s="65"/>
    </row>
    <row r="73" spans="5:5" s="16" customFormat="1" x14ac:dyDescent="0.2">
      <c r="E73" s="65"/>
    </row>
    <row r="74" spans="5:5" s="16" customFormat="1" x14ac:dyDescent="0.2">
      <c r="E74" s="65"/>
    </row>
    <row r="75" spans="5:5" s="16" customFormat="1" x14ac:dyDescent="0.2">
      <c r="E75" s="65"/>
    </row>
    <row r="76" spans="5:5" s="16" customFormat="1" x14ac:dyDescent="0.2">
      <c r="E76" s="65"/>
    </row>
    <row r="77" spans="5:5" s="16" customFormat="1" x14ac:dyDescent="0.2">
      <c r="E77" s="65"/>
    </row>
    <row r="78" spans="5:5" s="16" customFormat="1" x14ac:dyDescent="0.2">
      <c r="E78" s="65"/>
    </row>
    <row r="79" spans="5:5" s="16" customFormat="1" x14ac:dyDescent="0.2">
      <c r="E79" s="65"/>
    </row>
    <row r="80" spans="5:5" s="16" customFormat="1" x14ac:dyDescent="0.2">
      <c r="E80" s="65"/>
    </row>
    <row r="81" spans="5:5" s="16" customFormat="1" x14ac:dyDescent="0.2">
      <c r="E81" s="65"/>
    </row>
    <row r="82" spans="5:5" s="16" customFormat="1" x14ac:dyDescent="0.2">
      <c r="E82" s="65"/>
    </row>
    <row r="83" spans="5:5" s="16" customFormat="1" x14ac:dyDescent="0.2">
      <c r="E83" s="65"/>
    </row>
    <row r="84" spans="5:5" s="16" customFormat="1" x14ac:dyDescent="0.2">
      <c r="E84" s="65"/>
    </row>
    <row r="85" spans="5:5" s="16" customFormat="1" x14ac:dyDescent="0.2">
      <c r="E85" s="65"/>
    </row>
    <row r="86" spans="5:5" s="16" customFormat="1" x14ac:dyDescent="0.2">
      <c r="E86" s="65"/>
    </row>
    <row r="87" spans="5:5" s="16" customFormat="1" x14ac:dyDescent="0.2">
      <c r="E87" s="65"/>
    </row>
    <row r="88" spans="5:5" s="16" customFormat="1" x14ac:dyDescent="0.2">
      <c r="E88" s="65"/>
    </row>
    <row r="89" spans="5:5" s="16" customFormat="1" x14ac:dyDescent="0.2">
      <c r="E89" s="65"/>
    </row>
    <row r="90" spans="5:5" s="16" customFormat="1" x14ac:dyDescent="0.2">
      <c r="E90" s="65"/>
    </row>
    <row r="91" spans="5:5" s="16" customFormat="1" x14ac:dyDescent="0.2">
      <c r="E91" s="65"/>
    </row>
    <row r="92" spans="5:5" s="16" customFormat="1" x14ac:dyDescent="0.2">
      <c r="E92" s="65"/>
    </row>
    <row r="93" spans="5:5" s="16" customFormat="1" x14ac:dyDescent="0.2">
      <c r="E93" s="65"/>
    </row>
    <row r="94" spans="5:5" s="16" customFormat="1" x14ac:dyDescent="0.2">
      <c r="E94" s="65"/>
    </row>
    <row r="95" spans="5:5" s="16" customFormat="1" x14ac:dyDescent="0.2">
      <c r="E95" s="65"/>
    </row>
    <row r="96" spans="5:5" s="16" customFormat="1" x14ac:dyDescent="0.2">
      <c r="E96" s="65"/>
    </row>
    <row r="97" spans="5:5" s="16" customFormat="1" x14ac:dyDescent="0.2">
      <c r="E97" s="65"/>
    </row>
    <row r="98" spans="5:5" s="16" customFormat="1" x14ac:dyDescent="0.2">
      <c r="E98" s="65"/>
    </row>
    <row r="99" spans="5:5" s="16" customFormat="1" x14ac:dyDescent="0.2">
      <c r="E99" s="65"/>
    </row>
    <row r="100" spans="5:5" s="16" customFormat="1" x14ac:dyDescent="0.2">
      <c r="E100" s="65"/>
    </row>
    <row r="101" spans="5:5" s="16" customFormat="1" x14ac:dyDescent="0.2">
      <c r="E101" s="65"/>
    </row>
    <row r="102" spans="5:5" s="16" customFormat="1" x14ac:dyDescent="0.2">
      <c r="E102" s="65"/>
    </row>
    <row r="103" spans="5:5" s="16" customFormat="1" x14ac:dyDescent="0.2">
      <c r="E103" s="65"/>
    </row>
    <row r="104" spans="5:5" s="16" customFormat="1" x14ac:dyDescent="0.2">
      <c r="E104" s="65"/>
    </row>
    <row r="105" spans="5:5" s="16" customFormat="1" x14ac:dyDescent="0.2">
      <c r="E105" s="65"/>
    </row>
    <row r="106" spans="5:5" s="16" customFormat="1" x14ac:dyDescent="0.2">
      <c r="E106" s="65"/>
    </row>
    <row r="107" spans="5:5" s="16" customFormat="1" x14ac:dyDescent="0.2">
      <c r="E107" s="65"/>
    </row>
    <row r="108" spans="5:5" s="16" customFormat="1" x14ac:dyDescent="0.2">
      <c r="E108" s="65"/>
    </row>
    <row r="109" spans="5:5" s="16" customFormat="1" x14ac:dyDescent="0.2">
      <c r="E109" s="65"/>
    </row>
    <row r="110" spans="5:5" s="16" customFormat="1" x14ac:dyDescent="0.2">
      <c r="E110" s="65"/>
    </row>
    <row r="111" spans="5:5" s="16" customFormat="1" x14ac:dyDescent="0.2">
      <c r="E111" s="65"/>
    </row>
    <row r="112" spans="5:5" s="16" customFormat="1" x14ac:dyDescent="0.2">
      <c r="E112" s="65"/>
    </row>
    <row r="113" spans="5:5" s="16" customFormat="1" x14ac:dyDescent="0.2">
      <c r="E113" s="65"/>
    </row>
    <row r="114" spans="5:5" s="16" customFormat="1" x14ac:dyDescent="0.2">
      <c r="E114" s="65"/>
    </row>
    <row r="115" spans="5:5" s="16" customFormat="1" x14ac:dyDescent="0.2">
      <c r="E115" s="65"/>
    </row>
    <row r="116" spans="5:5" s="16" customFormat="1" x14ac:dyDescent="0.2">
      <c r="E116" s="65"/>
    </row>
    <row r="117" spans="5:5" s="16" customFormat="1" x14ac:dyDescent="0.2">
      <c r="E117" s="65"/>
    </row>
    <row r="118" spans="5:5" s="16" customFormat="1" x14ac:dyDescent="0.2">
      <c r="E118" s="65"/>
    </row>
    <row r="119" spans="5:5" s="16" customFormat="1" x14ac:dyDescent="0.2">
      <c r="E119" s="65"/>
    </row>
    <row r="120" spans="5:5" s="16" customFormat="1" x14ac:dyDescent="0.2">
      <c r="E120" s="65"/>
    </row>
    <row r="121" spans="5:5" s="16" customFormat="1" x14ac:dyDescent="0.2">
      <c r="E121" s="65"/>
    </row>
    <row r="122" spans="5:5" s="16" customFormat="1" x14ac:dyDescent="0.2">
      <c r="E122" s="65"/>
    </row>
    <row r="123" spans="5:5" s="16" customFormat="1" x14ac:dyDescent="0.2">
      <c r="E123" s="65"/>
    </row>
    <row r="124" spans="5:5" s="16" customFormat="1" x14ac:dyDescent="0.2">
      <c r="E124" s="65"/>
    </row>
    <row r="125" spans="5:5" s="16" customFormat="1" x14ac:dyDescent="0.2">
      <c r="E125" s="65"/>
    </row>
    <row r="126" spans="5:5" s="16" customFormat="1" x14ac:dyDescent="0.2">
      <c r="E126" s="65"/>
    </row>
    <row r="127" spans="5:5" s="16" customFormat="1" x14ac:dyDescent="0.2">
      <c r="E127" s="65"/>
    </row>
    <row r="128" spans="5:5" s="16" customFormat="1" x14ac:dyDescent="0.2">
      <c r="E128" s="65"/>
    </row>
    <row r="129" spans="5:5" s="16" customFormat="1" x14ac:dyDescent="0.2">
      <c r="E129" s="65"/>
    </row>
    <row r="130" spans="5:5" s="16" customFormat="1" x14ac:dyDescent="0.2">
      <c r="E130" s="65"/>
    </row>
    <row r="131" spans="5:5" s="16" customFormat="1" x14ac:dyDescent="0.2">
      <c r="E131" s="65"/>
    </row>
    <row r="132" spans="5:5" s="16" customFormat="1" x14ac:dyDescent="0.2">
      <c r="E132" s="65"/>
    </row>
    <row r="133" spans="5:5" s="16" customFormat="1" x14ac:dyDescent="0.2">
      <c r="E133" s="65"/>
    </row>
    <row r="134" spans="5:5" s="16" customFormat="1" x14ac:dyDescent="0.2">
      <c r="E134" s="65"/>
    </row>
    <row r="135" spans="5:5" s="16" customFormat="1" x14ac:dyDescent="0.2">
      <c r="E135" s="65"/>
    </row>
    <row r="136" spans="5:5" s="16" customFormat="1" x14ac:dyDescent="0.2">
      <c r="E136" s="65"/>
    </row>
    <row r="137" spans="5:5" s="16" customFormat="1" x14ac:dyDescent="0.2">
      <c r="E137" s="65"/>
    </row>
    <row r="138" spans="5:5" s="16" customFormat="1" x14ac:dyDescent="0.2">
      <c r="E138" s="65"/>
    </row>
    <row r="139" spans="5:5" s="16" customFormat="1" x14ac:dyDescent="0.2">
      <c r="E139" s="65"/>
    </row>
    <row r="140" spans="5:5" s="16" customFormat="1" x14ac:dyDescent="0.2">
      <c r="E140" s="65"/>
    </row>
    <row r="141" spans="5:5" s="16" customFormat="1" x14ac:dyDescent="0.2">
      <c r="E141" s="65"/>
    </row>
    <row r="142" spans="5:5" s="16" customFormat="1" x14ac:dyDescent="0.2">
      <c r="E142" s="65"/>
    </row>
    <row r="143" spans="5:5" s="16" customFormat="1" x14ac:dyDescent="0.2">
      <c r="E143" s="65"/>
    </row>
    <row r="144" spans="5:5" s="16" customFormat="1" x14ac:dyDescent="0.2">
      <c r="E144" s="65"/>
    </row>
    <row r="145" spans="5:5" s="16" customFormat="1" x14ac:dyDescent="0.2">
      <c r="E145" s="65"/>
    </row>
    <row r="146" spans="5:5" s="16" customFormat="1" x14ac:dyDescent="0.2">
      <c r="E146" s="65"/>
    </row>
    <row r="147" spans="5:5" s="16" customFormat="1" x14ac:dyDescent="0.2">
      <c r="E147" s="65"/>
    </row>
    <row r="148" spans="5:5" s="16" customFormat="1" x14ac:dyDescent="0.2">
      <c r="E148" s="65"/>
    </row>
    <row r="149" spans="5:5" s="16" customFormat="1" x14ac:dyDescent="0.2">
      <c r="E149" s="65"/>
    </row>
    <row r="150" spans="5:5" s="16" customFormat="1" x14ac:dyDescent="0.2">
      <c r="E150" s="65"/>
    </row>
    <row r="151" spans="5:5" s="16" customFormat="1" x14ac:dyDescent="0.2">
      <c r="E151" s="65"/>
    </row>
    <row r="152" spans="5:5" s="16" customFormat="1" x14ac:dyDescent="0.2">
      <c r="E152" s="65"/>
    </row>
    <row r="153" spans="5:5" s="16" customFormat="1" x14ac:dyDescent="0.2">
      <c r="E153" s="65"/>
    </row>
    <row r="154" spans="5:5" s="16" customFormat="1" x14ac:dyDescent="0.2">
      <c r="E154" s="65"/>
    </row>
    <row r="155" spans="5:5" s="16" customFormat="1" x14ac:dyDescent="0.2">
      <c r="E155" s="65"/>
    </row>
    <row r="156" spans="5:5" s="16" customFormat="1" x14ac:dyDescent="0.2">
      <c r="E156" s="65"/>
    </row>
    <row r="157" spans="5:5" s="16" customFormat="1" x14ac:dyDescent="0.2">
      <c r="E157" s="65"/>
    </row>
    <row r="158" spans="5:5" s="16" customFormat="1" x14ac:dyDescent="0.2">
      <c r="E158" s="65"/>
    </row>
    <row r="159" spans="5:5" s="16" customFormat="1" x14ac:dyDescent="0.2">
      <c r="E159" s="65"/>
    </row>
    <row r="160" spans="5:5" s="16" customFormat="1" x14ac:dyDescent="0.2">
      <c r="E160" s="65"/>
    </row>
    <row r="161" spans="5:5" s="16" customFormat="1" x14ac:dyDescent="0.2">
      <c r="E161" s="65"/>
    </row>
    <row r="162" spans="5:5" s="16" customFormat="1" x14ac:dyDescent="0.2">
      <c r="E162" s="65"/>
    </row>
    <row r="163" spans="5:5" s="16" customFormat="1" x14ac:dyDescent="0.2">
      <c r="E163" s="65"/>
    </row>
    <row r="164" spans="5:5" s="16" customFormat="1" x14ac:dyDescent="0.2">
      <c r="E164" s="65"/>
    </row>
    <row r="165" spans="5:5" s="16" customFormat="1" x14ac:dyDescent="0.2">
      <c r="E165" s="65"/>
    </row>
    <row r="166" spans="5:5" s="16" customFormat="1" x14ac:dyDescent="0.2">
      <c r="E166" s="65"/>
    </row>
    <row r="167" spans="5:5" s="16" customFormat="1" x14ac:dyDescent="0.2">
      <c r="E167" s="65"/>
    </row>
    <row r="168" spans="5:5" s="16" customFormat="1" x14ac:dyDescent="0.2">
      <c r="E168" s="65"/>
    </row>
    <row r="169" spans="5:5" s="16" customFormat="1" x14ac:dyDescent="0.2">
      <c r="E169" s="65"/>
    </row>
    <row r="170" spans="5:5" s="16" customFormat="1" x14ac:dyDescent="0.2">
      <c r="E170" s="65"/>
    </row>
    <row r="171" spans="5:5" s="16" customFormat="1" x14ac:dyDescent="0.2">
      <c r="E171" s="65"/>
    </row>
    <row r="172" spans="5:5" s="16" customFormat="1" x14ac:dyDescent="0.2">
      <c r="E172" s="65"/>
    </row>
    <row r="173" spans="5:5" s="16" customFormat="1" x14ac:dyDescent="0.2">
      <c r="E173" s="65"/>
    </row>
    <row r="174" spans="5:5" s="16" customFormat="1" x14ac:dyDescent="0.2">
      <c r="E174" s="65"/>
    </row>
    <row r="175" spans="5:5" s="16" customFormat="1" x14ac:dyDescent="0.2">
      <c r="E175" s="65"/>
    </row>
    <row r="176" spans="5:5" s="16" customFormat="1" x14ac:dyDescent="0.2">
      <c r="E176" s="65"/>
    </row>
    <row r="177" spans="5:5" s="16" customFormat="1" x14ac:dyDescent="0.2">
      <c r="E177" s="65"/>
    </row>
    <row r="178" spans="5:5" s="16" customFormat="1" x14ac:dyDescent="0.2">
      <c r="E178" s="65"/>
    </row>
    <row r="179" spans="5:5" s="16" customFormat="1" x14ac:dyDescent="0.2">
      <c r="E179" s="65"/>
    </row>
    <row r="180" spans="5:5" s="16" customFormat="1" x14ac:dyDescent="0.2">
      <c r="E180" s="65"/>
    </row>
    <row r="181" spans="5:5" s="16" customFormat="1" x14ac:dyDescent="0.2">
      <c r="E181" s="65"/>
    </row>
    <row r="182" spans="5:5" s="16" customFormat="1" x14ac:dyDescent="0.2">
      <c r="E182" s="65"/>
    </row>
    <row r="183" spans="5:5" s="16" customFormat="1" x14ac:dyDescent="0.2">
      <c r="E183" s="65"/>
    </row>
    <row r="184" spans="5:5" s="16" customFormat="1" x14ac:dyDescent="0.2">
      <c r="E184" s="65"/>
    </row>
    <row r="185" spans="5:5" s="16" customFormat="1" x14ac:dyDescent="0.2">
      <c r="E185" s="65"/>
    </row>
    <row r="186" spans="5:5" s="16" customFormat="1" x14ac:dyDescent="0.2">
      <c r="E186" s="65"/>
    </row>
    <row r="187" spans="5:5" s="16" customFormat="1" x14ac:dyDescent="0.2">
      <c r="E187" s="65"/>
    </row>
    <row r="188" spans="5:5" s="16" customFormat="1" x14ac:dyDescent="0.2">
      <c r="E188" s="65"/>
    </row>
    <row r="189" spans="5:5" s="16" customFormat="1" x14ac:dyDescent="0.2">
      <c r="E189" s="65"/>
    </row>
    <row r="190" spans="5:5" s="16" customFormat="1" x14ac:dyDescent="0.2">
      <c r="E190" s="65"/>
    </row>
    <row r="191" spans="5:5" s="16" customFormat="1" x14ac:dyDescent="0.2">
      <c r="E191" s="65"/>
    </row>
    <row r="192" spans="5:5" s="16" customFormat="1" x14ac:dyDescent="0.2">
      <c r="E192" s="65"/>
    </row>
    <row r="193" spans="5:5" s="16" customFormat="1" x14ac:dyDescent="0.2">
      <c r="E193" s="65"/>
    </row>
    <row r="194" spans="5:5" s="16" customFormat="1" x14ac:dyDescent="0.2">
      <c r="E194" s="65"/>
    </row>
    <row r="195" spans="5:5" s="16" customFormat="1" x14ac:dyDescent="0.2">
      <c r="E195" s="65"/>
    </row>
    <row r="196" spans="5:5" s="16" customFormat="1" x14ac:dyDescent="0.2">
      <c r="E196" s="65"/>
    </row>
    <row r="197" spans="5:5" s="16" customFormat="1" x14ac:dyDescent="0.2">
      <c r="E197" s="65"/>
    </row>
    <row r="198" spans="5:5" s="16" customFormat="1" x14ac:dyDescent="0.2">
      <c r="E198" s="65"/>
    </row>
    <row r="199" spans="5:5" s="16" customFormat="1" x14ac:dyDescent="0.2">
      <c r="E199" s="65"/>
    </row>
    <row r="200" spans="5:5" s="16" customFormat="1" x14ac:dyDescent="0.2">
      <c r="E200" s="65"/>
    </row>
    <row r="201" spans="5:5" s="16" customFormat="1" x14ac:dyDescent="0.2">
      <c r="E201" s="65"/>
    </row>
    <row r="202" spans="5:5" s="16" customFormat="1" x14ac:dyDescent="0.2">
      <c r="E202" s="65"/>
    </row>
    <row r="203" spans="5:5" s="16" customFormat="1" x14ac:dyDescent="0.2">
      <c r="E203" s="65"/>
    </row>
    <row r="204" spans="5:5" s="16" customFormat="1" x14ac:dyDescent="0.2">
      <c r="E204" s="65"/>
    </row>
    <row r="205" spans="5:5" s="16" customFormat="1" x14ac:dyDescent="0.2">
      <c r="E205" s="65"/>
    </row>
    <row r="206" spans="5:5" s="16" customFormat="1" x14ac:dyDescent="0.2">
      <c r="E206" s="65"/>
    </row>
    <row r="207" spans="5:5" s="16" customFormat="1" x14ac:dyDescent="0.2">
      <c r="E207" s="65"/>
    </row>
    <row r="208" spans="5:5" s="16" customFormat="1" x14ac:dyDescent="0.2">
      <c r="E208" s="65"/>
    </row>
    <row r="209" spans="5:5" s="16" customFormat="1" x14ac:dyDescent="0.2">
      <c r="E209" s="65"/>
    </row>
    <row r="210" spans="5:5" s="16" customFormat="1" x14ac:dyDescent="0.2">
      <c r="E210" s="65"/>
    </row>
    <row r="211" spans="5:5" s="16" customFormat="1" x14ac:dyDescent="0.2">
      <c r="E211" s="65"/>
    </row>
    <row r="212" spans="5:5" s="16" customFormat="1" x14ac:dyDescent="0.2">
      <c r="E212" s="65"/>
    </row>
    <row r="213" spans="5:5" s="16" customFormat="1" x14ac:dyDescent="0.2">
      <c r="E213" s="65"/>
    </row>
    <row r="214" spans="5:5" s="16" customFormat="1" x14ac:dyDescent="0.2">
      <c r="E214" s="65"/>
    </row>
    <row r="215" spans="5:5" s="16" customFormat="1" x14ac:dyDescent="0.2">
      <c r="E215" s="65"/>
    </row>
    <row r="216" spans="5:5" s="16" customFormat="1" x14ac:dyDescent="0.2">
      <c r="E216" s="65"/>
    </row>
    <row r="217" spans="5:5" s="16" customFormat="1" x14ac:dyDescent="0.2">
      <c r="E217" s="65"/>
    </row>
    <row r="218" spans="5:5" s="16" customFormat="1" x14ac:dyDescent="0.2">
      <c r="E218" s="65"/>
    </row>
    <row r="219" spans="5:5" s="16" customFormat="1" x14ac:dyDescent="0.2">
      <c r="E219" s="65"/>
    </row>
    <row r="220" spans="5:5" s="16" customFormat="1" x14ac:dyDescent="0.2">
      <c r="E220" s="65"/>
    </row>
    <row r="221" spans="5:5" s="16" customFormat="1" x14ac:dyDescent="0.2">
      <c r="E221" s="65"/>
    </row>
    <row r="222" spans="5:5" s="16" customFormat="1" x14ac:dyDescent="0.2">
      <c r="E222" s="65"/>
    </row>
    <row r="223" spans="5:5" s="16" customFormat="1" x14ac:dyDescent="0.2">
      <c r="E223" s="65"/>
    </row>
    <row r="224" spans="5:5" s="16" customFormat="1" x14ac:dyDescent="0.2">
      <c r="E224" s="65"/>
    </row>
    <row r="225" spans="5:5" s="16" customFormat="1" x14ac:dyDescent="0.2">
      <c r="E225" s="65"/>
    </row>
    <row r="226" spans="5:5" s="16" customFormat="1" x14ac:dyDescent="0.2">
      <c r="E226" s="65"/>
    </row>
    <row r="227" spans="5:5" s="16" customFormat="1" x14ac:dyDescent="0.2">
      <c r="E227" s="65"/>
    </row>
    <row r="228" spans="5:5" s="16" customFormat="1" x14ac:dyDescent="0.2">
      <c r="E228" s="65"/>
    </row>
    <row r="229" spans="5:5" s="16" customFormat="1" x14ac:dyDescent="0.2">
      <c r="E229" s="65"/>
    </row>
    <row r="230" spans="5:5" s="16" customFormat="1" x14ac:dyDescent="0.2">
      <c r="E230" s="65"/>
    </row>
    <row r="231" spans="5:5" s="16" customFormat="1" x14ac:dyDescent="0.2">
      <c r="E231" s="65"/>
    </row>
    <row r="232" spans="5:5" s="16" customFormat="1" x14ac:dyDescent="0.2">
      <c r="E232" s="65"/>
    </row>
    <row r="233" spans="5:5" s="16" customFormat="1" x14ac:dyDescent="0.2">
      <c r="E233" s="65"/>
    </row>
    <row r="234" spans="5:5" s="16" customFormat="1" x14ac:dyDescent="0.2">
      <c r="E234" s="65"/>
    </row>
    <row r="235" spans="5:5" s="16" customFormat="1" x14ac:dyDescent="0.2">
      <c r="E235" s="65"/>
    </row>
    <row r="236" spans="5:5" s="16" customFormat="1" x14ac:dyDescent="0.2">
      <c r="E236" s="65"/>
    </row>
    <row r="237" spans="5:5" s="16" customFormat="1" x14ac:dyDescent="0.2">
      <c r="E237" s="65"/>
    </row>
    <row r="238" spans="5:5" s="16" customFormat="1" x14ac:dyDescent="0.2">
      <c r="E238" s="65"/>
    </row>
    <row r="239" spans="5:5" s="16" customFormat="1" x14ac:dyDescent="0.2">
      <c r="E239" s="65"/>
    </row>
    <row r="240" spans="5:5" s="16" customFormat="1" x14ac:dyDescent="0.2">
      <c r="E240" s="65"/>
    </row>
    <row r="241" spans="5:5" s="16" customFormat="1" x14ac:dyDescent="0.2">
      <c r="E241" s="65"/>
    </row>
    <row r="242" spans="5:5" s="16" customFormat="1" x14ac:dyDescent="0.2">
      <c r="E242" s="65"/>
    </row>
    <row r="243" spans="5:5" s="16" customFormat="1" x14ac:dyDescent="0.2">
      <c r="E243" s="65"/>
    </row>
    <row r="244" spans="5:5" s="16" customFormat="1" x14ac:dyDescent="0.2">
      <c r="E244" s="65"/>
    </row>
    <row r="245" spans="5:5" s="16" customFormat="1" x14ac:dyDescent="0.2">
      <c r="E245" s="65"/>
    </row>
    <row r="246" spans="5:5" s="16" customFormat="1" x14ac:dyDescent="0.2">
      <c r="E246" s="65"/>
    </row>
    <row r="247" spans="5:5" s="16" customFormat="1" x14ac:dyDescent="0.2">
      <c r="E247" s="65"/>
    </row>
    <row r="248" spans="5:5" s="16" customFormat="1" x14ac:dyDescent="0.2">
      <c r="E248" s="65"/>
    </row>
    <row r="249" spans="5:5" s="16" customFormat="1" x14ac:dyDescent="0.2">
      <c r="E249" s="65"/>
    </row>
    <row r="250" spans="5:5" s="16" customFormat="1" x14ac:dyDescent="0.2">
      <c r="E250" s="65"/>
    </row>
    <row r="251" spans="5:5" s="16" customFormat="1" x14ac:dyDescent="0.2">
      <c r="E251" s="65"/>
    </row>
    <row r="252" spans="5:5" s="16" customFormat="1" x14ac:dyDescent="0.2">
      <c r="E252" s="65"/>
    </row>
    <row r="253" spans="5:5" s="16" customFormat="1" x14ac:dyDescent="0.2">
      <c r="E253" s="65"/>
    </row>
    <row r="254" spans="5:5" s="16" customFormat="1" x14ac:dyDescent="0.2">
      <c r="E254" s="65"/>
    </row>
    <row r="255" spans="5:5" s="16" customFormat="1" x14ac:dyDescent="0.2">
      <c r="E255" s="65"/>
    </row>
    <row r="256" spans="5:5" s="16" customFormat="1" x14ac:dyDescent="0.2">
      <c r="E256" s="65"/>
    </row>
    <row r="257" spans="5:5" s="16" customFormat="1" x14ac:dyDescent="0.2">
      <c r="E257" s="65"/>
    </row>
    <row r="258" spans="5:5" s="16" customFormat="1" x14ac:dyDescent="0.2">
      <c r="E258" s="65"/>
    </row>
    <row r="259" spans="5:5" s="16" customFormat="1" x14ac:dyDescent="0.2">
      <c r="E259" s="65"/>
    </row>
    <row r="260" spans="5:5" s="16" customFormat="1" x14ac:dyDescent="0.2">
      <c r="E260" s="65"/>
    </row>
    <row r="261" spans="5:5" s="16" customFormat="1" x14ac:dyDescent="0.2">
      <c r="E261" s="65"/>
    </row>
    <row r="262" spans="5:5" s="16" customFormat="1" x14ac:dyDescent="0.2">
      <c r="E262" s="65"/>
    </row>
    <row r="263" spans="5:5" s="16" customFormat="1" x14ac:dyDescent="0.2">
      <c r="E263" s="65"/>
    </row>
    <row r="264" spans="5:5" s="16" customFormat="1" x14ac:dyDescent="0.2">
      <c r="E264" s="65"/>
    </row>
    <row r="265" spans="5:5" s="16" customFormat="1" x14ac:dyDescent="0.2">
      <c r="E265" s="65"/>
    </row>
    <row r="266" spans="5:5" s="16" customFormat="1" x14ac:dyDescent="0.2">
      <c r="E266" s="65"/>
    </row>
    <row r="267" spans="5:5" s="16" customFormat="1" x14ac:dyDescent="0.2">
      <c r="E267" s="65"/>
    </row>
    <row r="268" spans="5:5" s="16" customFormat="1" x14ac:dyDescent="0.2">
      <c r="E268" s="65"/>
    </row>
    <row r="269" spans="5:5" s="16" customFormat="1" x14ac:dyDescent="0.2">
      <c r="E269" s="65"/>
    </row>
    <row r="270" spans="5:5" s="16" customFormat="1" x14ac:dyDescent="0.2">
      <c r="E270" s="65"/>
    </row>
    <row r="271" spans="5:5" s="16" customFormat="1" x14ac:dyDescent="0.2">
      <c r="E271" s="65"/>
    </row>
    <row r="272" spans="5:5" s="16" customFormat="1" x14ac:dyDescent="0.2">
      <c r="E272" s="65"/>
    </row>
    <row r="273" spans="5:5" s="16" customFormat="1" x14ac:dyDescent="0.2">
      <c r="E273" s="65"/>
    </row>
    <row r="274" spans="5:5" s="16" customFormat="1" x14ac:dyDescent="0.2">
      <c r="E274" s="65"/>
    </row>
    <row r="275" spans="5:5" s="16" customFormat="1" x14ac:dyDescent="0.2">
      <c r="E275" s="65"/>
    </row>
    <row r="276" spans="5:5" s="16" customFormat="1" x14ac:dyDescent="0.2">
      <c r="E276" s="65"/>
    </row>
    <row r="277" spans="5:5" s="16" customFormat="1" x14ac:dyDescent="0.2">
      <c r="E277" s="65"/>
    </row>
    <row r="278" spans="5:5" s="16" customFormat="1" x14ac:dyDescent="0.2">
      <c r="E278" s="65"/>
    </row>
    <row r="279" spans="5:5" s="16" customFormat="1" x14ac:dyDescent="0.2">
      <c r="E279" s="65"/>
    </row>
    <row r="280" spans="5:5" s="16" customFormat="1" x14ac:dyDescent="0.2">
      <c r="E280" s="65"/>
    </row>
    <row r="281" spans="5:5" s="16" customFormat="1" x14ac:dyDescent="0.2">
      <c r="E281" s="65"/>
    </row>
    <row r="282" spans="5:5" s="16" customFormat="1" x14ac:dyDescent="0.2">
      <c r="E282" s="65"/>
    </row>
    <row r="283" spans="5:5" s="16" customFormat="1" x14ac:dyDescent="0.2">
      <c r="E283" s="65"/>
    </row>
    <row r="284" spans="5:5" s="16" customFormat="1" x14ac:dyDescent="0.2">
      <c r="E284" s="65"/>
    </row>
    <row r="285" spans="5:5" s="16" customFormat="1" x14ac:dyDescent="0.2">
      <c r="E285" s="65"/>
    </row>
    <row r="286" spans="5:5" s="16" customFormat="1" x14ac:dyDescent="0.2">
      <c r="E286" s="65"/>
    </row>
    <row r="287" spans="5:5" s="16" customFormat="1" x14ac:dyDescent="0.2">
      <c r="E287" s="65"/>
    </row>
    <row r="288" spans="5:5" s="16" customFormat="1" x14ac:dyDescent="0.2">
      <c r="E288" s="65"/>
    </row>
    <row r="289" spans="5:5" s="16" customFormat="1" x14ac:dyDescent="0.2">
      <c r="E289" s="65"/>
    </row>
    <row r="290" spans="5:5" s="16" customFormat="1" x14ac:dyDescent="0.2">
      <c r="E290" s="65"/>
    </row>
    <row r="291" spans="5:5" s="16" customFormat="1" x14ac:dyDescent="0.2">
      <c r="E291" s="65"/>
    </row>
    <row r="292" spans="5:5" s="16" customFormat="1" x14ac:dyDescent="0.2">
      <c r="E292" s="65"/>
    </row>
    <row r="293" spans="5:5" s="16" customFormat="1" x14ac:dyDescent="0.2">
      <c r="E293" s="65"/>
    </row>
    <row r="294" spans="5:5" s="16" customFormat="1" x14ac:dyDescent="0.2">
      <c r="E294" s="65"/>
    </row>
    <row r="295" spans="5:5" s="16" customFormat="1" x14ac:dyDescent="0.2">
      <c r="E295" s="65"/>
    </row>
    <row r="296" spans="5:5" s="16" customFormat="1" x14ac:dyDescent="0.2">
      <c r="E296" s="65"/>
    </row>
    <row r="297" spans="5:5" s="16" customFormat="1" x14ac:dyDescent="0.2">
      <c r="E297" s="65"/>
    </row>
    <row r="298" spans="5:5" s="16" customFormat="1" x14ac:dyDescent="0.2">
      <c r="E298" s="65"/>
    </row>
    <row r="299" spans="5:5" s="16" customFormat="1" x14ac:dyDescent="0.2">
      <c r="E299" s="65"/>
    </row>
    <row r="300" spans="5:5" s="16" customFormat="1" x14ac:dyDescent="0.2">
      <c r="E300" s="65"/>
    </row>
    <row r="301" spans="5:5" s="16" customFormat="1" x14ac:dyDescent="0.2">
      <c r="E301" s="65"/>
    </row>
    <row r="302" spans="5:5" s="16" customFormat="1" x14ac:dyDescent="0.2">
      <c r="E302" s="65"/>
    </row>
    <row r="303" spans="5:5" s="16" customFormat="1" x14ac:dyDescent="0.2">
      <c r="E303" s="65"/>
    </row>
    <row r="304" spans="5:5" s="16" customFormat="1" x14ac:dyDescent="0.2">
      <c r="E304" s="65"/>
    </row>
    <row r="305" spans="5:5" s="16" customFormat="1" x14ac:dyDescent="0.2">
      <c r="E305" s="65"/>
    </row>
    <row r="306" spans="5:5" s="16" customFormat="1" x14ac:dyDescent="0.2">
      <c r="E306" s="65"/>
    </row>
    <row r="307" spans="5:5" s="16" customFormat="1" x14ac:dyDescent="0.2">
      <c r="E307" s="65"/>
    </row>
    <row r="308" spans="5:5" s="16" customFormat="1" x14ac:dyDescent="0.2">
      <c r="E308" s="65"/>
    </row>
    <row r="309" spans="5:5" s="16" customFormat="1" x14ac:dyDescent="0.2">
      <c r="E309" s="65"/>
    </row>
    <row r="310" spans="5:5" s="16" customFormat="1" x14ac:dyDescent="0.2">
      <c r="E310" s="65"/>
    </row>
    <row r="311" spans="5:5" s="16" customFormat="1" x14ac:dyDescent="0.2">
      <c r="E311" s="65"/>
    </row>
    <row r="312" spans="5:5" s="16" customFormat="1" x14ac:dyDescent="0.2">
      <c r="E312" s="65"/>
    </row>
    <row r="313" spans="5:5" s="16" customFormat="1" x14ac:dyDescent="0.2">
      <c r="E313" s="65"/>
    </row>
    <row r="314" spans="5:5" s="16" customFormat="1" x14ac:dyDescent="0.2">
      <c r="E314" s="65"/>
    </row>
    <row r="315" spans="5:5" s="16" customFormat="1" x14ac:dyDescent="0.2">
      <c r="E315" s="65"/>
    </row>
    <row r="316" spans="5:5" s="16" customFormat="1" x14ac:dyDescent="0.2">
      <c r="E316" s="65"/>
    </row>
    <row r="317" spans="5:5" s="16" customFormat="1" x14ac:dyDescent="0.2">
      <c r="E317" s="65"/>
    </row>
    <row r="318" spans="5:5" s="16" customFormat="1" x14ac:dyDescent="0.2">
      <c r="E318" s="65"/>
    </row>
    <row r="319" spans="5:5" s="16" customFormat="1" x14ac:dyDescent="0.2">
      <c r="E319" s="65"/>
    </row>
    <row r="320" spans="5:5" s="16" customFormat="1" x14ac:dyDescent="0.2">
      <c r="E320" s="65"/>
    </row>
    <row r="321" spans="5:5" s="16" customFormat="1" x14ac:dyDescent="0.2">
      <c r="E321" s="65"/>
    </row>
    <row r="322" spans="5:5" s="16" customFormat="1" x14ac:dyDescent="0.2">
      <c r="E322" s="65"/>
    </row>
    <row r="323" spans="5:5" s="16" customFormat="1" x14ac:dyDescent="0.2">
      <c r="E323" s="65"/>
    </row>
    <row r="324" spans="5:5" s="16" customFormat="1" x14ac:dyDescent="0.2">
      <c r="E324" s="65"/>
    </row>
    <row r="325" spans="5:5" s="16" customFormat="1" x14ac:dyDescent="0.2">
      <c r="E325" s="65"/>
    </row>
    <row r="326" spans="5:5" s="16" customFormat="1" x14ac:dyDescent="0.2">
      <c r="E326" s="65"/>
    </row>
    <row r="327" spans="5:5" s="16" customFormat="1" x14ac:dyDescent="0.2">
      <c r="E327" s="65"/>
    </row>
    <row r="328" spans="5:5" s="16" customFormat="1" x14ac:dyDescent="0.2">
      <c r="E328" s="65"/>
    </row>
    <row r="329" spans="5:5" s="16" customFormat="1" x14ac:dyDescent="0.2">
      <c r="E329" s="65"/>
    </row>
    <row r="330" spans="5:5" s="16" customFormat="1" x14ac:dyDescent="0.2">
      <c r="E330" s="65"/>
    </row>
    <row r="331" spans="5:5" s="16" customFormat="1" x14ac:dyDescent="0.2">
      <c r="E331" s="65"/>
    </row>
    <row r="332" spans="5:5" s="16" customFormat="1" x14ac:dyDescent="0.2">
      <c r="E332" s="65"/>
    </row>
    <row r="333" spans="5:5" s="16" customFormat="1" x14ac:dyDescent="0.2">
      <c r="E333" s="65"/>
    </row>
    <row r="334" spans="5:5" s="16" customFormat="1" x14ac:dyDescent="0.2">
      <c r="E334" s="65"/>
    </row>
    <row r="335" spans="5:5" s="16" customFormat="1" x14ac:dyDescent="0.2">
      <c r="E335" s="65"/>
    </row>
    <row r="336" spans="5:5" s="16" customFormat="1" x14ac:dyDescent="0.2">
      <c r="E336" s="65"/>
    </row>
    <row r="337" spans="5:5" s="16" customFormat="1" x14ac:dyDescent="0.2">
      <c r="E337" s="65"/>
    </row>
    <row r="338" spans="5:5" s="16" customFormat="1" x14ac:dyDescent="0.2">
      <c r="E338" s="65"/>
    </row>
    <row r="339" spans="5:5" s="16" customFormat="1" x14ac:dyDescent="0.2">
      <c r="E339" s="65"/>
    </row>
    <row r="340" spans="5:5" s="16" customFormat="1" x14ac:dyDescent="0.2">
      <c r="E340" s="65"/>
    </row>
    <row r="341" spans="5:5" s="16" customFormat="1" x14ac:dyDescent="0.2">
      <c r="E341" s="65"/>
    </row>
    <row r="342" spans="5:5" s="16" customFormat="1" x14ac:dyDescent="0.2">
      <c r="E342" s="65"/>
    </row>
    <row r="343" spans="5:5" s="16" customFormat="1" x14ac:dyDescent="0.2">
      <c r="E343" s="65"/>
    </row>
    <row r="344" spans="5:5" s="16" customFormat="1" x14ac:dyDescent="0.2">
      <c r="E344" s="65"/>
    </row>
    <row r="345" spans="5:5" s="16" customFormat="1" x14ac:dyDescent="0.2">
      <c r="E345" s="65"/>
    </row>
    <row r="346" spans="5:5" s="16" customFormat="1" x14ac:dyDescent="0.2">
      <c r="E346" s="65"/>
    </row>
    <row r="347" spans="5:5" s="16" customFormat="1" x14ac:dyDescent="0.2">
      <c r="E347" s="65"/>
    </row>
    <row r="348" spans="5:5" s="16" customFormat="1" x14ac:dyDescent="0.2">
      <c r="E348" s="65"/>
    </row>
    <row r="349" spans="5:5" s="16" customFormat="1" x14ac:dyDescent="0.2">
      <c r="E349" s="65"/>
    </row>
    <row r="350" spans="5:5" s="16" customFormat="1" x14ac:dyDescent="0.2">
      <c r="E350" s="65"/>
    </row>
    <row r="351" spans="5:5" s="16" customFormat="1" x14ac:dyDescent="0.2">
      <c r="E351" s="65"/>
    </row>
    <row r="352" spans="5:5" s="16" customFormat="1" x14ac:dyDescent="0.2">
      <c r="E352" s="65"/>
    </row>
    <row r="353" spans="5:5" s="16" customFormat="1" x14ac:dyDescent="0.2">
      <c r="E353" s="65"/>
    </row>
    <row r="354" spans="5:5" s="16" customFormat="1" x14ac:dyDescent="0.2">
      <c r="E354" s="65"/>
    </row>
    <row r="355" spans="5:5" s="16" customFormat="1" x14ac:dyDescent="0.2">
      <c r="E355" s="65"/>
    </row>
    <row r="356" spans="5:5" s="16" customFormat="1" x14ac:dyDescent="0.2">
      <c r="E356" s="65"/>
    </row>
    <row r="357" spans="5:5" s="16" customFormat="1" x14ac:dyDescent="0.2">
      <c r="E357" s="65"/>
    </row>
    <row r="358" spans="5:5" s="16" customFormat="1" x14ac:dyDescent="0.2">
      <c r="E358" s="65"/>
    </row>
    <row r="359" spans="5:5" s="16" customFormat="1" x14ac:dyDescent="0.2">
      <c r="E359" s="65"/>
    </row>
    <row r="360" spans="5:5" s="16" customFormat="1" x14ac:dyDescent="0.2">
      <c r="E360" s="65"/>
    </row>
    <row r="361" spans="5:5" s="16" customFormat="1" x14ac:dyDescent="0.2">
      <c r="E361" s="65"/>
    </row>
    <row r="362" spans="5:5" s="16" customFormat="1" x14ac:dyDescent="0.2">
      <c r="E362" s="65"/>
    </row>
    <row r="363" spans="5:5" s="16" customFormat="1" x14ac:dyDescent="0.2">
      <c r="E363" s="65"/>
    </row>
    <row r="364" spans="5:5" s="16" customFormat="1" x14ac:dyDescent="0.2">
      <c r="E364" s="65"/>
    </row>
    <row r="365" spans="5:5" s="16" customFormat="1" x14ac:dyDescent="0.2">
      <c r="E365" s="65"/>
    </row>
    <row r="366" spans="5:5" s="16" customFormat="1" x14ac:dyDescent="0.2">
      <c r="E366" s="65"/>
    </row>
    <row r="367" spans="5:5" s="16" customFormat="1" x14ac:dyDescent="0.2">
      <c r="E367" s="65"/>
    </row>
    <row r="368" spans="5:5" s="16" customFormat="1" x14ac:dyDescent="0.2">
      <c r="E368" s="65"/>
    </row>
    <row r="369" spans="5:5" s="16" customFormat="1" x14ac:dyDescent="0.2">
      <c r="E369" s="65"/>
    </row>
    <row r="370" spans="5:5" s="16" customFormat="1" x14ac:dyDescent="0.2">
      <c r="E370" s="65"/>
    </row>
    <row r="371" spans="5:5" s="16" customFormat="1" x14ac:dyDescent="0.2">
      <c r="E371" s="65"/>
    </row>
    <row r="372" spans="5:5" s="16" customFormat="1" x14ac:dyDescent="0.2">
      <c r="E372" s="65"/>
    </row>
    <row r="373" spans="5:5" s="16" customFormat="1" x14ac:dyDescent="0.2">
      <c r="E373" s="65"/>
    </row>
    <row r="374" spans="5:5" s="16" customFormat="1" x14ac:dyDescent="0.2">
      <c r="E374" s="65"/>
    </row>
    <row r="375" spans="5:5" s="16" customFormat="1" x14ac:dyDescent="0.2">
      <c r="E375" s="65"/>
    </row>
    <row r="376" spans="5:5" s="16" customFormat="1" x14ac:dyDescent="0.2">
      <c r="E376" s="65"/>
    </row>
    <row r="377" spans="5:5" s="16" customFormat="1" x14ac:dyDescent="0.2">
      <c r="E377" s="65"/>
    </row>
    <row r="378" spans="5:5" s="16" customFormat="1" x14ac:dyDescent="0.2">
      <c r="E378" s="65"/>
    </row>
    <row r="379" spans="5:5" s="16" customFormat="1" x14ac:dyDescent="0.2">
      <c r="E379" s="65"/>
    </row>
    <row r="380" spans="5:5" s="16" customFormat="1" x14ac:dyDescent="0.2">
      <c r="E380" s="65"/>
    </row>
    <row r="381" spans="5:5" s="16" customFormat="1" x14ac:dyDescent="0.2">
      <c r="E381" s="65"/>
    </row>
    <row r="382" spans="5:5" s="16" customFormat="1" x14ac:dyDescent="0.2">
      <c r="E382" s="65"/>
    </row>
    <row r="383" spans="5:5" s="16" customFormat="1" x14ac:dyDescent="0.2">
      <c r="E383" s="65"/>
    </row>
    <row r="384" spans="5:5" s="16" customFormat="1" x14ac:dyDescent="0.2">
      <c r="E384" s="65"/>
    </row>
    <row r="385" spans="5:5" s="16" customFormat="1" x14ac:dyDescent="0.2">
      <c r="E385" s="65"/>
    </row>
    <row r="386" spans="5:5" s="16" customFormat="1" x14ac:dyDescent="0.2">
      <c r="E386" s="65"/>
    </row>
    <row r="387" spans="5:5" s="16" customFormat="1" x14ac:dyDescent="0.2">
      <c r="E387" s="65"/>
    </row>
    <row r="388" spans="5:5" s="16" customFormat="1" x14ac:dyDescent="0.2">
      <c r="E388" s="65"/>
    </row>
    <row r="389" spans="5:5" s="16" customFormat="1" x14ac:dyDescent="0.2">
      <c r="E389" s="65"/>
    </row>
  </sheetData>
  <customSheetViews>
    <customSheetView guid="{3C97A400-9CC3-49A6-9021-32A35CA67D93}" scale="130" showPageBreaks="1">
      <pane ySplit="4" topLeftCell="A23"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C40" sqref="C40"/>
      <pageMargins left="0.19685039370078741" right="0.19685039370078741"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23"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B3:K3"/>
    <mergeCell ref="A33:K33"/>
  </mergeCells>
  <hyperlinks>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389"/>
  <sheetViews>
    <sheetView zoomScale="130" zoomScaleNormal="9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0" width="9.140625" style="1" customWidth="1"/>
    <col min="11" max="16384" width="9.140625" style="1"/>
  </cols>
  <sheetData>
    <row r="1" spans="1:23" ht="16.5" customHeight="1" x14ac:dyDescent="0.2">
      <c r="A1" s="2" t="s">
        <v>353</v>
      </c>
      <c r="E1" s="1"/>
    </row>
    <row r="2" spans="1:23" ht="16.5" customHeight="1" thickBot="1" x14ac:dyDescent="0.25">
      <c r="A2" s="9" t="s">
        <v>4</v>
      </c>
      <c r="E2" s="1"/>
      <c r="K2" s="7" t="s">
        <v>0</v>
      </c>
    </row>
    <row r="3" spans="1:23" s="16" customFormat="1" ht="18.75" customHeight="1" thickTop="1" x14ac:dyDescent="0.2">
      <c r="A3" s="197"/>
      <c r="B3" s="199" t="s">
        <v>25</v>
      </c>
      <c r="C3" s="199"/>
      <c r="D3" s="199"/>
      <c r="E3" s="199"/>
      <c r="F3" s="199"/>
      <c r="G3" s="199"/>
      <c r="H3" s="199"/>
      <c r="I3" s="199"/>
      <c r="J3" s="199"/>
      <c r="K3" s="199"/>
    </row>
    <row r="4" spans="1:23" s="16" customFormat="1" ht="18.75" customHeight="1" x14ac:dyDescent="0.2">
      <c r="A4" s="198"/>
      <c r="B4" s="130">
        <v>2012</v>
      </c>
      <c r="C4" s="130">
        <v>2013</v>
      </c>
      <c r="D4" s="130">
        <v>2014</v>
      </c>
      <c r="E4" s="130">
        <v>2015</v>
      </c>
      <c r="F4" s="130">
        <v>2016</v>
      </c>
      <c r="G4" s="130">
        <v>2017</v>
      </c>
      <c r="H4" s="130">
        <v>2018</v>
      </c>
      <c r="I4" s="130">
        <v>2019</v>
      </c>
      <c r="J4" s="130">
        <v>2020</v>
      </c>
      <c r="K4" s="76">
        <v>2021</v>
      </c>
    </row>
    <row r="5" spans="1:23" s="16" customFormat="1" ht="17.100000000000001" customHeight="1" x14ac:dyDescent="0.2">
      <c r="A5" s="90" t="s">
        <v>2</v>
      </c>
      <c r="B5" s="12">
        <v>4487548</v>
      </c>
      <c r="C5" s="12">
        <v>4557635</v>
      </c>
      <c r="D5" s="12">
        <v>4946061</v>
      </c>
      <c r="E5" s="12">
        <v>4369179</v>
      </c>
      <c r="F5" s="12">
        <v>4426945</v>
      </c>
      <c r="G5" s="12">
        <v>4899081</v>
      </c>
      <c r="H5" s="12">
        <v>5222269.8956700144</v>
      </c>
      <c r="I5" s="12">
        <v>4782190</v>
      </c>
      <c r="J5" s="12">
        <v>4472288</v>
      </c>
      <c r="K5" s="12">
        <v>5580523</v>
      </c>
      <c r="M5" s="89"/>
      <c r="N5" s="89"/>
      <c r="O5" s="89"/>
      <c r="P5" s="89"/>
      <c r="Q5" s="89"/>
      <c r="R5" s="89"/>
      <c r="S5" s="89"/>
      <c r="T5" s="89"/>
      <c r="U5" s="89"/>
      <c r="V5" s="89"/>
      <c r="W5" s="89"/>
    </row>
    <row r="6" spans="1:23" s="16" customFormat="1" ht="17.100000000000001" customHeight="1" x14ac:dyDescent="0.2">
      <c r="A6" s="103" t="s">
        <v>118</v>
      </c>
      <c r="B6" s="12">
        <v>2019879</v>
      </c>
      <c r="C6" s="12">
        <v>1979649</v>
      </c>
      <c r="D6" s="12">
        <v>2167764</v>
      </c>
      <c r="E6" s="12">
        <v>2311936</v>
      </c>
      <c r="F6" s="12">
        <v>2445226</v>
      </c>
      <c r="G6" s="12">
        <v>2701297</v>
      </c>
      <c r="H6" s="12">
        <v>2918717.6579500092</v>
      </c>
      <c r="I6" s="12">
        <v>3027780</v>
      </c>
      <c r="J6" s="12">
        <v>2823214</v>
      </c>
      <c r="K6" s="12">
        <v>3551676</v>
      </c>
      <c r="M6" s="89"/>
      <c r="N6" s="89"/>
      <c r="O6" s="89"/>
      <c r="P6" s="89"/>
      <c r="Q6" s="89"/>
      <c r="R6" s="89"/>
      <c r="S6" s="89"/>
      <c r="T6" s="89"/>
      <c r="U6" s="89"/>
      <c r="V6" s="89"/>
      <c r="W6" s="89"/>
    </row>
    <row r="7" spans="1:23" s="16" customFormat="1" ht="17.100000000000001" customHeight="1" x14ac:dyDescent="0.2">
      <c r="A7" s="104" t="s">
        <v>478</v>
      </c>
      <c r="B7" s="12">
        <v>1840594</v>
      </c>
      <c r="C7" s="12">
        <v>1799168</v>
      </c>
      <c r="D7" s="12">
        <v>1965735</v>
      </c>
      <c r="E7" s="12">
        <v>2085822</v>
      </c>
      <c r="F7" s="12">
        <v>2208555</v>
      </c>
      <c r="G7" s="12">
        <v>2410269</v>
      </c>
      <c r="H7" s="12">
        <v>2618484</v>
      </c>
      <c r="I7" s="12">
        <v>2726613</v>
      </c>
      <c r="J7" s="12">
        <v>2567470</v>
      </c>
      <c r="K7" s="12">
        <v>3227270</v>
      </c>
      <c r="M7" s="89"/>
      <c r="N7" s="89"/>
      <c r="O7" s="89"/>
      <c r="P7" s="89"/>
      <c r="Q7" s="89"/>
      <c r="R7" s="89"/>
      <c r="S7" s="89"/>
      <c r="T7" s="89"/>
      <c r="U7" s="89"/>
      <c r="V7" s="89"/>
      <c r="W7" s="89"/>
    </row>
    <row r="8" spans="1:23" s="16" customFormat="1" ht="17.100000000000001" customHeight="1" x14ac:dyDescent="0.2">
      <c r="A8" s="104" t="s">
        <v>365</v>
      </c>
      <c r="B8" s="12">
        <v>24819</v>
      </c>
      <c r="C8" s="12">
        <v>18033</v>
      </c>
      <c r="D8" s="12">
        <v>21351</v>
      </c>
      <c r="E8" s="12">
        <v>21241</v>
      </c>
      <c r="F8" s="12">
        <v>22914</v>
      </c>
      <c r="G8" s="12">
        <v>20201</v>
      </c>
      <c r="H8" s="12">
        <v>27771.377170000047</v>
      </c>
      <c r="I8" s="12">
        <v>28491</v>
      </c>
      <c r="J8" s="12">
        <v>24219</v>
      </c>
      <c r="K8" s="12">
        <v>29331</v>
      </c>
      <c r="M8" s="89"/>
    </row>
    <row r="9" spans="1:23" s="16" customFormat="1" ht="17.100000000000001" customHeight="1" x14ac:dyDescent="0.2">
      <c r="A9" s="160" t="s">
        <v>119</v>
      </c>
      <c r="B9" s="12">
        <v>154467</v>
      </c>
      <c r="C9" s="12">
        <v>162449</v>
      </c>
      <c r="D9" s="12">
        <v>180678</v>
      </c>
      <c r="E9" s="12">
        <v>204874</v>
      </c>
      <c r="F9" s="12">
        <v>213756</v>
      </c>
      <c r="G9" s="12">
        <v>270827</v>
      </c>
      <c r="H9" s="12">
        <v>272463</v>
      </c>
      <c r="I9" s="12">
        <v>272676</v>
      </c>
      <c r="J9" s="12">
        <v>231526</v>
      </c>
      <c r="K9" s="12">
        <v>295075</v>
      </c>
      <c r="M9" s="89"/>
    </row>
    <row r="10" spans="1:23" s="16" customFormat="1" ht="17.100000000000001" customHeight="1" x14ac:dyDescent="0.2">
      <c r="A10" s="161" t="s">
        <v>120</v>
      </c>
      <c r="B10" s="12">
        <v>2467615</v>
      </c>
      <c r="C10" s="12">
        <v>2577960</v>
      </c>
      <c r="D10" s="12">
        <v>2778275</v>
      </c>
      <c r="E10" s="12">
        <v>2057242</v>
      </c>
      <c r="F10" s="12">
        <v>1980435</v>
      </c>
      <c r="G10" s="12">
        <v>2186927</v>
      </c>
      <c r="H10" s="12">
        <v>2293276.9601500058</v>
      </c>
      <c r="I10" s="12">
        <v>1749734</v>
      </c>
      <c r="J10" s="12">
        <v>1644902</v>
      </c>
      <c r="K10" s="12">
        <v>2025319</v>
      </c>
    </row>
    <row r="11" spans="1:23" s="16" customFormat="1" ht="17.100000000000001" customHeight="1" x14ac:dyDescent="0.2">
      <c r="A11" s="104" t="s">
        <v>366</v>
      </c>
      <c r="B11" s="12">
        <v>2046785</v>
      </c>
      <c r="C11" s="12">
        <v>2109615</v>
      </c>
      <c r="D11" s="12">
        <v>1960232</v>
      </c>
      <c r="E11" s="12">
        <v>1547224</v>
      </c>
      <c r="F11" s="12">
        <v>1482702</v>
      </c>
      <c r="G11" s="12">
        <v>1645347</v>
      </c>
      <c r="H11" s="12">
        <v>1540930.5836500039</v>
      </c>
      <c r="I11" s="12">
        <v>1072403</v>
      </c>
      <c r="J11" s="12">
        <v>1001417</v>
      </c>
      <c r="K11" s="12">
        <v>1255641</v>
      </c>
    </row>
    <row r="12" spans="1:23" s="16" customFormat="1" ht="17.100000000000001" customHeight="1" x14ac:dyDescent="0.2">
      <c r="A12" s="160" t="s">
        <v>121</v>
      </c>
      <c r="B12" s="12">
        <v>57818</v>
      </c>
      <c r="C12" s="12">
        <v>5269</v>
      </c>
      <c r="D12" s="12">
        <v>5595</v>
      </c>
      <c r="E12" s="12">
        <v>4777</v>
      </c>
      <c r="F12" s="12">
        <v>7021</v>
      </c>
      <c r="G12" s="12">
        <v>6880</v>
      </c>
      <c r="H12" s="12">
        <v>144694.58062999995</v>
      </c>
      <c r="I12" s="12">
        <v>9696</v>
      </c>
      <c r="J12" s="12">
        <v>4451</v>
      </c>
      <c r="K12" s="12">
        <v>6188</v>
      </c>
    </row>
    <row r="13" spans="1:23" s="16" customFormat="1" ht="17.100000000000001" customHeight="1" x14ac:dyDescent="0.2">
      <c r="A13" s="160" t="s">
        <v>122</v>
      </c>
      <c r="B13" s="12">
        <v>274839</v>
      </c>
      <c r="C13" s="12">
        <v>353127</v>
      </c>
      <c r="D13" s="12">
        <v>715099</v>
      </c>
      <c r="E13" s="12">
        <v>401151</v>
      </c>
      <c r="F13" s="12">
        <v>398710</v>
      </c>
      <c r="G13" s="12">
        <v>437376</v>
      </c>
      <c r="H13" s="12">
        <v>479355.58045000205</v>
      </c>
      <c r="I13" s="12">
        <v>535035</v>
      </c>
      <c r="J13" s="12">
        <v>545360</v>
      </c>
      <c r="K13" s="12">
        <v>635156</v>
      </c>
    </row>
    <row r="14" spans="1:23" s="16" customFormat="1" ht="17.100000000000001" customHeight="1" x14ac:dyDescent="0.2">
      <c r="A14" s="160" t="s">
        <v>123</v>
      </c>
      <c r="B14" s="12">
        <v>19708</v>
      </c>
      <c r="C14" s="12">
        <v>15252</v>
      </c>
      <c r="D14" s="12">
        <v>12208</v>
      </c>
      <c r="E14" s="12">
        <v>18685</v>
      </c>
      <c r="F14" s="12">
        <v>16604</v>
      </c>
      <c r="G14" s="12">
        <v>15024</v>
      </c>
      <c r="H14" s="12">
        <v>22506.192300000017</v>
      </c>
      <c r="I14" s="12">
        <v>27873</v>
      </c>
      <c r="J14" s="12">
        <v>13200</v>
      </c>
      <c r="K14" s="12">
        <v>14371</v>
      </c>
    </row>
    <row r="15" spans="1:23" s="16" customFormat="1" ht="17.100000000000001" customHeight="1" x14ac:dyDescent="0.2">
      <c r="A15" s="160" t="s">
        <v>124</v>
      </c>
      <c r="B15" s="12">
        <v>68288</v>
      </c>
      <c r="C15" s="12">
        <v>94697</v>
      </c>
      <c r="D15" s="12">
        <v>85140</v>
      </c>
      <c r="E15" s="12">
        <v>85405</v>
      </c>
      <c r="F15" s="12">
        <v>75349</v>
      </c>
      <c r="G15" s="12">
        <v>82275</v>
      </c>
      <c r="H15" s="12">
        <v>105667.09325999966</v>
      </c>
      <c r="I15" s="12">
        <v>104717</v>
      </c>
      <c r="J15" s="12">
        <v>80461</v>
      </c>
      <c r="K15" s="12">
        <v>113959</v>
      </c>
    </row>
    <row r="16" spans="1:23" s="16" customFormat="1" ht="17.100000000000001" customHeight="1" x14ac:dyDescent="0.2">
      <c r="A16" s="160" t="s">
        <v>125</v>
      </c>
      <c r="B16" s="12">
        <v>178</v>
      </c>
      <c r="C16" s="12">
        <v>0</v>
      </c>
      <c r="D16" s="12">
        <v>1</v>
      </c>
      <c r="E16" s="12">
        <v>0</v>
      </c>
      <c r="F16" s="12">
        <v>48</v>
      </c>
      <c r="G16" s="12">
        <v>23</v>
      </c>
      <c r="H16" s="12">
        <v>122.92986000000002</v>
      </c>
      <c r="I16" s="12">
        <v>10</v>
      </c>
      <c r="J16" s="12">
        <v>12</v>
      </c>
      <c r="K16" s="12">
        <v>5</v>
      </c>
    </row>
    <row r="17" spans="1:11" s="16" customFormat="1" ht="17.100000000000001" customHeight="1" x14ac:dyDescent="0.2">
      <c r="A17" s="161" t="s">
        <v>126</v>
      </c>
      <c r="B17" s="12">
        <v>53</v>
      </c>
      <c r="C17" s="12">
        <v>26</v>
      </c>
      <c r="D17" s="12">
        <v>22</v>
      </c>
      <c r="E17" s="12">
        <v>0</v>
      </c>
      <c r="F17" s="12">
        <v>1284</v>
      </c>
      <c r="G17" s="12">
        <v>10857</v>
      </c>
      <c r="H17" s="12">
        <v>10275.277569999995</v>
      </c>
      <c r="I17" s="12">
        <v>4677</v>
      </c>
      <c r="J17" s="12">
        <v>4171</v>
      </c>
      <c r="K17" s="12">
        <v>3527</v>
      </c>
    </row>
    <row r="18" spans="1:11" s="16" customFormat="1" ht="24" customHeight="1" x14ac:dyDescent="0.2">
      <c r="A18" s="162" t="s">
        <v>266</v>
      </c>
      <c r="B18" s="63"/>
      <c r="C18" s="63"/>
      <c r="D18" s="63"/>
      <c r="E18" s="63"/>
      <c r="F18" s="63"/>
      <c r="G18" s="63"/>
      <c r="H18" s="63"/>
      <c r="I18" s="63"/>
      <c r="J18" s="63"/>
      <c r="K18" s="63"/>
    </row>
    <row r="19" spans="1:11" s="16" customFormat="1" ht="17.100000000000001" customHeight="1" x14ac:dyDescent="0.2">
      <c r="A19" s="127" t="s">
        <v>2</v>
      </c>
      <c r="B19" s="26">
        <v>100</v>
      </c>
      <c r="C19" s="26">
        <v>100</v>
      </c>
      <c r="D19" s="26">
        <v>100</v>
      </c>
      <c r="E19" s="26">
        <v>100</v>
      </c>
      <c r="F19" s="26">
        <v>100</v>
      </c>
      <c r="G19" s="26">
        <v>100</v>
      </c>
      <c r="H19" s="26">
        <v>100</v>
      </c>
      <c r="I19" s="26">
        <v>100</v>
      </c>
      <c r="J19" s="26">
        <v>100</v>
      </c>
      <c r="K19" s="26">
        <v>100</v>
      </c>
    </row>
    <row r="20" spans="1:11" s="16" customFormat="1" ht="17.100000000000001" customHeight="1" x14ac:dyDescent="0.2">
      <c r="A20" s="161" t="s">
        <v>118</v>
      </c>
      <c r="B20" s="26">
        <v>45</v>
      </c>
      <c r="C20" s="26">
        <v>43.4</v>
      </c>
      <c r="D20" s="26">
        <v>43.8</v>
      </c>
      <c r="E20" s="26">
        <v>52.9</v>
      </c>
      <c r="F20" s="26">
        <v>55.2</v>
      </c>
      <c r="G20" s="26">
        <v>55.1</v>
      </c>
      <c r="H20" s="26">
        <v>55.9</v>
      </c>
      <c r="I20" s="81">
        <v>63.3</v>
      </c>
      <c r="J20" s="26">
        <v>63.126837985389137</v>
      </c>
      <c r="K20" s="26">
        <v>63.6</v>
      </c>
    </row>
    <row r="21" spans="1:11" s="16" customFormat="1" ht="17.100000000000001" customHeight="1" x14ac:dyDescent="0.2">
      <c r="A21" s="104" t="s">
        <v>478</v>
      </c>
      <c r="B21" s="26">
        <v>41</v>
      </c>
      <c r="C21" s="26">
        <v>39.5</v>
      </c>
      <c r="D21" s="26">
        <v>39.700000000000003</v>
      </c>
      <c r="E21" s="26">
        <v>47.7</v>
      </c>
      <c r="F21" s="26">
        <v>49.9</v>
      </c>
      <c r="G21" s="26">
        <v>49.2</v>
      </c>
      <c r="H21" s="26">
        <v>50.1</v>
      </c>
      <c r="I21" s="81">
        <v>57</v>
      </c>
      <c r="J21" s="26">
        <v>57.4</v>
      </c>
      <c r="K21" s="26">
        <v>57.8</v>
      </c>
    </row>
    <row r="22" spans="1:11" s="16" customFormat="1" ht="17.100000000000001" customHeight="1" x14ac:dyDescent="0.2">
      <c r="A22" s="104" t="s">
        <v>365</v>
      </c>
      <c r="B22" s="26">
        <v>0.6</v>
      </c>
      <c r="C22" s="26">
        <v>0.4</v>
      </c>
      <c r="D22" s="26">
        <v>0.4</v>
      </c>
      <c r="E22" s="26">
        <v>0.5</v>
      </c>
      <c r="F22" s="26">
        <v>0.5</v>
      </c>
      <c r="G22" s="26">
        <v>0.4</v>
      </c>
      <c r="H22" s="26">
        <v>0.5</v>
      </c>
      <c r="I22" s="81">
        <v>0.6</v>
      </c>
      <c r="J22" s="26">
        <v>0.54153489220729978</v>
      </c>
      <c r="K22" s="26">
        <v>0.5</v>
      </c>
    </row>
    <row r="23" spans="1:11" s="16" customFormat="1" ht="17.100000000000001" customHeight="1" x14ac:dyDescent="0.2">
      <c r="A23" s="105" t="s">
        <v>119</v>
      </c>
      <c r="B23" s="26">
        <v>3.4</v>
      </c>
      <c r="C23" s="26">
        <v>3.6</v>
      </c>
      <c r="D23" s="26">
        <v>3.7</v>
      </c>
      <c r="E23" s="26">
        <v>4.7</v>
      </c>
      <c r="F23" s="26">
        <v>4.8</v>
      </c>
      <c r="G23" s="26">
        <v>5.5</v>
      </c>
      <c r="H23" s="26">
        <v>5.2</v>
      </c>
      <c r="I23" s="81">
        <v>5.7</v>
      </c>
      <c r="J23" s="26">
        <v>5.2</v>
      </c>
      <c r="K23" s="26">
        <v>5.3</v>
      </c>
    </row>
    <row r="24" spans="1:11" s="16" customFormat="1" ht="17.100000000000001" customHeight="1" x14ac:dyDescent="0.2">
      <c r="A24" s="103" t="s">
        <v>120</v>
      </c>
      <c r="B24" s="26">
        <v>55</v>
      </c>
      <c r="C24" s="26">
        <v>56.6</v>
      </c>
      <c r="D24" s="26">
        <v>56.2</v>
      </c>
      <c r="E24" s="26">
        <v>47.1</v>
      </c>
      <c r="F24" s="26">
        <v>44.7</v>
      </c>
      <c r="G24" s="26">
        <v>44.6</v>
      </c>
      <c r="H24" s="26">
        <v>43.9</v>
      </c>
      <c r="I24" s="81">
        <v>36.6</v>
      </c>
      <c r="J24" s="26">
        <v>36.779876430140455</v>
      </c>
      <c r="K24" s="26">
        <v>36.299999999999997</v>
      </c>
    </row>
    <row r="25" spans="1:11" s="16" customFormat="1" ht="17.100000000000001" customHeight="1" x14ac:dyDescent="0.2">
      <c r="A25" s="104" t="s">
        <v>366</v>
      </c>
      <c r="B25" s="26">
        <v>45.6</v>
      </c>
      <c r="C25" s="26">
        <v>46.3</v>
      </c>
      <c r="D25" s="26">
        <v>39.6</v>
      </c>
      <c r="E25" s="26">
        <v>35.4</v>
      </c>
      <c r="F25" s="26">
        <v>33.5</v>
      </c>
      <c r="G25" s="26">
        <v>33.6</v>
      </c>
      <c r="H25" s="26">
        <v>29.5</v>
      </c>
      <c r="I25" s="81">
        <v>22.4</v>
      </c>
      <c r="J25" s="26">
        <v>22.391603581880236</v>
      </c>
      <c r="K25" s="26">
        <v>22.5</v>
      </c>
    </row>
    <row r="26" spans="1:11" s="16" customFormat="1" ht="17.100000000000001" customHeight="1" x14ac:dyDescent="0.2">
      <c r="A26" s="105" t="s">
        <v>121</v>
      </c>
      <c r="B26" s="26">
        <v>1.3</v>
      </c>
      <c r="C26" s="26">
        <v>0.1</v>
      </c>
      <c r="D26" s="26">
        <v>0.1</v>
      </c>
      <c r="E26" s="26">
        <v>0.1</v>
      </c>
      <c r="F26" s="26">
        <v>0.2</v>
      </c>
      <c r="G26" s="26">
        <v>0.1</v>
      </c>
      <c r="H26" s="26">
        <v>2.8</v>
      </c>
      <c r="I26" s="81">
        <v>0.2</v>
      </c>
      <c r="J26" s="26">
        <v>9.9524002032069486E-2</v>
      </c>
      <c r="K26" s="26">
        <v>0.1</v>
      </c>
    </row>
    <row r="27" spans="1:11" s="16" customFormat="1" ht="17.100000000000001" customHeight="1" x14ac:dyDescent="0.2">
      <c r="A27" s="105" t="s">
        <v>122</v>
      </c>
      <c r="B27" s="26">
        <v>6.1</v>
      </c>
      <c r="C27" s="26">
        <v>7.7</v>
      </c>
      <c r="D27" s="26">
        <v>14.5</v>
      </c>
      <c r="E27" s="26">
        <v>9.1999999999999993</v>
      </c>
      <c r="F27" s="26">
        <v>9</v>
      </c>
      <c r="G27" s="26">
        <v>8.9</v>
      </c>
      <c r="H27" s="26">
        <v>9.1999999999999993</v>
      </c>
      <c r="I27" s="81">
        <v>11.2</v>
      </c>
      <c r="J27" s="26">
        <v>12.194205739880795</v>
      </c>
      <c r="K27" s="26">
        <v>11.4</v>
      </c>
    </row>
    <row r="28" spans="1:11" s="16" customFormat="1" ht="17.100000000000001" customHeight="1" x14ac:dyDescent="0.2">
      <c r="A28" s="105" t="s">
        <v>123</v>
      </c>
      <c r="B28" s="26">
        <v>0.4</v>
      </c>
      <c r="C28" s="26">
        <v>0.3</v>
      </c>
      <c r="D28" s="26">
        <v>0.2</v>
      </c>
      <c r="E28" s="26">
        <v>0.4</v>
      </c>
      <c r="F28" s="26">
        <v>0.4</v>
      </c>
      <c r="G28" s="26">
        <v>0.3</v>
      </c>
      <c r="H28" s="26">
        <v>0.4</v>
      </c>
      <c r="I28" s="81">
        <v>0.6</v>
      </c>
      <c r="J28" s="26">
        <v>0.29515093840110473</v>
      </c>
      <c r="K28" s="26">
        <v>0.3</v>
      </c>
    </row>
    <row r="29" spans="1:11" s="16" customFormat="1" ht="17.100000000000001" customHeight="1" x14ac:dyDescent="0.2">
      <c r="A29" s="105" t="s">
        <v>124</v>
      </c>
      <c r="B29" s="26">
        <v>1.5</v>
      </c>
      <c r="C29" s="26">
        <v>2.1</v>
      </c>
      <c r="D29" s="26">
        <v>1.7</v>
      </c>
      <c r="E29" s="26">
        <v>2</v>
      </c>
      <c r="F29" s="26">
        <v>1.7</v>
      </c>
      <c r="G29" s="26">
        <v>1.7</v>
      </c>
      <c r="H29" s="26">
        <v>2</v>
      </c>
      <c r="I29" s="81">
        <v>2.2000000000000002</v>
      </c>
      <c r="J29" s="26">
        <v>1.7991014889917643</v>
      </c>
      <c r="K29" s="26">
        <v>2</v>
      </c>
    </row>
    <row r="30" spans="1:11" s="16" customFormat="1" ht="17.100000000000001" customHeight="1" x14ac:dyDescent="0.2">
      <c r="A30" s="105" t="s">
        <v>125</v>
      </c>
      <c r="B30" s="26">
        <v>0</v>
      </c>
      <c r="C30" s="26">
        <v>0</v>
      </c>
      <c r="D30" s="26">
        <v>0</v>
      </c>
      <c r="E30" s="26">
        <v>0</v>
      </c>
      <c r="F30" s="26">
        <v>0</v>
      </c>
      <c r="G30" s="26">
        <v>0</v>
      </c>
      <c r="H30" s="26">
        <v>0</v>
      </c>
      <c r="I30" s="81">
        <v>0</v>
      </c>
      <c r="J30" s="26">
        <v>2.6831903491009526E-4</v>
      </c>
      <c r="K30" s="26">
        <v>0</v>
      </c>
    </row>
    <row r="31" spans="1:11" s="16" customFormat="1" ht="17.100000000000001" customHeight="1" x14ac:dyDescent="0.2">
      <c r="A31" s="103" t="s">
        <v>126</v>
      </c>
      <c r="B31" s="26">
        <v>0</v>
      </c>
      <c r="C31" s="26">
        <v>0</v>
      </c>
      <c r="D31" s="26">
        <v>0</v>
      </c>
      <c r="E31" s="26">
        <v>0</v>
      </c>
      <c r="F31" s="26">
        <v>0</v>
      </c>
      <c r="G31" s="26">
        <v>0.2</v>
      </c>
      <c r="H31" s="26">
        <v>0.2</v>
      </c>
      <c r="I31" s="81">
        <v>0.1</v>
      </c>
      <c r="J31" s="26">
        <v>9.3263224550833926E-2</v>
      </c>
      <c r="K31" s="26">
        <v>0.1</v>
      </c>
    </row>
    <row r="32" spans="1:11" s="16" customFormat="1" x14ac:dyDescent="0.2"/>
    <row r="33" spans="1:11" s="16" customFormat="1" ht="51.75" customHeight="1" x14ac:dyDescent="0.2">
      <c r="A33" s="217" t="s">
        <v>479</v>
      </c>
      <c r="B33" s="217"/>
      <c r="C33" s="217"/>
      <c r="D33" s="217"/>
      <c r="E33" s="217"/>
      <c r="F33" s="217"/>
      <c r="G33" s="217"/>
      <c r="H33" s="217"/>
      <c r="I33" s="217"/>
      <c r="J33" s="217"/>
      <c r="K33" s="217"/>
    </row>
    <row r="34" spans="1:11" s="16" customFormat="1" ht="15.75" customHeight="1" x14ac:dyDescent="0.2">
      <c r="A34" s="80" t="s">
        <v>367</v>
      </c>
      <c r="B34" s="106"/>
      <c r="C34" s="106"/>
      <c r="D34" s="107"/>
      <c r="E34" s="107"/>
      <c r="F34" s="107"/>
      <c r="G34" s="107"/>
      <c r="H34" s="107"/>
    </row>
    <row r="35" spans="1:11" s="16" customFormat="1" ht="15.75" customHeight="1" x14ac:dyDescent="0.2">
      <c r="A35" s="80" t="s">
        <v>369</v>
      </c>
      <c r="B35" s="106"/>
      <c r="C35" s="106"/>
      <c r="D35" s="107"/>
      <c r="E35" s="107"/>
      <c r="F35" s="107"/>
      <c r="G35" s="107"/>
      <c r="H35" s="107"/>
    </row>
    <row r="36" spans="1:11" s="16" customFormat="1" x14ac:dyDescent="0.2">
      <c r="E36" s="65"/>
    </row>
    <row r="37" spans="1:11" s="16" customFormat="1" x14ac:dyDescent="0.2">
      <c r="E37" s="65"/>
    </row>
    <row r="38" spans="1:11" s="16" customFormat="1" x14ac:dyDescent="0.2">
      <c r="E38" s="65"/>
    </row>
    <row r="39" spans="1:11" s="16" customFormat="1" x14ac:dyDescent="0.2">
      <c r="E39" s="65"/>
    </row>
    <row r="40" spans="1:11" s="16" customFormat="1" x14ac:dyDescent="0.2">
      <c r="E40" s="65"/>
    </row>
    <row r="41" spans="1:11" s="16" customFormat="1" x14ac:dyDescent="0.2">
      <c r="E41" s="65"/>
    </row>
    <row r="42" spans="1:11" s="16" customFormat="1" x14ac:dyDescent="0.2">
      <c r="E42" s="65"/>
    </row>
    <row r="43" spans="1:11" s="16" customFormat="1" x14ac:dyDescent="0.2">
      <c r="E43" s="65"/>
    </row>
    <row r="44" spans="1:11" s="16" customFormat="1" x14ac:dyDescent="0.2">
      <c r="E44" s="65"/>
    </row>
    <row r="45" spans="1:11" s="16" customFormat="1" x14ac:dyDescent="0.2">
      <c r="E45" s="65"/>
    </row>
    <row r="46" spans="1:11" s="16" customFormat="1" x14ac:dyDescent="0.2">
      <c r="E46" s="65"/>
    </row>
    <row r="47" spans="1:11" s="16" customFormat="1" x14ac:dyDescent="0.2">
      <c r="E47" s="65"/>
    </row>
    <row r="48" spans="1:11" s="16" customFormat="1" x14ac:dyDescent="0.2">
      <c r="E48" s="65"/>
    </row>
    <row r="49" spans="5:5" s="16" customFormat="1" x14ac:dyDescent="0.2">
      <c r="E49" s="65"/>
    </row>
    <row r="50" spans="5:5" s="16" customFormat="1" x14ac:dyDescent="0.2">
      <c r="E50" s="65"/>
    </row>
    <row r="51" spans="5:5" s="16" customFormat="1" x14ac:dyDescent="0.2">
      <c r="E51" s="65"/>
    </row>
    <row r="52" spans="5:5" s="16" customFormat="1" x14ac:dyDescent="0.2">
      <c r="E52" s="65"/>
    </row>
    <row r="53" spans="5:5" s="16" customFormat="1" x14ac:dyDescent="0.2">
      <c r="E53" s="65"/>
    </row>
    <row r="54" spans="5:5" s="16" customFormat="1" x14ac:dyDescent="0.2">
      <c r="E54" s="65"/>
    </row>
    <row r="55" spans="5:5" s="16" customFormat="1" x14ac:dyDescent="0.2">
      <c r="E55" s="65"/>
    </row>
    <row r="56" spans="5:5" s="16" customFormat="1" x14ac:dyDescent="0.2">
      <c r="E56" s="65"/>
    </row>
    <row r="57" spans="5:5" s="16" customFormat="1" x14ac:dyDescent="0.2">
      <c r="E57" s="65"/>
    </row>
    <row r="58" spans="5:5" s="16" customFormat="1" x14ac:dyDescent="0.2">
      <c r="E58" s="65"/>
    </row>
    <row r="59" spans="5:5" s="16" customFormat="1" x14ac:dyDescent="0.2">
      <c r="E59" s="65"/>
    </row>
    <row r="60" spans="5:5" s="16" customFormat="1" x14ac:dyDescent="0.2">
      <c r="E60" s="65"/>
    </row>
    <row r="61" spans="5:5" s="16" customFormat="1" x14ac:dyDescent="0.2">
      <c r="E61" s="65"/>
    </row>
    <row r="62" spans="5:5" s="16" customFormat="1" x14ac:dyDescent="0.2">
      <c r="E62" s="65"/>
    </row>
    <row r="63" spans="5:5" s="16" customFormat="1" x14ac:dyDescent="0.2">
      <c r="E63" s="65"/>
    </row>
    <row r="64" spans="5:5" s="16" customFormat="1" x14ac:dyDescent="0.2">
      <c r="E64" s="65"/>
    </row>
    <row r="65" spans="5:5" s="16" customFormat="1" x14ac:dyDescent="0.2">
      <c r="E65" s="65"/>
    </row>
    <row r="66" spans="5:5" s="16" customFormat="1" x14ac:dyDescent="0.2">
      <c r="E66" s="65"/>
    </row>
    <row r="67" spans="5:5" s="16" customFormat="1" x14ac:dyDescent="0.2">
      <c r="E67" s="65"/>
    </row>
    <row r="68" spans="5:5" s="16" customFormat="1" x14ac:dyDescent="0.2">
      <c r="E68" s="65"/>
    </row>
    <row r="69" spans="5:5" s="16" customFormat="1" x14ac:dyDescent="0.2">
      <c r="E69" s="65"/>
    </row>
    <row r="70" spans="5:5" s="16" customFormat="1" x14ac:dyDescent="0.2">
      <c r="E70" s="65"/>
    </row>
    <row r="71" spans="5:5" s="16" customFormat="1" x14ac:dyDescent="0.2">
      <c r="E71" s="65"/>
    </row>
    <row r="72" spans="5:5" s="16" customFormat="1" x14ac:dyDescent="0.2">
      <c r="E72" s="65"/>
    </row>
    <row r="73" spans="5:5" s="16" customFormat="1" x14ac:dyDescent="0.2">
      <c r="E73" s="65"/>
    </row>
    <row r="74" spans="5:5" s="16" customFormat="1" x14ac:dyDescent="0.2">
      <c r="E74" s="65"/>
    </row>
    <row r="75" spans="5:5" s="16" customFormat="1" x14ac:dyDescent="0.2">
      <c r="E75" s="65"/>
    </row>
    <row r="76" spans="5:5" s="16" customFormat="1" x14ac:dyDescent="0.2">
      <c r="E76" s="65"/>
    </row>
    <row r="77" spans="5:5" s="16" customFormat="1" x14ac:dyDescent="0.2">
      <c r="E77" s="65"/>
    </row>
    <row r="78" spans="5:5" s="16" customFormat="1" x14ac:dyDescent="0.2">
      <c r="E78" s="65"/>
    </row>
    <row r="79" spans="5:5" s="16" customFormat="1" x14ac:dyDescent="0.2">
      <c r="E79" s="65"/>
    </row>
    <row r="80" spans="5:5" s="16" customFormat="1" x14ac:dyDescent="0.2">
      <c r="E80" s="65"/>
    </row>
    <row r="81" spans="5:5" s="16" customFormat="1" x14ac:dyDescent="0.2">
      <c r="E81" s="65"/>
    </row>
    <row r="82" spans="5:5" s="16" customFormat="1" x14ac:dyDescent="0.2">
      <c r="E82" s="65"/>
    </row>
    <row r="83" spans="5:5" s="16" customFormat="1" x14ac:dyDescent="0.2">
      <c r="E83" s="65"/>
    </row>
    <row r="84" spans="5:5" s="16" customFormat="1" x14ac:dyDescent="0.2">
      <c r="E84" s="65"/>
    </row>
    <row r="85" spans="5:5" s="16" customFormat="1" x14ac:dyDescent="0.2">
      <c r="E85" s="65"/>
    </row>
    <row r="86" spans="5:5" s="16" customFormat="1" x14ac:dyDescent="0.2">
      <c r="E86" s="65"/>
    </row>
    <row r="87" spans="5:5" s="16" customFormat="1" x14ac:dyDescent="0.2">
      <c r="E87" s="65"/>
    </row>
    <row r="88" spans="5:5" s="16" customFormat="1" x14ac:dyDescent="0.2">
      <c r="E88" s="65"/>
    </row>
    <row r="89" spans="5:5" s="16" customFormat="1" x14ac:dyDescent="0.2">
      <c r="E89" s="65"/>
    </row>
    <row r="90" spans="5:5" s="16" customFormat="1" x14ac:dyDescent="0.2">
      <c r="E90" s="65"/>
    </row>
    <row r="91" spans="5:5" s="16" customFormat="1" x14ac:dyDescent="0.2">
      <c r="E91" s="65"/>
    </row>
    <row r="92" spans="5:5" s="16" customFormat="1" x14ac:dyDescent="0.2">
      <c r="E92" s="65"/>
    </row>
    <row r="93" spans="5:5" s="16" customFormat="1" x14ac:dyDescent="0.2">
      <c r="E93" s="65"/>
    </row>
    <row r="94" spans="5:5" s="16" customFormat="1" x14ac:dyDescent="0.2">
      <c r="E94" s="65"/>
    </row>
    <row r="95" spans="5:5" s="16" customFormat="1" x14ac:dyDescent="0.2">
      <c r="E95" s="65"/>
    </row>
    <row r="96" spans="5:5" s="16" customFormat="1" x14ac:dyDescent="0.2">
      <c r="E96" s="65"/>
    </row>
    <row r="97" spans="5:5" s="16" customFormat="1" x14ac:dyDescent="0.2">
      <c r="E97" s="65"/>
    </row>
    <row r="98" spans="5:5" s="16" customFormat="1" x14ac:dyDescent="0.2">
      <c r="E98" s="65"/>
    </row>
    <row r="99" spans="5:5" s="16" customFormat="1" x14ac:dyDescent="0.2">
      <c r="E99" s="65"/>
    </row>
    <row r="100" spans="5:5" s="16" customFormat="1" x14ac:dyDescent="0.2">
      <c r="E100" s="65"/>
    </row>
    <row r="101" spans="5:5" s="16" customFormat="1" x14ac:dyDescent="0.2">
      <c r="E101" s="65"/>
    </row>
    <row r="102" spans="5:5" s="16" customFormat="1" x14ac:dyDescent="0.2">
      <c r="E102" s="65"/>
    </row>
    <row r="103" spans="5:5" s="16" customFormat="1" x14ac:dyDescent="0.2">
      <c r="E103" s="65"/>
    </row>
    <row r="104" spans="5:5" s="16" customFormat="1" x14ac:dyDescent="0.2">
      <c r="E104" s="65"/>
    </row>
    <row r="105" spans="5:5" s="16" customFormat="1" x14ac:dyDescent="0.2">
      <c r="E105" s="65"/>
    </row>
    <row r="106" spans="5:5" s="16" customFormat="1" x14ac:dyDescent="0.2">
      <c r="E106" s="65"/>
    </row>
    <row r="107" spans="5:5" s="16" customFormat="1" x14ac:dyDescent="0.2">
      <c r="E107" s="65"/>
    </row>
    <row r="108" spans="5:5" s="16" customFormat="1" x14ac:dyDescent="0.2">
      <c r="E108" s="65"/>
    </row>
    <row r="109" spans="5:5" s="16" customFormat="1" x14ac:dyDescent="0.2">
      <c r="E109" s="65"/>
    </row>
    <row r="110" spans="5:5" s="16" customFormat="1" x14ac:dyDescent="0.2">
      <c r="E110" s="65"/>
    </row>
    <row r="111" spans="5:5" s="16" customFormat="1" x14ac:dyDescent="0.2">
      <c r="E111" s="65"/>
    </row>
    <row r="112" spans="5:5" s="16" customFormat="1" x14ac:dyDescent="0.2">
      <c r="E112" s="65"/>
    </row>
    <row r="113" spans="5:5" s="16" customFormat="1" x14ac:dyDescent="0.2">
      <c r="E113" s="65"/>
    </row>
    <row r="114" spans="5:5" s="16" customFormat="1" x14ac:dyDescent="0.2">
      <c r="E114" s="65"/>
    </row>
    <row r="115" spans="5:5" s="16" customFormat="1" x14ac:dyDescent="0.2">
      <c r="E115" s="65"/>
    </row>
    <row r="116" spans="5:5" s="16" customFormat="1" x14ac:dyDescent="0.2">
      <c r="E116" s="65"/>
    </row>
    <row r="117" spans="5:5" s="16" customFormat="1" x14ac:dyDescent="0.2">
      <c r="E117" s="65"/>
    </row>
    <row r="118" spans="5:5" s="16" customFormat="1" x14ac:dyDescent="0.2">
      <c r="E118" s="65"/>
    </row>
    <row r="119" spans="5:5" s="16" customFormat="1" x14ac:dyDescent="0.2">
      <c r="E119" s="65"/>
    </row>
    <row r="120" spans="5:5" s="16" customFormat="1" x14ac:dyDescent="0.2">
      <c r="E120" s="65"/>
    </row>
    <row r="121" spans="5:5" s="16" customFormat="1" x14ac:dyDescent="0.2">
      <c r="E121" s="65"/>
    </row>
    <row r="122" spans="5:5" s="16" customFormat="1" x14ac:dyDescent="0.2">
      <c r="E122" s="65"/>
    </row>
    <row r="123" spans="5:5" s="16" customFormat="1" x14ac:dyDescent="0.2">
      <c r="E123" s="65"/>
    </row>
    <row r="124" spans="5:5" s="16" customFormat="1" x14ac:dyDescent="0.2">
      <c r="E124" s="65"/>
    </row>
    <row r="125" spans="5:5" s="16" customFormat="1" x14ac:dyDescent="0.2">
      <c r="E125" s="65"/>
    </row>
    <row r="126" spans="5:5" s="16" customFormat="1" x14ac:dyDescent="0.2">
      <c r="E126" s="65"/>
    </row>
    <row r="127" spans="5:5" s="16" customFormat="1" x14ac:dyDescent="0.2">
      <c r="E127" s="65"/>
    </row>
    <row r="128" spans="5:5" s="16" customFormat="1" x14ac:dyDescent="0.2">
      <c r="E128" s="65"/>
    </row>
    <row r="129" spans="5:5" s="16" customFormat="1" x14ac:dyDescent="0.2">
      <c r="E129" s="65"/>
    </row>
    <row r="130" spans="5:5" s="16" customFormat="1" x14ac:dyDescent="0.2">
      <c r="E130" s="65"/>
    </row>
    <row r="131" spans="5:5" s="16" customFormat="1" x14ac:dyDescent="0.2">
      <c r="E131" s="65"/>
    </row>
    <row r="132" spans="5:5" s="16" customFormat="1" x14ac:dyDescent="0.2">
      <c r="E132" s="65"/>
    </row>
    <row r="133" spans="5:5" s="16" customFormat="1" x14ac:dyDescent="0.2">
      <c r="E133" s="65"/>
    </row>
    <row r="134" spans="5:5" s="16" customFormat="1" x14ac:dyDescent="0.2">
      <c r="E134" s="65"/>
    </row>
    <row r="135" spans="5:5" s="16" customFormat="1" x14ac:dyDescent="0.2">
      <c r="E135" s="65"/>
    </row>
    <row r="136" spans="5:5" s="16" customFormat="1" x14ac:dyDescent="0.2">
      <c r="E136" s="65"/>
    </row>
    <row r="137" spans="5:5" s="16" customFormat="1" x14ac:dyDescent="0.2">
      <c r="E137" s="65"/>
    </row>
    <row r="138" spans="5:5" s="16" customFormat="1" x14ac:dyDescent="0.2">
      <c r="E138" s="65"/>
    </row>
    <row r="139" spans="5:5" s="16" customFormat="1" x14ac:dyDescent="0.2">
      <c r="E139" s="65"/>
    </row>
    <row r="140" spans="5:5" s="16" customFormat="1" x14ac:dyDescent="0.2">
      <c r="E140" s="65"/>
    </row>
    <row r="141" spans="5:5" s="16" customFormat="1" x14ac:dyDescent="0.2">
      <c r="E141" s="65"/>
    </row>
    <row r="142" spans="5:5" s="16" customFormat="1" x14ac:dyDescent="0.2">
      <c r="E142" s="65"/>
    </row>
    <row r="143" spans="5:5" s="16" customFormat="1" x14ac:dyDescent="0.2">
      <c r="E143" s="65"/>
    </row>
    <row r="144" spans="5:5" s="16" customFormat="1" x14ac:dyDescent="0.2">
      <c r="E144" s="65"/>
    </row>
    <row r="145" spans="5:5" s="16" customFormat="1" x14ac:dyDescent="0.2">
      <c r="E145" s="65"/>
    </row>
    <row r="146" spans="5:5" s="16" customFormat="1" x14ac:dyDescent="0.2">
      <c r="E146" s="65"/>
    </row>
    <row r="147" spans="5:5" s="16" customFormat="1" x14ac:dyDescent="0.2">
      <c r="E147" s="65"/>
    </row>
    <row r="148" spans="5:5" s="16" customFormat="1" x14ac:dyDescent="0.2">
      <c r="E148" s="65"/>
    </row>
    <row r="149" spans="5:5" s="16" customFormat="1" x14ac:dyDescent="0.2">
      <c r="E149" s="65"/>
    </row>
    <row r="150" spans="5:5" s="16" customFormat="1" x14ac:dyDescent="0.2">
      <c r="E150" s="65"/>
    </row>
    <row r="151" spans="5:5" s="16" customFormat="1" x14ac:dyDescent="0.2">
      <c r="E151" s="65"/>
    </row>
    <row r="152" spans="5:5" s="16" customFormat="1" x14ac:dyDescent="0.2">
      <c r="E152" s="65"/>
    </row>
    <row r="153" spans="5:5" s="16" customFormat="1" x14ac:dyDescent="0.2">
      <c r="E153" s="65"/>
    </row>
    <row r="154" spans="5:5" s="16" customFormat="1" x14ac:dyDescent="0.2">
      <c r="E154" s="65"/>
    </row>
    <row r="155" spans="5:5" s="16" customFormat="1" x14ac:dyDescent="0.2">
      <c r="E155" s="65"/>
    </row>
    <row r="156" spans="5:5" s="16" customFormat="1" x14ac:dyDescent="0.2">
      <c r="E156" s="65"/>
    </row>
    <row r="157" spans="5:5" s="16" customFormat="1" x14ac:dyDescent="0.2">
      <c r="E157" s="65"/>
    </row>
    <row r="158" spans="5:5" s="16" customFormat="1" x14ac:dyDescent="0.2">
      <c r="E158" s="65"/>
    </row>
    <row r="159" spans="5:5" s="16" customFormat="1" x14ac:dyDescent="0.2">
      <c r="E159" s="65"/>
    </row>
    <row r="160" spans="5:5" s="16" customFormat="1" x14ac:dyDescent="0.2">
      <c r="E160" s="65"/>
    </row>
    <row r="161" spans="5:5" s="16" customFormat="1" x14ac:dyDescent="0.2">
      <c r="E161" s="65"/>
    </row>
    <row r="162" spans="5:5" s="16" customFormat="1" x14ac:dyDescent="0.2">
      <c r="E162" s="65"/>
    </row>
    <row r="163" spans="5:5" s="16" customFormat="1" x14ac:dyDescent="0.2">
      <c r="E163" s="65"/>
    </row>
    <row r="164" spans="5:5" s="16" customFormat="1" x14ac:dyDescent="0.2">
      <c r="E164" s="65"/>
    </row>
    <row r="165" spans="5:5" s="16" customFormat="1" x14ac:dyDescent="0.2">
      <c r="E165" s="65"/>
    </row>
    <row r="166" spans="5:5" s="16" customFormat="1" x14ac:dyDescent="0.2">
      <c r="E166" s="65"/>
    </row>
    <row r="167" spans="5:5" s="16" customFormat="1" x14ac:dyDescent="0.2">
      <c r="E167" s="65"/>
    </row>
    <row r="168" spans="5:5" s="16" customFormat="1" x14ac:dyDescent="0.2">
      <c r="E168" s="65"/>
    </row>
    <row r="169" spans="5:5" s="16" customFormat="1" x14ac:dyDescent="0.2">
      <c r="E169" s="65"/>
    </row>
    <row r="170" spans="5:5" s="16" customFormat="1" x14ac:dyDescent="0.2">
      <c r="E170" s="65"/>
    </row>
    <row r="171" spans="5:5" s="16" customFormat="1" x14ac:dyDescent="0.2">
      <c r="E171" s="65"/>
    </row>
    <row r="172" spans="5:5" s="16" customFormat="1" x14ac:dyDescent="0.2">
      <c r="E172" s="65"/>
    </row>
    <row r="173" spans="5:5" s="16" customFormat="1" x14ac:dyDescent="0.2">
      <c r="E173" s="65"/>
    </row>
    <row r="174" spans="5:5" s="16" customFormat="1" x14ac:dyDescent="0.2">
      <c r="E174" s="65"/>
    </row>
    <row r="175" spans="5:5" s="16" customFormat="1" x14ac:dyDescent="0.2">
      <c r="E175" s="65"/>
    </row>
    <row r="176" spans="5:5" s="16" customFormat="1" x14ac:dyDescent="0.2">
      <c r="E176" s="65"/>
    </row>
    <row r="177" spans="5:5" s="16" customFormat="1" x14ac:dyDescent="0.2">
      <c r="E177" s="65"/>
    </row>
    <row r="178" spans="5:5" s="16" customFormat="1" x14ac:dyDescent="0.2">
      <c r="E178" s="65"/>
    </row>
    <row r="179" spans="5:5" s="16" customFormat="1" x14ac:dyDescent="0.2">
      <c r="E179" s="65"/>
    </row>
    <row r="180" spans="5:5" s="16" customFormat="1" x14ac:dyDescent="0.2">
      <c r="E180" s="65"/>
    </row>
    <row r="181" spans="5:5" s="16" customFormat="1" x14ac:dyDescent="0.2">
      <c r="E181" s="65"/>
    </row>
    <row r="182" spans="5:5" s="16" customFormat="1" x14ac:dyDescent="0.2">
      <c r="E182" s="65"/>
    </row>
    <row r="183" spans="5:5" s="16" customFormat="1" x14ac:dyDescent="0.2">
      <c r="E183" s="65"/>
    </row>
    <row r="184" spans="5:5" s="16" customFormat="1" x14ac:dyDescent="0.2">
      <c r="E184" s="65"/>
    </row>
    <row r="185" spans="5:5" s="16" customFormat="1" x14ac:dyDescent="0.2">
      <c r="E185" s="65"/>
    </row>
    <row r="186" spans="5:5" s="16" customFormat="1" x14ac:dyDescent="0.2">
      <c r="E186" s="65"/>
    </row>
    <row r="187" spans="5:5" s="16" customFormat="1" x14ac:dyDescent="0.2">
      <c r="E187" s="65"/>
    </row>
    <row r="188" spans="5:5" s="16" customFormat="1" x14ac:dyDescent="0.2">
      <c r="E188" s="65"/>
    </row>
    <row r="189" spans="5:5" s="16" customFormat="1" x14ac:dyDescent="0.2">
      <c r="E189" s="65"/>
    </row>
    <row r="190" spans="5:5" s="16" customFormat="1" x14ac:dyDescent="0.2">
      <c r="E190" s="65"/>
    </row>
    <row r="191" spans="5:5" s="16" customFormat="1" x14ac:dyDescent="0.2">
      <c r="E191" s="65"/>
    </row>
    <row r="192" spans="5:5" s="16" customFormat="1" x14ac:dyDescent="0.2">
      <c r="E192" s="65"/>
    </row>
    <row r="193" spans="5:5" s="16" customFormat="1" x14ac:dyDescent="0.2">
      <c r="E193" s="65"/>
    </row>
    <row r="194" spans="5:5" s="16" customFormat="1" x14ac:dyDescent="0.2">
      <c r="E194" s="65"/>
    </row>
    <row r="195" spans="5:5" s="16" customFormat="1" x14ac:dyDescent="0.2">
      <c r="E195" s="65"/>
    </row>
    <row r="196" spans="5:5" s="16" customFormat="1" x14ac:dyDescent="0.2">
      <c r="E196" s="65"/>
    </row>
    <row r="197" spans="5:5" s="16" customFormat="1" x14ac:dyDescent="0.2">
      <c r="E197" s="65"/>
    </row>
    <row r="198" spans="5:5" s="16" customFormat="1" x14ac:dyDescent="0.2">
      <c r="E198" s="65"/>
    </row>
    <row r="199" spans="5:5" s="16" customFormat="1" x14ac:dyDescent="0.2">
      <c r="E199" s="65"/>
    </row>
    <row r="200" spans="5:5" s="16" customFormat="1" x14ac:dyDescent="0.2">
      <c r="E200" s="65"/>
    </row>
    <row r="201" spans="5:5" s="16" customFormat="1" x14ac:dyDescent="0.2">
      <c r="E201" s="65"/>
    </row>
    <row r="202" spans="5:5" s="16" customFormat="1" x14ac:dyDescent="0.2">
      <c r="E202" s="65"/>
    </row>
    <row r="203" spans="5:5" s="16" customFormat="1" x14ac:dyDescent="0.2">
      <c r="E203" s="65"/>
    </row>
    <row r="204" spans="5:5" s="16" customFormat="1" x14ac:dyDescent="0.2">
      <c r="E204" s="65"/>
    </row>
    <row r="205" spans="5:5" s="16" customFormat="1" x14ac:dyDescent="0.2">
      <c r="E205" s="65"/>
    </row>
    <row r="206" spans="5:5" s="16" customFormat="1" x14ac:dyDescent="0.2">
      <c r="E206" s="65"/>
    </row>
    <row r="207" spans="5:5" s="16" customFormat="1" x14ac:dyDescent="0.2">
      <c r="E207" s="65"/>
    </row>
    <row r="208" spans="5:5" s="16" customFormat="1" x14ac:dyDescent="0.2">
      <c r="E208" s="65"/>
    </row>
    <row r="209" spans="5:5" s="16" customFormat="1" x14ac:dyDescent="0.2">
      <c r="E209" s="65"/>
    </row>
    <row r="210" spans="5:5" s="16" customFormat="1" x14ac:dyDescent="0.2">
      <c r="E210" s="65"/>
    </row>
    <row r="211" spans="5:5" s="16" customFormat="1" x14ac:dyDescent="0.2">
      <c r="E211" s="65"/>
    </row>
    <row r="212" spans="5:5" s="16" customFormat="1" x14ac:dyDescent="0.2">
      <c r="E212" s="65"/>
    </row>
    <row r="213" spans="5:5" s="16" customFormat="1" x14ac:dyDescent="0.2">
      <c r="E213" s="65"/>
    </row>
    <row r="214" spans="5:5" s="16" customFormat="1" x14ac:dyDescent="0.2">
      <c r="E214" s="65"/>
    </row>
    <row r="215" spans="5:5" s="16" customFormat="1" x14ac:dyDescent="0.2">
      <c r="E215" s="65"/>
    </row>
    <row r="216" spans="5:5" s="16" customFormat="1" x14ac:dyDescent="0.2">
      <c r="E216" s="65"/>
    </row>
    <row r="217" spans="5:5" s="16" customFormat="1" x14ac:dyDescent="0.2">
      <c r="E217" s="65"/>
    </row>
    <row r="218" spans="5:5" s="16" customFormat="1" x14ac:dyDescent="0.2">
      <c r="E218" s="65"/>
    </row>
    <row r="219" spans="5:5" s="16" customFormat="1" x14ac:dyDescent="0.2">
      <c r="E219" s="65"/>
    </row>
    <row r="220" spans="5:5" s="16" customFormat="1" x14ac:dyDescent="0.2">
      <c r="E220" s="65"/>
    </row>
    <row r="221" spans="5:5" s="16" customFormat="1" x14ac:dyDescent="0.2">
      <c r="E221" s="65"/>
    </row>
    <row r="222" spans="5:5" s="16" customFormat="1" x14ac:dyDescent="0.2">
      <c r="E222" s="65"/>
    </row>
    <row r="223" spans="5:5" s="16" customFormat="1" x14ac:dyDescent="0.2">
      <c r="E223" s="65"/>
    </row>
    <row r="224" spans="5:5" s="16" customFormat="1" x14ac:dyDescent="0.2">
      <c r="E224" s="65"/>
    </row>
    <row r="225" spans="5:5" s="16" customFormat="1" x14ac:dyDescent="0.2">
      <c r="E225" s="65"/>
    </row>
    <row r="226" spans="5:5" s="16" customFormat="1" x14ac:dyDescent="0.2">
      <c r="E226" s="65"/>
    </row>
    <row r="227" spans="5:5" s="16" customFormat="1" x14ac:dyDescent="0.2">
      <c r="E227" s="65"/>
    </row>
    <row r="228" spans="5:5" s="16" customFormat="1" x14ac:dyDescent="0.2">
      <c r="E228" s="65"/>
    </row>
    <row r="229" spans="5:5" s="16" customFormat="1" x14ac:dyDescent="0.2">
      <c r="E229" s="65"/>
    </row>
    <row r="230" spans="5:5" s="16" customFormat="1" x14ac:dyDescent="0.2">
      <c r="E230" s="65"/>
    </row>
    <row r="231" spans="5:5" s="16" customFormat="1" x14ac:dyDescent="0.2">
      <c r="E231" s="65"/>
    </row>
    <row r="232" spans="5:5" s="16" customFormat="1" x14ac:dyDescent="0.2">
      <c r="E232" s="65"/>
    </row>
    <row r="233" spans="5:5" s="16" customFormat="1" x14ac:dyDescent="0.2">
      <c r="E233" s="65"/>
    </row>
    <row r="234" spans="5:5" s="16" customFormat="1" x14ac:dyDescent="0.2">
      <c r="E234" s="65"/>
    </row>
    <row r="235" spans="5:5" s="16" customFormat="1" x14ac:dyDescent="0.2">
      <c r="E235" s="65"/>
    </row>
    <row r="236" spans="5:5" s="16" customFormat="1" x14ac:dyDescent="0.2">
      <c r="E236" s="65"/>
    </row>
    <row r="237" spans="5:5" s="16" customFormat="1" x14ac:dyDescent="0.2">
      <c r="E237" s="65"/>
    </row>
    <row r="238" spans="5:5" s="16" customFormat="1" x14ac:dyDescent="0.2">
      <c r="E238" s="65"/>
    </row>
    <row r="239" spans="5:5" s="16" customFormat="1" x14ac:dyDescent="0.2">
      <c r="E239" s="65"/>
    </row>
    <row r="240" spans="5:5" s="16" customFormat="1" x14ac:dyDescent="0.2">
      <c r="E240" s="65"/>
    </row>
    <row r="241" spans="5:5" s="16" customFormat="1" x14ac:dyDescent="0.2">
      <c r="E241" s="65"/>
    </row>
    <row r="242" spans="5:5" s="16" customFormat="1" x14ac:dyDescent="0.2">
      <c r="E242" s="65"/>
    </row>
    <row r="243" spans="5:5" s="16" customFormat="1" x14ac:dyDescent="0.2">
      <c r="E243" s="65"/>
    </row>
    <row r="244" spans="5:5" s="16" customFormat="1" x14ac:dyDescent="0.2">
      <c r="E244" s="65"/>
    </row>
    <row r="245" spans="5:5" s="16" customFormat="1" x14ac:dyDescent="0.2">
      <c r="E245" s="65"/>
    </row>
    <row r="246" spans="5:5" s="16" customFormat="1" x14ac:dyDescent="0.2">
      <c r="E246" s="65"/>
    </row>
    <row r="247" spans="5:5" s="16" customFormat="1" x14ac:dyDescent="0.2">
      <c r="E247" s="65"/>
    </row>
    <row r="248" spans="5:5" s="16" customFormat="1" x14ac:dyDescent="0.2">
      <c r="E248" s="65"/>
    </row>
    <row r="249" spans="5:5" s="16" customFormat="1" x14ac:dyDescent="0.2">
      <c r="E249" s="65"/>
    </row>
    <row r="250" spans="5:5" s="16" customFormat="1" x14ac:dyDescent="0.2">
      <c r="E250" s="65"/>
    </row>
    <row r="251" spans="5:5" s="16" customFormat="1" x14ac:dyDescent="0.2">
      <c r="E251" s="65"/>
    </row>
    <row r="252" spans="5:5" s="16" customFormat="1" x14ac:dyDescent="0.2">
      <c r="E252" s="65"/>
    </row>
    <row r="253" spans="5:5" s="16" customFormat="1" x14ac:dyDescent="0.2">
      <c r="E253" s="65"/>
    </row>
    <row r="254" spans="5:5" s="16" customFormat="1" x14ac:dyDescent="0.2">
      <c r="E254" s="65"/>
    </row>
    <row r="255" spans="5:5" s="16" customFormat="1" x14ac:dyDescent="0.2">
      <c r="E255" s="65"/>
    </row>
    <row r="256" spans="5:5" s="16" customFormat="1" x14ac:dyDescent="0.2">
      <c r="E256" s="65"/>
    </row>
    <row r="257" spans="5:5" s="16" customFormat="1" x14ac:dyDescent="0.2">
      <c r="E257" s="65"/>
    </row>
    <row r="258" spans="5:5" s="16" customFormat="1" x14ac:dyDescent="0.2">
      <c r="E258" s="65"/>
    </row>
    <row r="259" spans="5:5" s="16" customFormat="1" x14ac:dyDescent="0.2">
      <c r="E259" s="65"/>
    </row>
    <row r="260" spans="5:5" s="16" customFormat="1" x14ac:dyDescent="0.2">
      <c r="E260" s="65"/>
    </row>
    <row r="261" spans="5:5" s="16" customFormat="1" x14ac:dyDescent="0.2">
      <c r="E261" s="65"/>
    </row>
    <row r="262" spans="5:5" s="16" customFormat="1" x14ac:dyDescent="0.2">
      <c r="E262" s="65"/>
    </row>
    <row r="263" spans="5:5" s="16" customFormat="1" x14ac:dyDescent="0.2">
      <c r="E263" s="65"/>
    </row>
    <row r="264" spans="5:5" s="16" customFormat="1" x14ac:dyDescent="0.2">
      <c r="E264" s="65"/>
    </row>
    <row r="265" spans="5:5" s="16" customFormat="1" x14ac:dyDescent="0.2">
      <c r="E265" s="65"/>
    </row>
    <row r="266" spans="5:5" s="16" customFormat="1" x14ac:dyDescent="0.2">
      <c r="E266" s="65"/>
    </row>
    <row r="267" spans="5:5" s="16" customFormat="1" x14ac:dyDescent="0.2">
      <c r="E267" s="65"/>
    </row>
    <row r="268" spans="5:5" s="16" customFormat="1" x14ac:dyDescent="0.2">
      <c r="E268" s="65"/>
    </row>
    <row r="269" spans="5:5" s="16" customFormat="1" x14ac:dyDescent="0.2">
      <c r="E269" s="65"/>
    </row>
    <row r="270" spans="5:5" s="16" customFormat="1" x14ac:dyDescent="0.2">
      <c r="E270" s="65"/>
    </row>
    <row r="271" spans="5:5" s="16" customFormat="1" x14ac:dyDescent="0.2">
      <c r="E271" s="65"/>
    </row>
    <row r="272" spans="5:5" s="16" customFormat="1" x14ac:dyDescent="0.2">
      <c r="E272" s="65"/>
    </row>
    <row r="273" spans="5:5" s="16" customFormat="1" x14ac:dyDescent="0.2">
      <c r="E273" s="65"/>
    </row>
    <row r="274" spans="5:5" s="16" customFormat="1" x14ac:dyDescent="0.2">
      <c r="E274" s="65"/>
    </row>
    <row r="275" spans="5:5" s="16" customFormat="1" x14ac:dyDescent="0.2">
      <c r="E275" s="65"/>
    </row>
    <row r="276" spans="5:5" s="16" customFormat="1" x14ac:dyDescent="0.2">
      <c r="E276" s="65"/>
    </row>
    <row r="277" spans="5:5" s="16" customFormat="1" x14ac:dyDescent="0.2">
      <c r="E277" s="65"/>
    </row>
    <row r="278" spans="5:5" s="16" customFormat="1" x14ac:dyDescent="0.2">
      <c r="E278" s="65"/>
    </row>
    <row r="279" spans="5:5" s="16" customFormat="1" x14ac:dyDescent="0.2">
      <c r="E279" s="65"/>
    </row>
    <row r="280" spans="5:5" s="16" customFormat="1" x14ac:dyDescent="0.2">
      <c r="E280" s="65"/>
    </row>
    <row r="281" spans="5:5" s="16" customFormat="1" x14ac:dyDescent="0.2">
      <c r="E281" s="65"/>
    </row>
    <row r="282" spans="5:5" s="16" customFormat="1" x14ac:dyDescent="0.2">
      <c r="E282" s="65"/>
    </row>
    <row r="283" spans="5:5" s="16" customFormat="1" x14ac:dyDescent="0.2">
      <c r="E283" s="65"/>
    </row>
    <row r="284" spans="5:5" s="16" customFormat="1" x14ac:dyDescent="0.2">
      <c r="E284" s="65"/>
    </row>
    <row r="285" spans="5:5" s="16" customFormat="1" x14ac:dyDescent="0.2">
      <c r="E285" s="65"/>
    </row>
    <row r="286" spans="5:5" s="16" customFormat="1" x14ac:dyDescent="0.2">
      <c r="E286" s="65"/>
    </row>
    <row r="287" spans="5:5" s="16" customFormat="1" x14ac:dyDescent="0.2">
      <c r="E287" s="65"/>
    </row>
    <row r="288" spans="5:5" s="16" customFormat="1" x14ac:dyDescent="0.2">
      <c r="E288" s="65"/>
    </row>
    <row r="289" spans="5:5" s="16" customFormat="1" x14ac:dyDescent="0.2">
      <c r="E289" s="65"/>
    </row>
    <row r="290" spans="5:5" s="16" customFormat="1" x14ac:dyDescent="0.2">
      <c r="E290" s="65"/>
    </row>
    <row r="291" spans="5:5" s="16" customFormat="1" x14ac:dyDescent="0.2">
      <c r="E291" s="65"/>
    </row>
    <row r="292" spans="5:5" s="16" customFormat="1" x14ac:dyDescent="0.2">
      <c r="E292" s="65"/>
    </row>
    <row r="293" spans="5:5" s="16" customFormat="1" x14ac:dyDescent="0.2">
      <c r="E293" s="65"/>
    </row>
    <row r="294" spans="5:5" s="16" customFormat="1" x14ac:dyDescent="0.2">
      <c r="E294" s="65"/>
    </row>
    <row r="295" spans="5:5" s="16" customFormat="1" x14ac:dyDescent="0.2">
      <c r="E295" s="65"/>
    </row>
    <row r="296" spans="5:5" s="16" customFormat="1" x14ac:dyDescent="0.2">
      <c r="E296" s="65"/>
    </row>
    <row r="297" spans="5:5" s="16" customFormat="1" x14ac:dyDescent="0.2">
      <c r="E297" s="65"/>
    </row>
    <row r="298" spans="5:5" s="16" customFormat="1" x14ac:dyDescent="0.2">
      <c r="E298" s="65"/>
    </row>
    <row r="299" spans="5:5" s="16" customFormat="1" x14ac:dyDescent="0.2">
      <c r="E299" s="65"/>
    </row>
    <row r="300" spans="5:5" s="16" customFormat="1" x14ac:dyDescent="0.2">
      <c r="E300" s="65"/>
    </row>
    <row r="301" spans="5:5" s="16" customFormat="1" x14ac:dyDescent="0.2">
      <c r="E301" s="65"/>
    </row>
    <row r="302" spans="5:5" s="16" customFormat="1" x14ac:dyDescent="0.2">
      <c r="E302" s="65"/>
    </row>
    <row r="303" spans="5:5" s="16" customFormat="1" x14ac:dyDescent="0.2">
      <c r="E303" s="65"/>
    </row>
    <row r="304" spans="5:5" s="16" customFormat="1" x14ac:dyDescent="0.2">
      <c r="E304" s="65"/>
    </row>
    <row r="305" spans="5:5" s="16" customFormat="1" x14ac:dyDescent="0.2">
      <c r="E305" s="65"/>
    </row>
    <row r="306" spans="5:5" s="16" customFormat="1" x14ac:dyDescent="0.2">
      <c r="E306" s="65"/>
    </row>
    <row r="307" spans="5:5" s="16" customFormat="1" x14ac:dyDescent="0.2">
      <c r="E307" s="65"/>
    </row>
    <row r="308" spans="5:5" s="16" customFormat="1" x14ac:dyDescent="0.2">
      <c r="E308" s="65"/>
    </row>
    <row r="309" spans="5:5" s="16" customFormat="1" x14ac:dyDescent="0.2">
      <c r="E309" s="65"/>
    </row>
    <row r="310" spans="5:5" s="16" customFormat="1" x14ac:dyDescent="0.2">
      <c r="E310" s="65"/>
    </row>
    <row r="311" spans="5:5" s="16" customFormat="1" x14ac:dyDescent="0.2">
      <c r="E311" s="65"/>
    </row>
    <row r="312" spans="5:5" s="16" customFormat="1" x14ac:dyDescent="0.2">
      <c r="E312" s="65"/>
    </row>
    <row r="313" spans="5:5" s="16" customFormat="1" x14ac:dyDescent="0.2">
      <c r="E313" s="65"/>
    </row>
    <row r="314" spans="5:5" s="16" customFormat="1" x14ac:dyDescent="0.2">
      <c r="E314" s="65"/>
    </row>
    <row r="315" spans="5:5" s="16" customFormat="1" x14ac:dyDescent="0.2">
      <c r="E315" s="65"/>
    </row>
    <row r="316" spans="5:5" s="16" customFormat="1" x14ac:dyDescent="0.2">
      <c r="E316" s="65"/>
    </row>
    <row r="317" spans="5:5" s="16" customFormat="1" x14ac:dyDescent="0.2">
      <c r="E317" s="65"/>
    </row>
    <row r="318" spans="5:5" s="16" customFormat="1" x14ac:dyDescent="0.2">
      <c r="E318" s="65"/>
    </row>
    <row r="319" spans="5:5" s="16" customFormat="1" x14ac:dyDescent="0.2">
      <c r="E319" s="65"/>
    </row>
    <row r="320" spans="5:5" s="16" customFormat="1" x14ac:dyDescent="0.2">
      <c r="E320" s="65"/>
    </row>
    <row r="321" spans="5:5" s="16" customFormat="1" x14ac:dyDescent="0.2">
      <c r="E321" s="65"/>
    </row>
    <row r="322" spans="5:5" s="16" customFormat="1" x14ac:dyDescent="0.2">
      <c r="E322" s="65"/>
    </row>
    <row r="323" spans="5:5" s="16" customFormat="1" x14ac:dyDescent="0.2">
      <c r="E323" s="65"/>
    </row>
    <row r="324" spans="5:5" s="16" customFormat="1" x14ac:dyDescent="0.2">
      <c r="E324" s="65"/>
    </row>
    <row r="325" spans="5:5" s="16" customFormat="1" x14ac:dyDescent="0.2">
      <c r="E325" s="65"/>
    </row>
    <row r="326" spans="5:5" s="16" customFormat="1" x14ac:dyDescent="0.2">
      <c r="E326" s="65"/>
    </row>
    <row r="327" spans="5:5" s="16" customFormat="1" x14ac:dyDescent="0.2">
      <c r="E327" s="65"/>
    </row>
    <row r="328" spans="5:5" s="16" customFormat="1" x14ac:dyDescent="0.2">
      <c r="E328" s="65"/>
    </row>
    <row r="329" spans="5:5" s="16" customFormat="1" x14ac:dyDescent="0.2">
      <c r="E329" s="65"/>
    </row>
    <row r="330" spans="5:5" s="16" customFormat="1" x14ac:dyDescent="0.2">
      <c r="E330" s="65"/>
    </row>
    <row r="331" spans="5:5" s="16" customFormat="1" x14ac:dyDescent="0.2">
      <c r="E331" s="65"/>
    </row>
    <row r="332" spans="5:5" s="16" customFormat="1" x14ac:dyDescent="0.2">
      <c r="E332" s="65"/>
    </row>
    <row r="333" spans="5:5" s="16" customFormat="1" x14ac:dyDescent="0.2">
      <c r="E333" s="65"/>
    </row>
    <row r="334" spans="5:5" s="16" customFormat="1" x14ac:dyDescent="0.2">
      <c r="E334" s="65"/>
    </row>
    <row r="335" spans="5:5" s="16" customFormat="1" x14ac:dyDescent="0.2">
      <c r="E335" s="65"/>
    </row>
    <row r="336" spans="5:5" s="16" customFormat="1" x14ac:dyDescent="0.2">
      <c r="E336" s="65"/>
    </row>
    <row r="337" spans="5:5" s="16" customFormat="1" x14ac:dyDescent="0.2">
      <c r="E337" s="65"/>
    </row>
    <row r="338" spans="5:5" s="16" customFormat="1" x14ac:dyDescent="0.2">
      <c r="E338" s="65"/>
    </row>
    <row r="339" spans="5:5" s="16" customFormat="1" x14ac:dyDescent="0.2">
      <c r="E339" s="65"/>
    </row>
    <row r="340" spans="5:5" s="16" customFormat="1" x14ac:dyDescent="0.2">
      <c r="E340" s="65"/>
    </row>
    <row r="341" spans="5:5" s="16" customFormat="1" x14ac:dyDescent="0.2">
      <c r="E341" s="65"/>
    </row>
    <row r="342" spans="5:5" s="16" customFormat="1" x14ac:dyDescent="0.2">
      <c r="E342" s="65"/>
    </row>
    <row r="343" spans="5:5" s="16" customFormat="1" x14ac:dyDescent="0.2">
      <c r="E343" s="65"/>
    </row>
    <row r="344" spans="5:5" s="16" customFormat="1" x14ac:dyDescent="0.2">
      <c r="E344" s="65"/>
    </row>
    <row r="345" spans="5:5" s="16" customFormat="1" x14ac:dyDescent="0.2">
      <c r="E345" s="65"/>
    </row>
    <row r="346" spans="5:5" s="16" customFormat="1" x14ac:dyDescent="0.2">
      <c r="E346" s="65"/>
    </row>
    <row r="347" spans="5:5" s="16" customFormat="1" x14ac:dyDescent="0.2">
      <c r="E347" s="65"/>
    </row>
    <row r="348" spans="5:5" s="16" customFormat="1" x14ac:dyDescent="0.2">
      <c r="E348" s="65"/>
    </row>
    <row r="349" spans="5:5" s="16" customFormat="1" x14ac:dyDescent="0.2">
      <c r="E349" s="65"/>
    </row>
    <row r="350" spans="5:5" s="16" customFormat="1" x14ac:dyDescent="0.2">
      <c r="E350" s="65"/>
    </row>
    <row r="351" spans="5:5" s="16" customFormat="1" x14ac:dyDescent="0.2">
      <c r="E351" s="65"/>
    </row>
    <row r="352" spans="5:5" s="16" customFormat="1" x14ac:dyDescent="0.2">
      <c r="E352" s="65"/>
    </row>
    <row r="353" spans="5:5" s="16" customFormat="1" x14ac:dyDescent="0.2">
      <c r="E353" s="65"/>
    </row>
    <row r="354" spans="5:5" s="16" customFormat="1" x14ac:dyDescent="0.2">
      <c r="E354" s="65"/>
    </row>
    <row r="355" spans="5:5" s="16" customFormat="1" x14ac:dyDescent="0.2">
      <c r="E355" s="65"/>
    </row>
    <row r="356" spans="5:5" s="16" customFormat="1" x14ac:dyDescent="0.2">
      <c r="E356" s="65"/>
    </row>
    <row r="357" spans="5:5" s="16" customFormat="1" x14ac:dyDescent="0.2">
      <c r="E357" s="65"/>
    </row>
    <row r="358" spans="5:5" s="16" customFormat="1" x14ac:dyDescent="0.2">
      <c r="E358" s="65"/>
    </row>
    <row r="359" spans="5:5" s="16" customFormat="1" x14ac:dyDescent="0.2">
      <c r="E359" s="65"/>
    </row>
    <row r="360" spans="5:5" s="16" customFormat="1" x14ac:dyDescent="0.2">
      <c r="E360" s="65"/>
    </row>
    <row r="361" spans="5:5" s="16" customFormat="1" x14ac:dyDescent="0.2">
      <c r="E361" s="65"/>
    </row>
    <row r="362" spans="5:5" s="16" customFormat="1" x14ac:dyDescent="0.2">
      <c r="E362" s="65"/>
    </row>
    <row r="363" spans="5:5" s="16" customFormat="1" x14ac:dyDescent="0.2">
      <c r="E363" s="65"/>
    </row>
    <row r="364" spans="5:5" s="16" customFormat="1" x14ac:dyDescent="0.2">
      <c r="E364" s="65"/>
    </row>
    <row r="365" spans="5:5" s="16" customFormat="1" x14ac:dyDescent="0.2">
      <c r="E365" s="65"/>
    </row>
    <row r="366" spans="5:5" s="16" customFormat="1" x14ac:dyDescent="0.2">
      <c r="E366" s="65"/>
    </row>
    <row r="367" spans="5:5" s="16" customFormat="1" x14ac:dyDescent="0.2">
      <c r="E367" s="65"/>
    </row>
    <row r="368" spans="5:5" s="16" customFormat="1" x14ac:dyDescent="0.2">
      <c r="E368" s="65"/>
    </row>
    <row r="369" spans="5:5" s="16" customFormat="1" x14ac:dyDescent="0.2">
      <c r="E369" s="65"/>
    </row>
    <row r="370" spans="5:5" s="16" customFormat="1" x14ac:dyDescent="0.2">
      <c r="E370" s="65"/>
    </row>
    <row r="371" spans="5:5" s="16" customFormat="1" x14ac:dyDescent="0.2">
      <c r="E371" s="65"/>
    </row>
    <row r="372" spans="5:5" s="16" customFormat="1" x14ac:dyDescent="0.2">
      <c r="E372" s="65"/>
    </row>
    <row r="373" spans="5:5" s="16" customFormat="1" x14ac:dyDescent="0.2">
      <c r="E373" s="65"/>
    </row>
    <row r="374" spans="5:5" s="16" customFormat="1" x14ac:dyDescent="0.2">
      <c r="E374" s="65"/>
    </row>
    <row r="375" spans="5:5" s="16" customFormat="1" x14ac:dyDescent="0.2">
      <c r="E375" s="65"/>
    </row>
    <row r="376" spans="5:5" s="16" customFormat="1" x14ac:dyDescent="0.2">
      <c r="E376" s="65"/>
    </row>
    <row r="377" spans="5:5" s="16" customFormat="1" x14ac:dyDescent="0.2">
      <c r="E377" s="65"/>
    </row>
    <row r="378" spans="5:5" s="16" customFormat="1" x14ac:dyDescent="0.2">
      <c r="E378" s="65"/>
    </row>
    <row r="379" spans="5:5" s="16" customFormat="1" x14ac:dyDescent="0.2">
      <c r="E379" s="65"/>
    </row>
    <row r="380" spans="5:5" s="16" customFormat="1" x14ac:dyDescent="0.2">
      <c r="E380" s="65"/>
    </row>
    <row r="381" spans="5:5" s="16" customFormat="1" x14ac:dyDescent="0.2">
      <c r="E381" s="65"/>
    </row>
    <row r="382" spans="5:5" s="16" customFormat="1" x14ac:dyDescent="0.2">
      <c r="E382" s="65"/>
    </row>
    <row r="383" spans="5:5" s="16" customFormat="1" x14ac:dyDescent="0.2">
      <c r="E383" s="65"/>
    </row>
    <row r="384" spans="5:5" s="16" customFormat="1" x14ac:dyDescent="0.2">
      <c r="E384" s="65"/>
    </row>
    <row r="385" spans="5:5" s="16" customFormat="1" x14ac:dyDescent="0.2">
      <c r="E385" s="65"/>
    </row>
    <row r="386" spans="5:5" s="16" customFormat="1" x14ac:dyDescent="0.2">
      <c r="E386" s="65"/>
    </row>
    <row r="387" spans="5:5" s="16" customFormat="1" x14ac:dyDescent="0.2">
      <c r="E387" s="65"/>
    </row>
    <row r="388" spans="5:5" s="16" customFormat="1" x14ac:dyDescent="0.2">
      <c r="E388" s="65"/>
    </row>
    <row r="389" spans="5:5" s="16" customFormat="1" x14ac:dyDescent="0.2">
      <c r="E389" s="65"/>
    </row>
  </sheetData>
  <customSheetViews>
    <customSheetView guid="{3C97A400-9CC3-49A6-9021-32A35CA67D93}" scale="130" showPageBreaks="1">
      <pane ySplit="4" topLeftCell="A23" activePane="bottomLeft" state="frozen"/>
      <selection pane="bottomLeft" activeCell="A33" sqref="A33:K33"/>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Q19" sqref="Q19"/>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K2" sqref="K2"/>
      <pageMargins left="0.31496062992125984" right="0.31496062992125984"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23" activePane="bottomLeft" state="frozen"/>
      <selection pane="bottomLeft" activeCell="B9" sqref="B9"/>
      <pageMargins left="0.31496062992125984" right="0.31496062992125984"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B3:K3"/>
    <mergeCell ref="A33:K33"/>
  </mergeCell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89"/>
  <sheetViews>
    <sheetView zoomScale="12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8" ht="15.75" customHeight="1" x14ac:dyDescent="0.2">
      <c r="A1" s="40" t="s">
        <v>443</v>
      </c>
    </row>
    <row r="2" spans="1:28" ht="12.75" thickBot="1" x14ac:dyDescent="0.25">
      <c r="A2" s="9" t="s">
        <v>4</v>
      </c>
      <c r="L2" s="7" t="s">
        <v>0</v>
      </c>
    </row>
    <row r="3" spans="1:28" s="31" customFormat="1" ht="62.25" customHeight="1" thickTop="1" x14ac:dyDescent="0.25">
      <c r="A3" s="218"/>
      <c r="B3" s="27" t="s">
        <v>275</v>
      </c>
      <c r="C3" s="28" t="s">
        <v>36</v>
      </c>
      <c r="D3" s="28" t="s">
        <v>37</v>
      </c>
      <c r="E3" s="28" t="s">
        <v>38</v>
      </c>
      <c r="F3" s="28" t="s">
        <v>39</v>
      </c>
      <c r="G3" s="28" t="s">
        <v>40</v>
      </c>
      <c r="H3" s="28" t="s">
        <v>41</v>
      </c>
      <c r="I3" s="28" t="s">
        <v>42</v>
      </c>
      <c r="J3" s="28" t="s">
        <v>43</v>
      </c>
      <c r="K3" s="28" t="s">
        <v>44</v>
      </c>
      <c r="L3" s="29" t="s">
        <v>45</v>
      </c>
      <c r="M3" s="30"/>
    </row>
    <row r="4" spans="1:28" s="36" customFormat="1" ht="9.75" x14ac:dyDescent="0.2">
      <c r="A4" s="219"/>
      <c r="B4" s="32"/>
      <c r="C4" s="33">
        <v>0</v>
      </c>
      <c r="D4" s="33">
        <v>1</v>
      </c>
      <c r="E4" s="33">
        <v>2</v>
      </c>
      <c r="F4" s="33">
        <v>3</v>
      </c>
      <c r="G4" s="33">
        <v>4</v>
      </c>
      <c r="H4" s="33">
        <v>5</v>
      </c>
      <c r="I4" s="34">
        <v>6</v>
      </c>
      <c r="J4" s="34">
        <v>7</v>
      </c>
      <c r="K4" s="34">
        <v>8</v>
      </c>
      <c r="L4" s="35">
        <v>9</v>
      </c>
    </row>
    <row r="5" spans="1:28" s="16" customFormat="1" ht="20.100000000000001" customHeight="1" x14ac:dyDescent="0.2">
      <c r="A5" s="135" t="s">
        <v>2</v>
      </c>
      <c r="B5" s="163">
        <v>4429259</v>
      </c>
      <c r="C5" s="164">
        <v>239069</v>
      </c>
      <c r="D5" s="164">
        <v>20445</v>
      </c>
      <c r="E5" s="164">
        <v>686128</v>
      </c>
      <c r="F5" s="164">
        <v>404700</v>
      </c>
      <c r="G5" s="164">
        <v>1619</v>
      </c>
      <c r="H5" s="164">
        <v>407997</v>
      </c>
      <c r="I5" s="164">
        <v>932789</v>
      </c>
      <c r="J5" s="164">
        <v>592901</v>
      </c>
      <c r="K5" s="164">
        <v>1142634.0308000045</v>
      </c>
      <c r="L5" s="164">
        <v>976</v>
      </c>
      <c r="N5" s="89"/>
      <c r="O5" s="89"/>
      <c r="P5" s="89"/>
      <c r="Q5" s="89"/>
      <c r="R5" s="89"/>
      <c r="S5" s="89"/>
      <c r="T5" s="89"/>
      <c r="U5" s="89"/>
      <c r="V5" s="89"/>
      <c r="W5" s="89"/>
      <c r="X5" s="89"/>
      <c r="Y5" s="89"/>
      <c r="Z5" s="89"/>
      <c r="AA5" s="89"/>
      <c r="AB5" s="89"/>
    </row>
    <row r="6" spans="1:28" s="16" customFormat="1" ht="20.100000000000001" customHeight="1" x14ac:dyDescent="0.2">
      <c r="A6" s="37" t="s">
        <v>118</v>
      </c>
      <c r="B6" s="165">
        <v>3518335</v>
      </c>
      <c r="C6" s="166">
        <v>122646</v>
      </c>
      <c r="D6" s="166">
        <v>12471</v>
      </c>
      <c r="E6" s="166">
        <v>478904</v>
      </c>
      <c r="F6" s="166">
        <v>266240</v>
      </c>
      <c r="G6" s="166">
        <v>1550</v>
      </c>
      <c r="H6" s="166">
        <v>344777</v>
      </c>
      <c r="I6" s="166">
        <v>654141</v>
      </c>
      <c r="J6" s="166">
        <v>553878</v>
      </c>
      <c r="K6" s="166">
        <v>1082753</v>
      </c>
      <c r="L6" s="166">
        <v>976</v>
      </c>
      <c r="N6" s="89"/>
      <c r="O6" s="89"/>
      <c r="P6" s="89"/>
      <c r="Q6" s="89"/>
      <c r="R6" s="89"/>
      <c r="S6" s="89"/>
      <c r="T6" s="89"/>
      <c r="U6" s="89"/>
      <c r="V6" s="89"/>
      <c r="W6" s="89"/>
      <c r="X6" s="89"/>
      <c r="Y6" s="89"/>
      <c r="Z6" s="89"/>
      <c r="AA6" s="89"/>
      <c r="AB6" s="89"/>
    </row>
    <row r="7" spans="1:28" s="16" customFormat="1" ht="20.100000000000001" customHeight="1" x14ac:dyDescent="0.2">
      <c r="A7" s="38" t="s">
        <v>474</v>
      </c>
      <c r="B7" s="165">
        <v>3214308</v>
      </c>
      <c r="C7" s="73">
        <v>111352</v>
      </c>
      <c r="D7" s="73">
        <v>11265</v>
      </c>
      <c r="E7" s="73">
        <v>459336</v>
      </c>
      <c r="F7" s="73">
        <v>158464</v>
      </c>
      <c r="G7" s="73">
        <v>1550</v>
      </c>
      <c r="H7" s="73">
        <v>306976</v>
      </c>
      <c r="I7" s="73">
        <v>589563</v>
      </c>
      <c r="J7" s="73">
        <v>540805</v>
      </c>
      <c r="K7" s="73">
        <v>1034060</v>
      </c>
      <c r="L7" s="73">
        <v>938</v>
      </c>
      <c r="N7" s="89"/>
      <c r="O7" s="89"/>
      <c r="P7" s="89"/>
      <c r="Q7" s="89"/>
      <c r="R7" s="89"/>
      <c r="S7" s="89"/>
      <c r="T7" s="89"/>
      <c r="U7" s="89"/>
      <c r="V7" s="89"/>
      <c r="W7" s="89"/>
      <c r="X7" s="89"/>
      <c r="Y7" s="89"/>
      <c r="Z7" s="89"/>
      <c r="AA7" s="89"/>
      <c r="AB7" s="89"/>
    </row>
    <row r="8" spans="1:28" s="16" customFormat="1" ht="20.100000000000001" customHeight="1" x14ac:dyDescent="0.2">
      <c r="A8" s="38" t="s">
        <v>273</v>
      </c>
      <c r="B8" s="165">
        <v>201565</v>
      </c>
      <c r="C8" s="73">
        <v>7912</v>
      </c>
      <c r="D8" s="73">
        <v>399</v>
      </c>
      <c r="E8" s="73">
        <v>3007</v>
      </c>
      <c r="F8" s="73">
        <v>107776</v>
      </c>
      <c r="G8" s="73" t="s">
        <v>1</v>
      </c>
      <c r="H8" s="73">
        <v>11297</v>
      </c>
      <c r="I8" s="73">
        <v>40724</v>
      </c>
      <c r="J8" s="73">
        <v>6977</v>
      </c>
      <c r="K8" s="73">
        <v>23473</v>
      </c>
      <c r="L8" s="73" t="s">
        <v>1</v>
      </c>
      <c r="O8" s="89"/>
      <c r="P8" s="89"/>
      <c r="Q8" s="89"/>
      <c r="R8" s="89"/>
      <c r="S8" s="89"/>
      <c r="T8" s="89"/>
      <c r="U8" s="89"/>
      <c r="V8" s="89"/>
      <c r="W8" s="89"/>
      <c r="X8" s="89"/>
      <c r="Y8" s="89"/>
    </row>
    <row r="9" spans="1:28" s="16" customFormat="1" ht="20.100000000000001" customHeight="1" x14ac:dyDescent="0.2">
      <c r="A9" s="38" t="s">
        <v>119</v>
      </c>
      <c r="B9" s="165">
        <v>102462</v>
      </c>
      <c r="C9" s="73">
        <v>3381</v>
      </c>
      <c r="D9" s="73">
        <v>807</v>
      </c>
      <c r="E9" s="73">
        <v>16561</v>
      </c>
      <c r="F9" s="73" t="s">
        <v>1</v>
      </c>
      <c r="G9" s="73" t="s">
        <v>1</v>
      </c>
      <c r="H9" s="73">
        <v>26504</v>
      </c>
      <c r="I9" s="73">
        <v>23853</v>
      </c>
      <c r="J9" s="73">
        <v>6095</v>
      </c>
      <c r="K9" s="73">
        <v>25221</v>
      </c>
      <c r="L9" s="73">
        <v>38</v>
      </c>
      <c r="O9" s="89"/>
      <c r="P9" s="89"/>
      <c r="Q9" s="89"/>
      <c r="R9" s="89"/>
      <c r="S9" s="89"/>
      <c r="T9" s="89"/>
      <c r="U9" s="89"/>
      <c r="V9" s="89"/>
      <c r="W9" s="89"/>
      <c r="X9" s="89"/>
      <c r="Y9" s="89"/>
    </row>
    <row r="10" spans="1:28" s="16" customFormat="1" ht="20.100000000000001" customHeight="1" x14ac:dyDescent="0.2">
      <c r="A10" s="37" t="s">
        <v>120</v>
      </c>
      <c r="B10" s="165">
        <v>899390</v>
      </c>
      <c r="C10" s="166">
        <v>116423</v>
      </c>
      <c r="D10" s="166">
        <v>7974</v>
      </c>
      <c r="E10" s="166">
        <v>196046</v>
      </c>
      <c r="F10" s="166">
        <v>138461</v>
      </c>
      <c r="G10" s="166">
        <v>70</v>
      </c>
      <c r="H10" s="166">
        <v>63220</v>
      </c>
      <c r="I10" s="166">
        <v>278556</v>
      </c>
      <c r="J10" s="166">
        <v>39024</v>
      </c>
      <c r="K10" s="166">
        <v>59617</v>
      </c>
      <c r="L10" s="166" t="s">
        <v>1</v>
      </c>
      <c r="O10" s="89"/>
      <c r="P10" s="89"/>
      <c r="Q10" s="89"/>
      <c r="R10" s="89"/>
      <c r="S10" s="89"/>
      <c r="T10" s="89"/>
      <c r="U10" s="89"/>
      <c r="V10" s="89"/>
      <c r="W10" s="89"/>
      <c r="X10" s="89"/>
      <c r="Y10" s="89"/>
    </row>
    <row r="11" spans="1:28" s="16" customFormat="1" ht="20.100000000000001" customHeight="1" x14ac:dyDescent="0.2">
      <c r="A11" s="38" t="s">
        <v>274</v>
      </c>
      <c r="B11" s="165">
        <v>839884</v>
      </c>
      <c r="C11" s="73">
        <v>110241</v>
      </c>
      <c r="D11" s="73">
        <v>7877</v>
      </c>
      <c r="E11" s="73">
        <v>164802</v>
      </c>
      <c r="F11" s="73">
        <v>136537</v>
      </c>
      <c r="G11" s="73">
        <v>70</v>
      </c>
      <c r="H11" s="73">
        <v>55795</v>
      </c>
      <c r="I11" s="73">
        <v>277164</v>
      </c>
      <c r="J11" s="73">
        <v>33396</v>
      </c>
      <c r="K11" s="73">
        <v>54002</v>
      </c>
      <c r="L11" s="73" t="s">
        <v>1</v>
      </c>
      <c r="O11" s="89"/>
      <c r="P11" s="89"/>
      <c r="Q11" s="89"/>
      <c r="R11" s="89"/>
      <c r="S11" s="89"/>
      <c r="T11" s="89"/>
      <c r="U11" s="89"/>
      <c r="V11" s="89"/>
      <c r="W11" s="89"/>
      <c r="X11" s="89"/>
      <c r="Y11" s="89"/>
    </row>
    <row r="12" spans="1:28" s="16" customFormat="1" ht="20.100000000000001" customHeight="1" x14ac:dyDescent="0.2">
      <c r="A12" s="38" t="s">
        <v>121</v>
      </c>
      <c r="B12" s="165">
        <v>25583</v>
      </c>
      <c r="C12" s="73">
        <v>4974</v>
      </c>
      <c r="D12" s="73" t="s">
        <v>1</v>
      </c>
      <c r="E12" s="73">
        <v>14763</v>
      </c>
      <c r="F12" s="73" t="s">
        <v>1</v>
      </c>
      <c r="G12" s="73" t="s">
        <v>1</v>
      </c>
      <c r="H12" s="73">
        <v>3717</v>
      </c>
      <c r="I12" s="73">
        <v>328</v>
      </c>
      <c r="J12" s="73">
        <v>472</v>
      </c>
      <c r="K12" s="73">
        <v>1328</v>
      </c>
      <c r="L12" s="73" t="s">
        <v>1</v>
      </c>
      <c r="O12" s="89"/>
      <c r="P12" s="89"/>
      <c r="Q12" s="89"/>
      <c r="R12" s="89"/>
      <c r="S12" s="89"/>
      <c r="T12" s="89"/>
      <c r="U12" s="89"/>
      <c r="V12" s="89"/>
      <c r="W12" s="89"/>
      <c r="X12" s="89"/>
      <c r="Y12" s="89"/>
    </row>
    <row r="13" spans="1:28" s="16" customFormat="1" ht="20.100000000000001" customHeight="1" x14ac:dyDescent="0.2">
      <c r="A13" s="38" t="s">
        <v>122</v>
      </c>
      <c r="B13" s="165">
        <v>21541</v>
      </c>
      <c r="C13" s="73">
        <v>608</v>
      </c>
      <c r="D13" s="73">
        <v>98</v>
      </c>
      <c r="E13" s="73">
        <v>16217</v>
      </c>
      <c r="F13" s="73">
        <v>832</v>
      </c>
      <c r="G13" s="73" t="s">
        <v>1</v>
      </c>
      <c r="H13" s="73">
        <v>1145</v>
      </c>
      <c r="I13" s="73">
        <v>56</v>
      </c>
      <c r="J13" s="73">
        <v>1460</v>
      </c>
      <c r="K13" s="73">
        <v>1127</v>
      </c>
      <c r="L13" s="73" t="s">
        <v>1</v>
      </c>
      <c r="O13" s="89"/>
      <c r="P13" s="89"/>
      <c r="Q13" s="89"/>
      <c r="R13" s="89"/>
      <c r="S13" s="89"/>
      <c r="T13" s="89"/>
      <c r="U13" s="89"/>
      <c r="V13" s="89"/>
      <c r="W13" s="89"/>
      <c r="X13" s="89"/>
      <c r="Y13" s="89"/>
    </row>
    <row r="14" spans="1:28" s="16" customFormat="1" ht="20.100000000000001" customHeight="1" x14ac:dyDescent="0.2">
      <c r="A14" s="38" t="s">
        <v>123</v>
      </c>
      <c r="B14" s="165">
        <v>11591</v>
      </c>
      <c r="C14" s="73">
        <v>601</v>
      </c>
      <c r="D14" s="73" t="s">
        <v>1</v>
      </c>
      <c r="E14" s="73">
        <v>119</v>
      </c>
      <c r="F14" s="73">
        <v>1091</v>
      </c>
      <c r="G14" s="73" t="s">
        <v>1</v>
      </c>
      <c r="H14" s="73">
        <v>2101</v>
      </c>
      <c r="I14" s="73">
        <v>972</v>
      </c>
      <c r="J14" s="73">
        <v>3695</v>
      </c>
      <c r="K14" s="73">
        <v>3011</v>
      </c>
      <c r="L14" s="73" t="s">
        <v>1</v>
      </c>
      <c r="O14" s="89"/>
      <c r="P14" s="89"/>
      <c r="Q14" s="89"/>
      <c r="R14" s="89"/>
      <c r="S14" s="89"/>
      <c r="T14" s="89"/>
      <c r="U14" s="89"/>
      <c r="V14" s="89"/>
      <c r="W14" s="89"/>
      <c r="X14" s="89"/>
      <c r="Y14" s="89"/>
    </row>
    <row r="15" spans="1:28" s="16" customFormat="1" ht="20.100000000000001" customHeight="1" x14ac:dyDescent="0.2">
      <c r="A15" s="38" t="s">
        <v>124</v>
      </c>
      <c r="B15" s="165">
        <v>792</v>
      </c>
      <c r="C15" s="73" t="s">
        <v>1</v>
      </c>
      <c r="D15" s="73" t="s">
        <v>1</v>
      </c>
      <c r="E15" s="73">
        <v>144</v>
      </c>
      <c r="F15" s="73" t="s">
        <v>1</v>
      </c>
      <c r="G15" s="73" t="s">
        <v>1</v>
      </c>
      <c r="H15" s="73">
        <v>461</v>
      </c>
      <c r="I15" s="73">
        <v>36</v>
      </c>
      <c r="J15" s="73">
        <v>1</v>
      </c>
      <c r="K15" s="73">
        <v>149</v>
      </c>
      <c r="L15" s="73" t="s">
        <v>1</v>
      </c>
      <c r="O15" s="89"/>
      <c r="P15" s="89"/>
      <c r="Q15" s="89"/>
      <c r="R15" s="89"/>
      <c r="S15" s="89"/>
      <c r="T15" s="89"/>
      <c r="U15" s="89"/>
      <c r="V15" s="89"/>
      <c r="W15" s="89"/>
      <c r="X15" s="89"/>
      <c r="Y15" s="89"/>
    </row>
    <row r="16" spans="1:28" s="16" customFormat="1" ht="20.100000000000001" customHeight="1" x14ac:dyDescent="0.2">
      <c r="A16" s="38" t="s">
        <v>125</v>
      </c>
      <c r="B16" s="167" t="s">
        <v>1</v>
      </c>
      <c r="C16" s="73" t="s">
        <v>1</v>
      </c>
      <c r="D16" s="73" t="s">
        <v>1</v>
      </c>
      <c r="E16" s="73" t="s">
        <v>1</v>
      </c>
      <c r="F16" s="73" t="s">
        <v>1</v>
      </c>
      <c r="G16" s="73" t="s">
        <v>1</v>
      </c>
      <c r="H16" s="73" t="s">
        <v>1</v>
      </c>
      <c r="I16" s="73" t="s">
        <v>1</v>
      </c>
      <c r="J16" s="73" t="s">
        <v>1</v>
      </c>
      <c r="K16" s="73" t="s">
        <v>1</v>
      </c>
      <c r="L16" s="73" t="s">
        <v>1</v>
      </c>
      <c r="O16" s="89"/>
      <c r="P16" s="89"/>
      <c r="Q16" s="89"/>
      <c r="R16" s="89"/>
      <c r="S16" s="89"/>
      <c r="T16" s="89"/>
      <c r="U16" s="89"/>
      <c r="V16" s="89"/>
      <c r="W16" s="89"/>
      <c r="X16" s="89"/>
      <c r="Y16" s="89"/>
    </row>
    <row r="17" spans="1:25" s="16" customFormat="1" ht="20.100000000000001" customHeight="1" x14ac:dyDescent="0.2">
      <c r="A17" s="37" t="s">
        <v>126</v>
      </c>
      <c r="B17" s="167">
        <v>11533</v>
      </c>
      <c r="C17" s="73">
        <v>0</v>
      </c>
      <c r="D17" s="73" t="s">
        <v>1</v>
      </c>
      <c r="E17" s="73">
        <v>11178</v>
      </c>
      <c r="F17" s="73" t="s">
        <v>1</v>
      </c>
      <c r="G17" s="73" t="s">
        <v>1</v>
      </c>
      <c r="H17" s="73" t="s">
        <v>1</v>
      </c>
      <c r="I17" s="73">
        <v>92</v>
      </c>
      <c r="J17" s="73" t="s">
        <v>1</v>
      </c>
      <c r="K17" s="73">
        <v>263</v>
      </c>
      <c r="L17" s="73" t="s">
        <v>1</v>
      </c>
      <c r="O17" s="89"/>
      <c r="P17" s="89"/>
      <c r="Q17" s="89"/>
      <c r="R17" s="89"/>
      <c r="S17" s="89"/>
      <c r="T17" s="89"/>
      <c r="U17" s="89"/>
      <c r="V17" s="89"/>
      <c r="W17" s="89"/>
      <c r="X17" s="89"/>
      <c r="Y17" s="89"/>
    </row>
    <row r="18" spans="1:25" s="16" customFormat="1" x14ac:dyDescent="0.2">
      <c r="A18" s="68"/>
      <c r="B18" s="84"/>
      <c r="C18" s="86"/>
      <c r="D18" s="86"/>
      <c r="E18" s="86"/>
      <c r="F18" s="86"/>
      <c r="G18" s="86"/>
      <c r="H18" s="86"/>
      <c r="I18" s="84"/>
      <c r="J18" s="84"/>
      <c r="K18" s="84"/>
      <c r="L18" s="84"/>
    </row>
    <row r="19" spans="1:25" s="16" customFormat="1" ht="24" customHeight="1" x14ac:dyDescent="0.2">
      <c r="A19" s="217" t="s">
        <v>480</v>
      </c>
      <c r="B19" s="217"/>
      <c r="C19" s="217"/>
      <c r="D19" s="217"/>
      <c r="E19" s="217"/>
      <c r="F19" s="217"/>
      <c r="G19" s="217"/>
      <c r="H19" s="217"/>
      <c r="I19" s="217"/>
      <c r="J19" s="217"/>
      <c r="K19" s="217"/>
      <c r="L19" s="217"/>
    </row>
    <row r="20" spans="1:25" s="16" customFormat="1" x14ac:dyDescent="0.2">
      <c r="A20" s="68"/>
      <c r="C20" s="102"/>
      <c r="D20" s="102"/>
      <c r="E20" s="102"/>
      <c r="F20" s="102"/>
      <c r="G20" s="102"/>
      <c r="H20" s="102"/>
    </row>
    <row r="21" spans="1:25" s="16" customFormat="1" x14ac:dyDescent="0.2">
      <c r="A21" s="68"/>
      <c r="C21" s="102"/>
      <c r="D21" s="102"/>
      <c r="E21" s="102"/>
      <c r="F21" s="102"/>
      <c r="G21" s="102"/>
      <c r="H21" s="102"/>
    </row>
    <row r="22" spans="1:25" s="16" customFormat="1" x14ac:dyDescent="0.2">
      <c r="A22" s="68"/>
      <c r="C22" s="102"/>
      <c r="D22" s="102"/>
      <c r="E22" s="102"/>
      <c r="F22" s="102"/>
      <c r="G22" s="102"/>
      <c r="H22" s="102"/>
    </row>
    <row r="23" spans="1:25" s="16" customFormat="1" x14ac:dyDescent="0.2">
      <c r="A23" s="68"/>
      <c r="C23" s="102"/>
      <c r="D23" s="102"/>
      <c r="E23" s="102"/>
      <c r="F23" s="102"/>
      <c r="G23" s="102"/>
      <c r="H23" s="102"/>
    </row>
    <row r="24" spans="1:25" s="16" customFormat="1" x14ac:dyDescent="0.2">
      <c r="A24" s="68"/>
      <c r="C24" s="102"/>
      <c r="D24" s="102"/>
      <c r="E24" s="102"/>
      <c r="F24" s="102"/>
      <c r="G24" s="102"/>
      <c r="H24" s="102"/>
    </row>
    <row r="25" spans="1:25" s="16" customFormat="1" x14ac:dyDescent="0.2">
      <c r="A25" s="68"/>
      <c r="C25" s="102"/>
      <c r="D25" s="102"/>
      <c r="E25" s="102"/>
      <c r="F25" s="102"/>
      <c r="G25" s="102"/>
      <c r="H25" s="102"/>
    </row>
    <row r="26" spans="1:25" s="16" customFormat="1" x14ac:dyDescent="0.2">
      <c r="C26" s="102"/>
      <c r="D26" s="102"/>
      <c r="E26" s="102"/>
      <c r="F26" s="102"/>
      <c r="G26" s="102"/>
      <c r="H26" s="102"/>
    </row>
    <row r="27" spans="1:25" s="16" customFormat="1" x14ac:dyDescent="0.2">
      <c r="C27" s="102"/>
      <c r="D27" s="102"/>
      <c r="E27" s="102"/>
      <c r="F27" s="102"/>
      <c r="G27" s="102"/>
      <c r="H27" s="102"/>
    </row>
    <row r="28" spans="1:25" s="16" customFormat="1" x14ac:dyDescent="0.2">
      <c r="C28" s="102"/>
      <c r="D28" s="102"/>
      <c r="E28" s="102"/>
      <c r="F28" s="102"/>
      <c r="G28" s="102"/>
      <c r="H28" s="102"/>
    </row>
    <row r="29" spans="1:25" s="16" customFormat="1" x14ac:dyDescent="0.2">
      <c r="C29" s="102"/>
      <c r="D29" s="102"/>
      <c r="E29" s="102"/>
      <c r="F29" s="102"/>
      <c r="G29" s="102"/>
      <c r="H29" s="102"/>
    </row>
    <row r="30" spans="1:25" s="16" customFormat="1" x14ac:dyDescent="0.2">
      <c r="C30" s="102"/>
      <c r="D30" s="102"/>
      <c r="E30" s="102"/>
      <c r="F30" s="102"/>
      <c r="G30" s="102"/>
      <c r="H30" s="102"/>
    </row>
    <row r="31" spans="1:25" s="16" customFormat="1" x14ac:dyDescent="0.2">
      <c r="C31" s="102"/>
      <c r="D31" s="102"/>
      <c r="E31" s="102"/>
      <c r="F31" s="102"/>
      <c r="G31" s="102"/>
      <c r="H31" s="102"/>
    </row>
    <row r="32" spans="1:25" s="16" customFormat="1" x14ac:dyDescent="0.2">
      <c r="C32" s="102"/>
      <c r="D32" s="102"/>
      <c r="E32" s="102"/>
      <c r="F32" s="102"/>
      <c r="G32" s="102"/>
      <c r="H32" s="102"/>
    </row>
    <row r="33" spans="3:8" s="16" customFormat="1" x14ac:dyDescent="0.2">
      <c r="C33" s="102"/>
      <c r="D33" s="102"/>
      <c r="E33" s="102"/>
      <c r="F33" s="102"/>
      <c r="G33" s="102"/>
      <c r="H33" s="102"/>
    </row>
    <row r="34" spans="3:8" s="16" customFormat="1" x14ac:dyDescent="0.2">
      <c r="C34" s="102"/>
      <c r="D34" s="102"/>
      <c r="E34" s="102"/>
      <c r="F34" s="102"/>
      <c r="G34" s="102"/>
      <c r="H34" s="102"/>
    </row>
    <row r="35" spans="3:8" s="16" customFormat="1" x14ac:dyDescent="0.2">
      <c r="C35" s="102"/>
      <c r="D35" s="102"/>
      <c r="E35" s="102"/>
      <c r="F35" s="102"/>
      <c r="G35" s="102"/>
      <c r="H35" s="102"/>
    </row>
    <row r="36" spans="3:8" s="16" customFormat="1" x14ac:dyDescent="0.2">
      <c r="C36" s="102"/>
      <c r="D36" s="102"/>
      <c r="E36" s="102"/>
      <c r="F36" s="102"/>
      <c r="G36" s="102"/>
      <c r="H36" s="102"/>
    </row>
    <row r="37" spans="3:8" s="16" customFormat="1" x14ac:dyDescent="0.2">
      <c r="C37" s="102"/>
      <c r="D37" s="102"/>
      <c r="E37" s="102"/>
      <c r="F37" s="102"/>
      <c r="G37" s="102"/>
      <c r="H37" s="102"/>
    </row>
    <row r="38" spans="3:8" s="16" customFormat="1" x14ac:dyDescent="0.2">
      <c r="C38" s="102"/>
      <c r="D38" s="102"/>
      <c r="E38" s="102"/>
      <c r="F38" s="102"/>
      <c r="G38" s="102"/>
      <c r="H38" s="102"/>
    </row>
    <row r="39" spans="3:8" s="16" customFormat="1" x14ac:dyDescent="0.2">
      <c r="C39" s="102"/>
      <c r="D39" s="102"/>
      <c r="E39" s="102"/>
      <c r="F39" s="102"/>
      <c r="G39" s="102"/>
      <c r="H39" s="102"/>
    </row>
    <row r="40" spans="3:8" s="16" customFormat="1" x14ac:dyDescent="0.2">
      <c r="C40" s="102"/>
      <c r="D40" s="102"/>
      <c r="E40" s="102"/>
      <c r="F40" s="102"/>
      <c r="G40" s="102"/>
      <c r="H40" s="102"/>
    </row>
    <row r="41" spans="3:8" s="16" customFormat="1" x14ac:dyDescent="0.2">
      <c r="C41" s="102"/>
      <c r="D41" s="102"/>
      <c r="E41" s="102"/>
      <c r="F41" s="102"/>
      <c r="G41" s="102"/>
      <c r="H41" s="102"/>
    </row>
    <row r="42" spans="3:8" s="16" customFormat="1" x14ac:dyDescent="0.2">
      <c r="C42" s="102"/>
      <c r="D42" s="102"/>
      <c r="E42" s="102"/>
      <c r="F42" s="102"/>
      <c r="G42" s="102"/>
      <c r="H42" s="102"/>
    </row>
    <row r="43" spans="3:8" s="16" customFormat="1" x14ac:dyDescent="0.2">
      <c r="C43" s="102"/>
      <c r="D43" s="102"/>
      <c r="E43" s="102"/>
      <c r="F43" s="102"/>
      <c r="G43" s="102"/>
      <c r="H43" s="102"/>
    </row>
    <row r="44" spans="3:8" s="16" customFormat="1" x14ac:dyDescent="0.2">
      <c r="C44" s="102"/>
      <c r="D44" s="102"/>
      <c r="E44" s="102"/>
      <c r="F44" s="102"/>
      <c r="G44" s="102"/>
      <c r="H44" s="102"/>
    </row>
    <row r="45" spans="3:8" s="16" customFormat="1" x14ac:dyDescent="0.2">
      <c r="C45" s="102"/>
      <c r="D45" s="102"/>
      <c r="E45" s="102"/>
      <c r="F45" s="102"/>
      <c r="G45" s="102"/>
      <c r="H45" s="102"/>
    </row>
    <row r="46" spans="3:8" s="16" customFormat="1" x14ac:dyDescent="0.2">
      <c r="C46" s="102"/>
      <c r="D46" s="102"/>
      <c r="E46" s="102"/>
      <c r="F46" s="102"/>
      <c r="G46" s="102"/>
      <c r="H46" s="102"/>
    </row>
    <row r="47" spans="3:8" s="16" customFormat="1" x14ac:dyDescent="0.2">
      <c r="C47" s="102"/>
      <c r="D47" s="102"/>
      <c r="E47" s="102"/>
      <c r="F47" s="102"/>
      <c r="G47" s="102"/>
      <c r="H47" s="102"/>
    </row>
    <row r="48" spans="3:8" s="16" customFormat="1" x14ac:dyDescent="0.2">
      <c r="C48" s="102"/>
      <c r="D48" s="102"/>
      <c r="E48" s="102"/>
      <c r="F48" s="102"/>
      <c r="G48" s="102"/>
      <c r="H48" s="102"/>
    </row>
    <row r="49" spans="3:8" s="16" customFormat="1" x14ac:dyDescent="0.2">
      <c r="C49" s="102"/>
      <c r="D49" s="102"/>
      <c r="E49" s="102"/>
      <c r="F49" s="102"/>
      <c r="G49" s="102"/>
      <c r="H49" s="102"/>
    </row>
    <row r="50" spans="3:8" s="16" customFormat="1" x14ac:dyDescent="0.2">
      <c r="C50" s="102"/>
      <c r="D50" s="102"/>
      <c r="E50" s="102"/>
      <c r="F50" s="102"/>
      <c r="G50" s="102"/>
      <c r="H50" s="102"/>
    </row>
    <row r="51" spans="3:8" s="16" customFormat="1" x14ac:dyDescent="0.2">
      <c r="C51" s="102"/>
      <c r="D51" s="102"/>
      <c r="E51" s="102"/>
      <c r="F51" s="102"/>
      <c r="G51" s="102"/>
      <c r="H51" s="102"/>
    </row>
    <row r="52" spans="3:8" s="16" customFormat="1" x14ac:dyDescent="0.2">
      <c r="C52" s="102"/>
      <c r="D52" s="102"/>
      <c r="E52" s="102"/>
      <c r="F52" s="102"/>
      <c r="G52" s="102"/>
      <c r="H52" s="102"/>
    </row>
    <row r="53" spans="3:8" s="16" customFormat="1" x14ac:dyDescent="0.2">
      <c r="C53" s="102"/>
      <c r="D53" s="102"/>
      <c r="E53" s="102"/>
      <c r="F53" s="102"/>
      <c r="G53" s="102"/>
      <c r="H53" s="102"/>
    </row>
    <row r="54" spans="3:8" s="16" customFormat="1" x14ac:dyDescent="0.2">
      <c r="C54" s="102"/>
      <c r="D54" s="102"/>
      <c r="E54" s="102"/>
      <c r="F54" s="102"/>
      <c r="G54" s="102"/>
      <c r="H54" s="102"/>
    </row>
    <row r="55" spans="3:8" s="16" customFormat="1" x14ac:dyDescent="0.2">
      <c r="C55" s="102"/>
      <c r="D55" s="102"/>
      <c r="E55" s="102"/>
      <c r="F55" s="102"/>
      <c r="G55" s="102"/>
      <c r="H55" s="102"/>
    </row>
    <row r="56" spans="3:8" s="16" customFormat="1" x14ac:dyDescent="0.2">
      <c r="C56" s="102"/>
      <c r="D56" s="102"/>
      <c r="E56" s="102"/>
      <c r="F56" s="102"/>
      <c r="G56" s="102"/>
      <c r="H56" s="102"/>
    </row>
    <row r="57" spans="3:8" s="16" customFormat="1" x14ac:dyDescent="0.2">
      <c r="C57" s="102"/>
      <c r="D57" s="102"/>
      <c r="E57" s="102"/>
      <c r="F57" s="102"/>
      <c r="G57" s="102"/>
      <c r="H57" s="102"/>
    </row>
    <row r="58" spans="3:8" s="16" customFormat="1" x14ac:dyDescent="0.2">
      <c r="C58" s="102"/>
      <c r="D58" s="102"/>
      <c r="E58" s="102"/>
      <c r="F58" s="102"/>
      <c r="G58" s="102"/>
      <c r="H58" s="102"/>
    </row>
    <row r="59" spans="3:8" s="16" customFormat="1" x14ac:dyDescent="0.2">
      <c r="C59" s="102"/>
      <c r="D59" s="102"/>
      <c r="E59" s="102"/>
      <c r="F59" s="102"/>
      <c r="G59" s="102"/>
      <c r="H59" s="102"/>
    </row>
    <row r="60" spans="3:8" s="16" customFormat="1" x14ac:dyDescent="0.2">
      <c r="C60" s="102"/>
      <c r="D60" s="102"/>
      <c r="E60" s="102"/>
      <c r="F60" s="102"/>
      <c r="G60" s="102"/>
      <c r="H60" s="102"/>
    </row>
    <row r="61" spans="3:8" s="16" customFormat="1" x14ac:dyDescent="0.2">
      <c r="C61" s="102"/>
      <c r="D61" s="102"/>
      <c r="E61" s="102"/>
      <c r="F61" s="102"/>
      <c r="G61" s="102"/>
      <c r="H61" s="102"/>
    </row>
    <row r="62" spans="3:8" s="16" customFormat="1" x14ac:dyDescent="0.2">
      <c r="C62" s="102"/>
      <c r="D62" s="102"/>
      <c r="E62" s="102"/>
      <c r="F62" s="102"/>
      <c r="G62" s="102"/>
      <c r="H62" s="102"/>
    </row>
    <row r="63" spans="3:8" s="16" customFormat="1" x14ac:dyDescent="0.2">
      <c r="C63" s="102"/>
      <c r="D63" s="102"/>
      <c r="E63" s="102"/>
      <c r="F63" s="102"/>
      <c r="G63" s="102"/>
      <c r="H63" s="102"/>
    </row>
    <row r="64" spans="3:8" s="16" customFormat="1" x14ac:dyDescent="0.2">
      <c r="C64" s="102"/>
      <c r="D64" s="102"/>
      <c r="E64" s="102"/>
      <c r="F64" s="102"/>
      <c r="G64" s="102"/>
      <c r="H64" s="102"/>
    </row>
    <row r="65" spans="3:8" s="16" customFormat="1" x14ac:dyDescent="0.2">
      <c r="C65" s="102"/>
      <c r="D65" s="102"/>
      <c r="E65" s="102"/>
      <c r="F65" s="102"/>
      <c r="G65" s="102"/>
      <c r="H65" s="102"/>
    </row>
    <row r="66" spans="3:8" s="16" customFormat="1" x14ac:dyDescent="0.2">
      <c r="C66" s="102"/>
      <c r="D66" s="102"/>
      <c r="E66" s="102"/>
      <c r="F66" s="102"/>
      <c r="G66" s="102"/>
      <c r="H66" s="102"/>
    </row>
    <row r="67" spans="3:8" s="16" customFormat="1" x14ac:dyDescent="0.2">
      <c r="C67" s="102"/>
      <c r="D67" s="102"/>
      <c r="E67" s="102"/>
      <c r="F67" s="102"/>
      <c r="G67" s="102"/>
      <c r="H67" s="102"/>
    </row>
    <row r="68" spans="3:8" s="16" customFormat="1" x14ac:dyDescent="0.2">
      <c r="C68" s="102"/>
      <c r="D68" s="102"/>
      <c r="E68" s="102"/>
      <c r="F68" s="102"/>
      <c r="G68" s="102"/>
      <c r="H68" s="102"/>
    </row>
    <row r="69" spans="3:8" s="16" customFormat="1" x14ac:dyDescent="0.2">
      <c r="C69" s="102"/>
      <c r="D69" s="102"/>
      <c r="E69" s="102"/>
      <c r="F69" s="102"/>
      <c r="G69" s="102"/>
      <c r="H69" s="102"/>
    </row>
    <row r="70" spans="3:8" s="16" customFormat="1" x14ac:dyDescent="0.2">
      <c r="C70" s="102"/>
      <c r="D70" s="102"/>
      <c r="E70" s="102"/>
      <c r="F70" s="102"/>
      <c r="G70" s="102"/>
      <c r="H70" s="102"/>
    </row>
    <row r="71" spans="3:8" s="16" customFormat="1" x14ac:dyDescent="0.2">
      <c r="C71" s="102"/>
      <c r="D71" s="102"/>
      <c r="E71" s="102"/>
      <c r="F71" s="102"/>
      <c r="G71" s="102"/>
      <c r="H71" s="102"/>
    </row>
    <row r="72" spans="3:8" s="16" customFormat="1" x14ac:dyDescent="0.2">
      <c r="C72" s="102"/>
      <c r="D72" s="102"/>
      <c r="E72" s="102"/>
      <c r="F72" s="102"/>
      <c r="G72" s="102"/>
      <c r="H72" s="102"/>
    </row>
    <row r="73" spans="3:8" s="16" customFormat="1" x14ac:dyDescent="0.2">
      <c r="C73" s="102"/>
      <c r="D73" s="102"/>
      <c r="E73" s="102"/>
      <c r="F73" s="102"/>
      <c r="G73" s="102"/>
      <c r="H73" s="102"/>
    </row>
    <row r="74" spans="3:8" s="16" customFormat="1" x14ac:dyDescent="0.2">
      <c r="C74" s="102"/>
      <c r="D74" s="102"/>
      <c r="E74" s="102"/>
      <c r="F74" s="102"/>
      <c r="G74" s="102"/>
      <c r="H74" s="102"/>
    </row>
    <row r="75" spans="3:8" s="16" customFormat="1" x14ac:dyDescent="0.2">
      <c r="C75" s="102"/>
      <c r="D75" s="102"/>
      <c r="E75" s="102"/>
      <c r="F75" s="102"/>
      <c r="G75" s="102"/>
      <c r="H75" s="102"/>
    </row>
    <row r="76" spans="3:8" s="16" customFormat="1" x14ac:dyDescent="0.2">
      <c r="C76" s="102"/>
      <c r="D76" s="102"/>
      <c r="E76" s="102"/>
      <c r="F76" s="102"/>
      <c r="G76" s="102"/>
      <c r="H76" s="102"/>
    </row>
    <row r="77" spans="3:8" s="16" customFormat="1" x14ac:dyDescent="0.2">
      <c r="C77" s="102"/>
      <c r="D77" s="102"/>
      <c r="E77" s="102"/>
      <c r="F77" s="102"/>
      <c r="G77" s="102"/>
      <c r="H77" s="102"/>
    </row>
    <row r="78" spans="3:8" s="16" customFormat="1" x14ac:dyDescent="0.2">
      <c r="C78" s="102"/>
      <c r="D78" s="102"/>
      <c r="E78" s="102"/>
      <c r="F78" s="102"/>
      <c r="G78" s="102"/>
      <c r="H78" s="102"/>
    </row>
    <row r="79" spans="3:8" s="16" customFormat="1" x14ac:dyDescent="0.2">
      <c r="C79" s="102"/>
      <c r="D79" s="102"/>
      <c r="E79" s="102"/>
      <c r="F79" s="102"/>
      <c r="G79" s="102"/>
      <c r="H79" s="102"/>
    </row>
    <row r="80" spans="3:8" s="16" customFormat="1" x14ac:dyDescent="0.2">
      <c r="C80" s="102"/>
      <c r="D80" s="102"/>
      <c r="E80" s="102"/>
      <c r="F80" s="102"/>
      <c r="G80" s="102"/>
      <c r="H80" s="102"/>
    </row>
    <row r="81" spans="3:8" s="16" customFormat="1" x14ac:dyDescent="0.2">
      <c r="C81" s="102"/>
      <c r="D81" s="102"/>
      <c r="E81" s="102"/>
      <c r="F81" s="102"/>
      <c r="G81" s="102"/>
      <c r="H81" s="102"/>
    </row>
    <row r="82" spans="3:8" s="16" customFormat="1" x14ac:dyDescent="0.2">
      <c r="C82" s="102"/>
      <c r="D82" s="102"/>
      <c r="E82" s="102"/>
      <c r="F82" s="102"/>
      <c r="G82" s="102"/>
      <c r="H82" s="102"/>
    </row>
    <row r="83" spans="3:8" s="16" customFormat="1" x14ac:dyDescent="0.2">
      <c r="C83" s="102"/>
      <c r="D83" s="102"/>
      <c r="E83" s="102"/>
      <c r="F83" s="102"/>
      <c r="G83" s="102"/>
      <c r="H83" s="102"/>
    </row>
    <row r="84" spans="3:8" s="16" customFormat="1" x14ac:dyDescent="0.2">
      <c r="C84" s="102"/>
      <c r="D84" s="102"/>
      <c r="E84" s="102"/>
      <c r="F84" s="102"/>
      <c r="G84" s="102"/>
      <c r="H84" s="102"/>
    </row>
    <row r="85" spans="3:8" s="16" customFormat="1" x14ac:dyDescent="0.2">
      <c r="C85" s="102"/>
      <c r="D85" s="102"/>
      <c r="E85" s="102"/>
      <c r="F85" s="102"/>
      <c r="G85" s="102"/>
      <c r="H85" s="102"/>
    </row>
    <row r="86" spans="3:8" s="16" customFormat="1" x14ac:dyDescent="0.2">
      <c r="C86" s="102"/>
      <c r="D86" s="102"/>
      <c r="E86" s="102"/>
      <c r="F86" s="102"/>
      <c r="G86" s="102"/>
      <c r="H86" s="102"/>
    </row>
    <row r="87" spans="3:8" s="16" customFormat="1" x14ac:dyDescent="0.2">
      <c r="C87" s="102"/>
      <c r="D87" s="102"/>
      <c r="E87" s="102"/>
      <c r="F87" s="102"/>
      <c r="G87" s="102"/>
      <c r="H87" s="102"/>
    </row>
    <row r="88" spans="3:8" s="16" customFormat="1" x14ac:dyDescent="0.2">
      <c r="C88" s="102"/>
      <c r="D88" s="102"/>
      <c r="E88" s="102"/>
      <c r="F88" s="102"/>
      <c r="G88" s="102"/>
      <c r="H88" s="102"/>
    </row>
    <row r="89" spans="3:8" s="16" customFormat="1" x14ac:dyDescent="0.2">
      <c r="C89" s="102"/>
      <c r="D89" s="102"/>
      <c r="E89" s="102"/>
      <c r="F89" s="102"/>
      <c r="G89" s="102"/>
      <c r="H89" s="102"/>
    </row>
    <row r="90" spans="3:8" s="16" customFormat="1" x14ac:dyDescent="0.2">
      <c r="C90" s="102"/>
      <c r="D90" s="102"/>
      <c r="E90" s="102"/>
      <c r="F90" s="102"/>
      <c r="G90" s="102"/>
      <c r="H90" s="102"/>
    </row>
    <row r="91" spans="3:8" s="16" customFormat="1" x14ac:dyDescent="0.2">
      <c r="C91" s="102"/>
      <c r="D91" s="102"/>
      <c r="E91" s="102"/>
      <c r="F91" s="102"/>
      <c r="G91" s="102"/>
      <c r="H91" s="102"/>
    </row>
    <row r="92" spans="3:8" s="16" customFormat="1" x14ac:dyDescent="0.2">
      <c r="C92" s="102"/>
      <c r="D92" s="102"/>
      <c r="E92" s="102"/>
      <c r="F92" s="102"/>
      <c r="G92" s="102"/>
      <c r="H92" s="102"/>
    </row>
    <row r="93" spans="3:8" s="16" customFormat="1" x14ac:dyDescent="0.2">
      <c r="C93" s="102"/>
      <c r="D93" s="102"/>
      <c r="E93" s="102"/>
      <c r="F93" s="102"/>
      <c r="G93" s="102"/>
      <c r="H93" s="102"/>
    </row>
    <row r="94" spans="3:8" s="16" customFormat="1" x14ac:dyDescent="0.2">
      <c r="C94" s="102"/>
      <c r="D94" s="102"/>
      <c r="E94" s="102"/>
      <c r="F94" s="102"/>
      <c r="G94" s="102"/>
      <c r="H94" s="102"/>
    </row>
    <row r="95" spans="3:8" s="16" customFormat="1" x14ac:dyDescent="0.2">
      <c r="C95" s="102"/>
      <c r="D95" s="102"/>
      <c r="E95" s="102"/>
      <c r="F95" s="102"/>
      <c r="G95" s="102"/>
      <c r="H95" s="102"/>
    </row>
    <row r="96" spans="3:8" s="16" customFormat="1" x14ac:dyDescent="0.2">
      <c r="C96" s="102"/>
      <c r="D96" s="102"/>
      <c r="E96" s="102"/>
      <c r="F96" s="102"/>
      <c r="G96" s="102"/>
      <c r="H96" s="102"/>
    </row>
    <row r="97" spans="3:8" s="16" customFormat="1" x14ac:dyDescent="0.2">
      <c r="C97" s="102"/>
      <c r="D97" s="102"/>
      <c r="E97" s="102"/>
      <c r="F97" s="102"/>
      <c r="G97" s="102"/>
      <c r="H97" s="102"/>
    </row>
    <row r="98" spans="3:8" s="16" customFormat="1" x14ac:dyDescent="0.2">
      <c r="C98" s="102"/>
      <c r="D98" s="102"/>
      <c r="E98" s="102"/>
      <c r="F98" s="102"/>
      <c r="G98" s="102"/>
      <c r="H98" s="102"/>
    </row>
    <row r="99" spans="3:8" s="16" customFormat="1" x14ac:dyDescent="0.2">
      <c r="C99" s="102"/>
      <c r="D99" s="102"/>
      <c r="E99" s="102"/>
      <c r="F99" s="102"/>
      <c r="G99" s="102"/>
      <c r="H99" s="102"/>
    </row>
    <row r="100" spans="3:8" s="16" customFormat="1" x14ac:dyDescent="0.2">
      <c r="C100" s="102"/>
      <c r="D100" s="102"/>
      <c r="E100" s="102"/>
      <c r="F100" s="102"/>
      <c r="G100" s="102"/>
      <c r="H100" s="102"/>
    </row>
    <row r="101" spans="3:8" s="16" customFormat="1" x14ac:dyDescent="0.2">
      <c r="C101" s="102"/>
      <c r="D101" s="102"/>
      <c r="E101" s="102"/>
      <c r="F101" s="102"/>
      <c r="G101" s="102"/>
      <c r="H101" s="102"/>
    </row>
    <row r="102" spans="3:8" s="16" customFormat="1" x14ac:dyDescent="0.2">
      <c r="C102" s="102"/>
      <c r="D102" s="102"/>
      <c r="E102" s="102"/>
      <c r="F102" s="102"/>
      <c r="G102" s="102"/>
      <c r="H102" s="102"/>
    </row>
    <row r="103" spans="3:8" s="16" customFormat="1" x14ac:dyDescent="0.2">
      <c r="C103" s="102"/>
      <c r="D103" s="102"/>
      <c r="E103" s="102"/>
      <c r="F103" s="102"/>
      <c r="G103" s="102"/>
      <c r="H103" s="102"/>
    </row>
    <row r="104" spans="3:8" s="16" customFormat="1" x14ac:dyDescent="0.2">
      <c r="C104" s="102"/>
      <c r="D104" s="102"/>
      <c r="E104" s="102"/>
      <c r="F104" s="102"/>
      <c r="G104" s="102"/>
      <c r="H104" s="102"/>
    </row>
    <row r="105" spans="3:8" s="16" customFormat="1" x14ac:dyDescent="0.2">
      <c r="C105" s="102"/>
      <c r="D105" s="102"/>
      <c r="E105" s="102"/>
      <c r="F105" s="102"/>
      <c r="G105" s="102"/>
      <c r="H105" s="102"/>
    </row>
    <row r="106" spans="3:8" s="16" customFormat="1" x14ac:dyDescent="0.2">
      <c r="C106" s="102"/>
      <c r="D106" s="102"/>
      <c r="E106" s="102"/>
      <c r="F106" s="102"/>
      <c r="G106" s="102"/>
      <c r="H106" s="102"/>
    </row>
    <row r="107" spans="3:8" s="16" customFormat="1" x14ac:dyDescent="0.2">
      <c r="C107" s="102"/>
      <c r="D107" s="102"/>
      <c r="E107" s="102"/>
      <c r="F107" s="102"/>
      <c r="G107" s="102"/>
      <c r="H107" s="102"/>
    </row>
    <row r="108" spans="3:8" s="16" customFormat="1" x14ac:dyDescent="0.2">
      <c r="C108" s="102"/>
      <c r="D108" s="102"/>
      <c r="E108" s="102"/>
      <c r="F108" s="102"/>
      <c r="G108" s="102"/>
      <c r="H108" s="102"/>
    </row>
    <row r="109" spans="3:8" s="16" customFormat="1" x14ac:dyDescent="0.2">
      <c r="C109" s="102"/>
      <c r="D109" s="102"/>
      <c r="E109" s="102"/>
      <c r="F109" s="102"/>
      <c r="G109" s="102"/>
      <c r="H109" s="102"/>
    </row>
    <row r="110" spans="3:8" s="16" customFormat="1" x14ac:dyDescent="0.2">
      <c r="C110" s="102"/>
      <c r="D110" s="102"/>
      <c r="E110" s="102"/>
      <c r="F110" s="102"/>
      <c r="G110" s="102"/>
      <c r="H110" s="102"/>
    </row>
    <row r="111" spans="3:8" s="16" customFormat="1" x14ac:dyDescent="0.2">
      <c r="C111" s="102"/>
      <c r="D111" s="102"/>
      <c r="E111" s="102"/>
      <c r="F111" s="102"/>
      <c r="G111" s="102"/>
      <c r="H111" s="102"/>
    </row>
    <row r="112" spans="3:8" s="16" customFormat="1" x14ac:dyDescent="0.2">
      <c r="C112" s="102"/>
      <c r="D112" s="102"/>
      <c r="E112" s="102"/>
      <c r="F112" s="102"/>
      <c r="G112" s="102"/>
      <c r="H112" s="102"/>
    </row>
    <row r="113" spans="3:8" s="16" customFormat="1" x14ac:dyDescent="0.2">
      <c r="C113" s="102"/>
      <c r="D113" s="102"/>
      <c r="E113" s="102"/>
      <c r="F113" s="102"/>
      <c r="G113" s="102"/>
      <c r="H113" s="102"/>
    </row>
    <row r="114" spans="3:8" s="16" customFormat="1" x14ac:dyDescent="0.2">
      <c r="C114" s="102"/>
      <c r="D114" s="102"/>
      <c r="E114" s="102"/>
      <c r="F114" s="102"/>
      <c r="G114" s="102"/>
      <c r="H114" s="102"/>
    </row>
    <row r="115" spans="3:8" s="16" customFormat="1" x14ac:dyDescent="0.2">
      <c r="C115" s="102"/>
      <c r="D115" s="102"/>
      <c r="E115" s="102"/>
      <c r="F115" s="102"/>
      <c r="G115" s="102"/>
      <c r="H115" s="102"/>
    </row>
    <row r="116" spans="3:8" s="16" customFormat="1" x14ac:dyDescent="0.2">
      <c r="C116" s="102"/>
      <c r="D116" s="102"/>
      <c r="E116" s="102"/>
      <c r="F116" s="102"/>
      <c r="G116" s="102"/>
      <c r="H116" s="102"/>
    </row>
    <row r="117" spans="3:8" s="16" customFormat="1" x14ac:dyDescent="0.2">
      <c r="C117" s="102"/>
      <c r="D117" s="102"/>
      <c r="E117" s="102"/>
      <c r="F117" s="102"/>
      <c r="G117" s="102"/>
      <c r="H117" s="102"/>
    </row>
    <row r="118" spans="3:8" s="16" customFormat="1" x14ac:dyDescent="0.2">
      <c r="C118" s="102"/>
      <c r="D118" s="102"/>
      <c r="E118" s="102"/>
      <c r="F118" s="102"/>
      <c r="G118" s="102"/>
      <c r="H118" s="102"/>
    </row>
    <row r="119" spans="3:8" s="16" customFormat="1" x14ac:dyDescent="0.2">
      <c r="C119" s="102"/>
      <c r="D119" s="102"/>
      <c r="E119" s="102"/>
      <c r="F119" s="102"/>
      <c r="G119" s="102"/>
      <c r="H119" s="102"/>
    </row>
    <row r="120" spans="3:8" s="16" customFormat="1" x14ac:dyDescent="0.2">
      <c r="C120" s="102"/>
      <c r="D120" s="102"/>
      <c r="E120" s="102"/>
      <c r="F120" s="102"/>
      <c r="G120" s="102"/>
      <c r="H120" s="102"/>
    </row>
    <row r="121" spans="3:8" s="16" customFormat="1" x14ac:dyDescent="0.2">
      <c r="C121" s="102"/>
      <c r="D121" s="102"/>
      <c r="E121" s="102"/>
      <c r="F121" s="102"/>
      <c r="G121" s="102"/>
      <c r="H121" s="102"/>
    </row>
    <row r="122" spans="3:8" s="16" customFormat="1" x14ac:dyDescent="0.2">
      <c r="C122" s="102"/>
      <c r="D122" s="102"/>
      <c r="E122" s="102"/>
      <c r="F122" s="102"/>
      <c r="G122" s="102"/>
      <c r="H122" s="102"/>
    </row>
    <row r="123" spans="3:8" s="16" customFormat="1" x14ac:dyDescent="0.2">
      <c r="C123" s="102"/>
      <c r="D123" s="102"/>
      <c r="E123" s="102"/>
      <c r="F123" s="102"/>
      <c r="G123" s="102"/>
      <c r="H123" s="102"/>
    </row>
    <row r="124" spans="3:8" s="16" customFormat="1" x14ac:dyDescent="0.2">
      <c r="C124" s="102"/>
      <c r="D124" s="102"/>
      <c r="E124" s="102"/>
      <c r="F124" s="102"/>
      <c r="G124" s="102"/>
      <c r="H124" s="102"/>
    </row>
    <row r="125" spans="3:8" s="16" customFormat="1" x14ac:dyDescent="0.2">
      <c r="C125" s="102"/>
      <c r="D125" s="102"/>
      <c r="E125" s="102"/>
      <c r="F125" s="102"/>
      <c r="G125" s="102"/>
      <c r="H125" s="102"/>
    </row>
    <row r="126" spans="3:8" s="16" customFormat="1" x14ac:dyDescent="0.2">
      <c r="C126" s="102"/>
      <c r="D126" s="102"/>
      <c r="E126" s="102"/>
      <c r="F126" s="102"/>
      <c r="G126" s="102"/>
      <c r="H126" s="102"/>
    </row>
    <row r="127" spans="3:8" s="16" customFormat="1" x14ac:dyDescent="0.2">
      <c r="C127" s="102"/>
      <c r="D127" s="102"/>
      <c r="E127" s="102"/>
      <c r="F127" s="102"/>
      <c r="G127" s="102"/>
      <c r="H127" s="102"/>
    </row>
    <row r="128" spans="3:8" s="16" customFormat="1" x14ac:dyDescent="0.2">
      <c r="C128" s="102"/>
      <c r="D128" s="102"/>
      <c r="E128" s="102"/>
      <c r="F128" s="102"/>
      <c r="G128" s="102"/>
      <c r="H128" s="102"/>
    </row>
    <row r="129" spans="3:8" s="16" customFormat="1" x14ac:dyDescent="0.2">
      <c r="C129" s="102"/>
      <c r="D129" s="102"/>
      <c r="E129" s="102"/>
      <c r="F129" s="102"/>
      <c r="G129" s="102"/>
      <c r="H129" s="102"/>
    </row>
    <row r="130" spans="3:8" s="16" customFormat="1" x14ac:dyDescent="0.2">
      <c r="C130" s="102"/>
      <c r="D130" s="102"/>
      <c r="E130" s="102"/>
      <c r="F130" s="102"/>
      <c r="G130" s="102"/>
      <c r="H130" s="102"/>
    </row>
    <row r="131" spans="3:8" s="16" customFormat="1" x14ac:dyDescent="0.2">
      <c r="C131" s="102"/>
      <c r="D131" s="102"/>
      <c r="E131" s="102"/>
      <c r="F131" s="102"/>
      <c r="G131" s="102"/>
      <c r="H131" s="102"/>
    </row>
    <row r="132" spans="3:8" s="16" customFormat="1" x14ac:dyDescent="0.2">
      <c r="C132" s="102"/>
      <c r="D132" s="102"/>
      <c r="E132" s="102"/>
      <c r="F132" s="102"/>
      <c r="G132" s="102"/>
      <c r="H132" s="102"/>
    </row>
    <row r="133" spans="3:8" s="16" customFormat="1" x14ac:dyDescent="0.2">
      <c r="C133" s="102"/>
      <c r="D133" s="102"/>
      <c r="E133" s="102"/>
      <c r="F133" s="102"/>
      <c r="G133" s="102"/>
      <c r="H133" s="102"/>
    </row>
    <row r="134" spans="3:8" s="16" customFormat="1" x14ac:dyDescent="0.2">
      <c r="C134" s="102"/>
      <c r="D134" s="102"/>
      <c r="E134" s="102"/>
      <c r="F134" s="102"/>
      <c r="G134" s="102"/>
      <c r="H134" s="102"/>
    </row>
    <row r="135" spans="3:8" s="16" customFormat="1" x14ac:dyDescent="0.2">
      <c r="C135" s="102"/>
      <c r="D135" s="102"/>
      <c r="E135" s="102"/>
      <c r="F135" s="102"/>
      <c r="G135" s="102"/>
      <c r="H135" s="102"/>
    </row>
    <row r="136" spans="3:8" s="16" customFormat="1" x14ac:dyDescent="0.2">
      <c r="C136" s="102"/>
      <c r="D136" s="102"/>
      <c r="E136" s="102"/>
      <c r="F136" s="102"/>
      <c r="G136" s="102"/>
      <c r="H136" s="102"/>
    </row>
    <row r="137" spans="3:8" s="16" customFormat="1" x14ac:dyDescent="0.2">
      <c r="C137" s="102"/>
      <c r="D137" s="102"/>
      <c r="E137" s="102"/>
      <c r="F137" s="102"/>
      <c r="G137" s="102"/>
      <c r="H137" s="102"/>
    </row>
    <row r="138" spans="3:8" s="16" customFormat="1" x14ac:dyDescent="0.2">
      <c r="C138" s="102"/>
      <c r="D138" s="102"/>
      <c r="E138" s="102"/>
      <c r="F138" s="102"/>
      <c r="G138" s="102"/>
      <c r="H138" s="102"/>
    </row>
    <row r="139" spans="3:8" s="16" customFormat="1" x14ac:dyDescent="0.2">
      <c r="C139" s="102"/>
      <c r="D139" s="102"/>
      <c r="E139" s="102"/>
      <c r="F139" s="102"/>
      <c r="G139" s="102"/>
      <c r="H139" s="102"/>
    </row>
    <row r="140" spans="3:8" s="16" customFormat="1" x14ac:dyDescent="0.2">
      <c r="C140" s="102"/>
      <c r="D140" s="102"/>
      <c r="E140" s="102"/>
      <c r="F140" s="102"/>
      <c r="G140" s="102"/>
      <c r="H140" s="102"/>
    </row>
    <row r="141" spans="3:8" s="16" customFormat="1" x14ac:dyDescent="0.2">
      <c r="C141" s="102"/>
      <c r="D141" s="102"/>
      <c r="E141" s="102"/>
      <c r="F141" s="102"/>
      <c r="G141" s="102"/>
      <c r="H141" s="102"/>
    </row>
    <row r="142" spans="3:8" s="16" customFormat="1" x14ac:dyDescent="0.2">
      <c r="C142" s="102"/>
      <c r="D142" s="102"/>
      <c r="E142" s="102"/>
      <c r="F142" s="102"/>
      <c r="G142" s="102"/>
      <c r="H142" s="102"/>
    </row>
    <row r="143" spans="3:8" s="16" customFormat="1" x14ac:dyDescent="0.2">
      <c r="C143" s="102"/>
      <c r="D143" s="102"/>
      <c r="E143" s="102"/>
      <c r="F143" s="102"/>
      <c r="G143" s="102"/>
      <c r="H143" s="102"/>
    </row>
    <row r="144" spans="3:8" s="16" customFormat="1" x14ac:dyDescent="0.2">
      <c r="C144" s="102"/>
      <c r="D144" s="102"/>
      <c r="E144" s="102"/>
      <c r="F144" s="102"/>
      <c r="G144" s="102"/>
      <c r="H144" s="102"/>
    </row>
    <row r="145" spans="3:8" s="16" customFormat="1" x14ac:dyDescent="0.2">
      <c r="C145" s="102"/>
      <c r="D145" s="102"/>
      <c r="E145" s="102"/>
      <c r="F145" s="102"/>
      <c r="G145" s="102"/>
      <c r="H145" s="102"/>
    </row>
    <row r="146" spans="3:8" s="16" customFormat="1" x14ac:dyDescent="0.2">
      <c r="C146" s="102"/>
      <c r="D146" s="102"/>
      <c r="E146" s="102"/>
      <c r="F146" s="102"/>
      <c r="G146" s="102"/>
      <c r="H146" s="102"/>
    </row>
    <row r="147" spans="3:8" s="16" customFormat="1" x14ac:dyDescent="0.2">
      <c r="C147" s="102"/>
      <c r="D147" s="102"/>
      <c r="E147" s="102"/>
      <c r="F147" s="102"/>
      <c r="G147" s="102"/>
      <c r="H147" s="102"/>
    </row>
    <row r="148" spans="3:8" s="16" customFormat="1" x14ac:dyDescent="0.2">
      <c r="C148" s="102"/>
      <c r="D148" s="102"/>
      <c r="E148" s="102"/>
      <c r="F148" s="102"/>
      <c r="G148" s="102"/>
      <c r="H148" s="102"/>
    </row>
    <row r="149" spans="3:8" s="16" customFormat="1" x14ac:dyDescent="0.2">
      <c r="C149" s="102"/>
      <c r="D149" s="102"/>
      <c r="E149" s="102"/>
      <c r="F149" s="102"/>
      <c r="G149" s="102"/>
      <c r="H149" s="102"/>
    </row>
    <row r="150" spans="3:8" s="16" customFormat="1" x14ac:dyDescent="0.2">
      <c r="C150" s="102"/>
      <c r="D150" s="102"/>
      <c r="E150" s="102"/>
      <c r="F150" s="102"/>
      <c r="G150" s="102"/>
      <c r="H150" s="102"/>
    </row>
    <row r="151" spans="3:8" s="16" customFormat="1" x14ac:dyDescent="0.2">
      <c r="C151" s="102"/>
      <c r="D151" s="102"/>
      <c r="E151" s="102"/>
      <c r="F151" s="102"/>
      <c r="G151" s="102"/>
      <c r="H151" s="102"/>
    </row>
    <row r="152" spans="3:8" s="16" customFormat="1" x14ac:dyDescent="0.2">
      <c r="C152" s="102"/>
      <c r="D152" s="102"/>
      <c r="E152" s="102"/>
      <c r="F152" s="102"/>
      <c r="G152" s="102"/>
      <c r="H152" s="102"/>
    </row>
    <row r="153" spans="3:8" s="16" customFormat="1" x14ac:dyDescent="0.2">
      <c r="C153" s="102"/>
      <c r="D153" s="102"/>
      <c r="E153" s="102"/>
      <c r="F153" s="102"/>
      <c r="G153" s="102"/>
      <c r="H153" s="102"/>
    </row>
    <row r="154" spans="3:8" s="16" customFormat="1" x14ac:dyDescent="0.2">
      <c r="C154" s="102"/>
      <c r="D154" s="102"/>
      <c r="E154" s="102"/>
      <c r="F154" s="102"/>
      <c r="G154" s="102"/>
      <c r="H154" s="102"/>
    </row>
    <row r="155" spans="3:8" s="16" customFormat="1" x14ac:dyDescent="0.2">
      <c r="C155" s="102"/>
      <c r="D155" s="102"/>
      <c r="E155" s="102"/>
      <c r="F155" s="102"/>
      <c r="G155" s="102"/>
      <c r="H155" s="102"/>
    </row>
    <row r="156" spans="3:8" s="16" customFormat="1" x14ac:dyDescent="0.2">
      <c r="C156" s="102"/>
      <c r="D156" s="102"/>
      <c r="E156" s="102"/>
      <c r="F156" s="102"/>
      <c r="G156" s="102"/>
      <c r="H156" s="102"/>
    </row>
    <row r="157" spans="3:8" s="16" customFormat="1" x14ac:dyDescent="0.2">
      <c r="C157" s="102"/>
      <c r="D157" s="102"/>
      <c r="E157" s="102"/>
      <c r="F157" s="102"/>
      <c r="G157" s="102"/>
      <c r="H157" s="102"/>
    </row>
    <row r="158" spans="3:8" s="16" customFormat="1" x14ac:dyDescent="0.2">
      <c r="C158" s="102"/>
      <c r="D158" s="102"/>
      <c r="E158" s="102"/>
      <c r="F158" s="102"/>
      <c r="G158" s="102"/>
      <c r="H158" s="102"/>
    </row>
    <row r="159" spans="3:8" s="16" customFormat="1" x14ac:dyDescent="0.2">
      <c r="C159" s="102"/>
      <c r="D159" s="102"/>
      <c r="E159" s="102"/>
      <c r="F159" s="102"/>
      <c r="G159" s="102"/>
      <c r="H159" s="102"/>
    </row>
    <row r="160" spans="3:8" s="16" customFormat="1" x14ac:dyDescent="0.2">
      <c r="C160" s="102"/>
      <c r="D160" s="102"/>
      <c r="E160" s="102"/>
      <c r="F160" s="102"/>
      <c r="G160" s="102"/>
      <c r="H160" s="102"/>
    </row>
    <row r="161" spans="3:8" s="16" customFormat="1" x14ac:dyDescent="0.2">
      <c r="C161" s="102"/>
      <c r="D161" s="102"/>
      <c r="E161" s="102"/>
      <c r="F161" s="102"/>
      <c r="G161" s="102"/>
      <c r="H161" s="102"/>
    </row>
    <row r="162" spans="3:8" s="16" customFormat="1" x14ac:dyDescent="0.2">
      <c r="C162" s="102"/>
      <c r="D162" s="102"/>
      <c r="E162" s="102"/>
      <c r="F162" s="102"/>
      <c r="G162" s="102"/>
      <c r="H162" s="102"/>
    </row>
    <row r="163" spans="3:8" s="16" customFormat="1" x14ac:dyDescent="0.2">
      <c r="C163" s="102"/>
      <c r="D163" s="102"/>
      <c r="E163" s="102"/>
      <c r="F163" s="102"/>
      <c r="G163" s="102"/>
      <c r="H163" s="102"/>
    </row>
    <row r="164" spans="3:8" s="16" customFormat="1" x14ac:dyDescent="0.2">
      <c r="C164" s="102"/>
      <c r="D164" s="102"/>
      <c r="E164" s="102"/>
      <c r="F164" s="102"/>
      <c r="G164" s="102"/>
      <c r="H164" s="102"/>
    </row>
    <row r="165" spans="3:8" s="16" customFormat="1" x14ac:dyDescent="0.2">
      <c r="C165" s="102"/>
      <c r="D165" s="102"/>
      <c r="E165" s="102"/>
      <c r="F165" s="102"/>
      <c r="G165" s="102"/>
      <c r="H165" s="102"/>
    </row>
    <row r="166" spans="3:8" s="16" customFormat="1" x14ac:dyDescent="0.2">
      <c r="C166" s="102"/>
      <c r="D166" s="102"/>
      <c r="E166" s="102"/>
      <c r="F166" s="102"/>
      <c r="G166" s="102"/>
      <c r="H166" s="102"/>
    </row>
    <row r="167" spans="3:8" s="16" customFormat="1" x14ac:dyDescent="0.2">
      <c r="C167" s="102"/>
      <c r="D167" s="102"/>
      <c r="E167" s="102"/>
      <c r="F167" s="102"/>
      <c r="G167" s="102"/>
      <c r="H167" s="102"/>
    </row>
    <row r="168" spans="3:8" s="16" customFormat="1" x14ac:dyDescent="0.2">
      <c r="C168" s="102"/>
      <c r="D168" s="102"/>
      <c r="E168" s="102"/>
      <c r="F168" s="102"/>
      <c r="G168" s="102"/>
      <c r="H168" s="102"/>
    </row>
    <row r="169" spans="3:8" s="16" customFormat="1" x14ac:dyDescent="0.2">
      <c r="C169" s="102"/>
      <c r="D169" s="102"/>
      <c r="E169" s="102"/>
      <c r="F169" s="102"/>
      <c r="G169" s="102"/>
      <c r="H169" s="102"/>
    </row>
    <row r="170" spans="3:8" s="16" customFormat="1" x14ac:dyDescent="0.2">
      <c r="C170" s="102"/>
      <c r="D170" s="102"/>
      <c r="E170" s="102"/>
      <c r="F170" s="102"/>
      <c r="G170" s="102"/>
      <c r="H170" s="102"/>
    </row>
    <row r="171" spans="3:8" s="16" customFormat="1" x14ac:dyDescent="0.2">
      <c r="C171" s="102"/>
      <c r="D171" s="102"/>
      <c r="E171" s="102"/>
      <c r="F171" s="102"/>
      <c r="G171" s="102"/>
      <c r="H171" s="102"/>
    </row>
    <row r="172" spans="3:8" s="16" customFormat="1" x14ac:dyDescent="0.2">
      <c r="C172" s="102"/>
      <c r="D172" s="102"/>
      <c r="E172" s="102"/>
      <c r="F172" s="102"/>
      <c r="G172" s="102"/>
      <c r="H172" s="102"/>
    </row>
    <row r="173" spans="3:8" s="16" customFormat="1" x14ac:dyDescent="0.2">
      <c r="C173" s="102"/>
      <c r="D173" s="102"/>
      <c r="E173" s="102"/>
      <c r="F173" s="102"/>
      <c r="G173" s="102"/>
      <c r="H173" s="102"/>
    </row>
    <row r="174" spans="3:8" s="16" customFormat="1" x14ac:dyDescent="0.2">
      <c r="C174" s="102"/>
      <c r="D174" s="102"/>
      <c r="E174" s="102"/>
      <c r="F174" s="102"/>
      <c r="G174" s="102"/>
      <c r="H174" s="102"/>
    </row>
    <row r="175" spans="3:8" s="16" customFormat="1" x14ac:dyDescent="0.2">
      <c r="C175" s="102"/>
      <c r="D175" s="102"/>
      <c r="E175" s="102"/>
      <c r="F175" s="102"/>
      <c r="G175" s="102"/>
      <c r="H175" s="102"/>
    </row>
    <row r="176" spans="3:8" s="16" customFormat="1" x14ac:dyDescent="0.2">
      <c r="C176" s="102"/>
      <c r="D176" s="102"/>
      <c r="E176" s="102"/>
      <c r="F176" s="102"/>
      <c r="G176" s="102"/>
      <c r="H176" s="102"/>
    </row>
    <row r="177" spans="3:8" s="16" customFormat="1" x14ac:dyDescent="0.2">
      <c r="C177" s="102"/>
      <c r="D177" s="102"/>
      <c r="E177" s="102"/>
      <c r="F177" s="102"/>
      <c r="G177" s="102"/>
      <c r="H177" s="102"/>
    </row>
    <row r="178" spans="3:8" s="16" customFormat="1" x14ac:dyDescent="0.2">
      <c r="C178" s="102"/>
      <c r="D178" s="102"/>
      <c r="E178" s="102"/>
      <c r="F178" s="102"/>
      <c r="G178" s="102"/>
      <c r="H178" s="102"/>
    </row>
    <row r="179" spans="3:8" s="16" customFormat="1" x14ac:dyDescent="0.2">
      <c r="C179" s="102"/>
      <c r="D179" s="102"/>
      <c r="E179" s="102"/>
      <c r="F179" s="102"/>
      <c r="G179" s="102"/>
      <c r="H179" s="102"/>
    </row>
    <row r="180" spans="3:8" s="16" customFormat="1" x14ac:dyDescent="0.2">
      <c r="C180" s="102"/>
      <c r="D180" s="102"/>
      <c r="E180" s="102"/>
      <c r="F180" s="102"/>
      <c r="G180" s="102"/>
      <c r="H180" s="102"/>
    </row>
    <row r="181" spans="3:8" s="16" customFormat="1" x14ac:dyDescent="0.2">
      <c r="C181" s="102"/>
      <c r="D181" s="102"/>
      <c r="E181" s="102"/>
      <c r="F181" s="102"/>
      <c r="G181" s="102"/>
      <c r="H181" s="102"/>
    </row>
    <row r="182" spans="3:8" s="16" customFormat="1" x14ac:dyDescent="0.2">
      <c r="C182" s="102"/>
      <c r="D182" s="102"/>
      <c r="E182" s="102"/>
      <c r="F182" s="102"/>
      <c r="G182" s="102"/>
      <c r="H182" s="102"/>
    </row>
    <row r="183" spans="3:8" s="16" customFormat="1" x14ac:dyDescent="0.2">
      <c r="C183" s="102"/>
      <c r="D183" s="102"/>
      <c r="E183" s="102"/>
      <c r="F183" s="102"/>
      <c r="G183" s="102"/>
      <c r="H183" s="102"/>
    </row>
    <row r="184" spans="3:8" s="16" customFormat="1" x14ac:dyDescent="0.2">
      <c r="C184" s="102"/>
      <c r="D184" s="102"/>
      <c r="E184" s="102"/>
      <c r="F184" s="102"/>
      <c r="G184" s="102"/>
      <c r="H184" s="102"/>
    </row>
    <row r="185" spans="3:8" s="16" customFormat="1" x14ac:dyDescent="0.2">
      <c r="C185" s="102"/>
      <c r="D185" s="102"/>
      <c r="E185" s="102"/>
      <c r="F185" s="102"/>
      <c r="G185" s="102"/>
      <c r="H185" s="102"/>
    </row>
    <row r="186" spans="3:8" s="16" customFormat="1" x14ac:dyDescent="0.2">
      <c r="C186" s="102"/>
      <c r="D186" s="102"/>
      <c r="E186" s="102"/>
      <c r="F186" s="102"/>
      <c r="G186" s="102"/>
      <c r="H186" s="102"/>
    </row>
    <row r="187" spans="3:8" s="16" customFormat="1" x14ac:dyDescent="0.2">
      <c r="C187" s="102"/>
      <c r="D187" s="102"/>
      <c r="E187" s="102"/>
      <c r="F187" s="102"/>
      <c r="G187" s="102"/>
      <c r="H187" s="102"/>
    </row>
    <row r="188" spans="3:8" s="16" customFormat="1" x14ac:dyDescent="0.2">
      <c r="C188" s="102"/>
      <c r="D188" s="102"/>
      <c r="E188" s="102"/>
      <c r="F188" s="102"/>
      <c r="G188" s="102"/>
      <c r="H188" s="102"/>
    </row>
    <row r="189" spans="3:8" s="16" customFormat="1" x14ac:dyDescent="0.2">
      <c r="C189" s="102"/>
      <c r="D189" s="102"/>
      <c r="E189" s="102"/>
      <c r="F189" s="102"/>
      <c r="G189" s="102"/>
      <c r="H189" s="102"/>
    </row>
    <row r="190" spans="3:8" s="16" customFormat="1" x14ac:dyDescent="0.2">
      <c r="C190" s="102"/>
      <c r="D190" s="102"/>
      <c r="E190" s="102"/>
      <c r="F190" s="102"/>
      <c r="G190" s="102"/>
      <c r="H190" s="102"/>
    </row>
    <row r="191" spans="3:8" s="16" customFormat="1" x14ac:dyDescent="0.2">
      <c r="C191" s="102"/>
      <c r="D191" s="102"/>
      <c r="E191" s="102"/>
      <c r="F191" s="102"/>
      <c r="G191" s="102"/>
      <c r="H191" s="102"/>
    </row>
    <row r="192" spans="3:8" s="16" customFormat="1" x14ac:dyDescent="0.2">
      <c r="C192" s="102"/>
      <c r="D192" s="102"/>
      <c r="E192" s="102"/>
      <c r="F192" s="102"/>
      <c r="G192" s="102"/>
      <c r="H192" s="102"/>
    </row>
    <row r="193" spans="3:8" s="16" customFormat="1" x14ac:dyDescent="0.2">
      <c r="C193" s="102"/>
      <c r="D193" s="102"/>
      <c r="E193" s="102"/>
      <c r="F193" s="102"/>
      <c r="G193" s="102"/>
      <c r="H193" s="102"/>
    </row>
    <row r="194" spans="3:8" s="16" customFormat="1" x14ac:dyDescent="0.2">
      <c r="C194" s="102"/>
      <c r="D194" s="102"/>
      <c r="E194" s="102"/>
      <c r="F194" s="102"/>
      <c r="G194" s="102"/>
      <c r="H194" s="102"/>
    </row>
    <row r="195" spans="3:8" s="16" customFormat="1" x14ac:dyDescent="0.2">
      <c r="C195" s="102"/>
      <c r="D195" s="102"/>
      <c r="E195" s="102"/>
      <c r="F195" s="102"/>
      <c r="G195" s="102"/>
      <c r="H195" s="102"/>
    </row>
    <row r="196" spans="3:8" s="16" customFormat="1" x14ac:dyDescent="0.2">
      <c r="C196" s="102"/>
      <c r="D196" s="102"/>
      <c r="E196" s="102"/>
      <c r="F196" s="102"/>
      <c r="G196" s="102"/>
      <c r="H196" s="102"/>
    </row>
    <row r="197" spans="3:8" s="16" customFormat="1" x14ac:dyDescent="0.2">
      <c r="C197" s="102"/>
      <c r="D197" s="102"/>
      <c r="E197" s="102"/>
      <c r="F197" s="102"/>
      <c r="G197" s="102"/>
      <c r="H197" s="102"/>
    </row>
    <row r="198" spans="3:8" s="16" customFormat="1" x14ac:dyDescent="0.2">
      <c r="C198" s="102"/>
      <c r="D198" s="102"/>
      <c r="E198" s="102"/>
      <c r="F198" s="102"/>
      <c r="G198" s="102"/>
      <c r="H198" s="102"/>
    </row>
    <row r="199" spans="3:8" s="16" customFormat="1" x14ac:dyDescent="0.2">
      <c r="C199" s="102"/>
      <c r="D199" s="102"/>
      <c r="E199" s="102"/>
      <c r="F199" s="102"/>
      <c r="G199" s="102"/>
      <c r="H199" s="102"/>
    </row>
    <row r="200" spans="3:8" s="16" customFormat="1" x14ac:dyDescent="0.2">
      <c r="C200" s="102"/>
      <c r="D200" s="102"/>
      <c r="E200" s="102"/>
      <c r="F200" s="102"/>
      <c r="G200" s="102"/>
      <c r="H200" s="102"/>
    </row>
    <row r="201" spans="3:8" s="16" customFormat="1" x14ac:dyDescent="0.2">
      <c r="C201" s="102"/>
      <c r="D201" s="102"/>
      <c r="E201" s="102"/>
      <c r="F201" s="102"/>
      <c r="G201" s="102"/>
      <c r="H201" s="102"/>
    </row>
    <row r="202" spans="3:8" s="16" customFormat="1" x14ac:dyDescent="0.2">
      <c r="C202" s="102"/>
      <c r="D202" s="102"/>
      <c r="E202" s="102"/>
      <c r="F202" s="102"/>
      <c r="G202" s="102"/>
      <c r="H202" s="102"/>
    </row>
    <row r="203" spans="3:8" s="16" customFormat="1" x14ac:dyDescent="0.2">
      <c r="C203" s="102"/>
      <c r="D203" s="102"/>
      <c r="E203" s="102"/>
      <c r="F203" s="102"/>
      <c r="G203" s="102"/>
      <c r="H203" s="102"/>
    </row>
    <row r="204" spans="3:8" s="16" customFormat="1" x14ac:dyDescent="0.2">
      <c r="C204" s="102"/>
      <c r="D204" s="102"/>
      <c r="E204" s="102"/>
      <c r="F204" s="102"/>
      <c r="G204" s="102"/>
      <c r="H204" s="102"/>
    </row>
    <row r="205" spans="3:8" s="16" customFormat="1" x14ac:dyDescent="0.2">
      <c r="C205" s="102"/>
      <c r="D205" s="102"/>
      <c r="E205" s="102"/>
      <c r="F205" s="102"/>
      <c r="G205" s="102"/>
      <c r="H205" s="102"/>
    </row>
    <row r="206" spans="3:8" s="16" customFormat="1" x14ac:dyDescent="0.2">
      <c r="C206" s="102"/>
      <c r="D206" s="102"/>
      <c r="E206" s="102"/>
      <c r="F206" s="102"/>
      <c r="G206" s="102"/>
      <c r="H206" s="102"/>
    </row>
    <row r="207" spans="3:8" s="16" customFormat="1" x14ac:dyDescent="0.2">
      <c r="C207" s="102"/>
      <c r="D207" s="102"/>
      <c r="E207" s="102"/>
      <c r="F207" s="102"/>
      <c r="G207" s="102"/>
      <c r="H207" s="102"/>
    </row>
    <row r="208" spans="3:8" s="16" customFormat="1" x14ac:dyDescent="0.2">
      <c r="C208" s="102"/>
      <c r="D208" s="102"/>
      <c r="E208" s="102"/>
      <c r="F208" s="102"/>
      <c r="G208" s="102"/>
      <c r="H208" s="102"/>
    </row>
    <row r="209" spans="3:8" s="16" customFormat="1" x14ac:dyDescent="0.2">
      <c r="C209" s="102"/>
      <c r="D209" s="102"/>
      <c r="E209" s="102"/>
      <c r="F209" s="102"/>
      <c r="G209" s="102"/>
      <c r="H209" s="102"/>
    </row>
    <row r="210" spans="3:8" s="16" customFormat="1" x14ac:dyDescent="0.2">
      <c r="C210" s="102"/>
      <c r="D210" s="102"/>
      <c r="E210" s="102"/>
      <c r="F210" s="102"/>
      <c r="G210" s="102"/>
      <c r="H210" s="102"/>
    </row>
    <row r="211" spans="3:8" s="16" customFormat="1" x14ac:dyDescent="0.2">
      <c r="C211" s="102"/>
      <c r="D211" s="102"/>
      <c r="E211" s="102"/>
      <c r="F211" s="102"/>
      <c r="G211" s="102"/>
      <c r="H211" s="102"/>
    </row>
    <row r="212" spans="3:8" s="16" customFormat="1" x14ac:dyDescent="0.2">
      <c r="C212" s="102"/>
      <c r="D212" s="102"/>
      <c r="E212" s="102"/>
      <c r="F212" s="102"/>
      <c r="G212" s="102"/>
      <c r="H212" s="102"/>
    </row>
    <row r="213" spans="3:8" s="16" customFormat="1" x14ac:dyDescent="0.2">
      <c r="C213" s="102"/>
      <c r="D213" s="102"/>
      <c r="E213" s="102"/>
      <c r="F213" s="102"/>
      <c r="G213" s="102"/>
      <c r="H213" s="102"/>
    </row>
    <row r="214" spans="3:8" s="16" customFormat="1" x14ac:dyDescent="0.2">
      <c r="C214" s="102"/>
      <c r="D214" s="102"/>
      <c r="E214" s="102"/>
      <c r="F214" s="102"/>
      <c r="G214" s="102"/>
      <c r="H214" s="102"/>
    </row>
    <row r="215" spans="3:8" s="16" customFormat="1" x14ac:dyDescent="0.2">
      <c r="C215" s="102"/>
      <c r="D215" s="102"/>
      <c r="E215" s="102"/>
      <c r="F215" s="102"/>
      <c r="G215" s="102"/>
      <c r="H215" s="102"/>
    </row>
    <row r="216" spans="3:8" s="16" customFormat="1" x14ac:dyDescent="0.2">
      <c r="C216" s="102"/>
      <c r="D216" s="102"/>
      <c r="E216" s="102"/>
      <c r="F216" s="102"/>
      <c r="G216" s="102"/>
      <c r="H216" s="102"/>
    </row>
    <row r="217" spans="3:8" s="16" customFormat="1" x14ac:dyDescent="0.2">
      <c r="C217" s="102"/>
      <c r="D217" s="102"/>
      <c r="E217" s="102"/>
      <c r="F217" s="102"/>
      <c r="G217" s="102"/>
      <c r="H217" s="102"/>
    </row>
    <row r="218" spans="3:8" s="16" customFormat="1" x14ac:dyDescent="0.2">
      <c r="C218" s="102"/>
      <c r="D218" s="102"/>
      <c r="E218" s="102"/>
      <c r="F218" s="102"/>
      <c r="G218" s="102"/>
      <c r="H218" s="102"/>
    </row>
    <row r="219" spans="3:8" s="16" customFormat="1" x14ac:dyDescent="0.2">
      <c r="C219" s="102"/>
      <c r="D219" s="102"/>
      <c r="E219" s="102"/>
      <c r="F219" s="102"/>
      <c r="G219" s="102"/>
      <c r="H219" s="102"/>
    </row>
    <row r="220" spans="3:8" s="16" customFormat="1" x14ac:dyDescent="0.2">
      <c r="C220" s="102"/>
      <c r="D220" s="102"/>
      <c r="E220" s="102"/>
      <c r="F220" s="102"/>
      <c r="G220" s="102"/>
      <c r="H220" s="102"/>
    </row>
    <row r="221" spans="3:8" s="16" customFormat="1" x14ac:dyDescent="0.2">
      <c r="C221" s="102"/>
      <c r="D221" s="102"/>
      <c r="E221" s="102"/>
      <c r="F221" s="102"/>
      <c r="G221" s="102"/>
      <c r="H221" s="102"/>
    </row>
    <row r="222" spans="3:8" s="16" customFormat="1" x14ac:dyDescent="0.2">
      <c r="C222" s="102"/>
      <c r="D222" s="102"/>
      <c r="E222" s="102"/>
      <c r="F222" s="102"/>
      <c r="G222" s="102"/>
      <c r="H222" s="102"/>
    </row>
    <row r="223" spans="3:8" s="16" customFormat="1" x14ac:dyDescent="0.2">
      <c r="C223" s="102"/>
      <c r="D223" s="102"/>
      <c r="E223" s="102"/>
      <c r="F223" s="102"/>
      <c r="G223" s="102"/>
      <c r="H223" s="102"/>
    </row>
    <row r="224" spans="3:8" s="16" customFormat="1" x14ac:dyDescent="0.2">
      <c r="C224" s="102"/>
      <c r="D224" s="102"/>
      <c r="E224" s="102"/>
      <c r="F224" s="102"/>
      <c r="G224" s="102"/>
      <c r="H224" s="102"/>
    </row>
    <row r="225" spans="3:8" s="16" customFormat="1" x14ac:dyDescent="0.2">
      <c r="C225" s="102"/>
      <c r="D225" s="102"/>
      <c r="E225" s="102"/>
      <c r="F225" s="102"/>
      <c r="G225" s="102"/>
      <c r="H225" s="102"/>
    </row>
    <row r="226" spans="3:8" s="16" customFormat="1" x14ac:dyDescent="0.2">
      <c r="C226" s="102"/>
      <c r="D226" s="102"/>
      <c r="E226" s="102"/>
      <c r="F226" s="102"/>
      <c r="G226" s="102"/>
      <c r="H226" s="102"/>
    </row>
    <row r="227" spans="3:8" s="16" customFormat="1" x14ac:dyDescent="0.2">
      <c r="C227" s="102"/>
      <c r="D227" s="102"/>
      <c r="E227" s="102"/>
      <c r="F227" s="102"/>
      <c r="G227" s="102"/>
      <c r="H227" s="102"/>
    </row>
    <row r="228" spans="3:8" s="16" customFormat="1" x14ac:dyDescent="0.2">
      <c r="C228" s="102"/>
      <c r="D228" s="102"/>
      <c r="E228" s="102"/>
      <c r="F228" s="102"/>
      <c r="G228" s="102"/>
      <c r="H228" s="102"/>
    </row>
    <row r="229" spans="3:8" s="16" customFormat="1" x14ac:dyDescent="0.2">
      <c r="C229" s="102"/>
      <c r="D229" s="102"/>
      <c r="E229" s="102"/>
      <c r="F229" s="102"/>
      <c r="G229" s="102"/>
      <c r="H229" s="102"/>
    </row>
    <row r="230" spans="3:8" s="16" customFormat="1" x14ac:dyDescent="0.2">
      <c r="C230" s="102"/>
      <c r="D230" s="102"/>
      <c r="E230" s="102"/>
      <c r="F230" s="102"/>
      <c r="G230" s="102"/>
      <c r="H230" s="102"/>
    </row>
    <row r="231" spans="3:8" s="16" customFormat="1" x14ac:dyDescent="0.2">
      <c r="C231" s="102"/>
      <c r="D231" s="102"/>
      <c r="E231" s="102"/>
      <c r="F231" s="102"/>
      <c r="G231" s="102"/>
      <c r="H231" s="102"/>
    </row>
    <row r="232" spans="3:8" s="16" customFormat="1" x14ac:dyDescent="0.2">
      <c r="C232" s="102"/>
      <c r="D232" s="102"/>
      <c r="E232" s="102"/>
      <c r="F232" s="102"/>
      <c r="G232" s="102"/>
      <c r="H232" s="102"/>
    </row>
    <row r="233" spans="3:8" s="16" customFormat="1" x14ac:dyDescent="0.2">
      <c r="C233" s="102"/>
      <c r="D233" s="102"/>
      <c r="E233" s="102"/>
      <c r="F233" s="102"/>
      <c r="G233" s="102"/>
      <c r="H233" s="102"/>
    </row>
    <row r="234" spans="3:8" s="16" customFormat="1" x14ac:dyDescent="0.2">
      <c r="C234" s="102"/>
      <c r="D234" s="102"/>
      <c r="E234" s="102"/>
      <c r="F234" s="102"/>
      <c r="G234" s="102"/>
      <c r="H234" s="102"/>
    </row>
    <row r="235" spans="3:8" s="16" customFormat="1" x14ac:dyDescent="0.2">
      <c r="C235" s="102"/>
      <c r="D235" s="102"/>
      <c r="E235" s="102"/>
      <c r="F235" s="102"/>
      <c r="G235" s="102"/>
      <c r="H235" s="102"/>
    </row>
    <row r="236" spans="3:8" s="16" customFormat="1" x14ac:dyDescent="0.2">
      <c r="C236" s="102"/>
      <c r="D236" s="102"/>
      <c r="E236" s="102"/>
      <c r="F236" s="102"/>
      <c r="G236" s="102"/>
      <c r="H236" s="102"/>
    </row>
    <row r="237" spans="3:8" s="16" customFormat="1" x14ac:dyDescent="0.2">
      <c r="C237" s="102"/>
      <c r="D237" s="102"/>
      <c r="E237" s="102"/>
      <c r="F237" s="102"/>
      <c r="G237" s="102"/>
      <c r="H237" s="102"/>
    </row>
    <row r="238" spans="3:8" s="16" customFormat="1" x14ac:dyDescent="0.2">
      <c r="C238" s="102"/>
      <c r="D238" s="102"/>
      <c r="E238" s="102"/>
      <c r="F238" s="102"/>
      <c r="G238" s="102"/>
      <c r="H238" s="102"/>
    </row>
    <row r="239" spans="3:8" s="16" customFormat="1" x14ac:dyDescent="0.2">
      <c r="C239" s="102"/>
      <c r="D239" s="102"/>
      <c r="E239" s="102"/>
      <c r="F239" s="102"/>
      <c r="G239" s="102"/>
      <c r="H239" s="102"/>
    </row>
    <row r="240" spans="3:8" s="16" customFormat="1" x14ac:dyDescent="0.2">
      <c r="C240" s="102"/>
      <c r="D240" s="102"/>
      <c r="E240" s="102"/>
      <c r="F240" s="102"/>
      <c r="G240" s="102"/>
      <c r="H240" s="102"/>
    </row>
    <row r="241" spans="3:8" s="16" customFormat="1" x14ac:dyDescent="0.2">
      <c r="C241" s="102"/>
      <c r="D241" s="102"/>
      <c r="E241" s="102"/>
      <c r="F241" s="102"/>
      <c r="G241" s="102"/>
      <c r="H241" s="102"/>
    </row>
    <row r="242" spans="3:8" s="16" customFormat="1" x14ac:dyDescent="0.2">
      <c r="C242" s="102"/>
      <c r="D242" s="102"/>
      <c r="E242" s="102"/>
      <c r="F242" s="102"/>
      <c r="G242" s="102"/>
      <c r="H242" s="102"/>
    </row>
    <row r="243" spans="3:8" s="16" customFormat="1" x14ac:dyDescent="0.2">
      <c r="C243" s="102"/>
      <c r="D243" s="102"/>
      <c r="E243" s="102"/>
      <c r="F243" s="102"/>
      <c r="G243" s="102"/>
      <c r="H243" s="102"/>
    </row>
    <row r="244" spans="3:8" s="16" customFormat="1" x14ac:dyDescent="0.2">
      <c r="C244" s="102"/>
      <c r="D244" s="102"/>
      <c r="E244" s="102"/>
      <c r="F244" s="102"/>
      <c r="G244" s="102"/>
      <c r="H244" s="102"/>
    </row>
    <row r="245" spans="3:8" s="16" customFormat="1" x14ac:dyDescent="0.2">
      <c r="C245" s="102"/>
      <c r="D245" s="102"/>
      <c r="E245" s="102"/>
      <c r="F245" s="102"/>
      <c r="G245" s="102"/>
      <c r="H245" s="102"/>
    </row>
    <row r="246" spans="3:8" s="16" customFormat="1" x14ac:dyDescent="0.2">
      <c r="C246" s="102"/>
      <c r="D246" s="102"/>
      <c r="E246" s="102"/>
      <c r="F246" s="102"/>
      <c r="G246" s="102"/>
      <c r="H246" s="102"/>
    </row>
    <row r="247" spans="3:8" s="16" customFormat="1" x14ac:dyDescent="0.2">
      <c r="C247" s="102"/>
      <c r="D247" s="102"/>
      <c r="E247" s="102"/>
      <c r="F247" s="102"/>
      <c r="G247" s="102"/>
      <c r="H247" s="102"/>
    </row>
    <row r="248" spans="3:8" s="16" customFormat="1" x14ac:dyDescent="0.2">
      <c r="C248" s="102"/>
      <c r="D248" s="102"/>
      <c r="E248" s="102"/>
      <c r="F248" s="102"/>
      <c r="G248" s="102"/>
      <c r="H248" s="102"/>
    </row>
    <row r="249" spans="3:8" s="16" customFormat="1" x14ac:dyDescent="0.2">
      <c r="C249" s="102"/>
      <c r="D249" s="102"/>
      <c r="E249" s="102"/>
      <c r="F249" s="102"/>
      <c r="G249" s="102"/>
      <c r="H249" s="102"/>
    </row>
    <row r="250" spans="3:8" s="16" customFormat="1" x14ac:dyDescent="0.2">
      <c r="C250" s="102"/>
      <c r="D250" s="102"/>
      <c r="E250" s="102"/>
      <c r="F250" s="102"/>
      <c r="G250" s="102"/>
      <c r="H250" s="102"/>
    </row>
    <row r="251" spans="3:8" s="16" customFormat="1" x14ac:dyDescent="0.2">
      <c r="C251" s="102"/>
      <c r="D251" s="102"/>
      <c r="E251" s="102"/>
      <c r="F251" s="102"/>
      <c r="G251" s="102"/>
      <c r="H251" s="102"/>
    </row>
    <row r="252" spans="3:8" s="16" customFormat="1" x14ac:dyDescent="0.2">
      <c r="C252" s="102"/>
      <c r="D252" s="102"/>
      <c r="E252" s="102"/>
      <c r="F252" s="102"/>
      <c r="G252" s="102"/>
      <c r="H252" s="102"/>
    </row>
    <row r="253" spans="3:8" s="16" customFormat="1" x14ac:dyDescent="0.2">
      <c r="C253" s="102"/>
      <c r="D253" s="102"/>
      <c r="E253" s="102"/>
      <c r="F253" s="102"/>
      <c r="G253" s="102"/>
      <c r="H253" s="102"/>
    </row>
    <row r="254" spans="3:8" s="16" customFormat="1" x14ac:dyDescent="0.2">
      <c r="C254" s="102"/>
      <c r="D254" s="102"/>
      <c r="E254" s="102"/>
      <c r="F254" s="102"/>
      <c r="G254" s="102"/>
      <c r="H254" s="102"/>
    </row>
    <row r="255" spans="3:8" s="16" customFormat="1" x14ac:dyDescent="0.2">
      <c r="C255" s="102"/>
      <c r="D255" s="102"/>
      <c r="E255" s="102"/>
      <c r="F255" s="102"/>
      <c r="G255" s="102"/>
      <c r="H255" s="102"/>
    </row>
    <row r="256" spans="3:8" s="16" customFormat="1" x14ac:dyDescent="0.2">
      <c r="C256" s="102"/>
      <c r="D256" s="102"/>
      <c r="E256" s="102"/>
      <c r="F256" s="102"/>
      <c r="G256" s="102"/>
      <c r="H256" s="102"/>
    </row>
    <row r="257" spans="3:8" s="16" customFormat="1" x14ac:dyDescent="0.2">
      <c r="C257" s="102"/>
      <c r="D257" s="102"/>
      <c r="E257" s="102"/>
      <c r="F257" s="102"/>
      <c r="G257" s="102"/>
      <c r="H257" s="102"/>
    </row>
    <row r="258" spans="3:8" s="16" customFormat="1" x14ac:dyDescent="0.2">
      <c r="C258" s="102"/>
      <c r="D258" s="102"/>
      <c r="E258" s="102"/>
      <c r="F258" s="102"/>
      <c r="G258" s="102"/>
      <c r="H258" s="102"/>
    </row>
    <row r="259" spans="3:8" s="16" customFormat="1" x14ac:dyDescent="0.2">
      <c r="C259" s="102"/>
      <c r="D259" s="102"/>
      <c r="E259" s="102"/>
      <c r="F259" s="102"/>
      <c r="G259" s="102"/>
      <c r="H259" s="102"/>
    </row>
    <row r="260" spans="3:8" s="16" customFormat="1" x14ac:dyDescent="0.2">
      <c r="C260" s="102"/>
      <c r="D260" s="102"/>
      <c r="E260" s="102"/>
      <c r="F260" s="102"/>
      <c r="G260" s="102"/>
      <c r="H260" s="102"/>
    </row>
    <row r="261" spans="3:8" s="16" customFormat="1" x14ac:dyDescent="0.2">
      <c r="C261" s="102"/>
      <c r="D261" s="102"/>
      <c r="E261" s="102"/>
      <c r="F261" s="102"/>
      <c r="G261" s="102"/>
      <c r="H261" s="102"/>
    </row>
    <row r="262" spans="3:8" s="16" customFormat="1" x14ac:dyDescent="0.2">
      <c r="C262" s="102"/>
      <c r="D262" s="102"/>
      <c r="E262" s="102"/>
      <c r="F262" s="102"/>
      <c r="G262" s="102"/>
      <c r="H262" s="102"/>
    </row>
    <row r="263" spans="3:8" s="16" customFormat="1" x14ac:dyDescent="0.2">
      <c r="C263" s="102"/>
      <c r="D263" s="102"/>
      <c r="E263" s="102"/>
      <c r="F263" s="102"/>
      <c r="G263" s="102"/>
      <c r="H263" s="102"/>
    </row>
    <row r="264" spans="3:8" s="16" customFormat="1" x14ac:dyDescent="0.2">
      <c r="C264" s="102"/>
      <c r="D264" s="102"/>
      <c r="E264" s="102"/>
      <c r="F264" s="102"/>
      <c r="G264" s="102"/>
      <c r="H264" s="102"/>
    </row>
    <row r="265" spans="3:8" s="16" customFormat="1" x14ac:dyDescent="0.2">
      <c r="C265" s="102"/>
      <c r="D265" s="102"/>
      <c r="E265" s="102"/>
      <c r="F265" s="102"/>
      <c r="G265" s="102"/>
      <c r="H265" s="102"/>
    </row>
    <row r="266" spans="3:8" s="16" customFormat="1" x14ac:dyDescent="0.2">
      <c r="C266" s="102"/>
      <c r="D266" s="102"/>
      <c r="E266" s="102"/>
      <c r="F266" s="102"/>
      <c r="G266" s="102"/>
      <c r="H266" s="102"/>
    </row>
    <row r="267" spans="3:8" s="16" customFormat="1" x14ac:dyDescent="0.2">
      <c r="C267" s="102"/>
      <c r="D267" s="102"/>
      <c r="E267" s="102"/>
      <c r="F267" s="102"/>
      <c r="G267" s="102"/>
      <c r="H267" s="102"/>
    </row>
    <row r="268" spans="3:8" s="16" customFormat="1" x14ac:dyDescent="0.2">
      <c r="C268" s="102"/>
      <c r="D268" s="102"/>
      <c r="E268" s="102"/>
      <c r="F268" s="102"/>
      <c r="G268" s="102"/>
      <c r="H268" s="102"/>
    </row>
    <row r="269" spans="3:8" s="16" customFormat="1" x14ac:dyDescent="0.2">
      <c r="C269" s="102"/>
      <c r="D269" s="102"/>
      <c r="E269" s="102"/>
      <c r="F269" s="102"/>
      <c r="G269" s="102"/>
      <c r="H269" s="102"/>
    </row>
    <row r="270" spans="3:8" s="16" customFormat="1" x14ac:dyDescent="0.2">
      <c r="C270" s="102"/>
      <c r="D270" s="102"/>
      <c r="E270" s="102"/>
      <c r="F270" s="102"/>
      <c r="G270" s="102"/>
      <c r="H270" s="102"/>
    </row>
    <row r="271" spans="3:8" s="16" customFormat="1" x14ac:dyDescent="0.2">
      <c r="C271" s="102"/>
      <c r="D271" s="102"/>
      <c r="E271" s="102"/>
      <c r="F271" s="102"/>
      <c r="G271" s="102"/>
      <c r="H271" s="102"/>
    </row>
    <row r="272" spans="3:8" s="16" customFormat="1" x14ac:dyDescent="0.2">
      <c r="C272" s="102"/>
      <c r="D272" s="102"/>
      <c r="E272" s="102"/>
      <c r="F272" s="102"/>
      <c r="G272" s="102"/>
      <c r="H272" s="102"/>
    </row>
    <row r="273" spans="3:8" s="16" customFormat="1" x14ac:dyDescent="0.2">
      <c r="C273" s="102"/>
      <c r="D273" s="102"/>
      <c r="E273" s="102"/>
      <c r="F273" s="102"/>
      <c r="G273" s="102"/>
      <c r="H273" s="102"/>
    </row>
    <row r="274" spans="3:8" s="16" customFormat="1" x14ac:dyDescent="0.2">
      <c r="C274" s="102"/>
      <c r="D274" s="102"/>
      <c r="E274" s="102"/>
      <c r="F274" s="102"/>
      <c r="G274" s="102"/>
      <c r="H274" s="102"/>
    </row>
    <row r="275" spans="3:8" s="16" customFormat="1" x14ac:dyDescent="0.2">
      <c r="C275" s="102"/>
      <c r="D275" s="102"/>
      <c r="E275" s="102"/>
      <c r="F275" s="102"/>
      <c r="G275" s="102"/>
      <c r="H275" s="102"/>
    </row>
    <row r="276" spans="3:8" s="16" customFormat="1" x14ac:dyDescent="0.2">
      <c r="C276" s="102"/>
      <c r="D276" s="102"/>
      <c r="E276" s="102"/>
      <c r="F276" s="102"/>
      <c r="G276" s="102"/>
      <c r="H276" s="102"/>
    </row>
    <row r="277" spans="3:8" s="16" customFormat="1" x14ac:dyDescent="0.2">
      <c r="C277" s="102"/>
      <c r="D277" s="102"/>
      <c r="E277" s="102"/>
      <c r="F277" s="102"/>
      <c r="G277" s="102"/>
      <c r="H277" s="102"/>
    </row>
    <row r="278" spans="3:8" s="16" customFormat="1" x14ac:dyDescent="0.2">
      <c r="C278" s="102"/>
      <c r="D278" s="102"/>
      <c r="E278" s="102"/>
      <c r="F278" s="102"/>
      <c r="G278" s="102"/>
      <c r="H278" s="102"/>
    </row>
    <row r="279" spans="3:8" s="16" customFormat="1" x14ac:dyDescent="0.2">
      <c r="C279" s="102"/>
      <c r="D279" s="102"/>
      <c r="E279" s="102"/>
      <c r="F279" s="102"/>
      <c r="G279" s="102"/>
      <c r="H279" s="102"/>
    </row>
    <row r="280" spans="3:8" s="16" customFormat="1" x14ac:dyDescent="0.2">
      <c r="C280" s="102"/>
      <c r="D280" s="102"/>
      <c r="E280" s="102"/>
      <c r="F280" s="102"/>
      <c r="G280" s="102"/>
      <c r="H280" s="102"/>
    </row>
    <row r="281" spans="3:8" s="16" customFormat="1" x14ac:dyDescent="0.2">
      <c r="C281" s="102"/>
      <c r="D281" s="102"/>
      <c r="E281" s="102"/>
      <c r="F281" s="102"/>
      <c r="G281" s="102"/>
      <c r="H281" s="102"/>
    </row>
    <row r="282" spans="3:8" s="16" customFormat="1" x14ac:dyDescent="0.2">
      <c r="C282" s="102"/>
      <c r="D282" s="102"/>
      <c r="E282" s="102"/>
      <c r="F282" s="102"/>
      <c r="G282" s="102"/>
      <c r="H282" s="102"/>
    </row>
    <row r="283" spans="3:8" s="16" customFormat="1" x14ac:dyDescent="0.2">
      <c r="C283" s="102"/>
      <c r="D283" s="102"/>
      <c r="E283" s="102"/>
      <c r="F283" s="102"/>
      <c r="G283" s="102"/>
      <c r="H283" s="102"/>
    </row>
    <row r="284" spans="3:8" s="16" customFormat="1" x14ac:dyDescent="0.2">
      <c r="C284" s="102"/>
      <c r="D284" s="102"/>
      <c r="E284" s="102"/>
      <c r="F284" s="102"/>
      <c r="G284" s="102"/>
      <c r="H284" s="102"/>
    </row>
    <row r="285" spans="3:8" s="16" customFormat="1" x14ac:dyDescent="0.2">
      <c r="C285" s="102"/>
      <c r="D285" s="102"/>
      <c r="E285" s="102"/>
      <c r="F285" s="102"/>
      <c r="G285" s="102"/>
      <c r="H285" s="102"/>
    </row>
    <row r="286" spans="3:8" s="16" customFormat="1" x14ac:dyDescent="0.2">
      <c r="C286" s="102"/>
      <c r="D286" s="102"/>
      <c r="E286" s="102"/>
      <c r="F286" s="102"/>
      <c r="G286" s="102"/>
      <c r="H286" s="102"/>
    </row>
    <row r="287" spans="3:8" s="16" customFormat="1" x14ac:dyDescent="0.2">
      <c r="C287" s="102"/>
      <c r="D287" s="102"/>
      <c r="E287" s="102"/>
      <c r="F287" s="102"/>
      <c r="G287" s="102"/>
      <c r="H287" s="102"/>
    </row>
    <row r="288" spans="3:8" s="16" customFormat="1" x14ac:dyDescent="0.2">
      <c r="C288" s="102"/>
      <c r="D288" s="102"/>
      <c r="E288" s="102"/>
      <c r="F288" s="102"/>
      <c r="G288" s="102"/>
      <c r="H288" s="102"/>
    </row>
    <row r="289" spans="3:8" s="16" customFormat="1" x14ac:dyDescent="0.2">
      <c r="C289" s="102"/>
      <c r="D289" s="102"/>
      <c r="E289" s="102"/>
      <c r="F289" s="102"/>
      <c r="G289" s="102"/>
      <c r="H289" s="102"/>
    </row>
    <row r="290" spans="3:8" s="16" customFormat="1" x14ac:dyDescent="0.2">
      <c r="C290" s="102"/>
      <c r="D290" s="102"/>
      <c r="E290" s="102"/>
      <c r="F290" s="102"/>
      <c r="G290" s="102"/>
      <c r="H290" s="102"/>
    </row>
    <row r="291" spans="3:8" s="16" customFormat="1" x14ac:dyDescent="0.2">
      <c r="C291" s="102"/>
      <c r="D291" s="102"/>
      <c r="E291" s="102"/>
      <c r="F291" s="102"/>
      <c r="G291" s="102"/>
      <c r="H291" s="102"/>
    </row>
    <row r="292" spans="3:8" s="16" customFormat="1" x14ac:dyDescent="0.2">
      <c r="C292" s="102"/>
      <c r="D292" s="102"/>
      <c r="E292" s="102"/>
      <c r="F292" s="102"/>
      <c r="G292" s="102"/>
      <c r="H292" s="102"/>
    </row>
    <row r="293" spans="3:8" s="16" customFormat="1" x14ac:dyDescent="0.2">
      <c r="C293" s="102"/>
      <c r="D293" s="102"/>
      <c r="E293" s="102"/>
      <c r="F293" s="102"/>
      <c r="G293" s="102"/>
      <c r="H293" s="102"/>
    </row>
    <row r="294" spans="3:8" s="16" customFormat="1" x14ac:dyDescent="0.2">
      <c r="C294" s="102"/>
      <c r="D294" s="102"/>
      <c r="E294" s="102"/>
      <c r="F294" s="102"/>
      <c r="G294" s="102"/>
      <c r="H294" s="102"/>
    </row>
    <row r="295" spans="3:8" s="16" customFormat="1" x14ac:dyDescent="0.2">
      <c r="C295" s="102"/>
      <c r="D295" s="102"/>
      <c r="E295" s="102"/>
      <c r="F295" s="102"/>
      <c r="G295" s="102"/>
      <c r="H295" s="102"/>
    </row>
    <row r="296" spans="3:8" s="16" customFormat="1" x14ac:dyDescent="0.2">
      <c r="C296" s="102"/>
      <c r="D296" s="102"/>
      <c r="E296" s="102"/>
      <c r="F296" s="102"/>
      <c r="G296" s="102"/>
      <c r="H296" s="102"/>
    </row>
    <row r="297" spans="3:8" s="16" customFormat="1" x14ac:dyDescent="0.2">
      <c r="C297" s="102"/>
      <c r="D297" s="102"/>
      <c r="E297" s="102"/>
      <c r="F297" s="102"/>
      <c r="G297" s="102"/>
      <c r="H297" s="102"/>
    </row>
    <row r="298" spans="3:8" s="16" customFormat="1" x14ac:dyDescent="0.2">
      <c r="C298" s="102"/>
      <c r="D298" s="102"/>
      <c r="E298" s="102"/>
      <c r="F298" s="102"/>
      <c r="G298" s="102"/>
      <c r="H298" s="102"/>
    </row>
    <row r="299" spans="3:8" s="16" customFormat="1" x14ac:dyDescent="0.2">
      <c r="C299" s="102"/>
      <c r="D299" s="102"/>
      <c r="E299" s="102"/>
      <c r="F299" s="102"/>
      <c r="G299" s="102"/>
      <c r="H299" s="102"/>
    </row>
    <row r="300" spans="3:8" s="16" customFormat="1" x14ac:dyDescent="0.2">
      <c r="C300" s="102"/>
      <c r="D300" s="102"/>
      <c r="E300" s="102"/>
      <c r="F300" s="102"/>
      <c r="G300" s="102"/>
      <c r="H300" s="102"/>
    </row>
    <row r="301" spans="3:8" s="16" customFormat="1" x14ac:dyDescent="0.2">
      <c r="C301" s="102"/>
      <c r="D301" s="102"/>
      <c r="E301" s="102"/>
      <c r="F301" s="102"/>
      <c r="G301" s="102"/>
      <c r="H301" s="102"/>
    </row>
    <row r="302" spans="3:8" s="16" customFormat="1" x14ac:dyDescent="0.2">
      <c r="C302" s="102"/>
      <c r="D302" s="102"/>
      <c r="E302" s="102"/>
      <c r="F302" s="102"/>
      <c r="G302" s="102"/>
      <c r="H302" s="102"/>
    </row>
    <row r="303" spans="3:8" s="16" customFormat="1" x14ac:dyDescent="0.2">
      <c r="C303" s="102"/>
      <c r="D303" s="102"/>
      <c r="E303" s="102"/>
      <c r="F303" s="102"/>
      <c r="G303" s="102"/>
      <c r="H303" s="102"/>
    </row>
    <row r="304" spans="3:8" s="16" customFormat="1" x14ac:dyDescent="0.2">
      <c r="C304" s="102"/>
      <c r="D304" s="102"/>
      <c r="E304" s="102"/>
      <c r="F304" s="102"/>
      <c r="G304" s="102"/>
      <c r="H304" s="102"/>
    </row>
    <row r="305" spans="3:8" s="16" customFormat="1" x14ac:dyDescent="0.2">
      <c r="C305" s="102"/>
      <c r="D305" s="102"/>
      <c r="E305" s="102"/>
      <c r="F305" s="102"/>
      <c r="G305" s="102"/>
      <c r="H305" s="102"/>
    </row>
    <row r="306" spans="3:8" s="16" customFormat="1" x14ac:dyDescent="0.2">
      <c r="C306" s="102"/>
      <c r="D306" s="102"/>
      <c r="E306" s="102"/>
      <c r="F306" s="102"/>
      <c r="G306" s="102"/>
      <c r="H306" s="102"/>
    </row>
    <row r="307" spans="3:8" s="16" customFormat="1" x14ac:dyDescent="0.2">
      <c r="C307" s="102"/>
      <c r="D307" s="102"/>
      <c r="E307" s="102"/>
      <c r="F307" s="102"/>
      <c r="G307" s="102"/>
      <c r="H307" s="102"/>
    </row>
    <row r="308" spans="3:8" s="16" customFormat="1" x14ac:dyDescent="0.2">
      <c r="C308" s="102"/>
      <c r="D308" s="102"/>
      <c r="E308" s="102"/>
      <c r="F308" s="102"/>
      <c r="G308" s="102"/>
      <c r="H308" s="102"/>
    </row>
    <row r="309" spans="3:8" s="16" customFormat="1" x14ac:dyDescent="0.2">
      <c r="C309" s="102"/>
      <c r="D309" s="102"/>
      <c r="E309" s="102"/>
      <c r="F309" s="102"/>
      <c r="G309" s="102"/>
      <c r="H309" s="102"/>
    </row>
    <row r="310" spans="3:8" s="16" customFormat="1" x14ac:dyDescent="0.2">
      <c r="C310" s="102"/>
      <c r="D310" s="102"/>
      <c r="E310" s="102"/>
      <c r="F310" s="102"/>
      <c r="G310" s="102"/>
      <c r="H310" s="102"/>
    </row>
    <row r="311" spans="3:8" s="16" customFormat="1" x14ac:dyDescent="0.2">
      <c r="C311" s="102"/>
      <c r="D311" s="102"/>
      <c r="E311" s="102"/>
      <c r="F311" s="102"/>
      <c r="G311" s="102"/>
      <c r="H311" s="102"/>
    </row>
    <row r="312" spans="3:8" s="16" customFormat="1" x14ac:dyDescent="0.2">
      <c r="C312" s="102"/>
      <c r="D312" s="102"/>
      <c r="E312" s="102"/>
      <c r="F312" s="102"/>
      <c r="G312" s="102"/>
      <c r="H312" s="102"/>
    </row>
    <row r="313" spans="3:8" s="16" customFormat="1" x14ac:dyDescent="0.2">
      <c r="C313" s="102"/>
      <c r="D313" s="102"/>
      <c r="E313" s="102"/>
      <c r="F313" s="102"/>
      <c r="G313" s="102"/>
      <c r="H313" s="102"/>
    </row>
    <row r="314" spans="3:8" s="16" customFormat="1" x14ac:dyDescent="0.2">
      <c r="C314" s="102"/>
      <c r="D314" s="102"/>
      <c r="E314" s="102"/>
      <c r="F314" s="102"/>
      <c r="G314" s="102"/>
      <c r="H314" s="102"/>
    </row>
    <row r="315" spans="3:8" s="16" customFormat="1" x14ac:dyDescent="0.2">
      <c r="C315" s="102"/>
      <c r="D315" s="102"/>
      <c r="E315" s="102"/>
      <c r="F315" s="102"/>
      <c r="G315" s="102"/>
      <c r="H315" s="102"/>
    </row>
    <row r="316" spans="3:8" s="16" customFormat="1" x14ac:dyDescent="0.2">
      <c r="C316" s="102"/>
      <c r="D316" s="102"/>
      <c r="E316" s="102"/>
      <c r="F316" s="102"/>
      <c r="G316" s="102"/>
      <c r="H316" s="102"/>
    </row>
    <row r="317" spans="3:8" s="16" customFormat="1" x14ac:dyDescent="0.2">
      <c r="C317" s="102"/>
      <c r="D317" s="102"/>
      <c r="E317" s="102"/>
      <c r="F317" s="102"/>
      <c r="G317" s="102"/>
      <c r="H317" s="102"/>
    </row>
    <row r="318" spans="3:8" s="16" customFormat="1" x14ac:dyDescent="0.2">
      <c r="C318" s="102"/>
      <c r="D318" s="102"/>
      <c r="E318" s="102"/>
      <c r="F318" s="102"/>
      <c r="G318" s="102"/>
      <c r="H318" s="102"/>
    </row>
    <row r="319" spans="3:8" s="16" customFormat="1" x14ac:dyDescent="0.2">
      <c r="C319" s="102"/>
      <c r="D319" s="102"/>
      <c r="E319" s="102"/>
      <c r="F319" s="102"/>
      <c r="G319" s="102"/>
      <c r="H319" s="102"/>
    </row>
    <row r="320" spans="3:8" s="16" customFormat="1" x14ac:dyDescent="0.2">
      <c r="C320" s="102"/>
      <c r="D320" s="102"/>
      <c r="E320" s="102"/>
      <c r="F320" s="102"/>
      <c r="G320" s="102"/>
      <c r="H320" s="102"/>
    </row>
    <row r="321" spans="3:8" s="16" customFormat="1" x14ac:dyDescent="0.2">
      <c r="C321" s="102"/>
      <c r="D321" s="102"/>
      <c r="E321" s="102"/>
      <c r="F321" s="102"/>
      <c r="G321" s="102"/>
      <c r="H321" s="102"/>
    </row>
    <row r="322" spans="3:8" s="16" customFormat="1" x14ac:dyDescent="0.2">
      <c r="C322" s="102"/>
      <c r="D322" s="102"/>
      <c r="E322" s="102"/>
      <c r="F322" s="102"/>
      <c r="G322" s="102"/>
      <c r="H322" s="102"/>
    </row>
    <row r="323" spans="3:8" s="16" customFormat="1" x14ac:dyDescent="0.2">
      <c r="C323" s="102"/>
      <c r="D323" s="102"/>
      <c r="E323" s="102"/>
      <c r="F323" s="102"/>
      <c r="G323" s="102"/>
      <c r="H323" s="102"/>
    </row>
    <row r="324" spans="3:8" s="16" customFormat="1" x14ac:dyDescent="0.2">
      <c r="C324" s="102"/>
      <c r="D324" s="102"/>
      <c r="E324" s="102"/>
      <c r="F324" s="102"/>
      <c r="G324" s="102"/>
      <c r="H324" s="102"/>
    </row>
    <row r="325" spans="3:8" s="16" customFormat="1" x14ac:dyDescent="0.2">
      <c r="C325" s="102"/>
      <c r="D325" s="102"/>
      <c r="E325" s="102"/>
      <c r="F325" s="102"/>
      <c r="G325" s="102"/>
      <c r="H325" s="102"/>
    </row>
    <row r="326" spans="3:8" s="16" customFormat="1" x14ac:dyDescent="0.2">
      <c r="C326" s="102"/>
      <c r="D326" s="102"/>
      <c r="E326" s="102"/>
      <c r="F326" s="102"/>
      <c r="G326" s="102"/>
      <c r="H326" s="102"/>
    </row>
    <row r="327" spans="3:8" s="16" customFormat="1" x14ac:dyDescent="0.2">
      <c r="C327" s="102"/>
      <c r="D327" s="102"/>
      <c r="E327" s="102"/>
      <c r="F327" s="102"/>
      <c r="G327" s="102"/>
      <c r="H327" s="102"/>
    </row>
    <row r="328" spans="3:8" s="16" customFormat="1" x14ac:dyDescent="0.2">
      <c r="C328" s="102"/>
      <c r="D328" s="102"/>
      <c r="E328" s="102"/>
      <c r="F328" s="102"/>
      <c r="G328" s="102"/>
      <c r="H328" s="102"/>
    </row>
    <row r="329" spans="3:8" s="16" customFormat="1" x14ac:dyDescent="0.2">
      <c r="C329" s="102"/>
      <c r="D329" s="102"/>
      <c r="E329" s="102"/>
      <c r="F329" s="102"/>
      <c r="G329" s="102"/>
      <c r="H329" s="102"/>
    </row>
    <row r="330" spans="3:8" s="16" customFormat="1" x14ac:dyDescent="0.2">
      <c r="C330" s="102"/>
      <c r="D330" s="102"/>
      <c r="E330" s="102"/>
      <c r="F330" s="102"/>
      <c r="G330" s="102"/>
      <c r="H330" s="102"/>
    </row>
    <row r="331" spans="3:8" s="16" customFormat="1" x14ac:dyDescent="0.2">
      <c r="C331" s="102"/>
      <c r="D331" s="102"/>
      <c r="E331" s="102"/>
      <c r="F331" s="102"/>
      <c r="G331" s="102"/>
      <c r="H331" s="102"/>
    </row>
    <row r="332" spans="3:8" s="16" customFormat="1" x14ac:dyDescent="0.2">
      <c r="C332" s="102"/>
      <c r="D332" s="102"/>
      <c r="E332" s="102"/>
      <c r="F332" s="102"/>
      <c r="G332" s="102"/>
      <c r="H332" s="102"/>
    </row>
    <row r="333" spans="3:8" s="16" customFormat="1" x14ac:dyDescent="0.2">
      <c r="C333" s="102"/>
      <c r="D333" s="102"/>
      <c r="E333" s="102"/>
      <c r="F333" s="102"/>
      <c r="G333" s="102"/>
      <c r="H333" s="102"/>
    </row>
    <row r="334" spans="3:8" s="16" customFormat="1" x14ac:dyDescent="0.2">
      <c r="C334" s="102"/>
      <c r="D334" s="102"/>
      <c r="E334" s="102"/>
      <c r="F334" s="102"/>
      <c r="G334" s="102"/>
      <c r="H334" s="102"/>
    </row>
    <row r="335" spans="3:8" s="16" customFormat="1" x14ac:dyDescent="0.2">
      <c r="C335" s="102"/>
      <c r="D335" s="102"/>
      <c r="E335" s="102"/>
      <c r="F335" s="102"/>
      <c r="G335" s="102"/>
      <c r="H335" s="102"/>
    </row>
    <row r="336" spans="3:8" s="16" customFormat="1" x14ac:dyDescent="0.2">
      <c r="C336" s="102"/>
      <c r="D336" s="102"/>
      <c r="E336" s="102"/>
      <c r="F336" s="102"/>
      <c r="G336" s="102"/>
      <c r="H336" s="102"/>
    </row>
    <row r="337" spans="3:8" s="16" customFormat="1" x14ac:dyDescent="0.2">
      <c r="C337" s="102"/>
      <c r="D337" s="102"/>
      <c r="E337" s="102"/>
      <c r="F337" s="102"/>
      <c r="G337" s="102"/>
      <c r="H337" s="102"/>
    </row>
    <row r="338" spans="3:8" s="16" customFormat="1" x14ac:dyDescent="0.2">
      <c r="C338" s="102"/>
      <c r="D338" s="102"/>
      <c r="E338" s="102"/>
      <c r="F338" s="102"/>
      <c r="G338" s="102"/>
      <c r="H338" s="102"/>
    </row>
    <row r="339" spans="3:8" s="16" customFormat="1" x14ac:dyDescent="0.2">
      <c r="C339" s="102"/>
      <c r="D339" s="102"/>
      <c r="E339" s="102"/>
      <c r="F339" s="102"/>
      <c r="G339" s="102"/>
      <c r="H339" s="102"/>
    </row>
    <row r="340" spans="3:8" s="16" customFormat="1" x14ac:dyDescent="0.2">
      <c r="C340" s="102"/>
      <c r="D340" s="102"/>
      <c r="E340" s="102"/>
      <c r="F340" s="102"/>
      <c r="G340" s="102"/>
      <c r="H340" s="102"/>
    </row>
    <row r="341" spans="3:8" s="16" customFormat="1" x14ac:dyDescent="0.2">
      <c r="C341" s="102"/>
      <c r="D341" s="102"/>
      <c r="E341" s="102"/>
      <c r="F341" s="102"/>
      <c r="G341" s="102"/>
      <c r="H341" s="102"/>
    </row>
    <row r="342" spans="3:8" s="16" customFormat="1" x14ac:dyDescent="0.2">
      <c r="C342" s="102"/>
      <c r="D342" s="102"/>
      <c r="E342" s="102"/>
      <c r="F342" s="102"/>
      <c r="G342" s="102"/>
      <c r="H342" s="102"/>
    </row>
    <row r="343" spans="3:8" s="16" customFormat="1" x14ac:dyDescent="0.2">
      <c r="C343" s="102"/>
      <c r="D343" s="102"/>
      <c r="E343" s="102"/>
      <c r="F343" s="102"/>
      <c r="G343" s="102"/>
      <c r="H343" s="102"/>
    </row>
    <row r="344" spans="3:8" s="16" customFormat="1" x14ac:dyDescent="0.2">
      <c r="C344" s="102"/>
      <c r="D344" s="102"/>
      <c r="E344" s="102"/>
      <c r="F344" s="102"/>
      <c r="G344" s="102"/>
      <c r="H344" s="102"/>
    </row>
    <row r="345" spans="3:8" s="16" customFormat="1" x14ac:dyDescent="0.2">
      <c r="C345" s="102"/>
      <c r="D345" s="102"/>
      <c r="E345" s="102"/>
      <c r="F345" s="102"/>
      <c r="G345" s="102"/>
      <c r="H345" s="102"/>
    </row>
    <row r="346" spans="3:8" s="16" customFormat="1" x14ac:dyDescent="0.2">
      <c r="C346" s="102"/>
      <c r="D346" s="102"/>
      <c r="E346" s="102"/>
      <c r="F346" s="102"/>
      <c r="G346" s="102"/>
      <c r="H346" s="102"/>
    </row>
    <row r="347" spans="3:8" s="16" customFormat="1" x14ac:dyDescent="0.2">
      <c r="C347" s="102"/>
      <c r="D347" s="102"/>
      <c r="E347" s="102"/>
      <c r="F347" s="102"/>
      <c r="G347" s="102"/>
      <c r="H347" s="102"/>
    </row>
    <row r="348" spans="3:8" s="16" customFormat="1" x14ac:dyDescent="0.2">
      <c r="C348" s="102"/>
      <c r="D348" s="102"/>
      <c r="E348" s="102"/>
      <c r="F348" s="102"/>
      <c r="G348" s="102"/>
      <c r="H348" s="102"/>
    </row>
    <row r="349" spans="3:8" s="16" customFormat="1" x14ac:dyDescent="0.2">
      <c r="C349" s="102"/>
      <c r="D349" s="102"/>
      <c r="E349" s="102"/>
      <c r="F349" s="102"/>
      <c r="G349" s="102"/>
      <c r="H349" s="102"/>
    </row>
    <row r="350" spans="3:8" s="16" customFormat="1" x14ac:dyDescent="0.2">
      <c r="C350" s="102"/>
      <c r="D350" s="102"/>
      <c r="E350" s="102"/>
      <c r="F350" s="102"/>
      <c r="G350" s="102"/>
      <c r="H350" s="102"/>
    </row>
    <row r="351" spans="3:8" s="16" customFormat="1" x14ac:dyDescent="0.2">
      <c r="C351" s="102"/>
      <c r="D351" s="102"/>
      <c r="E351" s="102"/>
      <c r="F351" s="102"/>
      <c r="G351" s="102"/>
      <c r="H351" s="102"/>
    </row>
    <row r="352" spans="3:8" s="16" customFormat="1" x14ac:dyDescent="0.2">
      <c r="C352" s="102"/>
      <c r="D352" s="102"/>
      <c r="E352" s="102"/>
      <c r="F352" s="102"/>
      <c r="G352" s="102"/>
      <c r="H352" s="102"/>
    </row>
    <row r="353" spans="3:8" s="16" customFormat="1" x14ac:dyDescent="0.2">
      <c r="C353" s="102"/>
      <c r="D353" s="102"/>
      <c r="E353" s="102"/>
      <c r="F353" s="102"/>
      <c r="G353" s="102"/>
      <c r="H353" s="102"/>
    </row>
    <row r="354" spans="3:8" s="16" customFormat="1" x14ac:dyDescent="0.2">
      <c r="C354" s="102"/>
      <c r="D354" s="102"/>
      <c r="E354" s="102"/>
      <c r="F354" s="102"/>
      <c r="G354" s="102"/>
      <c r="H354" s="102"/>
    </row>
    <row r="355" spans="3:8" s="16" customFormat="1" x14ac:dyDescent="0.2">
      <c r="C355" s="102"/>
      <c r="D355" s="102"/>
      <c r="E355" s="102"/>
      <c r="F355" s="102"/>
      <c r="G355" s="102"/>
      <c r="H355" s="102"/>
    </row>
    <row r="356" spans="3:8" s="16" customFormat="1" x14ac:dyDescent="0.2">
      <c r="C356" s="102"/>
      <c r="D356" s="102"/>
      <c r="E356" s="102"/>
      <c r="F356" s="102"/>
      <c r="G356" s="102"/>
      <c r="H356" s="102"/>
    </row>
    <row r="357" spans="3:8" s="16" customFormat="1" x14ac:dyDescent="0.2">
      <c r="C357" s="102"/>
      <c r="D357" s="102"/>
      <c r="E357" s="102"/>
      <c r="F357" s="102"/>
      <c r="G357" s="102"/>
      <c r="H357" s="102"/>
    </row>
    <row r="358" spans="3:8" s="16" customFormat="1" x14ac:dyDescent="0.2">
      <c r="C358" s="102"/>
      <c r="D358" s="102"/>
      <c r="E358" s="102"/>
      <c r="F358" s="102"/>
      <c r="G358" s="102"/>
      <c r="H358" s="102"/>
    </row>
    <row r="359" spans="3:8" s="16" customFormat="1" x14ac:dyDescent="0.2">
      <c r="C359" s="102"/>
      <c r="D359" s="102"/>
      <c r="E359" s="102"/>
      <c r="F359" s="102"/>
      <c r="G359" s="102"/>
      <c r="H359" s="102"/>
    </row>
    <row r="360" spans="3:8" s="16" customFormat="1" x14ac:dyDescent="0.2">
      <c r="C360" s="102"/>
      <c r="D360" s="102"/>
      <c r="E360" s="102"/>
      <c r="F360" s="102"/>
      <c r="G360" s="102"/>
      <c r="H360" s="102"/>
    </row>
    <row r="361" spans="3:8" s="16" customFormat="1" x14ac:dyDescent="0.2">
      <c r="C361" s="102"/>
      <c r="D361" s="102"/>
      <c r="E361" s="102"/>
      <c r="F361" s="102"/>
      <c r="G361" s="102"/>
      <c r="H361" s="102"/>
    </row>
    <row r="362" spans="3:8" s="16" customFormat="1" x14ac:dyDescent="0.2">
      <c r="C362" s="102"/>
      <c r="D362" s="102"/>
      <c r="E362" s="102"/>
      <c r="F362" s="102"/>
      <c r="G362" s="102"/>
      <c r="H362" s="102"/>
    </row>
    <row r="363" spans="3:8" s="16" customFormat="1" x14ac:dyDescent="0.2">
      <c r="C363" s="102"/>
      <c r="D363" s="102"/>
      <c r="E363" s="102"/>
      <c r="F363" s="102"/>
      <c r="G363" s="102"/>
      <c r="H363" s="102"/>
    </row>
    <row r="364" spans="3:8" s="16" customFormat="1" x14ac:dyDescent="0.2">
      <c r="C364" s="102"/>
      <c r="D364" s="102"/>
      <c r="E364" s="102"/>
      <c r="F364" s="102"/>
      <c r="G364" s="102"/>
      <c r="H364" s="102"/>
    </row>
    <row r="365" spans="3:8" s="16" customFormat="1" x14ac:dyDescent="0.2">
      <c r="C365" s="102"/>
      <c r="D365" s="102"/>
      <c r="E365" s="102"/>
      <c r="F365" s="102"/>
      <c r="G365" s="102"/>
      <c r="H365" s="102"/>
    </row>
    <row r="366" spans="3:8" s="16" customFormat="1" x14ac:dyDescent="0.2">
      <c r="C366" s="102"/>
      <c r="D366" s="102"/>
      <c r="E366" s="102"/>
      <c r="F366" s="102"/>
      <c r="G366" s="102"/>
      <c r="H366" s="102"/>
    </row>
    <row r="367" spans="3:8" s="16" customFormat="1" x14ac:dyDescent="0.2">
      <c r="C367" s="102"/>
      <c r="D367" s="102"/>
      <c r="E367" s="102"/>
      <c r="F367" s="102"/>
      <c r="G367" s="102"/>
      <c r="H367" s="102"/>
    </row>
    <row r="368" spans="3:8" s="16" customFormat="1" x14ac:dyDescent="0.2">
      <c r="C368" s="102"/>
      <c r="D368" s="102"/>
      <c r="E368" s="102"/>
      <c r="F368" s="102"/>
      <c r="G368" s="102"/>
      <c r="H368" s="102"/>
    </row>
    <row r="369" spans="3:8" s="16" customFormat="1" x14ac:dyDescent="0.2">
      <c r="C369" s="102"/>
      <c r="D369" s="102"/>
      <c r="E369" s="102"/>
      <c r="F369" s="102"/>
      <c r="G369" s="102"/>
      <c r="H369" s="102"/>
    </row>
    <row r="370" spans="3:8" s="16" customFormat="1" x14ac:dyDescent="0.2">
      <c r="C370" s="102"/>
      <c r="D370" s="102"/>
      <c r="E370" s="102"/>
      <c r="F370" s="102"/>
      <c r="G370" s="102"/>
      <c r="H370" s="102"/>
    </row>
    <row r="371" spans="3:8" s="16" customFormat="1" x14ac:dyDescent="0.2">
      <c r="C371" s="102"/>
      <c r="D371" s="102"/>
      <c r="E371" s="102"/>
      <c r="F371" s="102"/>
      <c r="G371" s="102"/>
      <c r="H371" s="102"/>
    </row>
    <row r="372" spans="3:8" s="16" customFormat="1" x14ac:dyDescent="0.2">
      <c r="C372" s="102"/>
      <c r="D372" s="102"/>
      <c r="E372" s="102"/>
      <c r="F372" s="102"/>
      <c r="G372" s="102"/>
      <c r="H372" s="102"/>
    </row>
    <row r="373" spans="3:8" s="16" customFormat="1" x14ac:dyDescent="0.2">
      <c r="C373" s="102"/>
      <c r="D373" s="102"/>
      <c r="E373" s="102"/>
      <c r="F373" s="102"/>
      <c r="G373" s="102"/>
      <c r="H373" s="102"/>
    </row>
    <row r="374" spans="3:8" s="16" customFormat="1" x14ac:dyDescent="0.2">
      <c r="C374" s="102"/>
      <c r="D374" s="102"/>
      <c r="E374" s="102"/>
      <c r="F374" s="102"/>
      <c r="G374" s="102"/>
      <c r="H374" s="102"/>
    </row>
    <row r="375" spans="3:8" s="16" customFormat="1" x14ac:dyDescent="0.2">
      <c r="C375" s="102"/>
      <c r="D375" s="102"/>
      <c r="E375" s="102"/>
      <c r="F375" s="102"/>
      <c r="G375" s="102"/>
      <c r="H375" s="102"/>
    </row>
    <row r="376" spans="3:8" s="16" customFormat="1" x14ac:dyDescent="0.2">
      <c r="C376" s="102"/>
      <c r="D376" s="102"/>
      <c r="E376" s="102"/>
      <c r="F376" s="102"/>
      <c r="G376" s="102"/>
      <c r="H376" s="102"/>
    </row>
    <row r="377" spans="3:8" s="16" customFormat="1" x14ac:dyDescent="0.2">
      <c r="C377" s="102"/>
      <c r="D377" s="102"/>
      <c r="E377" s="102"/>
      <c r="F377" s="102"/>
      <c r="G377" s="102"/>
      <c r="H377" s="102"/>
    </row>
    <row r="378" spans="3:8" s="16" customFormat="1" x14ac:dyDescent="0.2">
      <c r="C378" s="102"/>
      <c r="D378" s="102"/>
      <c r="E378" s="102"/>
      <c r="F378" s="102"/>
      <c r="G378" s="102"/>
      <c r="H378" s="102"/>
    </row>
    <row r="379" spans="3:8" s="16" customFormat="1" x14ac:dyDescent="0.2">
      <c r="C379" s="102"/>
      <c r="D379" s="102"/>
      <c r="E379" s="102"/>
      <c r="F379" s="102"/>
      <c r="G379" s="102"/>
      <c r="H379" s="102"/>
    </row>
    <row r="380" spans="3:8" s="16" customFormat="1" x14ac:dyDescent="0.2">
      <c r="C380" s="102"/>
      <c r="D380" s="102"/>
      <c r="E380" s="102"/>
      <c r="F380" s="102"/>
      <c r="G380" s="102"/>
      <c r="H380" s="102"/>
    </row>
    <row r="381" spans="3:8" s="16" customFormat="1" x14ac:dyDescent="0.2">
      <c r="C381" s="102"/>
      <c r="D381" s="102"/>
      <c r="E381" s="102"/>
      <c r="F381" s="102"/>
      <c r="G381" s="102"/>
      <c r="H381" s="102"/>
    </row>
    <row r="382" spans="3:8" s="16" customFormat="1" x14ac:dyDescent="0.2">
      <c r="C382" s="102"/>
      <c r="D382" s="102"/>
      <c r="E382" s="102"/>
      <c r="F382" s="102"/>
      <c r="G382" s="102"/>
      <c r="H382" s="102"/>
    </row>
    <row r="383" spans="3:8" s="16" customFormat="1" x14ac:dyDescent="0.2">
      <c r="C383" s="102"/>
      <c r="D383" s="102"/>
      <c r="E383" s="102"/>
      <c r="F383" s="102"/>
      <c r="G383" s="102"/>
      <c r="H383" s="102"/>
    </row>
    <row r="384" spans="3:8" s="16" customFormat="1" x14ac:dyDescent="0.2">
      <c r="C384" s="102"/>
      <c r="D384" s="102"/>
      <c r="E384" s="102"/>
      <c r="F384" s="102"/>
      <c r="G384" s="102"/>
      <c r="H384" s="102"/>
    </row>
    <row r="385" spans="3:8" s="16" customFormat="1" x14ac:dyDescent="0.2">
      <c r="C385" s="102"/>
      <c r="D385" s="102"/>
      <c r="E385" s="102"/>
      <c r="F385" s="102"/>
      <c r="G385" s="102"/>
      <c r="H385" s="102"/>
    </row>
    <row r="386" spans="3:8" s="16" customFormat="1" x14ac:dyDescent="0.2">
      <c r="C386" s="102"/>
      <c r="D386" s="102"/>
      <c r="E386" s="102"/>
      <c r="F386" s="102"/>
      <c r="G386" s="102"/>
      <c r="H386" s="102"/>
    </row>
    <row r="387" spans="3:8" s="16" customFormat="1" x14ac:dyDescent="0.2">
      <c r="C387" s="102"/>
      <c r="D387" s="102"/>
      <c r="E387" s="102"/>
      <c r="F387" s="102"/>
      <c r="G387" s="102"/>
      <c r="H387" s="102"/>
    </row>
    <row r="388" spans="3:8" s="16" customFormat="1" x14ac:dyDescent="0.2">
      <c r="C388" s="102"/>
      <c r="D388" s="102"/>
      <c r="E388" s="102"/>
      <c r="F388" s="102"/>
      <c r="G388" s="102"/>
      <c r="H388" s="102"/>
    </row>
    <row r="389" spans="3:8" s="16" customFormat="1" x14ac:dyDescent="0.2">
      <c r="C389" s="102"/>
      <c r="D389" s="102"/>
      <c r="E389" s="102"/>
      <c r="F389" s="102"/>
      <c r="G389" s="102"/>
      <c r="H389" s="102"/>
    </row>
  </sheetData>
  <customSheetViews>
    <customSheetView guid="{3C97A400-9CC3-49A6-9021-32A35CA67D93}" scale="120">
      <pane ySplit="4" topLeftCell="A5" activePane="bottomLeft" state="frozen"/>
      <selection pane="bottomLeft" activeCell="E11" sqref="E11"/>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G10" sqref="G10"/>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4" activePane="bottomLeft" state="frozen"/>
      <selection pane="bottomLeft" activeCell="C17" sqref="C17"/>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389"/>
  <sheetViews>
    <sheetView zoomScale="12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6" ht="15.75" customHeight="1" x14ac:dyDescent="0.2">
      <c r="A1" s="40" t="s">
        <v>444</v>
      </c>
    </row>
    <row r="2" spans="1:26" ht="12.75" thickBot="1" x14ac:dyDescent="0.25">
      <c r="A2" s="9" t="s">
        <v>4</v>
      </c>
      <c r="L2" s="7" t="s">
        <v>0</v>
      </c>
    </row>
    <row r="3" spans="1:26" s="31" customFormat="1" ht="62.25" customHeight="1" thickTop="1" x14ac:dyDescent="0.25">
      <c r="A3" s="220"/>
      <c r="B3" s="170" t="s">
        <v>275</v>
      </c>
      <c r="C3" s="171" t="s">
        <v>36</v>
      </c>
      <c r="D3" s="171" t="s">
        <v>37</v>
      </c>
      <c r="E3" s="171" t="s">
        <v>38</v>
      </c>
      <c r="F3" s="171" t="s">
        <v>39</v>
      </c>
      <c r="G3" s="171" t="s">
        <v>40</v>
      </c>
      <c r="H3" s="171" t="s">
        <v>41</v>
      </c>
      <c r="I3" s="171" t="s">
        <v>42</v>
      </c>
      <c r="J3" s="171" t="s">
        <v>43</v>
      </c>
      <c r="K3" s="171" t="s">
        <v>44</v>
      </c>
      <c r="L3" s="172" t="s">
        <v>45</v>
      </c>
      <c r="M3" s="30"/>
    </row>
    <row r="4" spans="1:26" s="36" customFormat="1" ht="9.75" customHeight="1" x14ac:dyDescent="0.2">
      <c r="A4" s="221"/>
      <c r="B4" s="173"/>
      <c r="C4" s="174">
        <v>0</v>
      </c>
      <c r="D4" s="174">
        <v>1</v>
      </c>
      <c r="E4" s="174">
        <v>2</v>
      </c>
      <c r="F4" s="174">
        <v>3</v>
      </c>
      <c r="G4" s="174">
        <v>4</v>
      </c>
      <c r="H4" s="174">
        <v>5</v>
      </c>
      <c r="I4" s="175">
        <v>6</v>
      </c>
      <c r="J4" s="175">
        <v>7</v>
      </c>
      <c r="K4" s="175">
        <v>8</v>
      </c>
      <c r="L4" s="176">
        <v>9</v>
      </c>
    </row>
    <row r="5" spans="1:26" s="16" customFormat="1" ht="20.100000000000001" customHeight="1" x14ac:dyDescent="0.2">
      <c r="A5" s="135" t="s">
        <v>2</v>
      </c>
      <c r="B5" s="168">
        <v>5580523</v>
      </c>
      <c r="C5" s="169">
        <v>825519</v>
      </c>
      <c r="D5" s="169">
        <v>70302</v>
      </c>
      <c r="E5" s="169">
        <v>188953</v>
      </c>
      <c r="F5" s="169">
        <v>492853</v>
      </c>
      <c r="G5" s="169">
        <v>9400</v>
      </c>
      <c r="H5" s="169">
        <v>845674</v>
      </c>
      <c r="I5" s="169">
        <v>1311599</v>
      </c>
      <c r="J5" s="169">
        <v>1117914</v>
      </c>
      <c r="K5" s="169">
        <v>718148</v>
      </c>
      <c r="L5" s="169">
        <v>159</v>
      </c>
      <c r="N5" s="89"/>
      <c r="O5" s="89"/>
      <c r="P5" s="89"/>
      <c r="Q5" s="89"/>
      <c r="R5" s="89"/>
      <c r="S5" s="89"/>
      <c r="T5" s="89"/>
      <c r="U5" s="89"/>
      <c r="V5" s="89"/>
      <c r="W5" s="89"/>
      <c r="X5" s="89"/>
    </row>
    <row r="6" spans="1:26" s="16" customFormat="1" ht="20.100000000000001" customHeight="1" x14ac:dyDescent="0.2">
      <c r="A6" s="177" t="s">
        <v>118</v>
      </c>
      <c r="B6" s="167">
        <v>3551676</v>
      </c>
      <c r="C6" s="166">
        <v>408672</v>
      </c>
      <c r="D6" s="166">
        <v>19605</v>
      </c>
      <c r="E6" s="166">
        <v>110652</v>
      </c>
      <c r="F6" s="166">
        <v>276880</v>
      </c>
      <c r="G6" s="166">
        <v>6493</v>
      </c>
      <c r="H6" s="166">
        <v>613599</v>
      </c>
      <c r="I6" s="166">
        <v>895574</v>
      </c>
      <c r="J6" s="166">
        <v>828685</v>
      </c>
      <c r="K6" s="166">
        <v>391356</v>
      </c>
      <c r="L6" s="166">
        <v>159</v>
      </c>
      <c r="N6" s="89"/>
      <c r="O6" s="89"/>
      <c r="P6" s="89"/>
      <c r="Q6" s="89"/>
      <c r="R6" s="89"/>
      <c r="S6" s="89"/>
      <c r="T6" s="89"/>
      <c r="U6" s="89"/>
      <c r="V6" s="89"/>
      <c r="W6" s="89"/>
      <c r="X6" s="89"/>
      <c r="Y6" s="89"/>
      <c r="Z6" s="89"/>
    </row>
    <row r="7" spans="1:26" s="16" customFormat="1" ht="20.100000000000001" customHeight="1" x14ac:dyDescent="0.2">
      <c r="A7" s="178" t="s">
        <v>478</v>
      </c>
      <c r="B7" s="167">
        <v>3227270</v>
      </c>
      <c r="C7" s="166">
        <v>393872</v>
      </c>
      <c r="D7" s="166">
        <v>19037</v>
      </c>
      <c r="E7" s="166">
        <v>98386</v>
      </c>
      <c r="F7" s="166">
        <v>276105</v>
      </c>
      <c r="G7" s="166">
        <v>6489</v>
      </c>
      <c r="H7" s="166">
        <v>563711</v>
      </c>
      <c r="I7" s="166">
        <v>813882</v>
      </c>
      <c r="J7" s="166">
        <v>721290</v>
      </c>
      <c r="K7" s="166">
        <v>334486</v>
      </c>
      <c r="L7" s="166">
        <v>12</v>
      </c>
      <c r="N7" s="89"/>
      <c r="O7" s="89"/>
      <c r="P7" s="89"/>
      <c r="Q7" s="89"/>
      <c r="R7" s="89"/>
      <c r="S7" s="89"/>
      <c r="T7" s="89"/>
      <c r="U7" s="89"/>
      <c r="V7" s="89"/>
      <c r="W7" s="89"/>
      <c r="X7" s="89"/>
    </row>
    <row r="8" spans="1:26" s="16" customFormat="1" ht="20.100000000000001" customHeight="1" x14ac:dyDescent="0.2">
      <c r="A8" s="178" t="s">
        <v>273</v>
      </c>
      <c r="B8" s="167">
        <v>29331</v>
      </c>
      <c r="C8" s="166">
        <v>3143</v>
      </c>
      <c r="D8" s="166" t="s">
        <v>1</v>
      </c>
      <c r="E8" s="166">
        <v>491</v>
      </c>
      <c r="F8" s="166">
        <v>113</v>
      </c>
      <c r="G8" s="166">
        <v>0</v>
      </c>
      <c r="H8" s="166">
        <v>9662</v>
      </c>
      <c r="I8" s="166">
        <v>3777</v>
      </c>
      <c r="J8" s="166">
        <v>6801</v>
      </c>
      <c r="K8" s="166">
        <v>5344</v>
      </c>
      <c r="L8" s="166" t="s">
        <v>1</v>
      </c>
      <c r="N8" s="89"/>
      <c r="O8" s="89"/>
      <c r="P8" s="89"/>
      <c r="Q8" s="89"/>
      <c r="R8" s="89"/>
      <c r="S8" s="89"/>
      <c r="T8" s="89"/>
      <c r="U8" s="89"/>
      <c r="V8" s="89"/>
      <c r="W8" s="89"/>
      <c r="X8" s="89"/>
    </row>
    <row r="9" spans="1:26" s="16" customFormat="1" ht="20.100000000000001" customHeight="1" x14ac:dyDescent="0.2">
      <c r="A9" s="178" t="s">
        <v>119</v>
      </c>
      <c r="B9" s="167">
        <v>295075</v>
      </c>
      <c r="C9" s="166">
        <v>11658</v>
      </c>
      <c r="D9" s="166">
        <v>568</v>
      </c>
      <c r="E9" s="166">
        <v>11776</v>
      </c>
      <c r="F9" s="166">
        <v>662</v>
      </c>
      <c r="G9" s="166">
        <v>4</v>
      </c>
      <c r="H9" s="166">
        <v>40226</v>
      </c>
      <c r="I9" s="166">
        <v>77915</v>
      </c>
      <c r="J9" s="166">
        <v>100594</v>
      </c>
      <c r="K9" s="166">
        <v>51525</v>
      </c>
      <c r="L9" s="166">
        <v>147</v>
      </c>
      <c r="N9" s="89"/>
      <c r="O9" s="89"/>
      <c r="P9" s="89"/>
      <c r="Q9" s="89"/>
      <c r="R9" s="89"/>
      <c r="S9" s="89"/>
      <c r="T9" s="89"/>
      <c r="U9" s="89"/>
      <c r="V9" s="89"/>
      <c r="W9" s="89"/>
      <c r="X9" s="89"/>
    </row>
    <row r="10" spans="1:26" s="16" customFormat="1" ht="20.100000000000001" customHeight="1" x14ac:dyDescent="0.2">
      <c r="A10" s="177" t="s">
        <v>120</v>
      </c>
      <c r="B10" s="167">
        <v>2025319</v>
      </c>
      <c r="C10" s="166">
        <v>416840</v>
      </c>
      <c r="D10" s="166">
        <v>50697</v>
      </c>
      <c r="E10" s="166">
        <v>78273</v>
      </c>
      <c r="F10" s="166">
        <v>215973</v>
      </c>
      <c r="G10" s="166">
        <v>2907</v>
      </c>
      <c r="H10" s="166">
        <v>232021</v>
      </c>
      <c r="I10" s="166">
        <v>415702</v>
      </c>
      <c r="J10" s="166">
        <v>288367</v>
      </c>
      <c r="K10" s="166">
        <v>324539</v>
      </c>
      <c r="L10" s="166" t="s">
        <v>1</v>
      </c>
      <c r="N10" s="89"/>
      <c r="O10" s="89"/>
      <c r="P10" s="89"/>
      <c r="Q10" s="89"/>
      <c r="R10" s="89"/>
      <c r="S10" s="89"/>
      <c r="T10" s="89"/>
      <c r="U10" s="89"/>
      <c r="V10" s="89"/>
      <c r="W10" s="89"/>
      <c r="X10" s="89"/>
    </row>
    <row r="11" spans="1:26" s="16" customFormat="1" ht="20.100000000000001" customHeight="1" x14ac:dyDescent="0.2">
      <c r="A11" s="178" t="s">
        <v>274</v>
      </c>
      <c r="B11" s="167">
        <v>1255641</v>
      </c>
      <c r="C11" s="166">
        <v>318118</v>
      </c>
      <c r="D11" s="166">
        <v>50508</v>
      </c>
      <c r="E11" s="166">
        <v>39475</v>
      </c>
      <c r="F11" s="166">
        <v>200796</v>
      </c>
      <c r="G11" s="166">
        <v>2713</v>
      </c>
      <c r="H11" s="166">
        <v>171183</v>
      </c>
      <c r="I11" s="166">
        <v>283382</v>
      </c>
      <c r="J11" s="166">
        <v>86457</v>
      </c>
      <c r="K11" s="166">
        <v>103008</v>
      </c>
      <c r="L11" s="166" t="s">
        <v>1</v>
      </c>
      <c r="N11" s="89"/>
      <c r="O11" s="89"/>
      <c r="P11" s="89"/>
      <c r="Q11" s="89"/>
      <c r="R11" s="89"/>
      <c r="S11" s="89"/>
      <c r="T11" s="89"/>
      <c r="U11" s="89"/>
      <c r="V11" s="89"/>
      <c r="W11" s="89"/>
      <c r="X11" s="89"/>
    </row>
    <row r="12" spans="1:26" s="16" customFormat="1" ht="20.100000000000001" customHeight="1" x14ac:dyDescent="0.2">
      <c r="A12" s="178" t="s">
        <v>121</v>
      </c>
      <c r="B12" s="167">
        <v>6188</v>
      </c>
      <c r="C12" s="166">
        <v>667</v>
      </c>
      <c r="D12" s="166">
        <v>2</v>
      </c>
      <c r="E12" s="166">
        <v>90</v>
      </c>
      <c r="F12" s="166">
        <v>57</v>
      </c>
      <c r="G12" s="166">
        <v>0</v>
      </c>
      <c r="H12" s="166">
        <v>4004</v>
      </c>
      <c r="I12" s="166">
        <v>869</v>
      </c>
      <c r="J12" s="166">
        <v>284</v>
      </c>
      <c r="K12" s="166">
        <v>214</v>
      </c>
      <c r="L12" s="166" t="s">
        <v>1</v>
      </c>
      <c r="N12" s="89"/>
      <c r="O12" s="89"/>
      <c r="P12" s="89"/>
      <c r="Q12" s="89"/>
      <c r="R12" s="89"/>
      <c r="S12" s="89"/>
      <c r="T12" s="89"/>
      <c r="U12" s="89"/>
      <c r="V12" s="89"/>
      <c r="W12" s="89"/>
      <c r="X12" s="89"/>
    </row>
    <row r="13" spans="1:26" s="16" customFormat="1" ht="20.100000000000001" customHeight="1" x14ac:dyDescent="0.2">
      <c r="A13" s="178" t="s">
        <v>122</v>
      </c>
      <c r="B13" s="167">
        <v>635156</v>
      </c>
      <c r="C13" s="166">
        <v>18955</v>
      </c>
      <c r="D13" s="166">
        <v>3</v>
      </c>
      <c r="E13" s="166">
        <v>13198</v>
      </c>
      <c r="F13" s="166">
        <v>934</v>
      </c>
      <c r="G13" s="166">
        <v>191</v>
      </c>
      <c r="H13" s="166">
        <v>55418</v>
      </c>
      <c r="I13" s="166">
        <v>129320</v>
      </c>
      <c r="J13" s="166">
        <v>199261</v>
      </c>
      <c r="K13" s="166">
        <v>217875</v>
      </c>
      <c r="L13" s="166" t="s">
        <v>1</v>
      </c>
      <c r="N13" s="89"/>
      <c r="O13" s="89"/>
      <c r="P13" s="89"/>
      <c r="Q13" s="89"/>
      <c r="R13" s="89"/>
      <c r="S13" s="89"/>
      <c r="T13" s="89"/>
      <c r="U13" s="89"/>
      <c r="V13" s="89"/>
      <c r="W13" s="89"/>
      <c r="X13" s="89"/>
    </row>
    <row r="14" spans="1:26" s="16" customFormat="1" ht="20.100000000000001" customHeight="1" x14ac:dyDescent="0.2">
      <c r="A14" s="178" t="s">
        <v>123</v>
      </c>
      <c r="B14" s="167">
        <v>14371</v>
      </c>
      <c r="C14" s="166">
        <v>5751</v>
      </c>
      <c r="D14" s="166">
        <v>3</v>
      </c>
      <c r="E14" s="166">
        <v>5306</v>
      </c>
      <c r="F14" s="166">
        <v>633</v>
      </c>
      <c r="G14" s="166">
        <v>1</v>
      </c>
      <c r="H14" s="166">
        <v>93</v>
      </c>
      <c r="I14" s="166">
        <v>613</v>
      </c>
      <c r="J14" s="166">
        <v>458</v>
      </c>
      <c r="K14" s="166">
        <v>1513</v>
      </c>
      <c r="L14" s="166" t="s">
        <v>1</v>
      </c>
      <c r="N14" s="89"/>
      <c r="O14" s="89"/>
      <c r="P14" s="89"/>
      <c r="Q14" s="89"/>
      <c r="R14" s="89"/>
      <c r="S14" s="89"/>
      <c r="T14" s="89"/>
      <c r="U14" s="89"/>
      <c r="V14" s="89"/>
      <c r="W14" s="89"/>
      <c r="X14" s="89"/>
    </row>
    <row r="15" spans="1:26" s="16" customFormat="1" ht="20.100000000000001" customHeight="1" x14ac:dyDescent="0.2">
      <c r="A15" s="178" t="s">
        <v>124</v>
      </c>
      <c r="B15" s="167">
        <v>113959</v>
      </c>
      <c r="C15" s="166">
        <v>73348</v>
      </c>
      <c r="D15" s="166">
        <v>179</v>
      </c>
      <c r="E15" s="166">
        <v>20204</v>
      </c>
      <c r="F15" s="166">
        <v>13554</v>
      </c>
      <c r="G15" s="166">
        <v>1</v>
      </c>
      <c r="H15" s="166">
        <v>1323</v>
      </c>
      <c r="I15" s="166">
        <v>1517</v>
      </c>
      <c r="J15" s="166">
        <v>1906</v>
      </c>
      <c r="K15" s="166">
        <v>1927</v>
      </c>
      <c r="L15" s="166" t="s">
        <v>1</v>
      </c>
      <c r="N15" s="89"/>
      <c r="O15" s="89"/>
      <c r="P15" s="89"/>
      <c r="Q15" s="89"/>
      <c r="R15" s="89"/>
      <c r="S15" s="89"/>
      <c r="T15" s="89"/>
      <c r="U15" s="89"/>
      <c r="V15" s="89"/>
      <c r="W15" s="89"/>
      <c r="X15" s="89"/>
    </row>
    <row r="16" spans="1:26" s="16" customFormat="1" ht="20.100000000000001" customHeight="1" x14ac:dyDescent="0.2">
      <c r="A16" s="178" t="s">
        <v>125</v>
      </c>
      <c r="B16" s="167">
        <v>5</v>
      </c>
      <c r="C16" s="166" t="s">
        <v>1</v>
      </c>
      <c r="D16" s="166" t="s">
        <v>1</v>
      </c>
      <c r="E16" s="166" t="s">
        <v>1</v>
      </c>
      <c r="F16" s="166" t="s">
        <v>1</v>
      </c>
      <c r="G16" s="166" t="s">
        <v>1</v>
      </c>
      <c r="H16" s="166">
        <v>0</v>
      </c>
      <c r="I16" s="166">
        <v>0</v>
      </c>
      <c r="J16" s="166">
        <v>1</v>
      </c>
      <c r="K16" s="166">
        <v>3</v>
      </c>
      <c r="L16" s="166" t="s">
        <v>1</v>
      </c>
      <c r="N16" s="89"/>
      <c r="O16" s="89"/>
      <c r="P16" s="89"/>
      <c r="Q16" s="89"/>
      <c r="R16" s="89"/>
      <c r="S16" s="89"/>
      <c r="T16" s="89"/>
      <c r="U16" s="89"/>
      <c r="V16" s="89"/>
      <c r="W16" s="89"/>
      <c r="X16" s="89"/>
    </row>
    <row r="17" spans="1:24" s="16" customFormat="1" ht="20.100000000000001" customHeight="1" x14ac:dyDescent="0.2">
      <c r="A17" s="177" t="s">
        <v>126</v>
      </c>
      <c r="B17" s="167">
        <v>3527</v>
      </c>
      <c r="C17" s="166">
        <v>7</v>
      </c>
      <c r="D17" s="166" t="s">
        <v>1</v>
      </c>
      <c r="E17" s="166">
        <v>28</v>
      </c>
      <c r="F17" s="166" t="s">
        <v>1</v>
      </c>
      <c r="G17" s="166" t="s">
        <v>1</v>
      </c>
      <c r="H17" s="166">
        <v>53</v>
      </c>
      <c r="I17" s="166">
        <v>323</v>
      </c>
      <c r="J17" s="166">
        <v>862</v>
      </c>
      <c r="K17" s="166">
        <v>2254</v>
      </c>
      <c r="L17" s="166" t="s">
        <v>1</v>
      </c>
      <c r="N17" s="89"/>
      <c r="O17" s="89"/>
      <c r="P17" s="89"/>
      <c r="Q17" s="89"/>
      <c r="R17" s="89"/>
      <c r="S17" s="89"/>
      <c r="T17" s="89"/>
      <c r="U17" s="89"/>
      <c r="V17" s="89"/>
      <c r="W17" s="89"/>
      <c r="X17" s="89"/>
    </row>
    <row r="18" spans="1:24" s="16" customFormat="1" x14ac:dyDescent="0.2">
      <c r="A18" s="68"/>
      <c r="C18" s="102"/>
      <c r="D18" s="102"/>
      <c r="E18" s="102"/>
      <c r="F18" s="102"/>
      <c r="G18" s="102"/>
      <c r="H18" s="102"/>
    </row>
    <row r="19" spans="1:24" s="16" customFormat="1" ht="21.95" customHeight="1" x14ac:dyDescent="0.2">
      <c r="A19" s="217" t="s">
        <v>480</v>
      </c>
      <c r="B19" s="217"/>
      <c r="C19" s="217"/>
      <c r="D19" s="217"/>
      <c r="E19" s="217"/>
      <c r="F19" s="217"/>
      <c r="G19" s="217"/>
      <c r="H19" s="217"/>
      <c r="I19" s="217"/>
      <c r="J19" s="217"/>
      <c r="K19" s="217"/>
      <c r="L19" s="217"/>
    </row>
    <row r="20" spans="1:24" s="16" customFormat="1" x14ac:dyDescent="0.2">
      <c r="A20" s="68"/>
      <c r="C20" s="102"/>
      <c r="D20" s="102"/>
      <c r="E20" s="102"/>
      <c r="F20" s="102"/>
      <c r="G20" s="102"/>
      <c r="H20" s="102"/>
    </row>
    <row r="21" spans="1:24" s="16" customFormat="1" x14ac:dyDescent="0.2">
      <c r="A21" s="68"/>
      <c r="C21" s="102"/>
      <c r="D21" s="102"/>
      <c r="E21" s="102"/>
      <c r="F21" s="102"/>
      <c r="G21" s="102"/>
      <c r="H21" s="102"/>
    </row>
    <row r="22" spans="1:24" s="16" customFormat="1" x14ac:dyDescent="0.2">
      <c r="A22" s="68"/>
      <c r="C22" s="102"/>
      <c r="D22" s="102"/>
      <c r="E22" s="102"/>
      <c r="F22" s="102"/>
      <c r="G22" s="102"/>
      <c r="H22" s="102"/>
    </row>
    <row r="23" spans="1:24" s="16" customFormat="1" x14ac:dyDescent="0.2">
      <c r="A23" s="68"/>
      <c r="C23" s="102"/>
      <c r="D23" s="102"/>
      <c r="E23" s="102"/>
      <c r="F23" s="102"/>
      <c r="G23" s="102"/>
      <c r="H23" s="102"/>
    </row>
    <row r="24" spans="1:24" s="16" customFormat="1" x14ac:dyDescent="0.2">
      <c r="A24" s="68"/>
      <c r="C24" s="102"/>
      <c r="D24" s="102"/>
      <c r="E24" s="102"/>
      <c r="F24" s="102"/>
      <c r="G24" s="102"/>
      <c r="H24" s="102"/>
    </row>
    <row r="25" spans="1:24" s="16" customFormat="1" x14ac:dyDescent="0.2">
      <c r="A25" s="68"/>
      <c r="C25" s="102"/>
      <c r="D25" s="102"/>
      <c r="E25" s="102"/>
      <c r="F25" s="102"/>
      <c r="G25" s="102"/>
      <c r="H25" s="102"/>
    </row>
    <row r="26" spans="1:24" s="16" customFormat="1" x14ac:dyDescent="0.2">
      <c r="C26" s="102"/>
      <c r="D26" s="102"/>
      <c r="E26" s="102"/>
      <c r="F26" s="102"/>
      <c r="G26" s="102"/>
      <c r="H26" s="102"/>
    </row>
    <row r="27" spans="1:24" s="16" customFormat="1" x14ac:dyDescent="0.2">
      <c r="C27" s="102"/>
      <c r="D27" s="102"/>
      <c r="E27" s="102"/>
      <c r="F27" s="102"/>
      <c r="G27" s="102"/>
      <c r="H27" s="102"/>
    </row>
    <row r="28" spans="1:24" s="16" customFormat="1" x14ac:dyDescent="0.2">
      <c r="C28" s="102"/>
      <c r="D28" s="102"/>
      <c r="E28" s="102"/>
      <c r="F28" s="102"/>
      <c r="G28" s="102"/>
      <c r="H28" s="102"/>
    </row>
    <row r="29" spans="1:24" s="16" customFormat="1" x14ac:dyDescent="0.2">
      <c r="C29" s="102"/>
      <c r="D29" s="102"/>
      <c r="E29" s="102"/>
      <c r="F29" s="102"/>
      <c r="G29" s="102"/>
      <c r="H29" s="102"/>
    </row>
    <row r="30" spans="1:24" s="16" customFormat="1" x14ac:dyDescent="0.2">
      <c r="C30" s="102"/>
      <c r="D30" s="102"/>
      <c r="E30" s="102"/>
      <c r="F30" s="102"/>
      <c r="G30" s="102"/>
      <c r="H30" s="102"/>
    </row>
    <row r="31" spans="1:24" s="16" customFormat="1" x14ac:dyDescent="0.2">
      <c r="C31" s="102"/>
      <c r="D31" s="102"/>
      <c r="E31" s="102"/>
      <c r="F31" s="102"/>
      <c r="G31" s="102"/>
      <c r="H31" s="102"/>
    </row>
    <row r="32" spans="1:24" s="16" customFormat="1" x14ac:dyDescent="0.2">
      <c r="C32" s="102"/>
      <c r="D32" s="102"/>
      <c r="E32" s="102"/>
      <c r="F32" s="102"/>
      <c r="G32" s="102"/>
      <c r="H32" s="102"/>
    </row>
    <row r="33" spans="3:8" s="16" customFormat="1" x14ac:dyDescent="0.2">
      <c r="C33" s="102"/>
      <c r="D33" s="102"/>
      <c r="E33" s="102"/>
      <c r="F33" s="102"/>
      <c r="G33" s="102"/>
      <c r="H33" s="102"/>
    </row>
    <row r="34" spans="3:8" s="16" customFormat="1" x14ac:dyDescent="0.2">
      <c r="C34" s="102"/>
      <c r="D34" s="102"/>
      <c r="E34" s="102"/>
      <c r="F34" s="102"/>
      <c r="G34" s="102"/>
      <c r="H34" s="102"/>
    </row>
    <row r="35" spans="3:8" s="16" customFormat="1" x14ac:dyDescent="0.2">
      <c r="C35" s="102"/>
      <c r="D35" s="102"/>
      <c r="E35" s="102"/>
      <c r="F35" s="102"/>
      <c r="G35" s="102"/>
      <c r="H35" s="102"/>
    </row>
    <row r="36" spans="3:8" s="16" customFormat="1" x14ac:dyDescent="0.2">
      <c r="C36" s="102"/>
      <c r="D36" s="102"/>
      <c r="E36" s="102"/>
      <c r="F36" s="102"/>
      <c r="G36" s="102"/>
      <c r="H36" s="102"/>
    </row>
    <row r="37" spans="3:8" s="16" customFormat="1" x14ac:dyDescent="0.2">
      <c r="C37" s="102"/>
      <c r="D37" s="102"/>
      <c r="E37" s="102"/>
      <c r="F37" s="102"/>
      <c r="G37" s="102"/>
      <c r="H37" s="102"/>
    </row>
    <row r="38" spans="3:8" s="16" customFormat="1" x14ac:dyDescent="0.2">
      <c r="C38" s="102"/>
      <c r="D38" s="102"/>
      <c r="E38" s="102"/>
      <c r="F38" s="102"/>
      <c r="G38" s="102"/>
      <c r="H38" s="102"/>
    </row>
    <row r="39" spans="3:8" s="16" customFormat="1" x14ac:dyDescent="0.2">
      <c r="C39" s="102"/>
      <c r="D39" s="102"/>
      <c r="E39" s="102"/>
      <c r="F39" s="102"/>
      <c r="G39" s="102"/>
      <c r="H39" s="102"/>
    </row>
    <row r="40" spans="3:8" s="16" customFormat="1" x14ac:dyDescent="0.2">
      <c r="C40" s="102"/>
      <c r="D40" s="102"/>
      <c r="E40" s="102"/>
      <c r="F40" s="102"/>
      <c r="G40" s="102"/>
      <c r="H40" s="102"/>
    </row>
    <row r="41" spans="3:8" s="16" customFormat="1" x14ac:dyDescent="0.2">
      <c r="C41" s="102"/>
      <c r="D41" s="102"/>
      <c r="E41" s="102"/>
      <c r="F41" s="102"/>
      <c r="G41" s="102"/>
      <c r="H41" s="102"/>
    </row>
    <row r="42" spans="3:8" s="16" customFormat="1" x14ac:dyDescent="0.2">
      <c r="C42" s="102"/>
      <c r="D42" s="102"/>
      <c r="E42" s="102"/>
      <c r="F42" s="102"/>
      <c r="G42" s="102"/>
      <c r="H42" s="102"/>
    </row>
    <row r="43" spans="3:8" s="16" customFormat="1" x14ac:dyDescent="0.2">
      <c r="C43" s="102"/>
      <c r="D43" s="102"/>
      <c r="E43" s="102"/>
      <c r="F43" s="102"/>
      <c r="G43" s="102"/>
      <c r="H43" s="102"/>
    </row>
    <row r="44" spans="3:8" s="16" customFormat="1" x14ac:dyDescent="0.2">
      <c r="C44" s="102"/>
      <c r="D44" s="102"/>
      <c r="E44" s="102"/>
      <c r="F44" s="102"/>
      <c r="G44" s="102"/>
      <c r="H44" s="102"/>
    </row>
    <row r="45" spans="3:8" s="16" customFormat="1" x14ac:dyDescent="0.2">
      <c r="C45" s="102"/>
      <c r="D45" s="102"/>
      <c r="E45" s="102"/>
      <c r="F45" s="102"/>
      <c r="G45" s="102"/>
      <c r="H45" s="102"/>
    </row>
    <row r="46" spans="3:8" s="16" customFormat="1" x14ac:dyDescent="0.2">
      <c r="C46" s="102"/>
      <c r="D46" s="102"/>
      <c r="E46" s="102"/>
      <c r="F46" s="102"/>
      <c r="G46" s="102"/>
      <c r="H46" s="102"/>
    </row>
    <row r="47" spans="3:8" s="16" customFormat="1" x14ac:dyDescent="0.2">
      <c r="C47" s="102"/>
      <c r="D47" s="102"/>
      <c r="E47" s="102"/>
      <c r="F47" s="102"/>
      <c r="G47" s="102"/>
      <c r="H47" s="102"/>
    </row>
    <row r="48" spans="3:8" s="16" customFormat="1" x14ac:dyDescent="0.2">
      <c r="C48" s="102"/>
      <c r="D48" s="102"/>
      <c r="E48" s="102"/>
      <c r="F48" s="102"/>
      <c r="G48" s="102"/>
      <c r="H48" s="102"/>
    </row>
    <row r="49" spans="3:8" s="16" customFormat="1" x14ac:dyDescent="0.2">
      <c r="C49" s="102"/>
      <c r="D49" s="102"/>
      <c r="E49" s="102"/>
      <c r="F49" s="102"/>
      <c r="G49" s="102"/>
      <c r="H49" s="102"/>
    </row>
    <row r="50" spans="3:8" s="16" customFormat="1" x14ac:dyDescent="0.2">
      <c r="C50" s="102"/>
      <c r="D50" s="102"/>
      <c r="E50" s="102"/>
      <c r="F50" s="102"/>
      <c r="G50" s="102"/>
      <c r="H50" s="102"/>
    </row>
    <row r="51" spans="3:8" s="16" customFormat="1" x14ac:dyDescent="0.2">
      <c r="C51" s="102"/>
      <c r="D51" s="102"/>
      <c r="E51" s="102"/>
      <c r="F51" s="102"/>
      <c r="G51" s="102"/>
      <c r="H51" s="102"/>
    </row>
    <row r="52" spans="3:8" s="16" customFormat="1" x14ac:dyDescent="0.2">
      <c r="C52" s="102"/>
      <c r="D52" s="102"/>
      <c r="E52" s="102"/>
      <c r="F52" s="102"/>
      <c r="G52" s="102"/>
      <c r="H52" s="102"/>
    </row>
    <row r="53" spans="3:8" s="16" customFormat="1" x14ac:dyDescent="0.2">
      <c r="C53" s="102"/>
      <c r="D53" s="102"/>
      <c r="E53" s="102"/>
      <c r="F53" s="102"/>
      <c r="G53" s="102"/>
      <c r="H53" s="102"/>
    </row>
    <row r="54" spans="3:8" s="16" customFormat="1" x14ac:dyDescent="0.2">
      <c r="C54" s="102"/>
      <c r="D54" s="102"/>
      <c r="E54" s="102"/>
      <c r="F54" s="102"/>
      <c r="G54" s="102"/>
      <c r="H54" s="102"/>
    </row>
    <row r="55" spans="3:8" s="16" customFormat="1" x14ac:dyDescent="0.2">
      <c r="C55" s="102"/>
      <c r="D55" s="102"/>
      <c r="E55" s="102"/>
      <c r="F55" s="102"/>
      <c r="G55" s="102"/>
      <c r="H55" s="102"/>
    </row>
    <row r="56" spans="3:8" s="16" customFormat="1" x14ac:dyDescent="0.2">
      <c r="C56" s="102"/>
      <c r="D56" s="102"/>
      <c r="E56" s="102"/>
      <c r="F56" s="102"/>
      <c r="G56" s="102"/>
      <c r="H56" s="102"/>
    </row>
    <row r="57" spans="3:8" s="16" customFormat="1" x14ac:dyDescent="0.2">
      <c r="C57" s="102"/>
      <c r="D57" s="102"/>
      <c r="E57" s="102"/>
      <c r="F57" s="102"/>
      <c r="G57" s="102"/>
      <c r="H57" s="102"/>
    </row>
    <row r="58" spans="3:8" s="16" customFormat="1" x14ac:dyDescent="0.2">
      <c r="C58" s="102"/>
      <c r="D58" s="102"/>
      <c r="E58" s="102"/>
      <c r="F58" s="102"/>
      <c r="G58" s="102"/>
      <c r="H58" s="102"/>
    </row>
    <row r="59" spans="3:8" s="16" customFormat="1" x14ac:dyDescent="0.2">
      <c r="C59" s="102"/>
      <c r="D59" s="102"/>
      <c r="E59" s="102"/>
      <c r="F59" s="102"/>
      <c r="G59" s="102"/>
      <c r="H59" s="102"/>
    </row>
    <row r="60" spans="3:8" s="16" customFormat="1" x14ac:dyDescent="0.2">
      <c r="C60" s="102"/>
      <c r="D60" s="102"/>
      <c r="E60" s="102"/>
      <c r="F60" s="102"/>
      <c r="G60" s="102"/>
      <c r="H60" s="102"/>
    </row>
    <row r="61" spans="3:8" s="16" customFormat="1" x14ac:dyDescent="0.2">
      <c r="C61" s="102"/>
      <c r="D61" s="102"/>
      <c r="E61" s="102"/>
      <c r="F61" s="102"/>
      <c r="G61" s="102"/>
      <c r="H61" s="102"/>
    </row>
    <row r="62" spans="3:8" s="16" customFormat="1" x14ac:dyDescent="0.2">
      <c r="C62" s="102"/>
      <c r="D62" s="102"/>
      <c r="E62" s="102"/>
      <c r="F62" s="102"/>
      <c r="G62" s="102"/>
      <c r="H62" s="102"/>
    </row>
    <row r="63" spans="3:8" s="16" customFormat="1" x14ac:dyDescent="0.2">
      <c r="C63" s="102"/>
      <c r="D63" s="102"/>
      <c r="E63" s="102"/>
      <c r="F63" s="102"/>
      <c r="G63" s="102"/>
      <c r="H63" s="102"/>
    </row>
    <row r="64" spans="3:8" s="16" customFormat="1" x14ac:dyDescent="0.2">
      <c r="C64" s="102"/>
      <c r="D64" s="102"/>
      <c r="E64" s="102"/>
      <c r="F64" s="102"/>
      <c r="G64" s="102"/>
      <c r="H64" s="102"/>
    </row>
    <row r="65" spans="3:8" s="16" customFormat="1" x14ac:dyDescent="0.2">
      <c r="C65" s="102"/>
      <c r="D65" s="102"/>
      <c r="E65" s="102"/>
      <c r="F65" s="102"/>
      <c r="G65" s="102"/>
      <c r="H65" s="102"/>
    </row>
    <row r="66" spans="3:8" s="16" customFormat="1" x14ac:dyDescent="0.2">
      <c r="C66" s="102"/>
      <c r="D66" s="102"/>
      <c r="E66" s="102"/>
      <c r="F66" s="102"/>
      <c r="G66" s="102"/>
      <c r="H66" s="102"/>
    </row>
    <row r="67" spans="3:8" s="16" customFormat="1" x14ac:dyDescent="0.2">
      <c r="C67" s="102"/>
      <c r="D67" s="102"/>
      <c r="E67" s="102"/>
      <c r="F67" s="102"/>
      <c r="G67" s="102"/>
      <c r="H67" s="102"/>
    </row>
    <row r="68" spans="3:8" s="16" customFormat="1" x14ac:dyDescent="0.2">
      <c r="C68" s="102"/>
      <c r="D68" s="102"/>
      <c r="E68" s="102"/>
      <c r="F68" s="102"/>
      <c r="G68" s="102"/>
      <c r="H68" s="102"/>
    </row>
    <row r="69" spans="3:8" s="16" customFormat="1" x14ac:dyDescent="0.2">
      <c r="C69" s="102"/>
      <c r="D69" s="102"/>
      <c r="E69" s="102"/>
      <c r="F69" s="102"/>
      <c r="G69" s="102"/>
      <c r="H69" s="102"/>
    </row>
    <row r="70" spans="3:8" s="16" customFormat="1" x14ac:dyDescent="0.2">
      <c r="C70" s="102"/>
      <c r="D70" s="102"/>
      <c r="E70" s="102"/>
      <c r="F70" s="102"/>
      <c r="G70" s="102"/>
      <c r="H70" s="102"/>
    </row>
    <row r="71" spans="3:8" s="16" customFormat="1" x14ac:dyDescent="0.2">
      <c r="C71" s="102"/>
      <c r="D71" s="102"/>
      <c r="E71" s="102"/>
      <c r="F71" s="102"/>
      <c r="G71" s="102"/>
      <c r="H71" s="102"/>
    </row>
    <row r="72" spans="3:8" s="16" customFormat="1" x14ac:dyDescent="0.2">
      <c r="C72" s="102"/>
      <c r="D72" s="102"/>
      <c r="E72" s="102"/>
      <c r="F72" s="102"/>
      <c r="G72" s="102"/>
      <c r="H72" s="102"/>
    </row>
    <row r="73" spans="3:8" s="16" customFormat="1" x14ac:dyDescent="0.2">
      <c r="C73" s="102"/>
      <c r="D73" s="102"/>
      <c r="E73" s="102"/>
      <c r="F73" s="102"/>
      <c r="G73" s="102"/>
      <c r="H73" s="102"/>
    </row>
    <row r="74" spans="3:8" s="16" customFormat="1" x14ac:dyDescent="0.2">
      <c r="C74" s="102"/>
      <c r="D74" s="102"/>
      <c r="E74" s="102"/>
      <c r="F74" s="102"/>
      <c r="G74" s="102"/>
      <c r="H74" s="102"/>
    </row>
    <row r="75" spans="3:8" s="16" customFormat="1" x14ac:dyDescent="0.2">
      <c r="C75" s="102"/>
      <c r="D75" s="102"/>
      <c r="E75" s="102"/>
      <c r="F75" s="102"/>
      <c r="G75" s="102"/>
      <c r="H75" s="102"/>
    </row>
    <row r="76" spans="3:8" s="16" customFormat="1" x14ac:dyDescent="0.2">
      <c r="C76" s="102"/>
      <c r="D76" s="102"/>
      <c r="E76" s="102"/>
      <c r="F76" s="102"/>
      <c r="G76" s="102"/>
      <c r="H76" s="102"/>
    </row>
    <row r="77" spans="3:8" s="16" customFormat="1" x14ac:dyDescent="0.2">
      <c r="C77" s="102"/>
      <c r="D77" s="102"/>
      <c r="E77" s="102"/>
      <c r="F77" s="102"/>
      <c r="G77" s="102"/>
      <c r="H77" s="102"/>
    </row>
    <row r="78" spans="3:8" s="16" customFormat="1" x14ac:dyDescent="0.2">
      <c r="C78" s="102"/>
      <c r="D78" s="102"/>
      <c r="E78" s="102"/>
      <c r="F78" s="102"/>
      <c r="G78" s="102"/>
      <c r="H78" s="102"/>
    </row>
    <row r="79" spans="3:8" s="16" customFormat="1" x14ac:dyDescent="0.2">
      <c r="C79" s="102"/>
      <c r="D79" s="102"/>
      <c r="E79" s="102"/>
      <c r="F79" s="102"/>
      <c r="G79" s="102"/>
      <c r="H79" s="102"/>
    </row>
    <row r="80" spans="3:8" s="16" customFormat="1" x14ac:dyDescent="0.2">
      <c r="C80" s="102"/>
      <c r="D80" s="102"/>
      <c r="E80" s="102"/>
      <c r="F80" s="102"/>
      <c r="G80" s="102"/>
      <c r="H80" s="102"/>
    </row>
    <row r="81" spans="3:8" s="16" customFormat="1" x14ac:dyDescent="0.2">
      <c r="C81" s="102"/>
      <c r="D81" s="102"/>
      <c r="E81" s="102"/>
      <c r="F81" s="102"/>
      <c r="G81" s="102"/>
      <c r="H81" s="102"/>
    </row>
    <row r="82" spans="3:8" s="16" customFormat="1" x14ac:dyDescent="0.2">
      <c r="C82" s="102"/>
      <c r="D82" s="102"/>
      <c r="E82" s="102"/>
      <c r="F82" s="102"/>
      <c r="G82" s="102"/>
      <c r="H82" s="102"/>
    </row>
    <row r="83" spans="3:8" s="16" customFormat="1" x14ac:dyDescent="0.2">
      <c r="C83" s="102"/>
      <c r="D83" s="102"/>
      <c r="E83" s="102"/>
      <c r="F83" s="102"/>
      <c r="G83" s="102"/>
      <c r="H83" s="102"/>
    </row>
    <row r="84" spans="3:8" s="16" customFormat="1" x14ac:dyDescent="0.2">
      <c r="C84" s="102"/>
      <c r="D84" s="102"/>
      <c r="E84" s="102"/>
      <c r="F84" s="102"/>
      <c r="G84" s="102"/>
      <c r="H84" s="102"/>
    </row>
    <row r="85" spans="3:8" s="16" customFormat="1" x14ac:dyDescent="0.2">
      <c r="C85" s="102"/>
      <c r="D85" s="102"/>
      <c r="E85" s="102"/>
      <c r="F85" s="102"/>
      <c r="G85" s="102"/>
      <c r="H85" s="102"/>
    </row>
    <row r="86" spans="3:8" s="16" customFormat="1" x14ac:dyDescent="0.2">
      <c r="C86" s="102"/>
      <c r="D86" s="102"/>
      <c r="E86" s="102"/>
      <c r="F86" s="102"/>
      <c r="G86" s="102"/>
      <c r="H86" s="102"/>
    </row>
    <row r="87" spans="3:8" s="16" customFormat="1" x14ac:dyDescent="0.2">
      <c r="C87" s="102"/>
      <c r="D87" s="102"/>
      <c r="E87" s="102"/>
      <c r="F87" s="102"/>
      <c r="G87" s="102"/>
      <c r="H87" s="102"/>
    </row>
    <row r="88" spans="3:8" s="16" customFormat="1" x14ac:dyDescent="0.2">
      <c r="C88" s="102"/>
      <c r="D88" s="102"/>
      <c r="E88" s="102"/>
      <c r="F88" s="102"/>
      <c r="G88" s="102"/>
      <c r="H88" s="102"/>
    </row>
    <row r="89" spans="3:8" s="16" customFormat="1" x14ac:dyDescent="0.2">
      <c r="C89" s="102"/>
      <c r="D89" s="102"/>
      <c r="E89" s="102"/>
      <c r="F89" s="102"/>
      <c r="G89" s="102"/>
      <c r="H89" s="102"/>
    </row>
    <row r="90" spans="3:8" s="16" customFormat="1" x14ac:dyDescent="0.2">
      <c r="C90" s="102"/>
      <c r="D90" s="102"/>
      <c r="E90" s="102"/>
      <c r="F90" s="102"/>
      <c r="G90" s="102"/>
      <c r="H90" s="102"/>
    </row>
    <row r="91" spans="3:8" s="16" customFormat="1" x14ac:dyDescent="0.2">
      <c r="C91" s="102"/>
      <c r="D91" s="102"/>
      <c r="E91" s="102"/>
      <c r="F91" s="102"/>
      <c r="G91" s="102"/>
      <c r="H91" s="102"/>
    </row>
    <row r="92" spans="3:8" s="16" customFormat="1" x14ac:dyDescent="0.2">
      <c r="C92" s="102"/>
      <c r="D92" s="102"/>
      <c r="E92" s="102"/>
      <c r="F92" s="102"/>
      <c r="G92" s="102"/>
      <c r="H92" s="102"/>
    </row>
    <row r="93" spans="3:8" s="16" customFormat="1" x14ac:dyDescent="0.2">
      <c r="C93" s="102"/>
      <c r="D93" s="102"/>
      <c r="E93" s="102"/>
      <c r="F93" s="102"/>
      <c r="G93" s="102"/>
      <c r="H93" s="102"/>
    </row>
    <row r="94" spans="3:8" s="16" customFormat="1" x14ac:dyDescent="0.2">
      <c r="C94" s="102"/>
      <c r="D94" s="102"/>
      <c r="E94" s="102"/>
      <c r="F94" s="102"/>
      <c r="G94" s="102"/>
      <c r="H94" s="102"/>
    </row>
    <row r="95" spans="3:8" s="16" customFormat="1" x14ac:dyDescent="0.2">
      <c r="C95" s="102"/>
      <c r="D95" s="102"/>
      <c r="E95" s="102"/>
      <c r="F95" s="102"/>
      <c r="G95" s="102"/>
      <c r="H95" s="102"/>
    </row>
    <row r="96" spans="3:8" s="16" customFormat="1" x14ac:dyDescent="0.2">
      <c r="C96" s="102"/>
      <c r="D96" s="102"/>
      <c r="E96" s="102"/>
      <c r="F96" s="102"/>
      <c r="G96" s="102"/>
      <c r="H96" s="102"/>
    </row>
    <row r="97" spans="3:8" s="16" customFormat="1" x14ac:dyDescent="0.2">
      <c r="C97" s="102"/>
      <c r="D97" s="102"/>
      <c r="E97" s="102"/>
      <c r="F97" s="102"/>
      <c r="G97" s="102"/>
      <c r="H97" s="102"/>
    </row>
    <row r="98" spans="3:8" s="16" customFormat="1" x14ac:dyDescent="0.2">
      <c r="C98" s="102"/>
      <c r="D98" s="102"/>
      <c r="E98" s="102"/>
      <c r="F98" s="102"/>
      <c r="G98" s="102"/>
      <c r="H98" s="102"/>
    </row>
    <row r="99" spans="3:8" s="16" customFormat="1" x14ac:dyDescent="0.2">
      <c r="C99" s="102"/>
      <c r="D99" s="102"/>
      <c r="E99" s="102"/>
      <c r="F99" s="102"/>
      <c r="G99" s="102"/>
      <c r="H99" s="102"/>
    </row>
    <row r="100" spans="3:8" s="16" customFormat="1" x14ac:dyDescent="0.2">
      <c r="C100" s="102"/>
      <c r="D100" s="102"/>
      <c r="E100" s="102"/>
      <c r="F100" s="102"/>
      <c r="G100" s="102"/>
      <c r="H100" s="102"/>
    </row>
    <row r="101" spans="3:8" s="16" customFormat="1" x14ac:dyDescent="0.2">
      <c r="C101" s="102"/>
      <c r="D101" s="102"/>
      <c r="E101" s="102"/>
      <c r="F101" s="102"/>
      <c r="G101" s="102"/>
      <c r="H101" s="102"/>
    </row>
    <row r="102" spans="3:8" s="16" customFormat="1" x14ac:dyDescent="0.2">
      <c r="C102" s="102"/>
      <c r="D102" s="102"/>
      <c r="E102" s="102"/>
      <c r="F102" s="102"/>
      <c r="G102" s="102"/>
      <c r="H102" s="102"/>
    </row>
    <row r="103" spans="3:8" s="16" customFormat="1" x14ac:dyDescent="0.2">
      <c r="C103" s="102"/>
      <c r="D103" s="102"/>
      <c r="E103" s="102"/>
      <c r="F103" s="102"/>
      <c r="G103" s="102"/>
      <c r="H103" s="102"/>
    </row>
    <row r="104" spans="3:8" s="16" customFormat="1" x14ac:dyDescent="0.2">
      <c r="C104" s="102"/>
      <c r="D104" s="102"/>
      <c r="E104" s="102"/>
      <c r="F104" s="102"/>
      <c r="G104" s="102"/>
      <c r="H104" s="102"/>
    </row>
    <row r="105" spans="3:8" s="16" customFormat="1" x14ac:dyDescent="0.2">
      <c r="C105" s="102"/>
      <c r="D105" s="102"/>
      <c r="E105" s="102"/>
      <c r="F105" s="102"/>
      <c r="G105" s="102"/>
      <c r="H105" s="102"/>
    </row>
    <row r="106" spans="3:8" s="16" customFormat="1" x14ac:dyDescent="0.2">
      <c r="C106" s="102"/>
      <c r="D106" s="102"/>
      <c r="E106" s="102"/>
      <c r="F106" s="102"/>
      <c r="G106" s="102"/>
      <c r="H106" s="102"/>
    </row>
    <row r="107" spans="3:8" s="16" customFormat="1" x14ac:dyDescent="0.2">
      <c r="C107" s="102"/>
      <c r="D107" s="102"/>
      <c r="E107" s="102"/>
      <c r="F107" s="102"/>
      <c r="G107" s="102"/>
      <c r="H107" s="102"/>
    </row>
    <row r="108" spans="3:8" s="16" customFormat="1" x14ac:dyDescent="0.2">
      <c r="C108" s="102"/>
      <c r="D108" s="102"/>
      <c r="E108" s="102"/>
      <c r="F108" s="102"/>
      <c r="G108" s="102"/>
      <c r="H108" s="102"/>
    </row>
    <row r="109" spans="3:8" s="16" customFormat="1" x14ac:dyDescent="0.2">
      <c r="C109" s="102"/>
      <c r="D109" s="102"/>
      <c r="E109" s="102"/>
      <c r="F109" s="102"/>
      <c r="G109" s="102"/>
      <c r="H109" s="102"/>
    </row>
    <row r="110" spans="3:8" s="16" customFormat="1" x14ac:dyDescent="0.2">
      <c r="C110" s="102"/>
      <c r="D110" s="102"/>
      <c r="E110" s="102"/>
      <c r="F110" s="102"/>
      <c r="G110" s="102"/>
      <c r="H110" s="102"/>
    </row>
    <row r="111" spans="3:8" s="16" customFormat="1" x14ac:dyDescent="0.2">
      <c r="C111" s="102"/>
      <c r="D111" s="102"/>
      <c r="E111" s="102"/>
      <c r="F111" s="102"/>
      <c r="G111" s="102"/>
      <c r="H111" s="102"/>
    </row>
    <row r="112" spans="3:8" s="16" customFormat="1" x14ac:dyDescent="0.2">
      <c r="C112" s="102"/>
      <c r="D112" s="102"/>
      <c r="E112" s="102"/>
      <c r="F112" s="102"/>
      <c r="G112" s="102"/>
      <c r="H112" s="102"/>
    </row>
    <row r="113" spans="3:8" s="16" customFormat="1" x14ac:dyDescent="0.2">
      <c r="C113" s="102"/>
      <c r="D113" s="102"/>
      <c r="E113" s="102"/>
      <c r="F113" s="102"/>
      <c r="G113" s="102"/>
      <c r="H113" s="102"/>
    </row>
    <row r="114" spans="3:8" s="16" customFormat="1" x14ac:dyDescent="0.2">
      <c r="C114" s="102"/>
      <c r="D114" s="102"/>
      <c r="E114" s="102"/>
      <c r="F114" s="102"/>
      <c r="G114" s="102"/>
      <c r="H114" s="102"/>
    </row>
    <row r="115" spans="3:8" s="16" customFormat="1" x14ac:dyDescent="0.2">
      <c r="C115" s="102"/>
      <c r="D115" s="102"/>
      <c r="E115" s="102"/>
      <c r="F115" s="102"/>
      <c r="G115" s="102"/>
      <c r="H115" s="102"/>
    </row>
    <row r="116" spans="3:8" s="16" customFormat="1" x14ac:dyDescent="0.2">
      <c r="C116" s="102"/>
      <c r="D116" s="102"/>
      <c r="E116" s="102"/>
      <c r="F116" s="102"/>
      <c r="G116" s="102"/>
      <c r="H116" s="102"/>
    </row>
    <row r="117" spans="3:8" s="16" customFormat="1" x14ac:dyDescent="0.2">
      <c r="C117" s="102"/>
      <c r="D117" s="102"/>
      <c r="E117" s="102"/>
      <c r="F117" s="102"/>
      <c r="G117" s="102"/>
      <c r="H117" s="102"/>
    </row>
    <row r="118" spans="3:8" s="16" customFormat="1" x14ac:dyDescent="0.2">
      <c r="C118" s="102"/>
      <c r="D118" s="102"/>
      <c r="E118" s="102"/>
      <c r="F118" s="102"/>
      <c r="G118" s="102"/>
      <c r="H118" s="102"/>
    </row>
    <row r="119" spans="3:8" s="16" customFormat="1" x14ac:dyDescent="0.2">
      <c r="C119" s="102"/>
      <c r="D119" s="102"/>
      <c r="E119" s="102"/>
      <c r="F119" s="102"/>
      <c r="G119" s="102"/>
      <c r="H119" s="102"/>
    </row>
    <row r="120" spans="3:8" s="16" customFormat="1" x14ac:dyDescent="0.2">
      <c r="C120" s="102"/>
      <c r="D120" s="102"/>
      <c r="E120" s="102"/>
      <c r="F120" s="102"/>
      <c r="G120" s="102"/>
      <c r="H120" s="102"/>
    </row>
    <row r="121" spans="3:8" s="16" customFormat="1" x14ac:dyDescent="0.2">
      <c r="C121" s="102"/>
      <c r="D121" s="102"/>
      <c r="E121" s="102"/>
      <c r="F121" s="102"/>
      <c r="G121" s="102"/>
      <c r="H121" s="102"/>
    </row>
    <row r="122" spans="3:8" s="16" customFormat="1" x14ac:dyDescent="0.2">
      <c r="C122" s="102"/>
      <c r="D122" s="102"/>
      <c r="E122" s="102"/>
      <c r="F122" s="102"/>
      <c r="G122" s="102"/>
      <c r="H122" s="102"/>
    </row>
    <row r="123" spans="3:8" s="16" customFormat="1" x14ac:dyDescent="0.2">
      <c r="C123" s="102"/>
      <c r="D123" s="102"/>
      <c r="E123" s="102"/>
      <c r="F123" s="102"/>
      <c r="G123" s="102"/>
      <c r="H123" s="102"/>
    </row>
    <row r="124" spans="3:8" s="16" customFormat="1" x14ac:dyDescent="0.2">
      <c r="C124" s="102"/>
      <c r="D124" s="102"/>
      <c r="E124" s="102"/>
      <c r="F124" s="102"/>
      <c r="G124" s="102"/>
      <c r="H124" s="102"/>
    </row>
    <row r="125" spans="3:8" s="16" customFormat="1" x14ac:dyDescent="0.2">
      <c r="C125" s="102"/>
      <c r="D125" s="102"/>
      <c r="E125" s="102"/>
      <c r="F125" s="102"/>
      <c r="G125" s="102"/>
      <c r="H125" s="102"/>
    </row>
    <row r="126" spans="3:8" s="16" customFormat="1" x14ac:dyDescent="0.2">
      <c r="C126" s="102"/>
      <c r="D126" s="102"/>
      <c r="E126" s="102"/>
      <c r="F126" s="102"/>
      <c r="G126" s="102"/>
      <c r="H126" s="102"/>
    </row>
    <row r="127" spans="3:8" s="16" customFormat="1" x14ac:dyDescent="0.2">
      <c r="C127" s="102"/>
      <c r="D127" s="102"/>
      <c r="E127" s="102"/>
      <c r="F127" s="102"/>
      <c r="G127" s="102"/>
      <c r="H127" s="102"/>
    </row>
    <row r="128" spans="3:8" s="16" customFormat="1" x14ac:dyDescent="0.2">
      <c r="C128" s="102"/>
      <c r="D128" s="102"/>
      <c r="E128" s="102"/>
      <c r="F128" s="102"/>
      <c r="G128" s="102"/>
      <c r="H128" s="102"/>
    </row>
    <row r="129" spans="3:8" s="16" customFormat="1" x14ac:dyDescent="0.2">
      <c r="C129" s="102"/>
      <c r="D129" s="102"/>
      <c r="E129" s="102"/>
      <c r="F129" s="102"/>
      <c r="G129" s="102"/>
      <c r="H129" s="102"/>
    </row>
    <row r="130" spans="3:8" s="16" customFormat="1" x14ac:dyDescent="0.2">
      <c r="C130" s="102"/>
      <c r="D130" s="102"/>
      <c r="E130" s="102"/>
      <c r="F130" s="102"/>
      <c r="G130" s="102"/>
      <c r="H130" s="102"/>
    </row>
    <row r="131" spans="3:8" s="16" customFormat="1" x14ac:dyDescent="0.2">
      <c r="C131" s="102"/>
      <c r="D131" s="102"/>
      <c r="E131" s="102"/>
      <c r="F131" s="102"/>
      <c r="G131" s="102"/>
      <c r="H131" s="102"/>
    </row>
    <row r="132" spans="3:8" s="16" customFormat="1" x14ac:dyDescent="0.2">
      <c r="C132" s="102"/>
      <c r="D132" s="102"/>
      <c r="E132" s="102"/>
      <c r="F132" s="102"/>
      <c r="G132" s="102"/>
      <c r="H132" s="102"/>
    </row>
    <row r="133" spans="3:8" s="16" customFormat="1" x14ac:dyDescent="0.2">
      <c r="C133" s="102"/>
      <c r="D133" s="102"/>
      <c r="E133" s="102"/>
      <c r="F133" s="102"/>
      <c r="G133" s="102"/>
      <c r="H133" s="102"/>
    </row>
    <row r="134" spans="3:8" s="16" customFormat="1" x14ac:dyDescent="0.2">
      <c r="C134" s="102"/>
      <c r="D134" s="102"/>
      <c r="E134" s="102"/>
      <c r="F134" s="102"/>
      <c r="G134" s="102"/>
      <c r="H134" s="102"/>
    </row>
    <row r="135" spans="3:8" s="16" customFormat="1" x14ac:dyDescent="0.2">
      <c r="C135" s="102"/>
      <c r="D135" s="102"/>
      <c r="E135" s="102"/>
      <c r="F135" s="102"/>
      <c r="G135" s="102"/>
      <c r="H135" s="102"/>
    </row>
    <row r="136" spans="3:8" s="16" customFormat="1" x14ac:dyDescent="0.2">
      <c r="C136" s="102"/>
      <c r="D136" s="102"/>
      <c r="E136" s="102"/>
      <c r="F136" s="102"/>
      <c r="G136" s="102"/>
      <c r="H136" s="102"/>
    </row>
    <row r="137" spans="3:8" s="16" customFormat="1" x14ac:dyDescent="0.2">
      <c r="C137" s="102"/>
      <c r="D137" s="102"/>
      <c r="E137" s="102"/>
      <c r="F137" s="102"/>
      <c r="G137" s="102"/>
      <c r="H137" s="102"/>
    </row>
    <row r="138" spans="3:8" s="16" customFormat="1" x14ac:dyDescent="0.2">
      <c r="C138" s="102"/>
      <c r="D138" s="102"/>
      <c r="E138" s="102"/>
      <c r="F138" s="102"/>
      <c r="G138" s="102"/>
      <c r="H138" s="102"/>
    </row>
    <row r="139" spans="3:8" s="16" customFormat="1" x14ac:dyDescent="0.2">
      <c r="C139" s="102"/>
      <c r="D139" s="102"/>
      <c r="E139" s="102"/>
      <c r="F139" s="102"/>
      <c r="G139" s="102"/>
      <c r="H139" s="102"/>
    </row>
    <row r="140" spans="3:8" s="16" customFormat="1" x14ac:dyDescent="0.2">
      <c r="C140" s="102"/>
      <c r="D140" s="102"/>
      <c r="E140" s="102"/>
      <c r="F140" s="102"/>
      <c r="G140" s="102"/>
      <c r="H140" s="102"/>
    </row>
    <row r="141" spans="3:8" s="16" customFormat="1" x14ac:dyDescent="0.2">
      <c r="C141" s="102"/>
      <c r="D141" s="102"/>
      <c r="E141" s="102"/>
      <c r="F141" s="102"/>
      <c r="G141" s="102"/>
      <c r="H141" s="102"/>
    </row>
    <row r="142" spans="3:8" s="16" customFormat="1" x14ac:dyDescent="0.2">
      <c r="C142" s="102"/>
      <c r="D142" s="102"/>
      <c r="E142" s="102"/>
      <c r="F142" s="102"/>
      <c r="G142" s="102"/>
      <c r="H142" s="102"/>
    </row>
    <row r="143" spans="3:8" s="16" customFormat="1" x14ac:dyDescent="0.2">
      <c r="C143" s="102"/>
      <c r="D143" s="102"/>
      <c r="E143" s="102"/>
      <c r="F143" s="102"/>
      <c r="G143" s="102"/>
      <c r="H143" s="102"/>
    </row>
    <row r="144" spans="3:8" s="16" customFormat="1" x14ac:dyDescent="0.2">
      <c r="C144" s="102"/>
      <c r="D144" s="102"/>
      <c r="E144" s="102"/>
      <c r="F144" s="102"/>
      <c r="G144" s="102"/>
      <c r="H144" s="102"/>
    </row>
    <row r="145" spans="3:8" s="16" customFormat="1" x14ac:dyDescent="0.2">
      <c r="C145" s="102"/>
      <c r="D145" s="102"/>
      <c r="E145" s="102"/>
      <c r="F145" s="102"/>
      <c r="G145" s="102"/>
      <c r="H145" s="102"/>
    </row>
    <row r="146" spans="3:8" s="16" customFormat="1" x14ac:dyDescent="0.2">
      <c r="C146" s="102"/>
      <c r="D146" s="102"/>
      <c r="E146" s="102"/>
      <c r="F146" s="102"/>
      <c r="G146" s="102"/>
      <c r="H146" s="102"/>
    </row>
    <row r="147" spans="3:8" s="16" customFormat="1" x14ac:dyDescent="0.2">
      <c r="C147" s="102"/>
      <c r="D147" s="102"/>
      <c r="E147" s="102"/>
      <c r="F147" s="102"/>
      <c r="G147" s="102"/>
      <c r="H147" s="102"/>
    </row>
    <row r="148" spans="3:8" s="16" customFormat="1" x14ac:dyDescent="0.2">
      <c r="C148" s="102"/>
      <c r="D148" s="102"/>
      <c r="E148" s="102"/>
      <c r="F148" s="102"/>
      <c r="G148" s="102"/>
      <c r="H148" s="102"/>
    </row>
    <row r="149" spans="3:8" s="16" customFormat="1" x14ac:dyDescent="0.2">
      <c r="C149" s="102"/>
      <c r="D149" s="102"/>
      <c r="E149" s="102"/>
      <c r="F149" s="102"/>
      <c r="G149" s="102"/>
      <c r="H149" s="102"/>
    </row>
    <row r="150" spans="3:8" s="16" customFormat="1" x14ac:dyDescent="0.2">
      <c r="C150" s="102"/>
      <c r="D150" s="102"/>
      <c r="E150" s="102"/>
      <c r="F150" s="102"/>
      <c r="G150" s="102"/>
      <c r="H150" s="102"/>
    </row>
    <row r="151" spans="3:8" s="16" customFormat="1" x14ac:dyDescent="0.2">
      <c r="C151" s="102"/>
      <c r="D151" s="102"/>
      <c r="E151" s="102"/>
      <c r="F151" s="102"/>
      <c r="G151" s="102"/>
      <c r="H151" s="102"/>
    </row>
    <row r="152" spans="3:8" s="16" customFormat="1" x14ac:dyDescent="0.2">
      <c r="C152" s="102"/>
      <c r="D152" s="102"/>
      <c r="E152" s="102"/>
      <c r="F152" s="102"/>
      <c r="G152" s="102"/>
      <c r="H152" s="102"/>
    </row>
    <row r="153" spans="3:8" s="16" customFormat="1" x14ac:dyDescent="0.2">
      <c r="C153" s="102"/>
      <c r="D153" s="102"/>
      <c r="E153" s="102"/>
      <c r="F153" s="102"/>
      <c r="G153" s="102"/>
      <c r="H153" s="102"/>
    </row>
    <row r="154" spans="3:8" s="16" customFormat="1" x14ac:dyDescent="0.2">
      <c r="C154" s="102"/>
      <c r="D154" s="102"/>
      <c r="E154" s="102"/>
      <c r="F154" s="102"/>
      <c r="G154" s="102"/>
      <c r="H154" s="102"/>
    </row>
    <row r="155" spans="3:8" s="16" customFormat="1" x14ac:dyDescent="0.2">
      <c r="C155" s="102"/>
      <c r="D155" s="102"/>
      <c r="E155" s="102"/>
      <c r="F155" s="102"/>
      <c r="G155" s="102"/>
      <c r="H155" s="102"/>
    </row>
    <row r="156" spans="3:8" s="16" customFormat="1" x14ac:dyDescent="0.2">
      <c r="C156" s="102"/>
      <c r="D156" s="102"/>
      <c r="E156" s="102"/>
      <c r="F156" s="102"/>
      <c r="G156" s="102"/>
      <c r="H156" s="102"/>
    </row>
    <row r="157" spans="3:8" s="16" customFormat="1" x14ac:dyDescent="0.2">
      <c r="C157" s="102"/>
      <c r="D157" s="102"/>
      <c r="E157" s="102"/>
      <c r="F157" s="102"/>
      <c r="G157" s="102"/>
      <c r="H157" s="102"/>
    </row>
    <row r="158" spans="3:8" s="16" customFormat="1" x14ac:dyDescent="0.2">
      <c r="C158" s="102"/>
      <c r="D158" s="102"/>
      <c r="E158" s="102"/>
      <c r="F158" s="102"/>
      <c r="G158" s="102"/>
      <c r="H158" s="102"/>
    </row>
    <row r="159" spans="3:8" s="16" customFormat="1" x14ac:dyDescent="0.2">
      <c r="C159" s="102"/>
      <c r="D159" s="102"/>
      <c r="E159" s="102"/>
      <c r="F159" s="102"/>
      <c r="G159" s="102"/>
      <c r="H159" s="102"/>
    </row>
    <row r="160" spans="3:8" s="16" customFormat="1" x14ac:dyDescent="0.2">
      <c r="C160" s="102"/>
      <c r="D160" s="102"/>
      <c r="E160" s="102"/>
      <c r="F160" s="102"/>
      <c r="G160" s="102"/>
      <c r="H160" s="102"/>
    </row>
    <row r="161" spans="3:8" s="16" customFormat="1" x14ac:dyDescent="0.2">
      <c r="C161" s="102"/>
      <c r="D161" s="102"/>
      <c r="E161" s="102"/>
      <c r="F161" s="102"/>
      <c r="G161" s="102"/>
      <c r="H161" s="102"/>
    </row>
    <row r="162" spans="3:8" s="16" customFormat="1" x14ac:dyDescent="0.2">
      <c r="C162" s="102"/>
      <c r="D162" s="102"/>
      <c r="E162" s="102"/>
      <c r="F162" s="102"/>
      <c r="G162" s="102"/>
      <c r="H162" s="102"/>
    </row>
    <row r="163" spans="3:8" s="16" customFormat="1" x14ac:dyDescent="0.2">
      <c r="C163" s="102"/>
      <c r="D163" s="102"/>
      <c r="E163" s="102"/>
      <c r="F163" s="102"/>
      <c r="G163" s="102"/>
      <c r="H163" s="102"/>
    </row>
    <row r="164" spans="3:8" s="16" customFormat="1" x14ac:dyDescent="0.2">
      <c r="C164" s="102"/>
      <c r="D164" s="102"/>
      <c r="E164" s="102"/>
      <c r="F164" s="102"/>
      <c r="G164" s="102"/>
      <c r="H164" s="102"/>
    </row>
    <row r="165" spans="3:8" s="16" customFormat="1" x14ac:dyDescent="0.2">
      <c r="C165" s="102"/>
      <c r="D165" s="102"/>
      <c r="E165" s="102"/>
      <c r="F165" s="102"/>
      <c r="G165" s="102"/>
      <c r="H165" s="102"/>
    </row>
    <row r="166" spans="3:8" s="16" customFormat="1" x14ac:dyDescent="0.2">
      <c r="C166" s="102"/>
      <c r="D166" s="102"/>
      <c r="E166" s="102"/>
      <c r="F166" s="102"/>
      <c r="G166" s="102"/>
      <c r="H166" s="102"/>
    </row>
    <row r="167" spans="3:8" s="16" customFormat="1" x14ac:dyDescent="0.2">
      <c r="C167" s="102"/>
      <c r="D167" s="102"/>
      <c r="E167" s="102"/>
      <c r="F167" s="102"/>
      <c r="G167" s="102"/>
      <c r="H167" s="102"/>
    </row>
    <row r="168" spans="3:8" s="16" customFormat="1" x14ac:dyDescent="0.2">
      <c r="C168" s="102"/>
      <c r="D168" s="102"/>
      <c r="E168" s="102"/>
      <c r="F168" s="102"/>
      <c r="G168" s="102"/>
      <c r="H168" s="102"/>
    </row>
    <row r="169" spans="3:8" s="16" customFormat="1" x14ac:dyDescent="0.2">
      <c r="C169" s="102"/>
      <c r="D169" s="102"/>
      <c r="E169" s="102"/>
      <c r="F169" s="102"/>
      <c r="G169" s="102"/>
      <c r="H169" s="102"/>
    </row>
    <row r="170" spans="3:8" s="16" customFormat="1" x14ac:dyDescent="0.2">
      <c r="C170" s="102"/>
      <c r="D170" s="102"/>
      <c r="E170" s="102"/>
      <c r="F170" s="102"/>
      <c r="G170" s="102"/>
      <c r="H170" s="102"/>
    </row>
    <row r="171" spans="3:8" s="16" customFormat="1" x14ac:dyDescent="0.2">
      <c r="C171" s="102"/>
      <c r="D171" s="102"/>
      <c r="E171" s="102"/>
      <c r="F171" s="102"/>
      <c r="G171" s="102"/>
      <c r="H171" s="102"/>
    </row>
    <row r="172" spans="3:8" s="16" customFormat="1" x14ac:dyDescent="0.2">
      <c r="C172" s="102"/>
      <c r="D172" s="102"/>
      <c r="E172" s="102"/>
      <c r="F172" s="102"/>
      <c r="G172" s="102"/>
      <c r="H172" s="102"/>
    </row>
    <row r="173" spans="3:8" s="16" customFormat="1" x14ac:dyDescent="0.2">
      <c r="C173" s="102"/>
      <c r="D173" s="102"/>
      <c r="E173" s="102"/>
      <c r="F173" s="102"/>
      <c r="G173" s="102"/>
      <c r="H173" s="102"/>
    </row>
    <row r="174" spans="3:8" s="16" customFormat="1" x14ac:dyDescent="0.2">
      <c r="C174" s="102"/>
      <c r="D174" s="102"/>
      <c r="E174" s="102"/>
      <c r="F174" s="102"/>
      <c r="G174" s="102"/>
      <c r="H174" s="102"/>
    </row>
    <row r="175" spans="3:8" s="16" customFormat="1" x14ac:dyDescent="0.2">
      <c r="C175" s="102"/>
      <c r="D175" s="102"/>
      <c r="E175" s="102"/>
      <c r="F175" s="102"/>
      <c r="G175" s="102"/>
      <c r="H175" s="102"/>
    </row>
    <row r="176" spans="3:8" s="16" customFormat="1" x14ac:dyDescent="0.2">
      <c r="C176" s="102"/>
      <c r="D176" s="102"/>
      <c r="E176" s="102"/>
      <c r="F176" s="102"/>
      <c r="G176" s="102"/>
      <c r="H176" s="102"/>
    </row>
    <row r="177" spans="3:8" s="16" customFormat="1" x14ac:dyDescent="0.2">
      <c r="C177" s="102"/>
      <c r="D177" s="102"/>
      <c r="E177" s="102"/>
      <c r="F177" s="102"/>
      <c r="G177" s="102"/>
      <c r="H177" s="102"/>
    </row>
    <row r="178" spans="3:8" s="16" customFormat="1" x14ac:dyDescent="0.2">
      <c r="C178" s="102"/>
      <c r="D178" s="102"/>
      <c r="E178" s="102"/>
      <c r="F178" s="102"/>
      <c r="G178" s="102"/>
      <c r="H178" s="102"/>
    </row>
    <row r="179" spans="3:8" s="16" customFormat="1" x14ac:dyDescent="0.2">
      <c r="C179" s="102"/>
      <c r="D179" s="102"/>
      <c r="E179" s="102"/>
      <c r="F179" s="102"/>
      <c r="G179" s="102"/>
      <c r="H179" s="102"/>
    </row>
    <row r="180" spans="3:8" s="16" customFormat="1" x14ac:dyDescent="0.2">
      <c r="C180" s="102"/>
      <c r="D180" s="102"/>
      <c r="E180" s="102"/>
      <c r="F180" s="102"/>
      <c r="G180" s="102"/>
      <c r="H180" s="102"/>
    </row>
    <row r="181" spans="3:8" s="16" customFormat="1" x14ac:dyDescent="0.2">
      <c r="C181" s="102"/>
      <c r="D181" s="102"/>
      <c r="E181" s="102"/>
      <c r="F181" s="102"/>
      <c r="G181" s="102"/>
      <c r="H181" s="102"/>
    </row>
    <row r="182" spans="3:8" s="16" customFormat="1" x14ac:dyDescent="0.2">
      <c r="C182" s="102"/>
      <c r="D182" s="102"/>
      <c r="E182" s="102"/>
      <c r="F182" s="102"/>
      <c r="G182" s="102"/>
      <c r="H182" s="102"/>
    </row>
    <row r="183" spans="3:8" s="16" customFormat="1" x14ac:dyDescent="0.2">
      <c r="C183" s="102"/>
      <c r="D183" s="102"/>
      <c r="E183" s="102"/>
      <c r="F183" s="102"/>
      <c r="G183" s="102"/>
      <c r="H183" s="102"/>
    </row>
    <row r="184" spans="3:8" s="16" customFormat="1" x14ac:dyDescent="0.2">
      <c r="C184" s="102"/>
      <c r="D184" s="102"/>
      <c r="E184" s="102"/>
      <c r="F184" s="102"/>
      <c r="G184" s="102"/>
      <c r="H184" s="102"/>
    </row>
    <row r="185" spans="3:8" s="16" customFormat="1" x14ac:dyDescent="0.2">
      <c r="C185" s="102"/>
      <c r="D185" s="102"/>
      <c r="E185" s="102"/>
      <c r="F185" s="102"/>
      <c r="G185" s="102"/>
      <c r="H185" s="102"/>
    </row>
    <row r="186" spans="3:8" s="16" customFormat="1" x14ac:dyDescent="0.2">
      <c r="C186" s="102"/>
      <c r="D186" s="102"/>
      <c r="E186" s="102"/>
      <c r="F186" s="102"/>
      <c r="G186" s="102"/>
      <c r="H186" s="102"/>
    </row>
    <row r="187" spans="3:8" s="16" customFormat="1" x14ac:dyDescent="0.2">
      <c r="C187" s="102"/>
      <c r="D187" s="102"/>
      <c r="E187" s="102"/>
      <c r="F187" s="102"/>
      <c r="G187" s="102"/>
      <c r="H187" s="102"/>
    </row>
    <row r="188" spans="3:8" s="16" customFormat="1" x14ac:dyDescent="0.2">
      <c r="C188" s="102"/>
      <c r="D188" s="102"/>
      <c r="E188" s="102"/>
      <c r="F188" s="102"/>
      <c r="G188" s="102"/>
      <c r="H188" s="102"/>
    </row>
    <row r="189" spans="3:8" s="16" customFormat="1" x14ac:dyDescent="0.2">
      <c r="C189" s="102"/>
      <c r="D189" s="102"/>
      <c r="E189" s="102"/>
      <c r="F189" s="102"/>
      <c r="G189" s="102"/>
      <c r="H189" s="102"/>
    </row>
    <row r="190" spans="3:8" s="16" customFormat="1" x14ac:dyDescent="0.2">
      <c r="C190" s="102"/>
      <c r="D190" s="102"/>
      <c r="E190" s="102"/>
      <c r="F190" s="102"/>
      <c r="G190" s="102"/>
      <c r="H190" s="102"/>
    </row>
    <row r="191" spans="3:8" s="16" customFormat="1" x14ac:dyDescent="0.2">
      <c r="C191" s="102"/>
      <c r="D191" s="102"/>
      <c r="E191" s="102"/>
      <c r="F191" s="102"/>
      <c r="G191" s="102"/>
      <c r="H191" s="102"/>
    </row>
    <row r="192" spans="3:8" s="16" customFormat="1" x14ac:dyDescent="0.2">
      <c r="C192" s="102"/>
      <c r="D192" s="102"/>
      <c r="E192" s="102"/>
      <c r="F192" s="102"/>
      <c r="G192" s="102"/>
      <c r="H192" s="102"/>
    </row>
    <row r="193" spans="3:8" s="16" customFormat="1" x14ac:dyDescent="0.2">
      <c r="C193" s="102"/>
      <c r="D193" s="102"/>
      <c r="E193" s="102"/>
      <c r="F193" s="102"/>
      <c r="G193" s="102"/>
      <c r="H193" s="102"/>
    </row>
    <row r="194" spans="3:8" s="16" customFormat="1" x14ac:dyDescent="0.2">
      <c r="C194" s="102"/>
      <c r="D194" s="102"/>
      <c r="E194" s="102"/>
      <c r="F194" s="102"/>
      <c r="G194" s="102"/>
      <c r="H194" s="102"/>
    </row>
    <row r="195" spans="3:8" s="16" customFormat="1" x14ac:dyDescent="0.2">
      <c r="C195" s="102"/>
      <c r="D195" s="102"/>
      <c r="E195" s="102"/>
      <c r="F195" s="102"/>
      <c r="G195" s="102"/>
      <c r="H195" s="102"/>
    </row>
    <row r="196" spans="3:8" s="16" customFormat="1" x14ac:dyDescent="0.2">
      <c r="C196" s="102"/>
      <c r="D196" s="102"/>
      <c r="E196" s="102"/>
      <c r="F196" s="102"/>
      <c r="G196" s="102"/>
      <c r="H196" s="102"/>
    </row>
    <row r="197" spans="3:8" s="16" customFormat="1" x14ac:dyDescent="0.2">
      <c r="C197" s="102"/>
      <c r="D197" s="102"/>
      <c r="E197" s="102"/>
      <c r="F197" s="102"/>
      <c r="G197" s="102"/>
      <c r="H197" s="102"/>
    </row>
    <row r="198" spans="3:8" s="16" customFormat="1" x14ac:dyDescent="0.2">
      <c r="C198" s="102"/>
      <c r="D198" s="102"/>
      <c r="E198" s="102"/>
      <c r="F198" s="102"/>
      <c r="G198" s="102"/>
      <c r="H198" s="102"/>
    </row>
    <row r="199" spans="3:8" s="16" customFormat="1" x14ac:dyDescent="0.2">
      <c r="C199" s="102"/>
      <c r="D199" s="102"/>
      <c r="E199" s="102"/>
      <c r="F199" s="102"/>
      <c r="G199" s="102"/>
      <c r="H199" s="102"/>
    </row>
    <row r="200" spans="3:8" s="16" customFormat="1" x14ac:dyDescent="0.2">
      <c r="C200" s="102"/>
      <c r="D200" s="102"/>
      <c r="E200" s="102"/>
      <c r="F200" s="102"/>
      <c r="G200" s="102"/>
      <c r="H200" s="102"/>
    </row>
    <row r="201" spans="3:8" s="16" customFormat="1" x14ac:dyDescent="0.2">
      <c r="C201" s="102"/>
      <c r="D201" s="102"/>
      <c r="E201" s="102"/>
      <c r="F201" s="102"/>
      <c r="G201" s="102"/>
      <c r="H201" s="102"/>
    </row>
    <row r="202" spans="3:8" s="16" customFormat="1" x14ac:dyDescent="0.2">
      <c r="C202" s="102"/>
      <c r="D202" s="102"/>
      <c r="E202" s="102"/>
      <c r="F202" s="102"/>
      <c r="G202" s="102"/>
      <c r="H202" s="102"/>
    </row>
    <row r="203" spans="3:8" s="16" customFormat="1" x14ac:dyDescent="0.2">
      <c r="C203" s="102"/>
      <c r="D203" s="102"/>
      <c r="E203" s="102"/>
      <c r="F203" s="102"/>
      <c r="G203" s="102"/>
      <c r="H203" s="102"/>
    </row>
    <row r="204" spans="3:8" s="16" customFormat="1" x14ac:dyDescent="0.2">
      <c r="C204" s="102"/>
      <c r="D204" s="102"/>
      <c r="E204" s="102"/>
      <c r="F204" s="102"/>
      <c r="G204" s="102"/>
      <c r="H204" s="102"/>
    </row>
    <row r="205" spans="3:8" s="16" customFormat="1" x14ac:dyDescent="0.2">
      <c r="C205" s="102"/>
      <c r="D205" s="102"/>
      <c r="E205" s="102"/>
      <c r="F205" s="102"/>
      <c r="G205" s="102"/>
      <c r="H205" s="102"/>
    </row>
    <row r="206" spans="3:8" s="16" customFormat="1" x14ac:dyDescent="0.2">
      <c r="C206" s="102"/>
      <c r="D206" s="102"/>
      <c r="E206" s="102"/>
      <c r="F206" s="102"/>
      <c r="G206" s="102"/>
      <c r="H206" s="102"/>
    </row>
    <row r="207" spans="3:8" s="16" customFormat="1" x14ac:dyDescent="0.2">
      <c r="C207" s="102"/>
      <c r="D207" s="102"/>
      <c r="E207" s="102"/>
      <c r="F207" s="102"/>
      <c r="G207" s="102"/>
      <c r="H207" s="102"/>
    </row>
    <row r="208" spans="3:8" s="16" customFormat="1" x14ac:dyDescent="0.2">
      <c r="C208" s="102"/>
      <c r="D208" s="102"/>
      <c r="E208" s="102"/>
      <c r="F208" s="102"/>
      <c r="G208" s="102"/>
      <c r="H208" s="102"/>
    </row>
    <row r="209" spans="3:8" s="16" customFormat="1" x14ac:dyDescent="0.2">
      <c r="C209" s="102"/>
      <c r="D209" s="102"/>
      <c r="E209" s="102"/>
      <c r="F209" s="102"/>
      <c r="G209" s="102"/>
      <c r="H209" s="102"/>
    </row>
    <row r="210" spans="3:8" s="16" customFormat="1" x14ac:dyDescent="0.2">
      <c r="C210" s="102"/>
      <c r="D210" s="102"/>
      <c r="E210" s="102"/>
      <c r="F210" s="102"/>
      <c r="G210" s="102"/>
      <c r="H210" s="102"/>
    </row>
    <row r="211" spans="3:8" s="16" customFormat="1" x14ac:dyDescent="0.2">
      <c r="C211" s="102"/>
      <c r="D211" s="102"/>
      <c r="E211" s="102"/>
      <c r="F211" s="102"/>
      <c r="G211" s="102"/>
      <c r="H211" s="102"/>
    </row>
    <row r="212" spans="3:8" s="16" customFormat="1" x14ac:dyDescent="0.2">
      <c r="C212" s="102"/>
      <c r="D212" s="102"/>
      <c r="E212" s="102"/>
      <c r="F212" s="102"/>
      <c r="G212" s="102"/>
      <c r="H212" s="102"/>
    </row>
    <row r="213" spans="3:8" s="16" customFormat="1" x14ac:dyDescent="0.2">
      <c r="C213" s="102"/>
      <c r="D213" s="102"/>
      <c r="E213" s="102"/>
      <c r="F213" s="102"/>
      <c r="G213" s="102"/>
      <c r="H213" s="102"/>
    </row>
    <row r="214" spans="3:8" s="16" customFormat="1" x14ac:dyDescent="0.2">
      <c r="C214" s="102"/>
      <c r="D214" s="102"/>
      <c r="E214" s="102"/>
      <c r="F214" s="102"/>
      <c r="G214" s="102"/>
      <c r="H214" s="102"/>
    </row>
    <row r="215" spans="3:8" s="16" customFormat="1" x14ac:dyDescent="0.2">
      <c r="C215" s="102"/>
      <c r="D215" s="102"/>
      <c r="E215" s="102"/>
      <c r="F215" s="102"/>
      <c r="G215" s="102"/>
      <c r="H215" s="102"/>
    </row>
    <row r="216" spans="3:8" s="16" customFormat="1" x14ac:dyDescent="0.2">
      <c r="C216" s="102"/>
      <c r="D216" s="102"/>
      <c r="E216" s="102"/>
      <c r="F216" s="102"/>
      <c r="G216" s="102"/>
      <c r="H216" s="102"/>
    </row>
    <row r="217" spans="3:8" s="16" customFormat="1" x14ac:dyDescent="0.2">
      <c r="C217" s="102"/>
      <c r="D217" s="102"/>
      <c r="E217" s="102"/>
      <c r="F217" s="102"/>
      <c r="G217" s="102"/>
      <c r="H217" s="102"/>
    </row>
    <row r="218" spans="3:8" s="16" customFormat="1" x14ac:dyDescent="0.2">
      <c r="C218" s="102"/>
      <c r="D218" s="102"/>
      <c r="E218" s="102"/>
      <c r="F218" s="102"/>
      <c r="G218" s="102"/>
      <c r="H218" s="102"/>
    </row>
    <row r="219" spans="3:8" s="16" customFormat="1" x14ac:dyDescent="0.2">
      <c r="C219" s="102"/>
      <c r="D219" s="102"/>
      <c r="E219" s="102"/>
      <c r="F219" s="102"/>
      <c r="G219" s="102"/>
      <c r="H219" s="102"/>
    </row>
    <row r="220" spans="3:8" s="16" customFormat="1" x14ac:dyDescent="0.2">
      <c r="C220" s="102"/>
      <c r="D220" s="102"/>
      <c r="E220" s="102"/>
      <c r="F220" s="102"/>
      <c r="G220" s="102"/>
      <c r="H220" s="102"/>
    </row>
    <row r="221" spans="3:8" s="16" customFormat="1" x14ac:dyDescent="0.2">
      <c r="C221" s="102"/>
      <c r="D221" s="102"/>
      <c r="E221" s="102"/>
      <c r="F221" s="102"/>
      <c r="G221" s="102"/>
      <c r="H221" s="102"/>
    </row>
    <row r="222" spans="3:8" s="16" customFormat="1" x14ac:dyDescent="0.2">
      <c r="C222" s="102"/>
      <c r="D222" s="102"/>
      <c r="E222" s="102"/>
      <c r="F222" s="102"/>
      <c r="G222" s="102"/>
      <c r="H222" s="102"/>
    </row>
    <row r="223" spans="3:8" s="16" customFormat="1" x14ac:dyDescent="0.2">
      <c r="C223" s="102"/>
      <c r="D223" s="102"/>
      <c r="E223" s="102"/>
      <c r="F223" s="102"/>
      <c r="G223" s="102"/>
      <c r="H223" s="102"/>
    </row>
    <row r="224" spans="3:8" s="16" customFormat="1" x14ac:dyDescent="0.2">
      <c r="C224" s="102"/>
      <c r="D224" s="102"/>
      <c r="E224" s="102"/>
      <c r="F224" s="102"/>
      <c r="G224" s="102"/>
      <c r="H224" s="102"/>
    </row>
    <row r="225" spans="3:8" s="16" customFormat="1" x14ac:dyDescent="0.2">
      <c r="C225" s="102"/>
      <c r="D225" s="102"/>
      <c r="E225" s="102"/>
      <c r="F225" s="102"/>
      <c r="G225" s="102"/>
      <c r="H225" s="102"/>
    </row>
    <row r="226" spans="3:8" s="16" customFormat="1" x14ac:dyDescent="0.2">
      <c r="C226" s="102"/>
      <c r="D226" s="102"/>
      <c r="E226" s="102"/>
      <c r="F226" s="102"/>
      <c r="G226" s="102"/>
      <c r="H226" s="102"/>
    </row>
    <row r="227" spans="3:8" s="16" customFormat="1" x14ac:dyDescent="0.2">
      <c r="C227" s="102"/>
      <c r="D227" s="102"/>
      <c r="E227" s="102"/>
      <c r="F227" s="102"/>
      <c r="G227" s="102"/>
      <c r="H227" s="102"/>
    </row>
    <row r="228" spans="3:8" s="16" customFormat="1" x14ac:dyDescent="0.2">
      <c r="C228" s="102"/>
      <c r="D228" s="102"/>
      <c r="E228" s="102"/>
      <c r="F228" s="102"/>
      <c r="G228" s="102"/>
      <c r="H228" s="102"/>
    </row>
    <row r="229" spans="3:8" s="16" customFormat="1" x14ac:dyDescent="0.2">
      <c r="C229" s="102"/>
      <c r="D229" s="102"/>
      <c r="E229" s="102"/>
      <c r="F229" s="102"/>
      <c r="G229" s="102"/>
      <c r="H229" s="102"/>
    </row>
    <row r="230" spans="3:8" s="16" customFormat="1" x14ac:dyDescent="0.2">
      <c r="C230" s="102"/>
      <c r="D230" s="102"/>
      <c r="E230" s="102"/>
      <c r="F230" s="102"/>
      <c r="G230" s="102"/>
      <c r="H230" s="102"/>
    </row>
    <row r="231" spans="3:8" s="16" customFormat="1" x14ac:dyDescent="0.2">
      <c r="C231" s="102"/>
      <c r="D231" s="102"/>
      <c r="E231" s="102"/>
      <c r="F231" s="102"/>
      <c r="G231" s="102"/>
      <c r="H231" s="102"/>
    </row>
    <row r="232" spans="3:8" s="16" customFormat="1" x14ac:dyDescent="0.2">
      <c r="C232" s="102"/>
      <c r="D232" s="102"/>
      <c r="E232" s="102"/>
      <c r="F232" s="102"/>
      <c r="G232" s="102"/>
      <c r="H232" s="102"/>
    </row>
    <row r="233" spans="3:8" s="16" customFormat="1" x14ac:dyDescent="0.2">
      <c r="C233" s="102"/>
      <c r="D233" s="102"/>
      <c r="E233" s="102"/>
      <c r="F233" s="102"/>
      <c r="G233" s="102"/>
      <c r="H233" s="102"/>
    </row>
    <row r="234" spans="3:8" s="16" customFormat="1" x14ac:dyDescent="0.2">
      <c r="C234" s="102"/>
      <c r="D234" s="102"/>
      <c r="E234" s="102"/>
      <c r="F234" s="102"/>
      <c r="G234" s="102"/>
      <c r="H234" s="102"/>
    </row>
    <row r="235" spans="3:8" s="16" customFormat="1" x14ac:dyDescent="0.2">
      <c r="C235" s="102"/>
      <c r="D235" s="102"/>
      <c r="E235" s="102"/>
      <c r="F235" s="102"/>
      <c r="G235" s="102"/>
      <c r="H235" s="102"/>
    </row>
    <row r="236" spans="3:8" s="16" customFormat="1" x14ac:dyDescent="0.2">
      <c r="C236" s="102"/>
      <c r="D236" s="102"/>
      <c r="E236" s="102"/>
      <c r="F236" s="102"/>
      <c r="G236" s="102"/>
      <c r="H236" s="102"/>
    </row>
    <row r="237" spans="3:8" s="16" customFormat="1" x14ac:dyDescent="0.2">
      <c r="C237" s="102"/>
      <c r="D237" s="102"/>
      <c r="E237" s="102"/>
      <c r="F237" s="102"/>
      <c r="G237" s="102"/>
      <c r="H237" s="102"/>
    </row>
    <row r="238" spans="3:8" s="16" customFormat="1" x14ac:dyDescent="0.2">
      <c r="C238" s="102"/>
      <c r="D238" s="102"/>
      <c r="E238" s="102"/>
      <c r="F238" s="102"/>
      <c r="G238" s="102"/>
      <c r="H238" s="102"/>
    </row>
    <row r="239" spans="3:8" s="16" customFormat="1" x14ac:dyDescent="0.2">
      <c r="C239" s="102"/>
      <c r="D239" s="102"/>
      <c r="E239" s="102"/>
      <c r="F239" s="102"/>
      <c r="G239" s="102"/>
      <c r="H239" s="102"/>
    </row>
    <row r="240" spans="3:8" s="16" customFormat="1" x14ac:dyDescent="0.2">
      <c r="C240" s="102"/>
      <c r="D240" s="102"/>
      <c r="E240" s="102"/>
      <c r="F240" s="102"/>
      <c r="G240" s="102"/>
      <c r="H240" s="102"/>
    </row>
    <row r="241" spans="3:8" s="16" customFormat="1" x14ac:dyDescent="0.2">
      <c r="C241" s="102"/>
      <c r="D241" s="102"/>
      <c r="E241" s="102"/>
      <c r="F241" s="102"/>
      <c r="G241" s="102"/>
      <c r="H241" s="102"/>
    </row>
    <row r="242" spans="3:8" s="16" customFormat="1" x14ac:dyDescent="0.2">
      <c r="C242" s="102"/>
      <c r="D242" s="102"/>
      <c r="E242" s="102"/>
      <c r="F242" s="102"/>
      <c r="G242" s="102"/>
      <c r="H242" s="102"/>
    </row>
    <row r="243" spans="3:8" s="16" customFormat="1" x14ac:dyDescent="0.2">
      <c r="C243" s="102"/>
      <c r="D243" s="102"/>
      <c r="E243" s="102"/>
      <c r="F243" s="102"/>
      <c r="G243" s="102"/>
      <c r="H243" s="102"/>
    </row>
    <row r="244" spans="3:8" s="16" customFormat="1" x14ac:dyDescent="0.2">
      <c r="C244" s="102"/>
      <c r="D244" s="102"/>
      <c r="E244" s="102"/>
      <c r="F244" s="102"/>
      <c r="G244" s="102"/>
      <c r="H244" s="102"/>
    </row>
    <row r="245" spans="3:8" s="16" customFormat="1" x14ac:dyDescent="0.2">
      <c r="C245" s="102"/>
      <c r="D245" s="102"/>
      <c r="E245" s="102"/>
      <c r="F245" s="102"/>
      <c r="G245" s="102"/>
      <c r="H245" s="102"/>
    </row>
    <row r="246" spans="3:8" s="16" customFormat="1" x14ac:dyDescent="0.2">
      <c r="C246" s="102"/>
      <c r="D246" s="102"/>
      <c r="E246" s="102"/>
      <c r="F246" s="102"/>
      <c r="G246" s="102"/>
      <c r="H246" s="102"/>
    </row>
    <row r="247" spans="3:8" s="16" customFormat="1" x14ac:dyDescent="0.2">
      <c r="C247" s="102"/>
      <c r="D247" s="102"/>
      <c r="E247" s="102"/>
      <c r="F247" s="102"/>
      <c r="G247" s="102"/>
      <c r="H247" s="102"/>
    </row>
    <row r="248" spans="3:8" s="16" customFormat="1" x14ac:dyDescent="0.2">
      <c r="C248" s="102"/>
      <c r="D248" s="102"/>
      <c r="E248" s="102"/>
      <c r="F248" s="102"/>
      <c r="G248" s="102"/>
      <c r="H248" s="102"/>
    </row>
    <row r="249" spans="3:8" s="16" customFormat="1" x14ac:dyDescent="0.2">
      <c r="C249" s="102"/>
      <c r="D249" s="102"/>
      <c r="E249" s="102"/>
      <c r="F249" s="102"/>
      <c r="G249" s="102"/>
      <c r="H249" s="102"/>
    </row>
    <row r="250" spans="3:8" s="16" customFormat="1" x14ac:dyDescent="0.2">
      <c r="C250" s="102"/>
      <c r="D250" s="102"/>
      <c r="E250" s="102"/>
      <c r="F250" s="102"/>
      <c r="G250" s="102"/>
      <c r="H250" s="102"/>
    </row>
    <row r="251" spans="3:8" s="16" customFormat="1" x14ac:dyDescent="0.2">
      <c r="C251" s="102"/>
      <c r="D251" s="102"/>
      <c r="E251" s="102"/>
      <c r="F251" s="102"/>
      <c r="G251" s="102"/>
      <c r="H251" s="102"/>
    </row>
    <row r="252" spans="3:8" s="16" customFormat="1" x14ac:dyDescent="0.2">
      <c r="C252" s="102"/>
      <c r="D252" s="102"/>
      <c r="E252" s="102"/>
      <c r="F252" s="102"/>
      <c r="G252" s="102"/>
      <c r="H252" s="102"/>
    </row>
    <row r="253" spans="3:8" s="16" customFormat="1" x14ac:dyDescent="0.2">
      <c r="C253" s="102"/>
      <c r="D253" s="102"/>
      <c r="E253" s="102"/>
      <c r="F253" s="102"/>
      <c r="G253" s="102"/>
      <c r="H253" s="102"/>
    </row>
    <row r="254" spans="3:8" s="16" customFormat="1" x14ac:dyDescent="0.2">
      <c r="C254" s="102"/>
      <c r="D254" s="102"/>
      <c r="E254" s="102"/>
      <c r="F254" s="102"/>
      <c r="G254" s="102"/>
      <c r="H254" s="102"/>
    </row>
    <row r="255" spans="3:8" s="16" customFormat="1" x14ac:dyDescent="0.2">
      <c r="C255" s="102"/>
      <c r="D255" s="102"/>
      <c r="E255" s="102"/>
      <c r="F255" s="102"/>
      <c r="G255" s="102"/>
      <c r="H255" s="102"/>
    </row>
    <row r="256" spans="3:8" s="16" customFormat="1" x14ac:dyDescent="0.2">
      <c r="C256" s="102"/>
      <c r="D256" s="102"/>
      <c r="E256" s="102"/>
      <c r="F256" s="102"/>
      <c r="G256" s="102"/>
      <c r="H256" s="102"/>
    </row>
    <row r="257" spans="3:8" s="16" customFormat="1" x14ac:dyDescent="0.2">
      <c r="C257" s="102"/>
      <c r="D257" s="102"/>
      <c r="E257" s="102"/>
      <c r="F257" s="102"/>
      <c r="G257" s="102"/>
      <c r="H257" s="102"/>
    </row>
    <row r="258" spans="3:8" s="16" customFormat="1" x14ac:dyDescent="0.2">
      <c r="C258" s="102"/>
      <c r="D258" s="102"/>
      <c r="E258" s="102"/>
      <c r="F258" s="102"/>
      <c r="G258" s="102"/>
      <c r="H258" s="102"/>
    </row>
    <row r="259" spans="3:8" s="16" customFormat="1" x14ac:dyDescent="0.2">
      <c r="C259" s="102"/>
      <c r="D259" s="102"/>
      <c r="E259" s="102"/>
      <c r="F259" s="102"/>
      <c r="G259" s="102"/>
      <c r="H259" s="102"/>
    </row>
    <row r="260" spans="3:8" s="16" customFormat="1" x14ac:dyDescent="0.2">
      <c r="C260" s="102"/>
      <c r="D260" s="102"/>
      <c r="E260" s="102"/>
      <c r="F260" s="102"/>
      <c r="G260" s="102"/>
      <c r="H260" s="102"/>
    </row>
    <row r="261" spans="3:8" s="16" customFormat="1" x14ac:dyDescent="0.2">
      <c r="C261" s="102"/>
      <c r="D261" s="102"/>
      <c r="E261" s="102"/>
      <c r="F261" s="102"/>
      <c r="G261" s="102"/>
      <c r="H261" s="102"/>
    </row>
    <row r="262" spans="3:8" s="16" customFormat="1" x14ac:dyDescent="0.2">
      <c r="C262" s="102"/>
      <c r="D262" s="102"/>
      <c r="E262" s="102"/>
      <c r="F262" s="102"/>
      <c r="G262" s="102"/>
      <c r="H262" s="102"/>
    </row>
    <row r="263" spans="3:8" s="16" customFormat="1" x14ac:dyDescent="0.2">
      <c r="C263" s="102"/>
      <c r="D263" s="102"/>
      <c r="E263" s="102"/>
      <c r="F263" s="102"/>
      <c r="G263" s="102"/>
      <c r="H263" s="102"/>
    </row>
    <row r="264" spans="3:8" s="16" customFormat="1" x14ac:dyDescent="0.2">
      <c r="C264" s="102"/>
      <c r="D264" s="102"/>
      <c r="E264" s="102"/>
      <c r="F264" s="102"/>
      <c r="G264" s="102"/>
      <c r="H264" s="102"/>
    </row>
    <row r="265" spans="3:8" s="16" customFormat="1" x14ac:dyDescent="0.2">
      <c r="C265" s="102"/>
      <c r="D265" s="102"/>
      <c r="E265" s="102"/>
      <c r="F265" s="102"/>
      <c r="G265" s="102"/>
      <c r="H265" s="102"/>
    </row>
    <row r="266" spans="3:8" s="16" customFormat="1" x14ac:dyDescent="0.2">
      <c r="C266" s="102"/>
      <c r="D266" s="102"/>
      <c r="E266" s="102"/>
      <c r="F266" s="102"/>
      <c r="G266" s="102"/>
      <c r="H266" s="102"/>
    </row>
    <row r="267" spans="3:8" s="16" customFormat="1" x14ac:dyDescent="0.2">
      <c r="C267" s="102"/>
      <c r="D267" s="102"/>
      <c r="E267" s="102"/>
      <c r="F267" s="102"/>
      <c r="G267" s="102"/>
      <c r="H267" s="102"/>
    </row>
    <row r="268" spans="3:8" s="16" customFormat="1" x14ac:dyDescent="0.2">
      <c r="C268" s="102"/>
      <c r="D268" s="102"/>
      <c r="E268" s="102"/>
      <c r="F268" s="102"/>
      <c r="G268" s="102"/>
      <c r="H268" s="102"/>
    </row>
    <row r="269" spans="3:8" s="16" customFormat="1" x14ac:dyDescent="0.2">
      <c r="C269" s="102"/>
      <c r="D269" s="102"/>
      <c r="E269" s="102"/>
      <c r="F269" s="102"/>
      <c r="G269" s="102"/>
      <c r="H269" s="102"/>
    </row>
    <row r="270" spans="3:8" s="16" customFormat="1" x14ac:dyDescent="0.2">
      <c r="C270" s="102"/>
      <c r="D270" s="102"/>
      <c r="E270" s="102"/>
      <c r="F270" s="102"/>
      <c r="G270" s="102"/>
      <c r="H270" s="102"/>
    </row>
    <row r="271" spans="3:8" s="16" customFormat="1" x14ac:dyDescent="0.2">
      <c r="C271" s="102"/>
      <c r="D271" s="102"/>
      <c r="E271" s="102"/>
      <c r="F271" s="102"/>
      <c r="G271" s="102"/>
      <c r="H271" s="102"/>
    </row>
    <row r="272" spans="3:8" s="16" customFormat="1" x14ac:dyDescent="0.2">
      <c r="C272" s="102"/>
      <c r="D272" s="102"/>
      <c r="E272" s="102"/>
      <c r="F272" s="102"/>
      <c r="G272" s="102"/>
      <c r="H272" s="102"/>
    </row>
    <row r="273" spans="3:8" s="16" customFormat="1" x14ac:dyDescent="0.2">
      <c r="C273" s="102"/>
      <c r="D273" s="102"/>
      <c r="E273" s="102"/>
      <c r="F273" s="102"/>
      <c r="G273" s="102"/>
      <c r="H273" s="102"/>
    </row>
    <row r="274" spans="3:8" s="16" customFormat="1" x14ac:dyDescent="0.2">
      <c r="C274" s="102"/>
      <c r="D274" s="102"/>
      <c r="E274" s="102"/>
      <c r="F274" s="102"/>
      <c r="G274" s="102"/>
      <c r="H274" s="102"/>
    </row>
    <row r="275" spans="3:8" s="16" customFormat="1" x14ac:dyDescent="0.2">
      <c r="C275" s="102"/>
      <c r="D275" s="102"/>
      <c r="E275" s="102"/>
      <c r="F275" s="102"/>
      <c r="G275" s="102"/>
      <c r="H275" s="102"/>
    </row>
    <row r="276" spans="3:8" s="16" customFormat="1" x14ac:dyDescent="0.2">
      <c r="C276" s="102"/>
      <c r="D276" s="102"/>
      <c r="E276" s="102"/>
      <c r="F276" s="102"/>
      <c r="G276" s="102"/>
      <c r="H276" s="102"/>
    </row>
    <row r="277" spans="3:8" s="16" customFormat="1" x14ac:dyDescent="0.2">
      <c r="C277" s="102"/>
      <c r="D277" s="102"/>
      <c r="E277" s="102"/>
      <c r="F277" s="102"/>
      <c r="G277" s="102"/>
      <c r="H277" s="102"/>
    </row>
    <row r="278" spans="3:8" s="16" customFormat="1" x14ac:dyDescent="0.2">
      <c r="C278" s="102"/>
      <c r="D278" s="102"/>
      <c r="E278" s="102"/>
      <c r="F278" s="102"/>
      <c r="G278" s="102"/>
      <c r="H278" s="102"/>
    </row>
    <row r="279" spans="3:8" s="16" customFormat="1" x14ac:dyDescent="0.2">
      <c r="C279" s="102"/>
      <c r="D279" s="102"/>
      <c r="E279" s="102"/>
      <c r="F279" s="102"/>
      <c r="G279" s="102"/>
      <c r="H279" s="102"/>
    </row>
    <row r="280" spans="3:8" s="16" customFormat="1" x14ac:dyDescent="0.2">
      <c r="C280" s="102"/>
      <c r="D280" s="102"/>
      <c r="E280" s="102"/>
      <c r="F280" s="102"/>
      <c r="G280" s="102"/>
      <c r="H280" s="102"/>
    </row>
    <row r="281" spans="3:8" s="16" customFormat="1" x14ac:dyDescent="0.2">
      <c r="C281" s="102"/>
      <c r="D281" s="102"/>
      <c r="E281" s="102"/>
      <c r="F281" s="102"/>
      <c r="G281" s="102"/>
      <c r="H281" s="102"/>
    </row>
    <row r="282" spans="3:8" s="16" customFormat="1" x14ac:dyDescent="0.2">
      <c r="C282" s="102"/>
      <c r="D282" s="102"/>
      <c r="E282" s="102"/>
      <c r="F282" s="102"/>
      <c r="G282" s="102"/>
      <c r="H282" s="102"/>
    </row>
    <row r="283" spans="3:8" s="16" customFormat="1" x14ac:dyDescent="0.2">
      <c r="C283" s="102"/>
      <c r="D283" s="102"/>
      <c r="E283" s="102"/>
      <c r="F283" s="102"/>
      <c r="G283" s="102"/>
      <c r="H283" s="102"/>
    </row>
    <row r="284" spans="3:8" s="16" customFormat="1" x14ac:dyDescent="0.2">
      <c r="C284" s="102"/>
      <c r="D284" s="102"/>
      <c r="E284" s="102"/>
      <c r="F284" s="102"/>
      <c r="G284" s="102"/>
      <c r="H284" s="102"/>
    </row>
    <row r="285" spans="3:8" s="16" customFormat="1" x14ac:dyDescent="0.2">
      <c r="C285" s="102"/>
      <c r="D285" s="102"/>
      <c r="E285" s="102"/>
      <c r="F285" s="102"/>
      <c r="G285" s="102"/>
      <c r="H285" s="102"/>
    </row>
    <row r="286" spans="3:8" s="16" customFormat="1" x14ac:dyDescent="0.2">
      <c r="C286" s="102"/>
      <c r="D286" s="102"/>
      <c r="E286" s="102"/>
      <c r="F286" s="102"/>
      <c r="G286" s="102"/>
      <c r="H286" s="102"/>
    </row>
    <row r="287" spans="3:8" s="16" customFormat="1" x14ac:dyDescent="0.2">
      <c r="C287" s="102"/>
      <c r="D287" s="102"/>
      <c r="E287" s="102"/>
      <c r="F287" s="102"/>
      <c r="G287" s="102"/>
      <c r="H287" s="102"/>
    </row>
    <row r="288" spans="3:8" s="16" customFormat="1" x14ac:dyDescent="0.2">
      <c r="C288" s="102"/>
      <c r="D288" s="102"/>
      <c r="E288" s="102"/>
      <c r="F288" s="102"/>
      <c r="G288" s="102"/>
      <c r="H288" s="102"/>
    </row>
    <row r="289" spans="3:8" s="16" customFormat="1" x14ac:dyDescent="0.2">
      <c r="C289" s="102"/>
      <c r="D289" s="102"/>
      <c r="E289" s="102"/>
      <c r="F289" s="102"/>
      <c r="G289" s="102"/>
      <c r="H289" s="102"/>
    </row>
    <row r="290" spans="3:8" s="16" customFormat="1" x14ac:dyDescent="0.2">
      <c r="C290" s="102"/>
      <c r="D290" s="102"/>
      <c r="E290" s="102"/>
      <c r="F290" s="102"/>
      <c r="G290" s="102"/>
      <c r="H290" s="102"/>
    </row>
    <row r="291" spans="3:8" s="16" customFormat="1" x14ac:dyDescent="0.2">
      <c r="C291" s="102"/>
      <c r="D291" s="102"/>
      <c r="E291" s="102"/>
      <c r="F291" s="102"/>
      <c r="G291" s="102"/>
      <c r="H291" s="102"/>
    </row>
    <row r="292" spans="3:8" s="16" customFormat="1" x14ac:dyDescent="0.2">
      <c r="C292" s="102"/>
      <c r="D292" s="102"/>
      <c r="E292" s="102"/>
      <c r="F292" s="102"/>
      <c r="G292" s="102"/>
      <c r="H292" s="102"/>
    </row>
    <row r="293" spans="3:8" s="16" customFormat="1" x14ac:dyDescent="0.2">
      <c r="C293" s="102"/>
      <c r="D293" s="102"/>
      <c r="E293" s="102"/>
      <c r="F293" s="102"/>
      <c r="G293" s="102"/>
      <c r="H293" s="102"/>
    </row>
    <row r="294" spans="3:8" s="16" customFormat="1" x14ac:dyDescent="0.2">
      <c r="C294" s="102"/>
      <c r="D294" s="102"/>
      <c r="E294" s="102"/>
      <c r="F294" s="102"/>
      <c r="G294" s="102"/>
      <c r="H294" s="102"/>
    </row>
    <row r="295" spans="3:8" s="16" customFormat="1" x14ac:dyDescent="0.2">
      <c r="C295" s="102"/>
      <c r="D295" s="102"/>
      <c r="E295" s="102"/>
      <c r="F295" s="102"/>
      <c r="G295" s="102"/>
      <c r="H295" s="102"/>
    </row>
    <row r="296" spans="3:8" s="16" customFormat="1" x14ac:dyDescent="0.2">
      <c r="C296" s="102"/>
      <c r="D296" s="102"/>
      <c r="E296" s="102"/>
      <c r="F296" s="102"/>
      <c r="G296" s="102"/>
      <c r="H296" s="102"/>
    </row>
    <row r="297" spans="3:8" s="16" customFormat="1" x14ac:dyDescent="0.2">
      <c r="C297" s="102"/>
      <c r="D297" s="102"/>
      <c r="E297" s="102"/>
      <c r="F297" s="102"/>
      <c r="G297" s="102"/>
      <c r="H297" s="102"/>
    </row>
    <row r="298" spans="3:8" s="16" customFormat="1" x14ac:dyDescent="0.2">
      <c r="C298" s="102"/>
      <c r="D298" s="102"/>
      <c r="E298" s="102"/>
      <c r="F298" s="102"/>
      <c r="G298" s="102"/>
      <c r="H298" s="102"/>
    </row>
    <row r="299" spans="3:8" s="16" customFormat="1" x14ac:dyDescent="0.2">
      <c r="C299" s="102"/>
      <c r="D299" s="102"/>
      <c r="E299" s="102"/>
      <c r="F299" s="102"/>
      <c r="G299" s="102"/>
      <c r="H299" s="102"/>
    </row>
    <row r="300" spans="3:8" s="16" customFormat="1" x14ac:dyDescent="0.2">
      <c r="C300" s="102"/>
      <c r="D300" s="102"/>
      <c r="E300" s="102"/>
      <c r="F300" s="102"/>
      <c r="G300" s="102"/>
      <c r="H300" s="102"/>
    </row>
    <row r="301" spans="3:8" s="16" customFormat="1" x14ac:dyDescent="0.2">
      <c r="C301" s="102"/>
      <c r="D301" s="102"/>
      <c r="E301" s="102"/>
      <c r="F301" s="102"/>
      <c r="G301" s="102"/>
      <c r="H301" s="102"/>
    </row>
    <row r="302" spans="3:8" s="16" customFormat="1" x14ac:dyDescent="0.2">
      <c r="C302" s="102"/>
      <c r="D302" s="102"/>
      <c r="E302" s="102"/>
      <c r="F302" s="102"/>
      <c r="G302" s="102"/>
      <c r="H302" s="102"/>
    </row>
    <row r="303" spans="3:8" s="16" customFormat="1" x14ac:dyDescent="0.2">
      <c r="C303" s="102"/>
      <c r="D303" s="102"/>
      <c r="E303" s="102"/>
      <c r="F303" s="102"/>
      <c r="G303" s="102"/>
      <c r="H303" s="102"/>
    </row>
    <row r="304" spans="3:8" s="16" customFormat="1" x14ac:dyDescent="0.2">
      <c r="C304" s="102"/>
      <c r="D304" s="102"/>
      <c r="E304" s="102"/>
      <c r="F304" s="102"/>
      <c r="G304" s="102"/>
      <c r="H304" s="102"/>
    </row>
    <row r="305" spans="3:8" s="16" customFormat="1" x14ac:dyDescent="0.2">
      <c r="C305" s="102"/>
      <c r="D305" s="102"/>
      <c r="E305" s="102"/>
      <c r="F305" s="102"/>
      <c r="G305" s="102"/>
      <c r="H305" s="102"/>
    </row>
    <row r="306" spans="3:8" s="16" customFormat="1" x14ac:dyDescent="0.2">
      <c r="C306" s="102"/>
      <c r="D306" s="102"/>
      <c r="E306" s="102"/>
      <c r="F306" s="102"/>
      <c r="G306" s="102"/>
      <c r="H306" s="102"/>
    </row>
    <row r="307" spans="3:8" s="16" customFormat="1" x14ac:dyDescent="0.2">
      <c r="C307" s="102"/>
      <c r="D307" s="102"/>
      <c r="E307" s="102"/>
      <c r="F307" s="102"/>
      <c r="G307" s="102"/>
      <c r="H307" s="102"/>
    </row>
    <row r="308" spans="3:8" s="16" customFormat="1" x14ac:dyDescent="0.2">
      <c r="C308" s="102"/>
      <c r="D308" s="102"/>
      <c r="E308" s="102"/>
      <c r="F308" s="102"/>
      <c r="G308" s="102"/>
      <c r="H308" s="102"/>
    </row>
    <row r="309" spans="3:8" s="16" customFormat="1" x14ac:dyDescent="0.2">
      <c r="C309" s="102"/>
      <c r="D309" s="102"/>
      <c r="E309" s="102"/>
      <c r="F309" s="102"/>
      <c r="G309" s="102"/>
      <c r="H309" s="102"/>
    </row>
    <row r="310" spans="3:8" s="16" customFormat="1" x14ac:dyDescent="0.2">
      <c r="C310" s="102"/>
      <c r="D310" s="102"/>
      <c r="E310" s="102"/>
      <c r="F310" s="102"/>
      <c r="G310" s="102"/>
      <c r="H310" s="102"/>
    </row>
    <row r="311" spans="3:8" s="16" customFormat="1" x14ac:dyDescent="0.2">
      <c r="C311" s="102"/>
      <c r="D311" s="102"/>
      <c r="E311" s="102"/>
      <c r="F311" s="102"/>
      <c r="G311" s="102"/>
      <c r="H311" s="102"/>
    </row>
    <row r="312" spans="3:8" s="16" customFormat="1" x14ac:dyDescent="0.2">
      <c r="C312" s="102"/>
      <c r="D312" s="102"/>
      <c r="E312" s="102"/>
      <c r="F312" s="102"/>
      <c r="G312" s="102"/>
      <c r="H312" s="102"/>
    </row>
    <row r="313" spans="3:8" s="16" customFormat="1" x14ac:dyDescent="0.2">
      <c r="C313" s="102"/>
      <c r="D313" s="102"/>
      <c r="E313" s="102"/>
      <c r="F313" s="102"/>
      <c r="G313" s="102"/>
      <c r="H313" s="102"/>
    </row>
    <row r="314" spans="3:8" s="16" customFormat="1" x14ac:dyDescent="0.2">
      <c r="C314" s="102"/>
      <c r="D314" s="102"/>
      <c r="E314" s="102"/>
      <c r="F314" s="102"/>
      <c r="G314" s="102"/>
      <c r="H314" s="102"/>
    </row>
    <row r="315" spans="3:8" s="16" customFormat="1" x14ac:dyDescent="0.2">
      <c r="C315" s="102"/>
      <c r="D315" s="102"/>
      <c r="E315" s="102"/>
      <c r="F315" s="102"/>
      <c r="G315" s="102"/>
      <c r="H315" s="102"/>
    </row>
    <row r="316" spans="3:8" s="16" customFormat="1" x14ac:dyDescent="0.2">
      <c r="C316" s="102"/>
      <c r="D316" s="102"/>
      <c r="E316" s="102"/>
      <c r="F316" s="102"/>
      <c r="G316" s="102"/>
      <c r="H316" s="102"/>
    </row>
    <row r="317" spans="3:8" s="16" customFormat="1" x14ac:dyDescent="0.2">
      <c r="C317" s="102"/>
      <c r="D317" s="102"/>
      <c r="E317" s="102"/>
      <c r="F317" s="102"/>
      <c r="G317" s="102"/>
      <c r="H317" s="102"/>
    </row>
    <row r="318" spans="3:8" s="16" customFormat="1" x14ac:dyDescent="0.2">
      <c r="C318" s="102"/>
      <c r="D318" s="102"/>
      <c r="E318" s="102"/>
      <c r="F318" s="102"/>
      <c r="G318" s="102"/>
      <c r="H318" s="102"/>
    </row>
    <row r="319" spans="3:8" s="16" customFormat="1" x14ac:dyDescent="0.2">
      <c r="C319" s="102"/>
      <c r="D319" s="102"/>
      <c r="E319" s="102"/>
      <c r="F319" s="102"/>
      <c r="G319" s="102"/>
      <c r="H319" s="102"/>
    </row>
    <row r="320" spans="3:8" s="16" customFormat="1" x14ac:dyDescent="0.2">
      <c r="C320" s="102"/>
      <c r="D320" s="102"/>
      <c r="E320" s="102"/>
      <c r="F320" s="102"/>
      <c r="G320" s="102"/>
      <c r="H320" s="102"/>
    </row>
    <row r="321" spans="3:8" s="16" customFormat="1" x14ac:dyDescent="0.2">
      <c r="C321" s="102"/>
      <c r="D321" s="102"/>
      <c r="E321" s="102"/>
      <c r="F321" s="102"/>
      <c r="G321" s="102"/>
      <c r="H321" s="102"/>
    </row>
    <row r="322" spans="3:8" s="16" customFormat="1" x14ac:dyDescent="0.2">
      <c r="C322" s="102"/>
      <c r="D322" s="102"/>
      <c r="E322" s="102"/>
      <c r="F322" s="102"/>
      <c r="G322" s="102"/>
      <c r="H322" s="102"/>
    </row>
    <row r="323" spans="3:8" s="16" customFormat="1" x14ac:dyDescent="0.2">
      <c r="C323" s="102"/>
      <c r="D323" s="102"/>
      <c r="E323" s="102"/>
      <c r="F323" s="102"/>
      <c r="G323" s="102"/>
      <c r="H323" s="102"/>
    </row>
    <row r="324" spans="3:8" s="16" customFormat="1" x14ac:dyDescent="0.2">
      <c r="C324" s="102"/>
      <c r="D324" s="102"/>
      <c r="E324" s="102"/>
      <c r="F324" s="102"/>
      <c r="G324" s="102"/>
      <c r="H324" s="102"/>
    </row>
    <row r="325" spans="3:8" s="16" customFormat="1" x14ac:dyDescent="0.2">
      <c r="C325" s="102"/>
      <c r="D325" s="102"/>
      <c r="E325" s="102"/>
      <c r="F325" s="102"/>
      <c r="G325" s="102"/>
      <c r="H325" s="102"/>
    </row>
    <row r="326" spans="3:8" s="16" customFormat="1" x14ac:dyDescent="0.2">
      <c r="C326" s="102"/>
      <c r="D326" s="102"/>
      <c r="E326" s="102"/>
      <c r="F326" s="102"/>
      <c r="G326" s="102"/>
      <c r="H326" s="102"/>
    </row>
    <row r="327" spans="3:8" s="16" customFormat="1" x14ac:dyDescent="0.2">
      <c r="C327" s="102"/>
      <c r="D327" s="102"/>
      <c r="E327" s="102"/>
      <c r="F327" s="102"/>
      <c r="G327" s="102"/>
      <c r="H327" s="102"/>
    </row>
    <row r="328" spans="3:8" s="16" customFormat="1" x14ac:dyDescent="0.2">
      <c r="C328" s="102"/>
      <c r="D328" s="102"/>
      <c r="E328" s="102"/>
      <c r="F328" s="102"/>
      <c r="G328" s="102"/>
      <c r="H328" s="102"/>
    </row>
    <row r="329" spans="3:8" s="16" customFormat="1" x14ac:dyDescent="0.2">
      <c r="C329" s="102"/>
      <c r="D329" s="102"/>
      <c r="E329" s="102"/>
      <c r="F329" s="102"/>
      <c r="G329" s="102"/>
      <c r="H329" s="102"/>
    </row>
    <row r="330" spans="3:8" s="16" customFormat="1" x14ac:dyDescent="0.2">
      <c r="C330" s="102"/>
      <c r="D330" s="102"/>
      <c r="E330" s="102"/>
      <c r="F330" s="102"/>
      <c r="G330" s="102"/>
      <c r="H330" s="102"/>
    </row>
    <row r="331" spans="3:8" s="16" customFormat="1" x14ac:dyDescent="0.2">
      <c r="C331" s="102"/>
      <c r="D331" s="102"/>
      <c r="E331" s="102"/>
      <c r="F331" s="102"/>
      <c r="G331" s="102"/>
      <c r="H331" s="102"/>
    </row>
    <row r="332" spans="3:8" s="16" customFormat="1" x14ac:dyDescent="0.2">
      <c r="C332" s="102"/>
      <c r="D332" s="102"/>
      <c r="E332" s="102"/>
      <c r="F332" s="102"/>
      <c r="G332" s="102"/>
      <c r="H332" s="102"/>
    </row>
    <row r="333" spans="3:8" s="16" customFormat="1" x14ac:dyDescent="0.2">
      <c r="C333" s="102"/>
      <c r="D333" s="102"/>
      <c r="E333" s="102"/>
      <c r="F333" s="102"/>
      <c r="G333" s="102"/>
      <c r="H333" s="102"/>
    </row>
    <row r="334" spans="3:8" s="16" customFormat="1" x14ac:dyDescent="0.2">
      <c r="C334" s="102"/>
      <c r="D334" s="102"/>
      <c r="E334" s="102"/>
      <c r="F334" s="102"/>
      <c r="G334" s="102"/>
      <c r="H334" s="102"/>
    </row>
    <row r="335" spans="3:8" s="16" customFormat="1" x14ac:dyDescent="0.2">
      <c r="C335" s="102"/>
      <c r="D335" s="102"/>
      <c r="E335" s="102"/>
      <c r="F335" s="102"/>
      <c r="G335" s="102"/>
      <c r="H335" s="102"/>
    </row>
    <row r="336" spans="3:8" s="16" customFormat="1" x14ac:dyDescent="0.2">
      <c r="C336" s="102"/>
      <c r="D336" s="102"/>
      <c r="E336" s="102"/>
      <c r="F336" s="102"/>
      <c r="G336" s="102"/>
      <c r="H336" s="102"/>
    </row>
    <row r="337" spans="3:8" s="16" customFormat="1" x14ac:dyDescent="0.2">
      <c r="C337" s="102"/>
      <c r="D337" s="102"/>
      <c r="E337" s="102"/>
      <c r="F337" s="102"/>
      <c r="G337" s="102"/>
      <c r="H337" s="102"/>
    </row>
    <row r="338" spans="3:8" s="16" customFormat="1" x14ac:dyDescent="0.2">
      <c r="C338" s="102"/>
      <c r="D338" s="102"/>
      <c r="E338" s="102"/>
      <c r="F338" s="102"/>
      <c r="G338" s="102"/>
      <c r="H338" s="102"/>
    </row>
    <row r="339" spans="3:8" s="16" customFormat="1" x14ac:dyDescent="0.2">
      <c r="C339" s="102"/>
      <c r="D339" s="102"/>
      <c r="E339" s="102"/>
      <c r="F339" s="102"/>
      <c r="G339" s="102"/>
      <c r="H339" s="102"/>
    </row>
    <row r="340" spans="3:8" s="16" customFormat="1" x14ac:dyDescent="0.2">
      <c r="C340" s="102"/>
      <c r="D340" s="102"/>
      <c r="E340" s="102"/>
      <c r="F340" s="102"/>
      <c r="G340" s="102"/>
      <c r="H340" s="102"/>
    </row>
    <row r="341" spans="3:8" s="16" customFormat="1" x14ac:dyDescent="0.2">
      <c r="C341" s="102"/>
      <c r="D341" s="102"/>
      <c r="E341" s="102"/>
      <c r="F341" s="102"/>
      <c r="G341" s="102"/>
      <c r="H341" s="102"/>
    </row>
    <row r="342" spans="3:8" s="16" customFormat="1" x14ac:dyDescent="0.2">
      <c r="C342" s="102"/>
      <c r="D342" s="102"/>
      <c r="E342" s="102"/>
      <c r="F342" s="102"/>
      <c r="G342" s="102"/>
      <c r="H342" s="102"/>
    </row>
    <row r="343" spans="3:8" s="16" customFormat="1" x14ac:dyDescent="0.2">
      <c r="C343" s="102"/>
      <c r="D343" s="102"/>
      <c r="E343" s="102"/>
      <c r="F343" s="102"/>
      <c r="G343" s="102"/>
      <c r="H343" s="102"/>
    </row>
    <row r="344" spans="3:8" s="16" customFormat="1" x14ac:dyDescent="0.2">
      <c r="C344" s="102"/>
      <c r="D344" s="102"/>
      <c r="E344" s="102"/>
      <c r="F344" s="102"/>
      <c r="G344" s="102"/>
      <c r="H344" s="102"/>
    </row>
    <row r="345" spans="3:8" s="16" customFormat="1" x14ac:dyDescent="0.2">
      <c r="C345" s="102"/>
      <c r="D345" s="102"/>
      <c r="E345" s="102"/>
      <c r="F345" s="102"/>
      <c r="G345" s="102"/>
      <c r="H345" s="102"/>
    </row>
    <row r="346" spans="3:8" s="16" customFormat="1" x14ac:dyDescent="0.2">
      <c r="C346" s="102"/>
      <c r="D346" s="102"/>
      <c r="E346" s="102"/>
      <c r="F346" s="102"/>
      <c r="G346" s="102"/>
      <c r="H346" s="102"/>
    </row>
    <row r="347" spans="3:8" s="16" customFormat="1" x14ac:dyDescent="0.2">
      <c r="C347" s="102"/>
      <c r="D347" s="102"/>
      <c r="E347" s="102"/>
      <c r="F347" s="102"/>
      <c r="G347" s="102"/>
      <c r="H347" s="102"/>
    </row>
    <row r="348" spans="3:8" s="16" customFormat="1" x14ac:dyDescent="0.2">
      <c r="C348" s="102"/>
      <c r="D348" s="102"/>
      <c r="E348" s="102"/>
      <c r="F348" s="102"/>
      <c r="G348" s="102"/>
      <c r="H348" s="102"/>
    </row>
    <row r="349" spans="3:8" s="16" customFormat="1" x14ac:dyDescent="0.2">
      <c r="C349" s="102"/>
      <c r="D349" s="102"/>
      <c r="E349" s="102"/>
      <c r="F349" s="102"/>
      <c r="G349" s="102"/>
      <c r="H349" s="102"/>
    </row>
    <row r="350" spans="3:8" s="16" customFormat="1" x14ac:dyDescent="0.2">
      <c r="C350" s="102"/>
      <c r="D350" s="102"/>
      <c r="E350" s="102"/>
      <c r="F350" s="102"/>
      <c r="G350" s="102"/>
      <c r="H350" s="102"/>
    </row>
    <row r="351" spans="3:8" s="16" customFormat="1" x14ac:dyDescent="0.2">
      <c r="C351" s="102"/>
      <c r="D351" s="102"/>
      <c r="E351" s="102"/>
      <c r="F351" s="102"/>
      <c r="G351" s="102"/>
      <c r="H351" s="102"/>
    </row>
    <row r="352" spans="3:8" s="16" customFormat="1" x14ac:dyDescent="0.2">
      <c r="C352" s="102"/>
      <c r="D352" s="102"/>
      <c r="E352" s="102"/>
      <c r="F352" s="102"/>
      <c r="G352" s="102"/>
      <c r="H352" s="102"/>
    </row>
    <row r="353" spans="3:8" s="16" customFormat="1" x14ac:dyDescent="0.2">
      <c r="C353" s="102"/>
      <c r="D353" s="102"/>
      <c r="E353" s="102"/>
      <c r="F353" s="102"/>
      <c r="G353" s="102"/>
      <c r="H353" s="102"/>
    </row>
    <row r="354" spans="3:8" s="16" customFormat="1" x14ac:dyDescent="0.2">
      <c r="C354" s="102"/>
      <c r="D354" s="102"/>
      <c r="E354" s="102"/>
      <c r="F354" s="102"/>
      <c r="G354" s="102"/>
      <c r="H354" s="102"/>
    </row>
    <row r="355" spans="3:8" s="16" customFormat="1" x14ac:dyDescent="0.2">
      <c r="C355" s="102"/>
      <c r="D355" s="102"/>
      <c r="E355" s="102"/>
      <c r="F355" s="102"/>
      <c r="G355" s="102"/>
      <c r="H355" s="102"/>
    </row>
    <row r="356" spans="3:8" s="16" customFormat="1" x14ac:dyDescent="0.2">
      <c r="C356" s="102"/>
      <c r="D356" s="102"/>
      <c r="E356" s="102"/>
      <c r="F356" s="102"/>
      <c r="G356" s="102"/>
      <c r="H356" s="102"/>
    </row>
    <row r="357" spans="3:8" s="16" customFormat="1" x14ac:dyDescent="0.2">
      <c r="C357" s="102"/>
      <c r="D357" s="102"/>
      <c r="E357" s="102"/>
      <c r="F357" s="102"/>
      <c r="G357" s="102"/>
      <c r="H357" s="102"/>
    </row>
    <row r="358" spans="3:8" s="16" customFormat="1" x14ac:dyDescent="0.2">
      <c r="C358" s="102"/>
      <c r="D358" s="102"/>
      <c r="E358" s="102"/>
      <c r="F358" s="102"/>
      <c r="G358" s="102"/>
      <c r="H358" s="102"/>
    </row>
    <row r="359" spans="3:8" s="16" customFormat="1" x14ac:dyDescent="0.2">
      <c r="C359" s="102"/>
      <c r="D359" s="102"/>
      <c r="E359" s="102"/>
      <c r="F359" s="102"/>
      <c r="G359" s="102"/>
      <c r="H359" s="102"/>
    </row>
    <row r="360" spans="3:8" s="16" customFormat="1" x14ac:dyDescent="0.2">
      <c r="C360" s="102"/>
      <c r="D360" s="102"/>
      <c r="E360" s="102"/>
      <c r="F360" s="102"/>
      <c r="G360" s="102"/>
      <c r="H360" s="102"/>
    </row>
    <row r="361" spans="3:8" s="16" customFormat="1" x14ac:dyDescent="0.2">
      <c r="C361" s="102"/>
      <c r="D361" s="102"/>
      <c r="E361" s="102"/>
      <c r="F361" s="102"/>
      <c r="G361" s="102"/>
      <c r="H361" s="102"/>
    </row>
    <row r="362" spans="3:8" s="16" customFormat="1" x14ac:dyDescent="0.2">
      <c r="C362" s="102"/>
      <c r="D362" s="102"/>
      <c r="E362" s="102"/>
      <c r="F362" s="102"/>
      <c r="G362" s="102"/>
      <c r="H362" s="102"/>
    </row>
    <row r="363" spans="3:8" s="16" customFormat="1" x14ac:dyDescent="0.2">
      <c r="C363" s="102"/>
      <c r="D363" s="102"/>
      <c r="E363" s="102"/>
      <c r="F363" s="102"/>
      <c r="G363" s="102"/>
      <c r="H363" s="102"/>
    </row>
    <row r="364" spans="3:8" s="16" customFormat="1" x14ac:dyDescent="0.2">
      <c r="C364" s="102"/>
      <c r="D364" s="102"/>
      <c r="E364" s="102"/>
      <c r="F364" s="102"/>
      <c r="G364" s="102"/>
      <c r="H364" s="102"/>
    </row>
    <row r="365" spans="3:8" s="16" customFormat="1" x14ac:dyDescent="0.2">
      <c r="C365" s="102"/>
      <c r="D365" s="102"/>
      <c r="E365" s="102"/>
      <c r="F365" s="102"/>
      <c r="G365" s="102"/>
      <c r="H365" s="102"/>
    </row>
    <row r="366" spans="3:8" s="16" customFormat="1" x14ac:dyDescent="0.2">
      <c r="C366" s="102"/>
      <c r="D366" s="102"/>
      <c r="E366" s="102"/>
      <c r="F366" s="102"/>
      <c r="G366" s="102"/>
      <c r="H366" s="102"/>
    </row>
    <row r="367" spans="3:8" s="16" customFormat="1" x14ac:dyDescent="0.2">
      <c r="C367" s="102"/>
      <c r="D367" s="102"/>
      <c r="E367" s="102"/>
      <c r="F367" s="102"/>
      <c r="G367" s="102"/>
      <c r="H367" s="102"/>
    </row>
    <row r="368" spans="3:8" s="16" customFormat="1" x14ac:dyDescent="0.2">
      <c r="C368" s="102"/>
      <c r="D368" s="102"/>
      <c r="E368" s="102"/>
      <c r="F368" s="102"/>
      <c r="G368" s="102"/>
      <c r="H368" s="102"/>
    </row>
    <row r="369" spans="3:8" s="16" customFormat="1" x14ac:dyDescent="0.2">
      <c r="C369" s="102"/>
      <c r="D369" s="102"/>
      <c r="E369" s="102"/>
      <c r="F369" s="102"/>
      <c r="G369" s="102"/>
      <c r="H369" s="102"/>
    </row>
    <row r="370" spans="3:8" s="16" customFormat="1" x14ac:dyDescent="0.2">
      <c r="C370" s="102"/>
      <c r="D370" s="102"/>
      <c r="E370" s="102"/>
      <c r="F370" s="102"/>
      <c r="G370" s="102"/>
      <c r="H370" s="102"/>
    </row>
    <row r="371" spans="3:8" s="16" customFormat="1" x14ac:dyDescent="0.2">
      <c r="C371" s="102"/>
      <c r="D371" s="102"/>
      <c r="E371" s="102"/>
      <c r="F371" s="102"/>
      <c r="G371" s="102"/>
      <c r="H371" s="102"/>
    </row>
    <row r="372" spans="3:8" s="16" customFormat="1" x14ac:dyDescent="0.2">
      <c r="C372" s="102"/>
      <c r="D372" s="102"/>
      <c r="E372" s="102"/>
      <c r="F372" s="102"/>
      <c r="G372" s="102"/>
      <c r="H372" s="102"/>
    </row>
    <row r="373" spans="3:8" s="16" customFormat="1" x14ac:dyDescent="0.2">
      <c r="C373" s="102"/>
      <c r="D373" s="102"/>
      <c r="E373" s="102"/>
      <c r="F373" s="102"/>
      <c r="G373" s="102"/>
      <c r="H373" s="102"/>
    </row>
    <row r="374" spans="3:8" s="16" customFormat="1" x14ac:dyDescent="0.2">
      <c r="C374" s="102"/>
      <c r="D374" s="102"/>
      <c r="E374" s="102"/>
      <c r="F374" s="102"/>
      <c r="G374" s="102"/>
      <c r="H374" s="102"/>
    </row>
    <row r="375" spans="3:8" s="16" customFormat="1" x14ac:dyDescent="0.2">
      <c r="C375" s="102"/>
      <c r="D375" s="102"/>
      <c r="E375" s="102"/>
      <c r="F375" s="102"/>
      <c r="G375" s="102"/>
      <c r="H375" s="102"/>
    </row>
    <row r="376" spans="3:8" s="16" customFormat="1" x14ac:dyDescent="0.2">
      <c r="C376" s="102"/>
      <c r="D376" s="102"/>
      <c r="E376" s="102"/>
      <c r="F376" s="102"/>
      <c r="G376" s="102"/>
      <c r="H376" s="102"/>
    </row>
    <row r="377" spans="3:8" s="16" customFormat="1" x14ac:dyDescent="0.2">
      <c r="C377" s="102"/>
      <c r="D377" s="102"/>
      <c r="E377" s="102"/>
      <c r="F377" s="102"/>
      <c r="G377" s="102"/>
      <c r="H377" s="102"/>
    </row>
    <row r="378" spans="3:8" s="16" customFormat="1" x14ac:dyDescent="0.2">
      <c r="C378" s="102"/>
      <c r="D378" s="102"/>
      <c r="E378" s="102"/>
      <c r="F378" s="102"/>
      <c r="G378" s="102"/>
      <c r="H378" s="102"/>
    </row>
    <row r="379" spans="3:8" s="16" customFormat="1" x14ac:dyDescent="0.2">
      <c r="C379" s="102"/>
      <c r="D379" s="102"/>
      <c r="E379" s="102"/>
      <c r="F379" s="102"/>
      <c r="G379" s="102"/>
      <c r="H379" s="102"/>
    </row>
    <row r="380" spans="3:8" s="16" customFormat="1" x14ac:dyDescent="0.2">
      <c r="C380" s="102"/>
      <c r="D380" s="102"/>
      <c r="E380" s="102"/>
      <c r="F380" s="102"/>
      <c r="G380" s="102"/>
      <c r="H380" s="102"/>
    </row>
    <row r="381" spans="3:8" s="16" customFormat="1" x14ac:dyDescent="0.2">
      <c r="C381" s="102"/>
      <c r="D381" s="102"/>
      <c r="E381" s="102"/>
      <c r="F381" s="102"/>
      <c r="G381" s="102"/>
      <c r="H381" s="102"/>
    </row>
    <row r="382" spans="3:8" s="16" customFormat="1" x14ac:dyDescent="0.2">
      <c r="C382" s="102"/>
      <c r="D382" s="102"/>
      <c r="E382" s="102"/>
      <c r="F382" s="102"/>
      <c r="G382" s="102"/>
      <c r="H382" s="102"/>
    </row>
    <row r="383" spans="3:8" s="16" customFormat="1" x14ac:dyDescent="0.2">
      <c r="C383" s="102"/>
      <c r="D383" s="102"/>
      <c r="E383" s="102"/>
      <c r="F383" s="102"/>
      <c r="G383" s="102"/>
      <c r="H383" s="102"/>
    </row>
    <row r="384" spans="3:8" s="16" customFormat="1" x14ac:dyDescent="0.2">
      <c r="C384" s="102"/>
      <c r="D384" s="102"/>
      <c r="E384" s="102"/>
      <c r="F384" s="102"/>
      <c r="G384" s="102"/>
      <c r="H384" s="102"/>
    </row>
    <row r="385" spans="3:8" s="16" customFormat="1" x14ac:dyDescent="0.2">
      <c r="C385" s="102"/>
      <c r="D385" s="102"/>
      <c r="E385" s="102"/>
      <c r="F385" s="102"/>
      <c r="G385" s="102"/>
      <c r="H385" s="102"/>
    </row>
    <row r="386" spans="3:8" s="16" customFormat="1" x14ac:dyDescent="0.2">
      <c r="C386" s="102"/>
      <c r="D386" s="102"/>
      <c r="E386" s="102"/>
      <c r="F386" s="102"/>
      <c r="G386" s="102"/>
      <c r="H386" s="102"/>
    </row>
    <row r="387" spans="3:8" s="16" customFormat="1" x14ac:dyDescent="0.2">
      <c r="C387" s="102"/>
      <c r="D387" s="102"/>
      <c r="E387" s="102"/>
      <c r="F387" s="102"/>
      <c r="G387" s="102"/>
      <c r="H387" s="102"/>
    </row>
    <row r="388" spans="3:8" s="16" customFormat="1" x14ac:dyDescent="0.2">
      <c r="C388" s="102"/>
      <c r="D388" s="102"/>
      <c r="E388" s="102"/>
      <c r="F388" s="102"/>
      <c r="G388" s="102"/>
      <c r="H388" s="102"/>
    </row>
    <row r="389" spans="3:8" s="16" customFormat="1" x14ac:dyDescent="0.2">
      <c r="C389" s="102"/>
      <c r="D389" s="102"/>
      <c r="E389" s="102"/>
      <c r="F389" s="102"/>
      <c r="G389" s="102"/>
      <c r="H389" s="102"/>
    </row>
  </sheetData>
  <customSheetViews>
    <customSheetView guid="{3C97A400-9CC3-49A6-9021-32A35CA67D93}" scale="120">
      <pane ySplit="4" topLeftCell="A5" activePane="bottomLeft" state="frozen"/>
      <selection pane="bottomLeft" activeCell="A7" sqref="A7"/>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13" sqref="P13"/>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A17" sqref="A17"/>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7" activePane="bottomLeft" state="frozen"/>
      <selection pane="bottomLeft" activeCell="C7" sqref="C7"/>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01"/>
  <sheetViews>
    <sheetView zoomScale="130" zoomScaleNormal="90" workbookViewId="0">
      <pane ySplit="4" topLeftCell="A5" activePane="bottomLeft" state="frozen"/>
      <selection pane="bottomLeft"/>
    </sheetView>
  </sheetViews>
  <sheetFormatPr defaultColWidth="9.140625" defaultRowHeight="12" x14ac:dyDescent="0.2"/>
  <cols>
    <col min="1" max="1" width="25.85546875" style="1" customWidth="1"/>
    <col min="2" max="5" width="7.7109375" style="1" customWidth="1"/>
    <col min="6" max="6" width="7.7109375" style="3" customWidth="1"/>
    <col min="7" max="11" width="7.7109375" style="1" customWidth="1"/>
    <col min="12" max="16384" width="9.140625" style="1"/>
  </cols>
  <sheetData>
    <row r="1" spans="1:11" x14ac:dyDescent="0.2">
      <c r="A1" s="2" t="s">
        <v>354</v>
      </c>
      <c r="F1" s="1"/>
    </row>
    <row r="2" spans="1:11" ht="12.75" thickBot="1" x14ac:dyDescent="0.25">
      <c r="A2" s="9" t="s">
        <v>4</v>
      </c>
      <c r="F2" s="1"/>
      <c r="K2" s="7" t="s">
        <v>0</v>
      </c>
    </row>
    <row r="3" spans="1:11" s="16" customFormat="1" ht="18.75" customHeight="1" thickTop="1" x14ac:dyDescent="0.2">
      <c r="A3" s="222" t="s">
        <v>3</v>
      </c>
      <c r="B3" s="190" t="s">
        <v>5</v>
      </c>
      <c r="C3" s="199"/>
      <c r="D3" s="199"/>
      <c r="E3" s="199"/>
      <c r="F3" s="199"/>
      <c r="G3" s="199"/>
      <c r="H3" s="199"/>
      <c r="I3" s="199"/>
      <c r="J3" s="199"/>
      <c r="K3" s="199"/>
    </row>
    <row r="4" spans="1:11" s="16" customFormat="1" ht="18.75" customHeight="1" x14ac:dyDescent="0.2">
      <c r="A4" s="223"/>
      <c r="B4" s="134">
        <v>2012</v>
      </c>
      <c r="C4" s="134">
        <v>2013</v>
      </c>
      <c r="D4" s="134">
        <v>2014</v>
      </c>
      <c r="E4" s="134">
        <v>2015</v>
      </c>
      <c r="F4" s="134">
        <v>2016</v>
      </c>
      <c r="G4" s="134">
        <v>2017</v>
      </c>
      <c r="H4" s="134">
        <v>2018</v>
      </c>
      <c r="I4" s="134">
        <v>2019</v>
      </c>
      <c r="J4" s="134">
        <v>2020</v>
      </c>
      <c r="K4" s="134">
        <v>2021</v>
      </c>
    </row>
    <row r="5" spans="1:11" s="16" customFormat="1" ht="15.75" customHeight="1" x14ac:dyDescent="0.2">
      <c r="A5" s="135" t="s">
        <v>2</v>
      </c>
      <c r="B5" s="139">
        <v>2374737</v>
      </c>
      <c r="C5" s="139">
        <v>2604090</v>
      </c>
      <c r="D5" s="139">
        <v>2692013</v>
      </c>
      <c r="E5" s="139">
        <v>2613924</v>
      </c>
      <c r="F5" s="139">
        <v>2869101</v>
      </c>
      <c r="G5" s="139">
        <v>3476093</v>
      </c>
      <c r="H5" s="139">
        <v>3741823</v>
      </c>
      <c r="I5" s="139">
        <v>3610386</v>
      </c>
      <c r="J5" s="139">
        <v>3393236</v>
      </c>
      <c r="K5" s="20">
        <v>4429259</v>
      </c>
    </row>
    <row r="6" spans="1:11" s="16" customFormat="1" ht="15.75" customHeight="1" x14ac:dyDescent="0.2">
      <c r="A6" s="138" t="s">
        <v>375</v>
      </c>
      <c r="B6" s="139">
        <v>1972</v>
      </c>
      <c r="C6" s="139">
        <v>4824</v>
      </c>
      <c r="D6" s="139">
        <v>2005</v>
      </c>
      <c r="E6" s="139">
        <v>4176</v>
      </c>
      <c r="F6" s="139">
        <v>4588</v>
      </c>
      <c r="G6" s="139">
        <v>7897</v>
      </c>
      <c r="H6" s="139">
        <v>6135</v>
      </c>
      <c r="I6" s="139">
        <v>5682</v>
      </c>
      <c r="J6" s="139">
        <v>5286</v>
      </c>
      <c r="K6" s="20">
        <v>6011</v>
      </c>
    </row>
    <row r="7" spans="1:11" s="16" customFormat="1" ht="15.75" customHeight="1" x14ac:dyDescent="0.2">
      <c r="A7" s="138" t="s">
        <v>377</v>
      </c>
      <c r="B7" s="139">
        <v>941</v>
      </c>
      <c r="C7" s="139">
        <v>877</v>
      </c>
      <c r="D7" s="139">
        <v>1307</v>
      </c>
      <c r="E7" s="139">
        <v>1092</v>
      </c>
      <c r="F7" s="139">
        <v>1025</v>
      </c>
      <c r="G7" s="139">
        <v>1115</v>
      </c>
      <c r="H7" s="139">
        <v>1120</v>
      </c>
      <c r="I7" s="139">
        <v>885</v>
      </c>
      <c r="J7" s="139">
        <v>1182</v>
      </c>
      <c r="K7" s="20">
        <v>662</v>
      </c>
    </row>
    <row r="8" spans="1:11" s="16" customFormat="1" ht="15.75" customHeight="1" x14ac:dyDescent="0.2">
      <c r="A8" s="138" t="s">
        <v>378</v>
      </c>
      <c r="B8" s="139">
        <v>225532</v>
      </c>
      <c r="C8" s="139">
        <v>213769</v>
      </c>
      <c r="D8" s="139">
        <v>212166</v>
      </c>
      <c r="E8" s="139">
        <v>220977</v>
      </c>
      <c r="F8" s="139">
        <v>219069</v>
      </c>
      <c r="G8" s="139">
        <v>253601</v>
      </c>
      <c r="H8" s="139">
        <v>286801</v>
      </c>
      <c r="I8" s="139">
        <v>294488</v>
      </c>
      <c r="J8" s="139">
        <v>268884</v>
      </c>
      <c r="K8" s="20">
        <v>324897</v>
      </c>
    </row>
    <row r="9" spans="1:11" s="16" customFormat="1" ht="15.75" customHeight="1" x14ac:dyDescent="0.2">
      <c r="A9" s="138" t="s">
        <v>380</v>
      </c>
      <c r="B9" s="139">
        <v>8724</v>
      </c>
      <c r="C9" s="139">
        <v>11918</v>
      </c>
      <c r="D9" s="139">
        <v>13147</v>
      </c>
      <c r="E9" s="139">
        <v>13705</v>
      </c>
      <c r="F9" s="139">
        <v>13522</v>
      </c>
      <c r="G9" s="139">
        <v>12805</v>
      </c>
      <c r="H9" s="139">
        <v>11169</v>
      </c>
      <c r="I9" s="139">
        <v>27442</v>
      </c>
      <c r="J9" s="139">
        <v>14135</v>
      </c>
      <c r="K9" s="20">
        <v>15864</v>
      </c>
    </row>
    <row r="10" spans="1:11" s="16" customFormat="1" ht="15.75" customHeight="1" x14ac:dyDescent="0.2">
      <c r="A10" s="138" t="s">
        <v>381</v>
      </c>
      <c r="B10" s="139" t="s">
        <v>1</v>
      </c>
      <c r="C10" s="139" t="s">
        <v>1</v>
      </c>
      <c r="D10" s="139">
        <v>116</v>
      </c>
      <c r="E10" s="139">
        <v>217</v>
      </c>
      <c r="F10" s="139">
        <v>1595</v>
      </c>
      <c r="G10" s="139">
        <v>4222</v>
      </c>
      <c r="H10" s="139">
        <v>4130</v>
      </c>
      <c r="I10" s="139">
        <v>8926</v>
      </c>
      <c r="J10" s="139">
        <v>3980</v>
      </c>
      <c r="K10" s="20">
        <v>4633</v>
      </c>
    </row>
    <row r="11" spans="1:11" s="16" customFormat="1" ht="15.75" customHeight="1" x14ac:dyDescent="0.2">
      <c r="A11" s="138" t="s">
        <v>383</v>
      </c>
      <c r="B11" s="139">
        <v>15216</v>
      </c>
      <c r="C11" s="139">
        <v>33077</v>
      </c>
      <c r="D11" s="139">
        <v>46328</v>
      </c>
      <c r="E11" s="139">
        <v>38924</v>
      </c>
      <c r="F11" s="139">
        <v>54625</v>
      </c>
      <c r="G11" s="139">
        <v>49021</v>
      </c>
      <c r="H11" s="139">
        <v>20130</v>
      </c>
      <c r="I11" s="139">
        <v>16632</v>
      </c>
      <c r="J11" s="139">
        <v>14653</v>
      </c>
      <c r="K11" s="20">
        <v>22695</v>
      </c>
    </row>
    <row r="12" spans="1:11" s="16" customFormat="1" ht="15.75" customHeight="1" x14ac:dyDescent="0.2">
      <c r="A12" s="138" t="s">
        <v>384</v>
      </c>
      <c r="B12" s="139">
        <v>17344</v>
      </c>
      <c r="C12" s="139">
        <v>16625</v>
      </c>
      <c r="D12" s="139">
        <v>19683</v>
      </c>
      <c r="E12" s="139">
        <v>34071</v>
      </c>
      <c r="F12" s="139">
        <v>19557</v>
      </c>
      <c r="G12" s="139">
        <v>44457</v>
      </c>
      <c r="H12" s="139">
        <v>50817</v>
      </c>
      <c r="I12" s="139">
        <v>44561</v>
      </c>
      <c r="J12" s="139">
        <v>59567</v>
      </c>
      <c r="K12" s="20">
        <v>26543</v>
      </c>
    </row>
    <row r="13" spans="1:11" s="16" customFormat="1" ht="15.75" customHeight="1" x14ac:dyDescent="0.2">
      <c r="A13" s="138" t="s">
        <v>386</v>
      </c>
      <c r="B13" s="139">
        <v>2193</v>
      </c>
      <c r="C13" s="139">
        <v>1690</v>
      </c>
      <c r="D13" s="139">
        <v>1265</v>
      </c>
      <c r="E13" s="139">
        <v>2118</v>
      </c>
      <c r="F13" s="139">
        <v>4139</v>
      </c>
      <c r="G13" s="139">
        <v>7248</v>
      </c>
      <c r="H13" s="139">
        <v>5330</v>
      </c>
      <c r="I13" s="139">
        <v>4945</v>
      </c>
      <c r="J13" s="139">
        <v>4691</v>
      </c>
      <c r="K13" s="20">
        <v>7682</v>
      </c>
    </row>
    <row r="14" spans="1:11" s="16" customFormat="1" ht="15.75" customHeight="1" x14ac:dyDescent="0.2">
      <c r="A14" s="138" t="s">
        <v>387</v>
      </c>
      <c r="B14" s="139">
        <v>3208</v>
      </c>
      <c r="C14" s="139">
        <v>2769</v>
      </c>
      <c r="D14" s="139">
        <v>3040</v>
      </c>
      <c r="E14" s="139">
        <v>3702</v>
      </c>
      <c r="F14" s="139">
        <v>3259</v>
      </c>
      <c r="G14" s="139">
        <v>3483</v>
      </c>
      <c r="H14" s="139">
        <v>5191</v>
      </c>
      <c r="I14" s="139">
        <v>8757</v>
      </c>
      <c r="J14" s="139">
        <v>5334</v>
      </c>
      <c r="K14" s="20">
        <v>7135</v>
      </c>
    </row>
    <row r="15" spans="1:11" s="16" customFormat="1" ht="15.75" customHeight="1" x14ac:dyDescent="0.2">
      <c r="A15" s="138" t="s">
        <v>388</v>
      </c>
      <c r="B15" s="139">
        <v>614</v>
      </c>
      <c r="C15" s="139">
        <v>839</v>
      </c>
      <c r="D15" s="139">
        <v>865</v>
      </c>
      <c r="E15" s="139">
        <v>713</v>
      </c>
      <c r="F15" s="139">
        <v>868</v>
      </c>
      <c r="G15" s="139">
        <v>1955</v>
      </c>
      <c r="H15" s="139">
        <v>2152</v>
      </c>
      <c r="I15" s="139">
        <v>767</v>
      </c>
      <c r="J15" s="139">
        <v>1994</v>
      </c>
      <c r="K15" s="20">
        <v>4628</v>
      </c>
    </row>
    <row r="16" spans="1:11" s="16" customFormat="1" ht="15.75" customHeight="1" x14ac:dyDescent="0.2">
      <c r="A16" s="138" t="s">
        <v>390</v>
      </c>
      <c r="B16" s="139">
        <v>244</v>
      </c>
      <c r="C16" s="139">
        <v>483</v>
      </c>
      <c r="D16" s="139">
        <v>579</v>
      </c>
      <c r="E16" s="139">
        <v>561</v>
      </c>
      <c r="F16" s="139">
        <v>766</v>
      </c>
      <c r="G16" s="139">
        <v>448</v>
      </c>
      <c r="H16" s="139">
        <v>2519</v>
      </c>
      <c r="I16" s="139">
        <v>532</v>
      </c>
      <c r="J16" s="139">
        <v>501</v>
      </c>
      <c r="K16" s="20">
        <v>3710</v>
      </c>
    </row>
    <row r="17" spans="1:11" s="16" customFormat="1" ht="15.75" customHeight="1" x14ac:dyDescent="0.2">
      <c r="A17" s="138" t="s">
        <v>395</v>
      </c>
      <c r="B17" s="139">
        <v>380676</v>
      </c>
      <c r="C17" s="139">
        <v>413354</v>
      </c>
      <c r="D17" s="139">
        <v>492792</v>
      </c>
      <c r="E17" s="139">
        <v>477619</v>
      </c>
      <c r="F17" s="139">
        <v>499128</v>
      </c>
      <c r="G17" s="139">
        <v>530237</v>
      </c>
      <c r="H17" s="139">
        <v>572993</v>
      </c>
      <c r="I17" s="139">
        <v>568984</v>
      </c>
      <c r="J17" s="139">
        <v>469194</v>
      </c>
      <c r="K17" s="20">
        <v>620213</v>
      </c>
    </row>
    <row r="18" spans="1:11" s="16" customFormat="1" ht="15.75" customHeight="1" x14ac:dyDescent="0.2">
      <c r="A18" s="138" t="s">
        <v>397</v>
      </c>
      <c r="B18" s="139">
        <v>149</v>
      </c>
      <c r="C18" s="139">
        <v>565</v>
      </c>
      <c r="D18" s="139">
        <v>4553</v>
      </c>
      <c r="E18" s="139">
        <v>3699</v>
      </c>
      <c r="F18" s="139">
        <v>3444</v>
      </c>
      <c r="G18" s="139">
        <v>4269</v>
      </c>
      <c r="H18" s="139">
        <v>2972</v>
      </c>
      <c r="I18" s="139">
        <v>1527</v>
      </c>
      <c r="J18" s="139">
        <v>1163</v>
      </c>
      <c r="K18" s="20">
        <v>1515</v>
      </c>
    </row>
    <row r="19" spans="1:11" s="16" customFormat="1" ht="15.75" customHeight="1" x14ac:dyDescent="0.2">
      <c r="A19" s="138" t="s">
        <v>399</v>
      </c>
      <c r="B19" s="139">
        <v>6373</v>
      </c>
      <c r="C19" s="139">
        <v>5744</v>
      </c>
      <c r="D19" s="139">
        <v>5943</v>
      </c>
      <c r="E19" s="139">
        <v>5951</v>
      </c>
      <c r="F19" s="139">
        <v>4277</v>
      </c>
      <c r="G19" s="139">
        <v>4947</v>
      </c>
      <c r="H19" s="139">
        <v>4963</v>
      </c>
      <c r="I19" s="139">
        <v>4426</v>
      </c>
      <c r="J19" s="139">
        <v>5761</v>
      </c>
      <c r="K19" s="20">
        <v>10075</v>
      </c>
    </row>
    <row r="20" spans="1:11" s="16" customFormat="1" ht="15.75" customHeight="1" x14ac:dyDescent="0.2">
      <c r="A20" s="138" t="s">
        <v>400</v>
      </c>
      <c r="B20" s="139">
        <v>4205</v>
      </c>
      <c r="C20" s="139">
        <v>4081</v>
      </c>
      <c r="D20" s="139">
        <v>5511</v>
      </c>
      <c r="E20" s="139">
        <v>9875</v>
      </c>
      <c r="F20" s="139">
        <v>9719</v>
      </c>
      <c r="G20" s="139">
        <v>15632</v>
      </c>
      <c r="H20" s="139">
        <v>14022</v>
      </c>
      <c r="I20" s="139">
        <v>11741</v>
      </c>
      <c r="J20" s="139">
        <v>8754</v>
      </c>
      <c r="K20" s="20">
        <v>14751</v>
      </c>
    </row>
    <row r="21" spans="1:11" s="16" customFormat="1" ht="15.75" customHeight="1" x14ac:dyDescent="0.2">
      <c r="A21" s="138" t="s">
        <v>401</v>
      </c>
      <c r="B21" s="139">
        <v>21695</v>
      </c>
      <c r="C21" s="139">
        <v>852</v>
      </c>
      <c r="D21" s="139">
        <v>488</v>
      </c>
      <c r="E21" s="139">
        <v>1394</v>
      </c>
      <c r="F21" s="139">
        <v>164</v>
      </c>
      <c r="G21" s="139">
        <v>16</v>
      </c>
      <c r="H21" s="139">
        <v>184</v>
      </c>
      <c r="I21" s="139">
        <v>207</v>
      </c>
      <c r="J21" s="139">
        <v>253</v>
      </c>
      <c r="K21" s="20">
        <v>208</v>
      </c>
    </row>
    <row r="22" spans="1:11" s="16" customFormat="1" ht="15.75" customHeight="1" x14ac:dyDescent="0.2">
      <c r="A22" s="138" t="s">
        <v>403</v>
      </c>
      <c r="B22" s="139">
        <v>1960</v>
      </c>
      <c r="C22" s="139">
        <v>2277</v>
      </c>
      <c r="D22" s="139">
        <v>827</v>
      </c>
      <c r="E22" s="139">
        <v>971</v>
      </c>
      <c r="F22" s="139">
        <v>1097</v>
      </c>
      <c r="G22" s="139">
        <v>29</v>
      </c>
      <c r="H22" s="139">
        <v>932</v>
      </c>
      <c r="I22" s="139">
        <v>525</v>
      </c>
      <c r="J22" s="139">
        <v>160</v>
      </c>
      <c r="K22" s="20">
        <v>1210</v>
      </c>
    </row>
    <row r="23" spans="1:11" s="16" customFormat="1" ht="15.75" customHeight="1" x14ac:dyDescent="0.2">
      <c r="A23" s="138" t="s">
        <v>404</v>
      </c>
      <c r="B23" s="139">
        <v>1589</v>
      </c>
      <c r="C23" s="139">
        <v>2687</v>
      </c>
      <c r="D23" s="139">
        <v>177</v>
      </c>
      <c r="E23" s="139">
        <v>521</v>
      </c>
      <c r="F23" s="139">
        <v>2723</v>
      </c>
      <c r="G23" s="139">
        <v>2786</v>
      </c>
      <c r="H23" s="139">
        <v>428</v>
      </c>
      <c r="I23" s="139">
        <v>2554</v>
      </c>
      <c r="J23" s="139">
        <v>41</v>
      </c>
      <c r="K23" s="20">
        <v>96</v>
      </c>
    </row>
    <row r="24" spans="1:11" s="16" customFormat="1" ht="15.75" customHeight="1" x14ac:dyDescent="0.2">
      <c r="A24" s="138" t="s">
        <v>406</v>
      </c>
      <c r="B24" s="139">
        <v>42762</v>
      </c>
      <c r="C24" s="139">
        <v>58157</v>
      </c>
      <c r="D24" s="139">
        <v>81965</v>
      </c>
      <c r="E24" s="139">
        <v>69781</v>
      </c>
      <c r="F24" s="139">
        <v>70470</v>
      </c>
      <c r="G24" s="139">
        <v>81567</v>
      </c>
      <c r="H24" s="139">
        <v>94726</v>
      </c>
      <c r="I24" s="139">
        <v>101364</v>
      </c>
      <c r="J24" s="139">
        <v>68737</v>
      </c>
      <c r="K24" s="20">
        <v>90319</v>
      </c>
    </row>
    <row r="25" spans="1:11" s="16" customFormat="1" ht="15.75" customHeight="1" x14ac:dyDescent="0.2">
      <c r="A25" s="138" t="s">
        <v>409</v>
      </c>
      <c r="B25" s="139" t="s">
        <v>1</v>
      </c>
      <c r="C25" s="139" t="s">
        <v>1</v>
      </c>
      <c r="D25" s="139" t="s">
        <v>1</v>
      </c>
      <c r="E25" s="139" t="s">
        <v>1</v>
      </c>
      <c r="F25" s="139">
        <v>1589</v>
      </c>
      <c r="G25" s="139">
        <v>957</v>
      </c>
      <c r="H25" s="139">
        <v>1124</v>
      </c>
      <c r="I25" s="139">
        <v>1575</v>
      </c>
      <c r="J25" s="139">
        <v>5182</v>
      </c>
      <c r="K25" s="20">
        <v>3327</v>
      </c>
    </row>
    <row r="26" spans="1:11" s="16" customFormat="1" ht="15.75" customHeight="1" x14ac:dyDescent="0.2">
      <c r="A26" s="138" t="s">
        <v>410</v>
      </c>
      <c r="B26" s="139">
        <v>673</v>
      </c>
      <c r="C26" s="139">
        <v>843</v>
      </c>
      <c r="D26" s="139">
        <v>1347</v>
      </c>
      <c r="E26" s="139">
        <v>1084</v>
      </c>
      <c r="F26" s="139">
        <v>735</v>
      </c>
      <c r="G26" s="139">
        <v>2737</v>
      </c>
      <c r="H26" s="139">
        <v>3198</v>
      </c>
      <c r="I26" s="139">
        <v>4290</v>
      </c>
      <c r="J26" s="139">
        <v>3950</v>
      </c>
      <c r="K26" s="20">
        <v>19645</v>
      </c>
    </row>
    <row r="27" spans="1:11" s="16" customFormat="1" ht="15.75" customHeight="1" x14ac:dyDescent="0.2">
      <c r="A27" s="138" t="s">
        <v>411</v>
      </c>
      <c r="B27" s="139">
        <v>197076</v>
      </c>
      <c r="C27" s="139">
        <v>263328</v>
      </c>
      <c r="D27" s="139">
        <v>251181</v>
      </c>
      <c r="E27" s="139">
        <v>276714</v>
      </c>
      <c r="F27" s="139">
        <v>301350</v>
      </c>
      <c r="G27" s="139">
        <v>299198</v>
      </c>
      <c r="H27" s="139">
        <v>336164</v>
      </c>
      <c r="I27" s="139">
        <v>331791</v>
      </c>
      <c r="J27" s="139">
        <v>351193</v>
      </c>
      <c r="K27" s="20">
        <v>463038</v>
      </c>
    </row>
    <row r="28" spans="1:11" s="16" customFormat="1" ht="15.75" customHeight="1" x14ac:dyDescent="0.2">
      <c r="A28" s="138" t="s">
        <v>413</v>
      </c>
      <c r="B28" s="139">
        <v>49477</v>
      </c>
      <c r="C28" s="139">
        <v>34998</v>
      </c>
      <c r="D28" s="139">
        <v>31438</v>
      </c>
      <c r="E28" s="139">
        <v>22054</v>
      </c>
      <c r="F28" s="139">
        <v>27988</v>
      </c>
      <c r="G28" s="139">
        <v>35453</v>
      </c>
      <c r="H28" s="139">
        <v>52574</v>
      </c>
      <c r="I28" s="139">
        <v>70924</v>
      </c>
      <c r="J28" s="139">
        <v>73262</v>
      </c>
      <c r="K28" s="20">
        <v>92643</v>
      </c>
    </row>
    <row r="29" spans="1:11" s="16" customFormat="1" ht="15.75" customHeight="1" x14ac:dyDescent="0.2">
      <c r="A29" s="138" t="s">
        <v>414</v>
      </c>
      <c r="B29" s="139">
        <v>94</v>
      </c>
      <c r="C29" s="139">
        <v>609</v>
      </c>
      <c r="D29" s="139">
        <v>900</v>
      </c>
      <c r="E29" s="139">
        <v>395</v>
      </c>
      <c r="F29" s="139">
        <v>2304</v>
      </c>
      <c r="G29" s="139">
        <v>512</v>
      </c>
      <c r="H29" s="139">
        <v>757</v>
      </c>
      <c r="I29" s="139">
        <v>3505</v>
      </c>
      <c r="J29" s="139">
        <v>3812</v>
      </c>
      <c r="K29" s="20">
        <v>6144</v>
      </c>
    </row>
    <row r="30" spans="1:11" s="16" customFormat="1" ht="15.75" customHeight="1" x14ac:dyDescent="0.2">
      <c r="A30" s="138" t="s">
        <v>415</v>
      </c>
      <c r="B30" s="139">
        <v>14665</v>
      </c>
      <c r="C30" s="139">
        <v>30254</v>
      </c>
      <c r="D30" s="139">
        <v>24123</v>
      </c>
      <c r="E30" s="139">
        <v>30933</v>
      </c>
      <c r="F30" s="139">
        <v>33316</v>
      </c>
      <c r="G30" s="139">
        <v>34646</v>
      </c>
      <c r="H30" s="139">
        <v>36940</v>
      </c>
      <c r="I30" s="139">
        <v>20520</v>
      </c>
      <c r="J30" s="139">
        <v>19577</v>
      </c>
      <c r="K30" s="20">
        <v>37664</v>
      </c>
    </row>
    <row r="31" spans="1:11" s="16" customFormat="1" ht="15.75" customHeight="1" x14ac:dyDescent="0.2">
      <c r="A31" s="138" t="s">
        <v>416</v>
      </c>
      <c r="B31" s="139">
        <v>4169</v>
      </c>
      <c r="C31" s="139">
        <v>4915</v>
      </c>
      <c r="D31" s="139">
        <v>9924</v>
      </c>
      <c r="E31" s="139">
        <v>22664</v>
      </c>
      <c r="F31" s="139">
        <v>26823</v>
      </c>
      <c r="G31" s="139">
        <v>46489</v>
      </c>
      <c r="H31" s="139">
        <v>28441</v>
      </c>
      <c r="I31" s="139">
        <v>31747</v>
      </c>
      <c r="J31" s="139">
        <v>26024</v>
      </c>
      <c r="K31" s="20">
        <v>21507</v>
      </c>
    </row>
    <row r="32" spans="1:11" s="16" customFormat="1" ht="15.75" customHeight="1" x14ac:dyDescent="0.2">
      <c r="A32" s="179" t="s">
        <v>440</v>
      </c>
      <c r="B32" s="139">
        <v>13931</v>
      </c>
      <c r="C32" s="139">
        <v>9603</v>
      </c>
      <c r="D32" s="139">
        <v>12560</v>
      </c>
      <c r="E32" s="139">
        <v>12557</v>
      </c>
      <c r="F32" s="139">
        <v>12736</v>
      </c>
      <c r="G32" s="139">
        <v>12193</v>
      </c>
      <c r="H32" s="139">
        <v>12810</v>
      </c>
      <c r="I32" s="139">
        <v>11053</v>
      </c>
      <c r="J32" s="139">
        <v>12556</v>
      </c>
      <c r="K32" s="20">
        <v>24281</v>
      </c>
    </row>
    <row r="33" spans="1:11" s="16" customFormat="1" ht="15.75" customHeight="1" x14ac:dyDescent="0.2">
      <c r="A33" s="138" t="s">
        <v>418</v>
      </c>
      <c r="B33" s="139">
        <v>2359</v>
      </c>
      <c r="C33" s="139">
        <v>1535</v>
      </c>
      <c r="D33" s="139">
        <v>256</v>
      </c>
      <c r="E33" s="139">
        <v>4109</v>
      </c>
      <c r="F33" s="139">
        <v>6864</v>
      </c>
      <c r="G33" s="139">
        <v>6697</v>
      </c>
      <c r="H33" s="139">
        <v>6709</v>
      </c>
      <c r="I33" s="139">
        <v>5881</v>
      </c>
      <c r="J33" s="139">
        <v>5559</v>
      </c>
      <c r="K33" s="20">
        <v>8188</v>
      </c>
    </row>
    <row r="34" spans="1:11" s="16" customFormat="1" ht="15.75" customHeight="1" x14ac:dyDescent="0.2">
      <c r="A34" s="138" t="s">
        <v>420</v>
      </c>
      <c r="B34" s="139">
        <v>1873</v>
      </c>
      <c r="C34" s="139">
        <v>3802</v>
      </c>
      <c r="D34" s="139">
        <v>1942</v>
      </c>
      <c r="E34" s="139">
        <v>4552</v>
      </c>
      <c r="F34" s="139">
        <v>2817</v>
      </c>
      <c r="G34" s="139">
        <v>1406</v>
      </c>
      <c r="H34" s="139">
        <v>630</v>
      </c>
      <c r="I34" s="139">
        <v>3584</v>
      </c>
      <c r="J34" s="139">
        <v>3221</v>
      </c>
      <c r="K34" s="20">
        <v>2289</v>
      </c>
    </row>
    <row r="35" spans="1:11" s="16" customFormat="1" ht="15.75" customHeight="1" x14ac:dyDescent="0.2">
      <c r="A35" s="138" t="s">
        <v>419</v>
      </c>
      <c r="B35" s="139">
        <v>22411</v>
      </c>
      <c r="C35" s="139">
        <v>20310</v>
      </c>
      <c r="D35" s="139">
        <v>25566</v>
      </c>
      <c r="E35" s="139">
        <v>32652</v>
      </c>
      <c r="F35" s="139">
        <v>37473</v>
      </c>
      <c r="G35" s="139">
        <v>38977</v>
      </c>
      <c r="H35" s="139">
        <v>36466</v>
      </c>
      <c r="I35" s="139">
        <v>43261</v>
      </c>
      <c r="J35" s="139">
        <v>38418</v>
      </c>
      <c r="K35" s="20">
        <v>37501</v>
      </c>
    </row>
    <row r="36" spans="1:11" s="16" customFormat="1" ht="15.75" customHeight="1" x14ac:dyDescent="0.2">
      <c r="A36" s="138" t="s">
        <v>421</v>
      </c>
      <c r="B36" s="139">
        <v>49956</v>
      </c>
      <c r="C36" s="139">
        <v>50413</v>
      </c>
      <c r="D36" s="139">
        <v>64758</v>
      </c>
      <c r="E36" s="139">
        <v>71036</v>
      </c>
      <c r="F36" s="139">
        <v>81227</v>
      </c>
      <c r="G36" s="139">
        <v>86366</v>
      </c>
      <c r="H36" s="139">
        <v>107008</v>
      </c>
      <c r="I36" s="139">
        <v>95952</v>
      </c>
      <c r="J36" s="139">
        <v>85031</v>
      </c>
      <c r="K36" s="20">
        <v>97660</v>
      </c>
    </row>
    <row r="37" spans="1:11" s="16" customFormat="1" ht="15.75" customHeight="1" x14ac:dyDescent="0.2">
      <c r="A37" s="138" t="s">
        <v>422</v>
      </c>
      <c r="B37" s="139">
        <v>196130</v>
      </c>
      <c r="C37" s="139">
        <v>233285</v>
      </c>
      <c r="D37" s="139">
        <v>236902</v>
      </c>
      <c r="E37" s="139">
        <v>254366</v>
      </c>
      <c r="F37" s="139">
        <v>279864</v>
      </c>
      <c r="G37" s="139">
        <v>344310</v>
      </c>
      <c r="H37" s="139">
        <v>403829</v>
      </c>
      <c r="I37" s="139">
        <v>393469</v>
      </c>
      <c r="J37" s="139">
        <v>379082</v>
      </c>
      <c r="K37" s="20">
        <v>506210</v>
      </c>
    </row>
    <row r="38" spans="1:11" s="16" customFormat="1" ht="15.75" customHeight="1" x14ac:dyDescent="0.2">
      <c r="A38" s="138" t="s">
        <v>423</v>
      </c>
      <c r="B38" s="139">
        <v>371103</v>
      </c>
      <c r="C38" s="139">
        <v>414095</v>
      </c>
      <c r="D38" s="139">
        <v>400165</v>
      </c>
      <c r="E38" s="139">
        <v>342399</v>
      </c>
      <c r="F38" s="139">
        <v>358869</v>
      </c>
      <c r="G38" s="139">
        <v>431052</v>
      </c>
      <c r="H38" s="139">
        <v>484839</v>
      </c>
      <c r="I38" s="139">
        <v>494269</v>
      </c>
      <c r="J38" s="139">
        <v>462283</v>
      </c>
      <c r="K38" s="20">
        <v>659662</v>
      </c>
    </row>
    <row r="39" spans="1:11" s="16" customFormat="1" ht="16.5" customHeight="1" x14ac:dyDescent="0.2">
      <c r="A39" s="138" t="s">
        <v>426</v>
      </c>
      <c r="B39" s="139">
        <v>17584</v>
      </c>
      <c r="C39" s="139">
        <v>16147</v>
      </c>
      <c r="D39" s="139">
        <v>16994</v>
      </c>
      <c r="E39" s="139">
        <v>25839</v>
      </c>
      <c r="F39" s="139">
        <v>64666</v>
      </c>
      <c r="G39" s="139">
        <v>75856</v>
      </c>
      <c r="H39" s="139">
        <v>32658</v>
      </c>
      <c r="I39" s="139">
        <v>34581</v>
      </c>
      <c r="J39" s="139">
        <v>30015</v>
      </c>
      <c r="K39" s="20">
        <v>33160</v>
      </c>
    </row>
    <row r="40" spans="1:11" s="16" customFormat="1" ht="16.5" customHeight="1" x14ac:dyDescent="0.2">
      <c r="A40" s="138" t="s">
        <v>427</v>
      </c>
      <c r="B40" s="139">
        <v>6377</v>
      </c>
      <c r="C40" s="139">
        <v>5474</v>
      </c>
      <c r="D40" s="139">
        <v>11150</v>
      </c>
      <c r="E40" s="139">
        <v>11639</v>
      </c>
      <c r="F40" s="139">
        <v>8864</v>
      </c>
      <c r="G40" s="139">
        <v>4712</v>
      </c>
      <c r="H40" s="139">
        <v>10709</v>
      </c>
      <c r="I40" s="139">
        <v>6781</v>
      </c>
      <c r="J40" s="139">
        <v>6389</v>
      </c>
      <c r="K40" s="20">
        <v>13761</v>
      </c>
    </row>
    <row r="41" spans="1:11" s="16" customFormat="1" ht="16.5" customHeight="1" x14ac:dyDescent="0.2">
      <c r="A41" s="138" t="s">
        <v>428</v>
      </c>
      <c r="B41" s="139">
        <v>8766</v>
      </c>
      <c r="C41" s="139">
        <v>9688</v>
      </c>
      <c r="D41" s="139">
        <v>27483</v>
      </c>
      <c r="E41" s="139">
        <v>3649</v>
      </c>
      <c r="F41" s="139">
        <v>2447</v>
      </c>
      <c r="G41" s="139">
        <v>4928</v>
      </c>
      <c r="H41" s="139">
        <v>15808</v>
      </c>
      <c r="I41" s="139">
        <v>1777</v>
      </c>
      <c r="J41" s="139">
        <v>1433</v>
      </c>
      <c r="K41" s="20">
        <v>2432</v>
      </c>
    </row>
    <row r="42" spans="1:11" s="16" customFormat="1" ht="16.5" customHeight="1" x14ac:dyDescent="0.2">
      <c r="A42" s="138" t="s">
        <v>430</v>
      </c>
      <c r="B42" s="139">
        <v>256</v>
      </c>
      <c r="C42" s="139">
        <v>1947</v>
      </c>
      <c r="D42" s="139">
        <v>2162</v>
      </c>
      <c r="E42" s="139">
        <v>410</v>
      </c>
      <c r="F42" s="139">
        <v>599</v>
      </c>
      <c r="G42" s="139">
        <v>1118</v>
      </c>
      <c r="H42" s="139">
        <v>489</v>
      </c>
      <c r="I42" s="139">
        <v>1129</v>
      </c>
      <c r="J42" s="139">
        <v>1444</v>
      </c>
      <c r="K42" s="20">
        <v>2144</v>
      </c>
    </row>
    <row r="43" spans="1:11" s="16" customFormat="1" ht="16.5" customHeight="1" x14ac:dyDescent="0.2">
      <c r="A43" s="138" t="s">
        <v>431</v>
      </c>
      <c r="B43" s="139">
        <v>43523</v>
      </c>
      <c r="C43" s="139">
        <v>49631</v>
      </c>
      <c r="D43" s="139">
        <v>54750</v>
      </c>
      <c r="E43" s="139">
        <v>50404</v>
      </c>
      <c r="F43" s="139">
        <v>77583</v>
      </c>
      <c r="G43" s="139">
        <v>90763</v>
      </c>
      <c r="H43" s="139">
        <v>107050</v>
      </c>
      <c r="I43" s="139">
        <v>101686</v>
      </c>
      <c r="J43" s="139">
        <v>94451</v>
      </c>
      <c r="K43" s="20">
        <v>123757</v>
      </c>
    </row>
    <row r="44" spans="1:11" s="16" customFormat="1" ht="16.5" customHeight="1" x14ac:dyDescent="0.2">
      <c r="A44" s="138" t="s">
        <v>432</v>
      </c>
      <c r="B44" s="139">
        <v>25253</v>
      </c>
      <c r="C44" s="139">
        <v>32838</v>
      </c>
      <c r="D44" s="139">
        <v>40282</v>
      </c>
      <c r="E44" s="139">
        <v>44746</v>
      </c>
      <c r="F44" s="139">
        <v>85157</v>
      </c>
      <c r="G44" s="139">
        <v>118229</v>
      </c>
      <c r="H44" s="139">
        <v>110308</v>
      </c>
      <c r="I44" s="139">
        <v>76215</v>
      </c>
      <c r="J44" s="139">
        <v>57401</v>
      </c>
      <c r="K44" s="20">
        <v>82938</v>
      </c>
    </row>
    <row r="45" spans="1:11" s="16" customFormat="1" ht="16.5" customHeight="1" x14ac:dyDescent="0.2">
      <c r="A45" s="138" t="s">
        <v>433</v>
      </c>
      <c r="B45" s="139">
        <v>320170</v>
      </c>
      <c r="C45" s="139">
        <v>324049</v>
      </c>
      <c r="D45" s="139">
        <v>278421</v>
      </c>
      <c r="E45" s="139">
        <v>229175</v>
      </c>
      <c r="F45" s="139">
        <v>253976</v>
      </c>
      <c r="G45" s="139">
        <v>464073</v>
      </c>
      <c r="H45" s="139">
        <v>472843</v>
      </c>
      <c r="I45" s="139">
        <v>417197</v>
      </c>
      <c r="J45" s="139">
        <v>481993</v>
      </c>
      <c r="K45" s="20">
        <v>623510</v>
      </c>
    </row>
    <row r="46" spans="1:11" s="16" customFormat="1" ht="16.5" customHeight="1" x14ac:dyDescent="0.2">
      <c r="A46" s="138" t="s">
        <v>434</v>
      </c>
      <c r="B46" s="139">
        <v>116358</v>
      </c>
      <c r="C46" s="139">
        <v>119823</v>
      </c>
      <c r="D46" s="139">
        <v>105076</v>
      </c>
      <c r="E46" s="139">
        <v>83755</v>
      </c>
      <c r="F46" s="139">
        <v>70407</v>
      </c>
      <c r="G46" s="139">
        <v>121477</v>
      </c>
      <c r="H46" s="139">
        <v>159918</v>
      </c>
      <c r="I46" s="139">
        <v>133345</v>
      </c>
      <c r="J46" s="139">
        <v>70248</v>
      </c>
      <c r="K46" s="20">
        <v>94574</v>
      </c>
    </row>
    <row r="47" spans="1:11" s="16" customFormat="1" ht="16.5" customHeight="1" x14ac:dyDescent="0.2">
      <c r="A47" s="138" t="s">
        <v>435</v>
      </c>
      <c r="B47" s="139">
        <v>46859</v>
      </c>
      <c r="C47" s="139">
        <v>31924</v>
      </c>
      <c r="D47" s="139">
        <v>28601</v>
      </c>
      <c r="E47" s="139">
        <v>30204</v>
      </c>
      <c r="F47" s="139">
        <v>37808</v>
      </c>
      <c r="G47" s="139">
        <v>37763</v>
      </c>
      <c r="H47" s="139">
        <v>33554</v>
      </c>
      <c r="I47" s="139">
        <v>40735</v>
      </c>
      <c r="J47" s="139">
        <v>33532</v>
      </c>
      <c r="K47" s="20">
        <v>45245</v>
      </c>
    </row>
    <row r="48" spans="1:11" s="16" customFormat="1" ht="16.5" customHeight="1" x14ac:dyDescent="0.2">
      <c r="A48" s="138" t="s">
        <v>436</v>
      </c>
      <c r="B48" s="139">
        <v>30737</v>
      </c>
      <c r="C48" s="139">
        <v>72651</v>
      </c>
      <c r="D48" s="139">
        <v>78453</v>
      </c>
      <c r="E48" s="139">
        <v>64089</v>
      </c>
      <c r="F48" s="139">
        <v>74703</v>
      </c>
      <c r="G48" s="139">
        <v>89459</v>
      </c>
      <c r="H48" s="139">
        <v>100242</v>
      </c>
      <c r="I48" s="139">
        <v>130738</v>
      </c>
      <c r="J48" s="139">
        <v>143757</v>
      </c>
      <c r="K48" s="20">
        <v>181236</v>
      </c>
    </row>
    <row r="49" spans="1:11" s="16" customFormat="1" ht="16.5" customHeight="1" x14ac:dyDescent="0.2">
      <c r="A49" s="138" t="s">
        <v>437</v>
      </c>
      <c r="B49" s="139">
        <v>5558</v>
      </c>
      <c r="C49" s="139">
        <v>10124</v>
      </c>
      <c r="D49" s="139">
        <v>9866</v>
      </c>
      <c r="E49" s="139">
        <v>7320</v>
      </c>
      <c r="F49" s="139">
        <v>11148</v>
      </c>
      <c r="G49" s="139">
        <v>12620</v>
      </c>
      <c r="H49" s="139">
        <v>14483</v>
      </c>
      <c r="I49" s="139">
        <v>14957</v>
      </c>
      <c r="J49" s="139">
        <v>17710</v>
      </c>
      <c r="K49" s="20">
        <v>27038</v>
      </c>
    </row>
    <row r="50" spans="1:11" s="16" customFormat="1" ht="16.5" customHeight="1" x14ac:dyDescent="0.2">
      <c r="A50" s="138" t="s">
        <v>438</v>
      </c>
      <c r="B50" s="139">
        <v>13494</v>
      </c>
      <c r="C50" s="139">
        <v>18035</v>
      </c>
      <c r="D50" s="139">
        <v>13248</v>
      </c>
      <c r="E50" s="139">
        <v>12443</v>
      </c>
      <c r="F50" s="139">
        <v>13496</v>
      </c>
      <c r="G50" s="139">
        <v>12696</v>
      </c>
      <c r="H50" s="139">
        <v>10652</v>
      </c>
      <c r="I50" s="139">
        <v>11526</v>
      </c>
      <c r="J50" s="139">
        <v>15820</v>
      </c>
      <c r="K50" s="20">
        <v>14212</v>
      </c>
    </row>
    <row r="51" spans="1:11" s="16" customFormat="1" ht="16.5" customHeight="1" x14ac:dyDescent="0.2">
      <c r="A51" s="138" t="s">
        <v>439</v>
      </c>
      <c r="B51" s="20">
        <v>80488</v>
      </c>
      <c r="C51" s="20">
        <v>69181</v>
      </c>
      <c r="D51" s="20">
        <v>71711</v>
      </c>
      <c r="E51" s="20">
        <v>84667</v>
      </c>
      <c r="F51" s="20">
        <v>80259</v>
      </c>
      <c r="G51" s="20">
        <v>75671</v>
      </c>
      <c r="H51" s="20">
        <v>74908</v>
      </c>
      <c r="I51" s="20">
        <v>22954</v>
      </c>
      <c r="J51" s="20">
        <v>35623</v>
      </c>
      <c r="K51" s="20">
        <v>42644</v>
      </c>
    </row>
    <row r="52" spans="1:11" s="16" customFormat="1" x14ac:dyDescent="0.2">
      <c r="F52" s="65"/>
    </row>
    <row r="53" spans="1:11" s="16" customFormat="1" x14ac:dyDescent="0.2">
      <c r="F53" s="65"/>
    </row>
    <row r="54" spans="1:11" s="16" customFormat="1" x14ac:dyDescent="0.2">
      <c r="F54" s="65"/>
    </row>
    <row r="55" spans="1:11" s="16" customFormat="1" x14ac:dyDescent="0.2">
      <c r="F55" s="65"/>
    </row>
    <row r="56" spans="1:11" s="16" customFormat="1" x14ac:dyDescent="0.2">
      <c r="F56" s="65"/>
    </row>
    <row r="57" spans="1:11" s="16" customFormat="1" x14ac:dyDescent="0.2">
      <c r="F57" s="65"/>
    </row>
    <row r="58" spans="1:11" s="16" customFormat="1" x14ac:dyDescent="0.2">
      <c r="F58" s="65"/>
    </row>
    <row r="59" spans="1:11" s="16" customFormat="1" x14ac:dyDescent="0.2">
      <c r="F59" s="65"/>
    </row>
    <row r="60" spans="1:11" s="16" customFormat="1" x14ac:dyDescent="0.2">
      <c r="F60" s="65"/>
    </row>
    <row r="61" spans="1:11" s="16" customFormat="1" x14ac:dyDescent="0.2">
      <c r="F61" s="65"/>
    </row>
    <row r="62" spans="1:11" s="16" customFormat="1" x14ac:dyDescent="0.2">
      <c r="F62" s="65"/>
    </row>
    <row r="63" spans="1:11" s="16" customFormat="1" x14ac:dyDescent="0.2">
      <c r="F63" s="65"/>
    </row>
    <row r="64" spans="1:11" s="16" customFormat="1" x14ac:dyDescent="0.2">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sheetData>
  <customSheetViews>
    <customSheetView guid="{3C97A400-9CC3-49A6-9021-32A35CA67D93}" scale="130" showPageBreaks="1">
      <pane ySplit="4" topLeftCell="A59" activePane="bottomLeft" state="frozen"/>
      <selection pane="bottomLeft"/>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N24" sqref="N24"/>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B4" sqref="B4"/>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5" activePane="bottomLeft" state="frozen"/>
      <selection pane="bottomLeft" activeCell="F15" sqref="F15"/>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73"/>
  <sheetViews>
    <sheetView zoomScale="130" zoomScaleNormal="90" workbookViewId="0">
      <pane ySplit="4" topLeftCell="A5" activePane="bottomLeft" state="frozen"/>
      <selection pane="bottomLeft"/>
    </sheetView>
  </sheetViews>
  <sheetFormatPr defaultColWidth="9.140625" defaultRowHeight="12" x14ac:dyDescent="0.2"/>
  <cols>
    <col min="1" max="1" width="25.140625" style="1" customWidth="1"/>
    <col min="2" max="5" width="8" style="1" customWidth="1"/>
    <col min="6" max="6" width="8" style="3" customWidth="1"/>
    <col min="7" max="11" width="8" style="1" customWidth="1"/>
    <col min="12" max="16384" width="9.140625" style="1"/>
  </cols>
  <sheetData>
    <row r="1" spans="1:11" x14ac:dyDescent="0.2">
      <c r="A1" s="2" t="s">
        <v>355</v>
      </c>
      <c r="F1" s="1"/>
    </row>
    <row r="2" spans="1:11" ht="12.75" thickBot="1" x14ac:dyDescent="0.25">
      <c r="A2" s="9" t="s">
        <v>4</v>
      </c>
      <c r="F2" s="1"/>
      <c r="K2" s="7" t="s">
        <v>0</v>
      </c>
    </row>
    <row r="3" spans="1:11" s="16" customFormat="1" ht="18.75" customHeight="1" thickTop="1" x14ac:dyDescent="0.2">
      <c r="A3" s="197" t="s">
        <v>3</v>
      </c>
      <c r="B3" s="190" t="s">
        <v>25</v>
      </c>
      <c r="C3" s="199"/>
      <c r="D3" s="199"/>
      <c r="E3" s="199"/>
      <c r="F3" s="199"/>
      <c r="G3" s="199"/>
      <c r="H3" s="199"/>
      <c r="I3" s="199"/>
      <c r="J3" s="199"/>
      <c r="K3" s="199"/>
    </row>
    <row r="4" spans="1:11" s="16" customFormat="1" ht="18.75" customHeight="1" x14ac:dyDescent="0.2">
      <c r="A4" s="198"/>
      <c r="B4" s="134">
        <v>2012</v>
      </c>
      <c r="C4" s="134">
        <v>2013</v>
      </c>
      <c r="D4" s="134">
        <v>2014</v>
      </c>
      <c r="E4" s="134">
        <v>2015</v>
      </c>
      <c r="F4" s="134">
        <v>2016</v>
      </c>
      <c r="G4" s="134">
        <v>2017</v>
      </c>
      <c r="H4" s="134">
        <v>2018</v>
      </c>
      <c r="I4" s="134">
        <v>2019</v>
      </c>
      <c r="J4" s="134">
        <v>2020</v>
      </c>
      <c r="K4" s="134">
        <v>2021</v>
      </c>
    </row>
    <row r="5" spans="1:11" s="16" customFormat="1" ht="17.100000000000001" customHeight="1" x14ac:dyDescent="0.2">
      <c r="A5" s="135" t="s">
        <v>2</v>
      </c>
      <c r="B5" s="12">
        <v>4487548</v>
      </c>
      <c r="C5" s="12">
        <v>4557635</v>
      </c>
      <c r="D5" s="12">
        <v>4946061</v>
      </c>
      <c r="E5" s="12">
        <v>4369179</v>
      </c>
      <c r="F5" s="12">
        <v>4426945</v>
      </c>
      <c r="G5" s="12">
        <v>4899081</v>
      </c>
      <c r="H5" s="12">
        <v>5222270</v>
      </c>
      <c r="I5" s="12">
        <v>4782190</v>
      </c>
      <c r="J5" s="12">
        <v>4472288</v>
      </c>
      <c r="K5" s="12">
        <v>5580523</v>
      </c>
    </row>
    <row r="6" spans="1:11" s="16" customFormat="1" ht="14.25" customHeight="1" x14ac:dyDescent="0.2">
      <c r="A6" s="138" t="s">
        <v>374</v>
      </c>
      <c r="B6" s="12">
        <v>51940</v>
      </c>
      <c r="C6" s="12">
        <v>0</v>
      </c>
      <c r="D6" s="12" t="s">
        <v>1</v>
      </c>
      <c r="E6" s="12">
        <v>0</v>
      </c>
      <c r="F6" s="12" t="s">
        <v>1</v>
      </c>
      <c r="G6" s="12">
        <v>5</v>
      </c>
      <c r="H6" s="12" t="s">
        <v>1</v>
      </c>
      <c r="I6" s="12" t="s">
        <v>1</v>
      </c>
      <c r="J6" s="12" t="s">
        <v>1</v>
      </c>
      <c r="K6" s="12">
        <v>9</v>
      </c>
    </row>
    <row r="7" spans="1:11" s="16" customFormat="1" ht="14.25" customHeight="1" x14ac:dyDescent="0.2">
      <c r="A7" s="138" t="s">
        <v>375</v>
      </c>
      <c r="B7" s="12">
        <v>751</v>
      </c>
      <c r="C7" s="12">
        <v>656</v>
      </c>
      <c r="D7" s="12">
        <v>2310</v>
      </c>
      <c r="E7" s="12">
        <v>1874</v>
      </c>
      <c r="F7" s="12">
        <v>3189</v>
      </c>
      <c r="G7" s="12">
        <v>4343</v>
      </c>
      <c r="H7" s="12">
        <v>10599</v>
      </c>
      <c r="I7" s="12">
        <v>11335</v>
      </c>
      <c r="J7" s="12">
        <v>8622</v>
      </c>
      <c r="K7" s="12">
        <v>22975</v>
      </c>
    </row>
    <row r="8" spans="1:11" s="16" customFormat="1" ht="14.25" customHeight="1" x14ac:dyDescent="0.2">
      <c r="A8" s="138" t="s">
        <v>376</v>
      </c>
      <c r="B8" s="12">
        <v>3038</v>
      </c>
      <c r="C8" s="12">
        <v>6139</v>
      </c>
      <c r="D8" s="12">
        <v>5390</v>
      </c>
      <c r="E8" s="12">
        <v>4125</v>
      </c>
      <c r="F8" s="12">
        <v>3677</v>
      </c>
      <c r="G8" s="12">
        <v>4001</v>
      </c>
      <c r="H8" s="12">
        <v>5847</v>
      </c>
      <c r="I8" s="12">
        <v>3702</v>
      </c>
      <c r="J8" s="12">
        <v>3030</v>
      </c>
      <c r="K8" s="12">
        <v>5235</v>
      </c>
    </row>
    <row r="9" spans="1:11" s="16" customFormat="1" ht="14.25" customHeight="1" x14ac:dyDescent="0.2">
      <c r="A9" s="138" t="s">
        <v>378</v>
      </c>
      <c r="B9" s="12">
        <v>129757</v>
      </c>
      <c r="C9" s="12">
        <v>122058</v>
      </c>
      <c r="D9" s="12">
        <v>119866</v>
      </c>
      <c r="E9" s="12">
        <v>135417</v>
      </c>
      <c r="F9" s="12">
        <v>128053</v>
      </c>
      <c r="G9" s="12">
        <v>163896</v>
      </c>
      <c r="H9" s="12">
        <v>191457</v>
      </c>
      <c r="I9" s="12">
        <v>190565</v>
      </c>
      <c r="J9" s="12">
        <v>168300</v>
      </c>
      <c r="K9" s="12">
        <v>193931</v>
      </c>
    </row>
    <row r="10" spans="1:11" s="16" customFormat="1" ht="14.25" customHeight="1" x14ac:dyDescent="0.2">
      <c r="A10" s="138" t="s">
        <v>379</v>
      </c>
      <c r="B10" s="12">
        <v>3525</v>
      </c>
      <c r="C10" s="12">
        <v>4939</v>
      </c>
      <c r="D10" s="12">
        <v>6223</v>
      </c>
      <c r="E10" s="12">
        <v>6886</v>
      </c>
      <c r="F10" s="12">
        <v>6921</v>
      </c>
      <c r="G10" s="12">
        <v>8191</v>
      </c>
      <c r="H10" s="12">
        <v>10058</v>
      </c>
      <c r="I10" s="12">
        <v>10547</v>
      </c>
      <c r="J10" s="12">
        <v>9610</v>
      </c>
      <c r="K10" s="12">
        <v>16386</v>
      </c>
    </row>
    <row r="11" spans="1:11" s="16" customFormat="1" ht="14.25" customHeight="1" x14ac:dyDescent="0.2">
      <c r="A11" s="138" t="s">
        <v>380</v>
      </c>
      <c r="B11" s="12">
        <v>18486</v>
      </c>
      <c r="C11" s="12">
        <v>18355</v>
      </c>
      <c r="D11" s="12">
        <v>17415</v>
      </c>
      <c r="E11" s="12">
        <v>22539</v>
      </c>
      <c r="F11" s="12">
        <v>21622</v>
      </c>
      <c r="G11" s="12">
        <v>24883</v>
      </c>
      <c r="H11" s="12">
        <v>28311</v>
      </c>
      <c r="I11" s="12">
        <v>36183</v>
      </c>
      <c r="J11" s="12">
        <v>31458</v>
      </c>
      <c r="K11" s="12">
        <v>35055</v>
      </c>
    </row>
    <row r="12" spans="1:11" s="16" customFormat="1" ht="14.25" customHeight="1" x14ac:dyDescent="0.2">
      <c r="A12" s="138" t="s">
        <v>381</v>
      </c>
      <c r="B12" s="12">
        <v>5770</v>
      </c>
      <c r="C12" s="12">
        <v>13363</v>
      </c>
      <c r="D12" s="12">
        <v>14005</v>
      </c>
      <c r="E12" s="12">
        <v>12136</v>
      </c>
      <c r="F12" s="12">
        <v>6298</v>
      </c>
      <c r="G12" s="12">
        <v>14818</v>
      </c>
      <c r="H12" s="12">
        <v>12931</v>
      </c>
      <c r="I12" s="12">
        <v>7554</v>
      </c>
      <c r="J12" s="12">
        <v>15354</v>
      </c>
      <c r="K12" s="12">
        <v>13603</v>
      </c>
    </row>
    <row r="13" spans="1:11" s="16" customFormat="1" ht="14.25" customHeight="1" x14ac:dyDescent="0.2">
      <c r="A13" s="138" t="s">
        <v>382</v>
      </c>
      <c r="B13" s="12">
        <v>51409</v>
      </c>
      <c r="C13" s="12">
        <v>72595</v>
      </c>
      <c r="D13" s="12">
        <v>68698</v>
      </c>
      <c r="E13" s="12">
        <v>67145</v>
      </c>
      <c r="F13" s="12">
        <v>49850</v>
      </c>
      <c r="G13" s="12">
        <v>45792</v>
      </c>
      <c r="H13" s="12">
        <v>51495</v>
      </c>
      <c r="I13" s="12">
        <v>52409</v>
      </c>
      <c r="J13" s="12">
        <v>47318</v>
      </c>
      <c r="K13" s="12">
        <v>62048</v>
      </c>
    </row>
    <row r="14" spans="1:11" s="16" customFormat="1" ht="14.25" customHeight="1" x14ac:dyDescent="0.2">
      <c r="A14" s="138" t="s">
        <v>383</v>
      </c>
      <c r="B14" s="12">
        <v>31344</v>
      </c>
      <c r="C14" s="12">
        <v>31611</v>
      </c>
      <c r="D14" s="12">
        <v>33070</v>
      </c>
      <c r="E14" s="12">
        <v>53333</v>
      </c>
      <c r="F14" s="12">
        <v>61336</v>
      </c>
      <c r="G14" s="12">
        <v>47319</v>
      </c>
      <c r="H14" s="12">
        <v>39384</v>
      </c>
      <c r="I14" s="12">
        <v>35429</v>
      </c>
      <c r="J14" s="12">
        <v>53906</v>
      </c>
      <c r="K14" s="12">
        <v>57455</v>
      </c>
    </row>
    <row r="15" spans="1:11" s="16" customFormat="1" ht="14.25" customHeight="1" x14ac:dyDescent="0.2">
      <c r="A15" s="138" t="s">
        <v>384</v>
      </c>
      <c r="B15" s="12">
        <v>35204</v>
      </c>
      <c r="C15" s="12">
        <v>24901</v>
      </c>
      <c r="D15" s="12">
        <v>27947</v>
      </c>
      <c r="E15" s="12">
        <v>29624</v>
      </c>
      <c r="F15" s="12">
        <v>28639</v>
      </c>
      <c r="G15" s="12">
        <v>30650</v>
      </c>
      <c r="H15" s="12">
        <v>28904</v>
      </c>
      <c r="I15" s="12">
        <v>32956</v>
      </c>
      <c r="J15" s="12">
        <v>26064</v>
      </c>
      <c r="K15" s="12">
        <v>23374</v>
      </c>
    </row>
    <row r="16" spans="1:11" s="16" customFormat="1" ht="14.25" customHeight="1" x14ac:dyDescent="0.2">
      <c r="A16" s="138" t="s">
        <v>385</v>
      </c>
      <c r="B16" s="12">
        <v>11032</v>
      </c>
      <c r="C16" s="12">
        <v>20152</v>
      </c>
      <c r="D16" s="12">
        <v>24176</v>
      </c>
      <c r="E16" s="12">
        <v>34501</v>
      </c>
      <c r="F16" s="12">
        <v>34123</v>
      </c>
      <c r="G16" s="12">
        <v>40391</v>
      </c>
      <c r="H16" s="12">
        <v>37987</v>
      </c>
      <c r="I16" s="12">
        <v>49758</v>
      </c>
      <c r="J16" s="12">
        <v>51355</v>
      </c>
      <c r="K16" s="12">
        <v>52366</v>
      </c>
    </row>
    <row r="17" spans="1:11" s="16" customFormat="1" ht="14.25" customHeight="1" x14ac:dyDescent="0.2">
      <c r="A17" s="138" t="s">
        <v>386</v>
      </c>
      <c r="B17" s="12">
        <v>21828</v>
      </c>
      <c r="C17" s="12">
        <v>23838</v>
      </c>
      <c r="D17" s="12">
        <v>27802</v>
      </c>
      <c r="E17" s="12">
        <v>29045</v>
      </c>
      <c r="F17" s="12">
        <v>29912</v>
      </c>
      <c r="G17" s="12">
        <v>31985</v>
      </c>
      <c r="H17" s="12">
        <v>40379</v>
      </c>
      <c r="I17" s="12">
        <v>38946</v>
      </c>
      <c r="J17" s="12">
        <v>32030</v>
      </c>
      <c r="K17" s="12">
        <v>55355</v>
      </c>
    </row>
    <row r="18" spans="1:11" s="16" customFormat="1" ht="14.25" customHeight="1" x14ac:dyDescent="0.2">
      <c r="A18" s="138" t="s">
        <v>387</v>
      </c>
      <c r="B18" s="12">
        <v>11350</v>
      </c>
      <c r="C18" s="12">
        <v>12579</v>
      </c>
      <c r="D18" s="12">
        <v>8160</v>
      </c>
      <c r="E18" s="12">
        <v>10187</v>
      </c>
      <c r="F18" s="12">
        <v>10554</v>
      </c>
      <c r="G18" s="12">
        <v>11939</v>
      </c>
      <c r="H18" s="12">
        <v>16157</v>
      </c>
      <c r="I18" s="12">
        <v>19035</v>
      </c>
      <c r="J18" s="12">
        <v>21031</v>
      </c>
      <c r="K18" s="12">
        <v>30807</v>
      </c>
    </row>
    <row r="19" spans="1:11" s="16" customFormat="1" ht="14.25" customHeight="1" x14ac:dyDescent="0.2">
      <c r="A19" s="138" t="s">
        <v>388</v>
      </c>
      <c r="B19" s="12">
        <v>11484</v>
      </c>
      <c r="C19" s="12">
        <v>7745</v>
      </c>
      <c r="D19" s="12">
        <v>5455</v>
      </c>
      <c r="E19" s="12">
        <v>7372</v>
      </c>
      <c r="F19" s="12">
        <v>4620</v>
      </c>
      <c r="G19" s="12">
        <v>6115</v>
      </c>
      <c r="H19" s="12">
        <v>10621</v>
      </c>
      <c r="I19" s="12">
        <v>8334</v>
      </c>
      <c r="J19" s="12">
        <v>4688</v>
      </c>
      <c r="K19" s="12">
        <v>7189</v>
      </c>
    </row>
    <row r="20" spans="1:11" s="16" customFormat="1" ht="14.25" customHeight="1" x14ac:dyDescent="0.2">
      <c r="A20" s="138" t="s">
        <v>389</v>
      </c>
      <c r="B20" s="12">
        <v>5335</v>
      </c>
      <c r="C20" s="12">
        <v>5123</v>
      </c>
      <c r="D20" s="12">
        <v>4521</v>
      </c>
      <c r="E20" s="12">
        <v>4163</v>
      </c>
      <c r="F20" s="12">
        <v>2997</v>
      </c>
      <c r="G20" s="12">
        <v>2144</v>
      </c>
      <c r="H20" s="12">
        <v>2928</v>
      </c>
      <c r="I20" s="12">
        <v>5302</v>
      </c>
      <c r="J20" s="12">
        <v>5489</v>
      </c>
      <c r="K20" s="12">
        <v>8473</v>
      </c>
    </row>
    <row r="21" spans="1:11" s="16" customFormat="1" ht="14.25" customHeight="1" x14ac:dyDescent="0.2">
      <c r="A21" s="138" t="s">
        <v>391</v>
      </c>
      <c r="B21" s="12">
        <v>20105</v>
      </c>
      <c r="C21" s="12">
        <v>20715</v>
      </c>
      <c r="D21" s="12">
        <v>29408</v>
      </c>
      <c r="E21" s="12">
        <v>25319</v>
      </c>
      <c r="F21" s="12">
        <v>40825</v>
      </c>
      <c r="G21" s="12">
        <v>31149</v>
      </c>
      <c r="H21" s="12">
        <v>34225</v>
      </c>
      <c r="I21" s="12">
        <v>36049</v>
      </c>
      <c r="J21" s="12">
        <v>30355</v>
      </c>
      <c r="K21" s="12">
        <v>41925</v>
      </c>
    </row>
    <row r="22" spans="1:11" s="16" customFormat="1" ht="14.25" customHeight="1" x14ac:dyDescent="0.2">
      <c r="A22" s="138" t="s">
        <v>392</v>
      </c>
      <c r="B22" s="12">
        <v>5194</v>
      </c>
      <c r="C22" s="12">
        <v>8510</v>
      </c>
      <c r="D22" s="12">
        <v>8606</v>
      </c>
      <c r="E22" s="12">
        <v>12970</v>
      </c>
      <c r="F22" s="12">
        <v>11984</v>
      </c>
      <c r="G22" s="12">
        <v>13712</v>
      </c>
      <c r="H22" s="12">
        <v>14385</v>
      </c>
      <c r="I22" s="12">
        <v>17155</v>
      </c>
      <c r="J22" s="12">
        <v>20249</v>
      </c>
      <c r="K22" s="12">
        <v>18268</v>
      </c>
    </row>
    <row r="23" spans="1:11" s="16" customFormat="1" ht="14.25" customHeight="1" x14ac:dyDescent="0.2">
      <c r="A23" s="138" t="s">
        <v>393</v>
      </c>
      <c r="B23" s="12">
        <v>2256</v>
      </c>
      <c r="C23" s="12">
        <v>1022</v>
      </c>
      <c r="D23" s="12">
        <v>841</v>
      </c>
      <c r="E23" s="12">
        <v>1325</v>
      </c>
      <c r="F23" s="12">
        <v>1923</v>
      </c>
      <c r="G23" s="12">
        <v>2218</v>
      </c>
      <c r="H23" s="12">
        <v>140183</v>
      </c>
      <c r="I23" s="12">
        <v>6721</v>
      </c>
      <c r="J23" s="12">
        <v>1777</v>
      </c>
      <c r="K23" s="12">
        <v>2170</v>
      </c>
    </row>
    <row r="24" spans="1:11" s="16" customFormat="1" ht="14.25" customHeight="1" x14ac:dyDescent="0.2">
      <c r="A24" s="138" t="s">
        <v>394</v>
      </c>
      <c r="B24" s="12">
        <v>3341</v>
      </c>
      <c r="C24" s="12">
        <v>3511</v>
      </c>
      <c r="D24" s="12">
        <v>2913</v>
      </c>
      <c r="E24" s="12">
        <v>2539</v>
      </c>
      <c r="F24" s="12">
        <v>4459</v>
      </c>
      <c r="G24" s="12">
        <v>3734</v>
      </c>
      <c r="H24" s="12">
        <v>5789</v>
      </c>
      <c r="I24" s="12">
        <v>5185</v>
      </c>
      <c r="J24" s="12">
        <v>5329</v>
      </c>
      <c r="K24" s="12">
        <v>5758</v>
      </c>
    </row>
    <row r="25" spans="1:11" s="16" customFormat="1" ht="14.25" customHeight="1" x14ac:dyDescent="0.2">
      <c r="A25" s="138" t="s">
        <v>395</v>
      </c>
      <c r="B25" s="12">
        <v>411748</v>
      </c>
      <c r="C25" s="12">
        <v>444571</v>
      </c>
      <c r="D25" s="12">
        <v>497981</v>
      </c>
      <c r="E25" s="12">
        <v>535162</v>
      </c>
      <c r="F25" s="12">
        <v>545241</v>
      </c>
      <c r="G25" s="12">
        <v>561966</v>
      </c>
      <c r="H25" s="12">
        <v>586863</v>
      </c>
      <c r="I25" s="12">
        <v>714127</v>
      </c>
      <c r="J25" s="12">
        <v>632595</v>
      </c>
      <c r="K25" s="12">
        <v>833367</v>
      </c>
    </row>
    <row r="26" spans="1:11" s="16" customFormat="1" ht="14.25" customHeight="1" x14ac:dyDescent="0.2">
      <c r="A26" s="138" t="s">
        <v>396</v>
      </c>
      <c r="B26" s="12">
        <v>15266</v>
      </c>
      <c r="C26" s="12">
        <v>17448</v>
      </c>
      <c r="D26" s="12">
        <v>24383</v>
      </c>
      <c r="E26" s="12">
        <v>28477</v>
      </c>
      <c r="F26" s="12">
        <v>18088</v>
      </c>
      <c r="G26" s="12">
        <v>24338</v>
      </c>
      <c r="H26" s="12">
        <v>29203</v>
      </c>
      <c r="I26" s="12">
        <v>22286</v>
      </c>
      <c r="J26" s="12">
        <v>20846</v>
      </c>
      <c r="K26" s="12">
        <v>22246</v>
      </c>
    </row>
    <row r="27" spans="1:11" s="16" customFormat="1" ht="14.25" customHeight="1" x14ac:dyDescent="0.2">
      <c r="A27" s="138" t="s">
        <v>397</v>
      </c>
      <c r="B27" s="12">
        <v>21539</v>
      </c>
      <c r="C27" s="12">
        <v>26215</v>
      </c>
      <c r="D27" s="12">
        <v>26825</v>
      </c>
      <c r="E27" s="12">
        <v>20345</v>
      </c>
      <c r="F27" s="12">
        <v>13083</v>
      </c>
      <c r="G27" s="12">
        <v>15062</v>
      </c>
      <c r="H27" s="12">
        <v>10013</v>
      </c>
      <c r="I27" s="12">
        <v>13126</v>
      </c>
      <c r="J27" s="12">
        <v>21224</v>
      </c>
      <c r="K27" s="12">
        <v>24360</v>
      </c>
    </row>
    <row r="28" spans="1:11" s="16" customFormat="1" ht="14.25" customHeight="1" x14ac:dyDescent="0.2">
      <c r="A28" s="109" t="s">
        <v>398</v>
      </c>
      <c r="B28" s="12">
        <v>849</v>
      </c>
      <c r="C28" s="12">
        <v>1440</v>
      </c>
      <c r="D28" s="12">
        <v>2569</v>
      </c>
      <c r="E28" s="12">
        <v>3125</v>
      </c>
      <c r="F28" s="12">
        <v>4499</v>
      </c>
      <c r="G28" s="12">
        <v>5284</v>
      </c>
      <c r="H28" s="12">
        <v>6266</v>
      </c>
      <c r="I28" s="12">
        <v>6131</v>
      </c>
      <c r="J28" s="12">
        <v>7120</v>
      </c>
      <c r="K28" s="12">
        <v>9587</v>
      </c>
    </row>
    <row r="29" spans="1:11" s="16" customFormat="1" ht="14.25" customHeight="1" x14ac:dyDescent="0.2">
      <c r="A29" s="131" t="s">
        <v>399</v>
      </c>
      <c r="B29" s="12">
        <v>2353</v>
      </c>
      <c r="C29" s="12">
        <v>4970</v>
      </c>
      <c r="D29" s="12">
        <v>3952</v>
      </c>
      <c r="E29" s="12">
        <v>4594</v>
      </c>
      <c r="F29" s="12">
        <v>3614</v>
      </c>
      <c r="G29" s="12">
        <v>3483</v>
      </c>
      <c r="H29" s="12">
        <v>5001</v>
      </c>
      <c r="I29" s="12">
        <v>3848</v>
      </c>
      <c r="J29" s="12">
        <v>3325</v>
      </c>
      <c r="K29" s="12">
        <v>3793</v>
      </c>
    </row>
    <row r="30" spans="1:11" s="16" customFormat="1" ht="14.25" customHeight="1" x14ac:dyDescent="0.2">
      <c r="A30" s="109" t="s">
        <v>400</v>
      </c>
      <c r="B30" s="12">
        <v>194007</v>
      </c>
      <c r="C30" s="12">
        <v>249681</v>
      </c>
      <c r="D30" s="12">
        <v>595085</v>
      </c>
      <c r="E30" s="12">
        <v>273636</v>
      </c>
      <c r="F30" s="12">
        <v>269986</v>
      </c>
      <c r="G30" s="12">
        <v>299918</v>
      </c>
      <c r="H30" s="12">
        <v>340270</v>
      </c>
      <c r="I30" s="12">
        <v>375965</v>
      </c>
      <c r="J30" s="12">
        <v>379725</v>
      </c>
      <c r="K30" s="12">
        <v>445456</v>
      </c>
    </row>
    <row r="31" spans="1:11" s="16" customFormat="1" ht="14.25" customHeight="1" x14ac:dyDescent="0.2">
      <c r="A31" s="109" t="s">
        <v>402</v>
      </c>
      <c r="B31" s="12">
        <v>236</v>
      </c>
      <c r="C31" s="12">
        <v>1316</v>
      </c>
      <c r="D31" s="12">
        <v>1282</v>
      </c>
      <c r="E31" s="12">
        <v>2232</v>
      </c>
      <c r="F31" s="12">
        <v>6296</v>
      </c>
      <c r="G31" s="12">
        <v>8912</v>
      </c>
      <c r="H31" s="12">
        <v>18119</v>
      </c>
      <c r="I31" s="12">
        <v>16666</v>
      </c>
      <c r="J31" s="12">
        <v>7256</v>
      </c>
      <c r="K31" s="12">
        <v>16074</v>
      </c>
    </row>
    <row r="32" spans="1:11" s="16" customFormat="1" ht="14.25" customHeight="1" x14ac:dyDescent="0.2">
      <c r="A32" s="109" t="s">
        <v>405</v>
      </c>
      <c r="B32" s="12">
        <v>3254</v>
      </c>
      <c r="C32" s="12">
        <v>1733</v>
      </c>
      <c r="D32" s="12">
        <v>3041</v>
      </c>
      <c r="E32" s="12">
        <v>3020</v>
      </c>
      <c r="F32" s="12">
        <v>3119</v>
      </c>
      <c r="G32" s="12">
        <v>3798</v>
      </c>
      <c r="H32" s="12">
        <v>5715</v>
      </c>
      <c r="I32" s="12">
        <v>6495</v>
      </c>
      <c r="J32" s="12">
        <v>3394</v>
      </c>
      <c r="K32" s="12">
        <v>3925</v>
      </c>
    </row>
    <row r="33" spans="1:11" s="16" customFormat="1" ht="14.25" customHeight="1" x14ac:dyDescent="0.2">
      <c r="A33" s="109" t="s">
        <v>406</v>
      </c>
      <c r="B33" s="12">
        <v>120912</v>
      </c>
      <c r="C33" s="12">
        <v>104401</v>
      </c>
      <c r="D33" s="12">
        <v>109588</v>
      </c>
      <c r="E33" s="12">
        <v>107312</v>
      </c>
      <c r="F33" s="12">
        <v>113486</v>
      </c>
      <c r="G33" s="12">
        <v>132833</v>
      </c>
      <c r="H33" s="12">
        <v>160483</v>
      </c>
      <c r="I33" s="12">
        <v>149193</v>
      </c>
      <c r="J33" s="12">
        <v>137964</v>
      </c>
      <c r="K33" s="12">
        <v>182222</v>
      </c>
    </row>
    <row r="34" spans="1:11" s="16" customFormat="1" ht="14.25" customHeight="1" x14ac:dyDescent="0.2">
      <c r="A34" s="109" t="s">
        <v>407</v>
      </c>
      <c r="B34" s="12">
        <v>2495</v>
      </c>
      <c r="C34" s="12">
        <v>2105</v>
      </c>
      <c r="D34" s="12">
        <v>3824</v>
      </c>
      <c r="E34" s="12">
        <v>2679</v>
      </c>
      <c r="F34" s="12">
        <v>2838</v>
      </c>
      <c r="G34" s="12">
        <v>2801</v>
      </c>
      <c r="H34" s="12">
        <v>3816</v>
      </c>
      <c r="I34" s="12">
        <v>4156</v>
      </c>
      <c r="J34" s="12">
        <v>5244</v>
      </c>
      <c r="K34" s="12">
        <v>6365</v>
      </c>
    </row>
    <row r="35" spans="1:11" s="16" customFormat="1" ht="14.25" customHeight="1" x14ac:dyDescent="0.2">
      <c r="A35" s="109" t="s">
        <v>408</v>
      </c>
      <c r="B35" s="12">
        <v>1678</v>
      </c>
      <c r="C35" s="12">
        <v>4391</v>
      </c>
      <c r="D35" s="12">
        <v>2905</v>
      </c>
      <c r="E35" s="12">
        <v>5265</v>
      </c>
      <c r="F35" s="12">
        <v>2394</v>
      </c>
      <c r="G35" s="12">
        <v>3206</v>
      </c>
      <c r="H35" s="12">
        <v>3813</v>
      </c>
      <c r="I35" s="12">
        <v>5355</v>
      </c>
      <c r="J35" s="12">
        <v>2299</v>
      </c>
      <c r="K35" s="12">
        <v>3045</v>
      </c>
    </row>
    <row r="36" spans="1:11" s="16" customFormat="1" ht="14.25" customHeight="1" x14ac:dyDescent="0.2">
      <c r="A36" s="109" t="s">
        <v>411</v>
      </c>
      <c r="B36" s="12">
        <v>270356</v>
      </c>
      <c r="C36" s="12">
        <v>286109</v>
      </c>
      <c r="D36" s="12">
        <v>334424</v>
      </c>
      <c r="E36" s="12">
        <v>338912</v>
      </c>
      <c r="F36" s="12">
        <v>352678</v>
      </c>
      <c r="G36" s="12">
        <v>394631</v>
      </c>
      <c r="H36" s="12">
        <v>445676</v>
      </c>
      <c r="I36" s="12">
        <v>451226</v>
      </c>
      <c r="J36" s="12">
        <v>432156</v>
      </c>
      <c r="K36" s="12">
        <v>509998</v>
      </c>
    </row>
    <row r="37" spans="1:11" s="16" customFormat="1" ht="14.25" customHeight="1" x14ac:dyDescent="0.2">
      <c r="A37" s="109" t="s">
        <v>412</v>
      </c>
      <c r="B37" s="12">
        <v>2470</v>
      </c>
      <c r="C37" s="12">
        <v>2881</v>
      </c>
      <c r="D37" s="12">
        <v>3708</v>
      </c>
      <c r="E37" s="12">
        <v>4205</v>
      </c>
      <c r="F37" s="12">
        <v>3945</v>
      </c>
      <c r="G37" s="12">
        <v>3324</v>
      </c>
      <c r="H37" s="12">
        <v>3525</v>
      </c>
      <c r="I37" s="12">
        <v>4836</v>
      </c>
      <c r="J37" s="12">
        <v>4711</v>
      </c>
      <c r="K37" s="12">
        <v>5988</v>
      </c>
    </row>
    <row r="38" spans="1:11" s="16" customFormat="1" ht="14.25" customHeight="1" x14ac:dyDescent="0.2">
      <c r="A38" s="109" t="s">
        <v>413</v>
      </c>
      <c r="B38" s="12">
        <v>45400</v>
      </c>
      <c r="C38" s="12">
        <v>50997</v>
      </c>
      <c r="D38" s="12">
        <v>56078</v>
      </c>
      <c r="E38" s="12">
        <v>74051</v>
      </c>
      <c r="F38" s="12">
        <v>86063</v>
      </c>
      <c r="G38" s="12">
        <v>101424</v>
      </c>
      <c r="H38" s="12">
        <v>115683</v>
      </c>
      <c r="I38" s="12">
        <v>119072</v>
      </c>
      <c r="J38" s="12">
        <v>103716</v>
      </c>
      <c r="K38" s="12">
        <v>124827</v>
      </c>
    </row>
    <row r="39" spans="1:11" s="16" customFormat="1" ht="14.25" customHeight="1" x14ac:dyDescent="0.2">
      <c r="A39" s="109" t="s">
        <v>414</v>
      </c>
      <c r="B39" s="12">
        <v>2045</v>
      </c>
      <c r="C39" s="12">
        <v>4248</v>
      </c>
      <c r="D39" s="12">
        <v>4603</v>
      </c>
      <c r="E39" s="12">
        <v>6539</v>
      </c>
      <c r="F39" s="12">
        <v>3283</v>
      </c>
      <c r="G39" s="12">
        <v>2789</v>
      </c>
      <c r="H39" s="12">
        <v>2680</v>
      </c>
      <c r="I39" s="12">
        <v>2605</v>
      </c>
      <c r="J39" s="12">
        <v>3118</v>
      </c>
      <c r="K39" s="12">
        <v>3286</v>
      </c>
    </row>
    <row r="40" spans="1:11" s="16" customFormat="1" ht="14.25" customHeight="1" x14ac:dyDescent="0.2">
      <c r="A40" s="109" t="s">
        <v>415</v>
      </c>
      <c r="B40" s="12">
        <v>55705</v>
      </c>
      <c r="C40" s="12">
        <v>43988</v>
      </c>
      <c r="D40" s="12">
        <v>33520</v>
      </c>
      <c r="E40" s="12">
        <v>38792</v>
      </c>
      <c r="F40" s="12">
        <v>39944</v>
      </c>
      <c r="G40" s="12">
        <v>48333</v>
      </c>
      <c r="H40" s="12">
        <v>53689</v>
      </c>
      <c r="I40" s="12">
        <v>55053</v>
      </c>
      <c r="J40" s="12">
        <v>38782</v>
      </c>
      <c r="K40" s="12">
        <v>48887</v>
      </c>
    </row>
    <row r="41" spans="1:11" s="16" customFormat="1" ht="14.25" customHeight="1" x14ac:dyDescent="0.2">
      <c r="A41" s="109" t="s">
        <v>416</v>
      </c>
      <c r="B41" s="12">
        <v>1165178</v>
      </c>
      <c r="C41" s="12">
        <v>1222278</v>
      </c>
      <c r="D41" s="12">
        <v>1063353</v>
      </c>
      <c r="E41" s="12">
        <v>687052</v>
      </c>
      <c r="F41" s="12">
        <v>577290</v>
      </c>
      <c r="G41" s="12">
        <v>680215</v>
      </c>
      <c r="H41" s="12">
        <v>539865</v>
      </c>
      <c r="I41" s="12">
        <v>65878</v>
      </c>
      <c r="J41" s="12">
        <v>43183</v>
      </c>
      <c r="K41" s="12">
        <v>68881</v>
      </c>
    </row>
    <row r="42" spans="1:11" s="16" customFormat="1" ht="14.25" customHeight="1" x14ac:dyDescent="0.2">
      <c r="A42" s="109" t="s">
        <v>417</v>
      </c>
      <c r="B42" s="12">
        <v>32214</v>
      </c>
      <c r="C42" s="12">
        <v>39461</v>
      </c>
      <c r="D42" s="12">
        <v>32957</v>
      </c>
      <c r="E42" s="12">
        <v>47200</v>
      </c>
      <c r="F42" s="12">
        <v>56593</v>
      </c>
      <c r="G42" s="12">
        <v>83115</v>
      </c>
      <c r="H42" s="12">
        <v>82386</v>
      </c>
      <c r="I42" s="12">
        <v>63756</v>
      </c>
      <c r="J42" s="12">
        <v>34944</v>
      </c>
      <c r="K42" s="12">
        <v>36554</v>
      </c>
    </row>
    <row r="43" spans="1:11" s="16" customFormat="1" ht="14.25" customHeight="1" x14ac:dyDescent="0.2">
      <c r="A43" s="109" t="s">
        <v>419</v>
      </c>
      <c r="B43" s="12">
        <v>44457</v>
      </c>
      <c r="C43" s="12">
        <v>47963</v>
      </c>
      <c r="D43" s="12">
        <v>52031</v>
      </c>
      <c r="E43" s="12">
        <v>54751</v>
      </c>
      <c r="F43" s="12">
        <v>57430</v>
      </c>
      <c r="G43" s="12">
        <v>58296</v>
      </c>
      <c r="H43" s="12">
        <v>57276</v>
      </c>
      <c r="I43" s="12">
        <v>59216</v>
      </c>
      <c r="J43" s="12">
        <v>56699</v>
      </c>
      <c r="K43" s="12">
        <v>68396</v>
      </c>
    </row>
    <row r="44" spans="1:11" s="16" customFormat="1" ht="14.25" customHeight="1" x14ac:dyDescent="0.2">
      <c r="A44" s="109" t="s">
        <v>421</v>
      </c>
      <c r="B44" s="12">
        <v>44674</v>
      </c>
      <c r="C44" s="12">
        <v>41880</v>
      </c>
      <c r="D44" s="12">
        <v>35350</v>
      </c>
      <c r="E44" s="12">
        <v>43781</v>
      </c>
      <c r="F44" s="12">
        <v>40481</v>
      </c>
      <c r="G44" s="12">
        <v>41414</v>
      </c>
      <c r="H44" s="12">
        <v>39536</v>
      </c>
      <c r="I44" s="12">
        <v>37400</v>
      </c>
      <c r="J44" s="12">
        <v>37669</v>
      </c>
      <c r="K44" s="12">
        <v>41305</v>
      </c>
    </row>
    <row r="45" spans="1:11" s="16" customFormat="1" ht="14.25" customHeight="1" x14ac:dyDescent="0.2">
      <c r="A45" s="109" t="s">
        <v>422</v>
      </c>
      <c r="B45" s="12">
        <v>202605</v>
      </c>
      <c r="C45" s="12">
        <v>192686</v>
      </c>
      <c r="D45" s="12">
        <v>207887</v>
      </c>
      <c r="E45" s="12">
        <v>215661</v>
      </c>
      <c r="F45" s="12">
        <v>240678</v>
      </c>
      <c r="G45" s="12">
        <v>277055</v>
      </c>
      <c r="H45" s="12">
        <v>285000</v>
      </c>
      <c r="I45" s="12">
        <v>291961</v>
      </c>
      <c r="J45" s="12">
        <v>297173</v>
      </c>
      <c r="K45" s="12">
        <v>382497</v>
      </c>
    </row>
    <row r="46" spans="1:11" s="16" customFormat="1" ht="14.25" customHeight="1" x14ac:dyDescent="0.2">
      <c r="A46" s="109" t="s">
        <v>423</v>
      </c>
      <c r="B46" s="12">
        <v>770018</v>
      </c>
      <c r="C46" s="12">
        <v>764879</v>
      </c>
      <c r="D46" s="12">
        <v>792584</v>
      </c>
      <c r="E46" s="12">
        <v>763299</v>
      </c>
      <c r="F46" s="12">
        <v>804067</v>
      </c>
      <c r="G46" s="12">
        <v>844998</v>
      </c>
      <c r="H46" s="12">
        <v>875675</v>
      </c>
      <c r="I46" s="12">
        <v>888507</v>
      </c>
      <c r="J46" s="12">
        <v>846310</v>
      </c>
      <c r="K46" s="12">
        <v>1038521</v>
      </c>
    </row>
    <row r="47" spans="1:11" s="16" customFormat="1" ht="14.25" customHeight="1" x14ac:dyDescent="0.2">
      <c r="A47" s="109" t="s">
        <v>424</v>
      </c>
      <c r="B47" s="12">
        <v>5189</v>
      </c>
      <c r="C47" s="12">
        <v>7445</v>
      </c>
      <c r="D47" s="12">
        <v>7755</v>
      </c>
      <c r="E47" s="12">
        <v>8833</v>
      </c>
      <c r="F47" s="12">
        <v>12103</v>
      </c>
      <c r="G47" s="12">
        <v>16850</v>
      </c>
      <c r="H47" s="12">
        <v>15493</v>
      </c>
      <c r="I47" s="12">
        <v>16194</v>
      </c>
      <c r="J47" s="12">
        <v>12839</v>
      </c>
      <c r="K47" s="12">
        <v>15331</v>
      </c>
    </row>
    <row r="48" spans="1:11" s="16" customFormat="1" ht="14.25" customHeight="1" x14ac:dyDescent="0.2">
      <c r="A48" s="109" t="s">
        <v>425</v>
      </c>
      <c r="B48" s="12">
        <v>6266</v>
      </c>
      <c r="C48" s="12">
        <v>5708</v>
      </c>
      <c r="D48" s="12">
        <v>5813</v>
      </c>
      <c r="E48" s="12">
        <v>10717</v>
      </c>
      <c r="F48" s="12">
        <v>6594</v>
      </c>
      <c r="G48" s="12">
        <v>5828</v>
      </c>
      <c r="H48" s="12">
        <v>9344</v>
      </c>
      <c r="I48" s="12">
        <v>8057</v>
      </c>
      <c r="J48" s="12">
        <v>6568</v>
      </c>
      <c r="K48" s="12">
        <v>7094</v>
      </c>
    </row>
    <row r="49" spans="1:11" s="16" customFormat="1" ht="15.75" customHeight="1" x14ac:dyDescent="0.2">
      <c r="A49" s="16" t="s">
        <v>426</v>
      </c>
      <c r="B49" s="133">
        <v>53798</v>
      </c>
      <c r="C49" s="12">
        <v>56723</v>
      </c>
      <c r="D49" s="12">
        <v>74802</v>
      </c>
      <c r="E49" s="12">
        <v>77205</v>
      </c>
      <c r="F49" s="12">
        <v>84969</v>
      </c>
      <c r="G49" s="12">
        <v>102499</v>
      </c>
      <c r="H49" s="12">
        <v>102078</v>
      </c>
      <c r="I49" s="12">
        <v>118320</v>
      </c>
      <c r="J49" s="12">
        <v>122366</v>
      </c>
      <c r="K49" s="12">
        <v>173496</v>
      </c>
    </row>
    <row r="50" spans="1:11" s="16" customFormat="1" ht="15.75" customHeight="1" x14ac:dyDescent="0.2">
      <c r="A50" s="16" t="s">
        <v>428</v>
      </c>
      <c r="B50" s="133">
        <v>36787</v>
      </c>
      <c r="C50" s="12">
        <v>31867</v>
      </c>
      <c r="D50" s="12">
        <v>5055</v>
      </c>
      <c r="E50" s="12">
        <v>8161</v>
      </c>
      <c r="F50" s="12">
        <v>10834</v>
      </c>
      <c r="G50" s="12">
        <v>9463</v>
      </c>
      <c r="H50" s="12">
        <v>8066</v>
      </c>
      <c r="I50" s="12">
        <v>9313</v>
      </c>
      <c r="J50" s="12">
        <v>7950</v>
      </c>
      <c r="K50" s="12">
        <v>9038</v>
      </c>
    </row>
    <row r="51" spans="1:11" s="16" customFormat="1" ht="15.75" customHeight="1" x14ac:dyDescent="0.2">
      <c r="A51" s="16" t="s">
        <v>429</v>
      </c>
      <c r="B51" s="133">
        <v>23</v>
      </c>
      <c r="C51" s="12">
        <v>3</v>
      </c>
      <c r="D51" s="12">
        <v>18</v>
      </c>
      <c r="E51" s="12">
        <v>17</v>
      </c>
      <c r="F51" s="12">
        <v>6195</v>
      </c>
      <c r="G51" s="12">
        <v>14719</v>
      </c>
      <c r="H51" s="12">
        <v>19840</v>
      </c>
      <c r="I51" s="12">
        <v>15871</v>
      </c>
      <c r="J51" s="12">
        <v>11446</v>
      </c>
      <c r="K51" s="12">
        <v>17298</v>
      </c>
    </row>
    <row r="52" spans="1:11" s="16" customFormat="1" ht="15.75" customHeight="1" x14ac:dyDescent="0.2">
      <c r="A52" s="16" t="s">
        <v>430</v>
      </c>
      <c r="B52" s="133">
        <v>6385</v>
      </c>
      <c r="C52" s="12">
        <v>9103</v>
      </c>
      <c r="D52" s="12">
        <v>2630</v>
      </c>
      <c r="E52" s="12">
        <v>5878</v>
      </c>
      <c r="F52" s="12">
        <v>5561</v>
      </c>
      <c r="G52" s="12">
        <v>9131</v>
      </c>
      <c r="H52" s="12">
        <v>8893</v>
      </c>
      <c r="I52" s="12">
        <v>5803</v>
      </c>
      <c r="J52" s="12">
        <v>6413</v>
      </c>
      <c r="K52" s="12">
        <v>8736</v>
      </c>
    </row>
    <row r="53" spans="1:11" s="16" customFormat="1" ht="15.75" customHeight="1" x14ac:dyDescent="0.2">
      <c r="A53" s="16" t="s">
        <v>431</v>
      </c>
      <c r="B53" s="133">
        <v>75198</v>
      </c>
      <c r="C53" s="12">
        <v>65882</v>
      </c>
      <c r="D53" s="12">
        <v>76116</v>
      </c>
      <c r="E53" s="12">
        <v>76410</v>
      </c>
      <c r="F53" s="12">
        <v>104695</v>
      </c>
      <c r="G53" s="12">
        <v>106371</v>
      </c>
      <c r="H53" s="12">
        <v>115604</v>
      </c>
      <c r="I53" s="12">
        <v>103241</v>
      </c>
      <c r="J53" s="12">
        <v>91888</v>
      </c>
      <c r="K53" s="12">
        <v>122761</v>
      </c>
    </row>
    <row r="54" spans="1:11" s="16" customFormat="1" ht="15.75" customHeight="1" x14ac:dyDescent="0.2">
      <c r="A54" s="16" t="s">
        <v>432</v>
      </c>
      <c r="B54" s="133">
        <v>33800</v>
      </c>
      <c r="C54" s="12">
        <v>48066</v>
      </c>
      <c r="D54" s="12">
        <v>70713</v>
      </c>
      <c r="E54" s="12">
        <v>73376</v>
      </c>
      <c r="F54" s="12">
        <v>72537</v>
      </c>
      <c r="G54" s="12">
        <v>89946</v>
      </c>
      <c r="H54" s="12">
        <v>104115</v>
      </c>
      <c r="I54" s="12">
        <v>90594</v>
      </c>
      <c r="J54" s="12">
        <v>75950</v>
      </c>
      <c r="K54" s="12">
        <v>91347</v>
      </c>
    </row>
    <row r="55" spans="1:11" s="16" customFormat="1" ht="15.75" customHeight="1" x14ac:dyDescent="0.2">
      <c r="A55" s="16" t="s">
        <v>433</v>
      </c>
      <c r="B55" s="133">
        <v>241290</v>
      </c>
      <c r="C55" s="12">
        <v>190719</v>
      </c>
      <c r="D55" s="12">
        <v>198275</v>
      </c>
      <c r="E55" s="12">
        <v>191797</v>
      </c>
      <c r="F55" s="12">
        <v>206502</v>
      </c>
      <c r="G55" s="12">
        <v>218822</v>
      </c>
      <c r="H55" s="12">
        <v>226831</v>
      </c>
      <c r="I55" s="12">
        <v>223461</v>
      </c>
      <c r="J55" s="12">
        <v>250592</v>
      </c>
      <c r="K55" s="12">
        <v>325716</v>
      </c>
    </row>
    <row r="56" spans="1:11" s="16" customFormat="1" ht="15.75" customHeight="1" x14ac:dyDescent="0.2">
      <c r="A56" s="16" t="s">
        <v>434</v>
      </c>
      <c r="B56" s="133">
        <v>23038</v>
      </c>
      <c r="C56" s="12">
        <v>27969</v>
      </c>
      <c r="D56" s="12">
        <v>30383</v>
      </c>
      <c r="E56" s="12">
        <v>17958</v>
      </c>
      <c r="F56" s="12">
        <v>18330</v>
      </c>
      <c r="G56" s="12">
        <v>30567</v>
      </c>
      <c r="H56" s="12">
        <v>33253</v>
      </c>
      <c r="I56" s="12">
        <v>27060</v>
      </c>
      <c r="J56" s="12">
        <v>20658</v>
      </c>
      <c r="K56" s="12">
        <v>29948</v>
      </c>
    </row>
    <row r="57" spans="1:11" s="16" customFormat="1" ht="15.75" customHeight="1" x14ac:dyDescent="0.2">
      <c r="A57" s="16" t="s">
        <v>435</v>
      </c>
      <c r="B57" s="133">
        <v>57444</v>
      </c>
      <c r="C57" s="12">
        <v>51641</v>
      </c>
      <c r="D57" s="12">
        <v>50314</v>
      </c>
      <c r="E57" s="12">
        <v>47272</v>
      </c>
      <c r="F57" s="12">
        <v>57466</v>
      </c>
      <c r="G57" s="12">
        <v>63243</v>
      </c>
      <c r="H57" s="12">
        <v>66407</v>
      </c>
      <c r="I57" s="12">
        <v>63659</v>
      </c>
      <c r="J57" s="12">
        <v>62543</v>
      </c>
      <c r="K57" s="12">
        <v>73135</v>
      </c>
    </row>
    <row r="58" spans="1:11" s="16" customFormat="1" ht="15.75" customHeight="1" x14ac:dyDescent="0.2">
      <c r="A58" s="16" t="s">
        <v>436</v>
      </c>
      <c r="B58" s="133">
        <v>20889</v>
      </c>
      <c r="C58" s="12">
        <v>15229</v>
      </c>
      <c r="D58" s="12">
        <v>17460</v>
      </c>
      <c r="E58" s="12">
        <v>18597</v>
      </c>
      <c r="F58" s="12">
        <v>19644</v>
      </c>
      <c r="G58" s="12">
        <v>17348</v>
      </c>
      <c r="H58" s="12">
        <v>24717</v>
      </c>
      <c r="I58" s="12">
        <v>25238</v>
      </c>
      <c r="J58" s="12">
        <v>19784</v>
      </c>
      <c r="K58" s="12">
        <v>22254</v>
      </c>
    </row>
    <row r="59" spans="1:11" s="16" customFormat="1" ht="15.75" customHeight="1" x14ac:dyDescent="0.2">
      <c r="A59" s="16" t="s">
        <v>437</v>
      </c>
      <c r="B59" s="133">
        <v>18069</v>
      </c>
      <c r="C59" s="12">
        <v>13947</v>
      </c>
      <c r="D59" s="12">
        <v>29435</v>
      </c>
      <c r="E59" s="12">
        <v>32787</v>
      </c>
      <c r="F59" s="12">
        <v>33751</v>
      </c>
      <c r="G59" s="12">
        <v>27913</v>
      </c>
      <c r="H59" s="12">
        <v>27857</v>
      </c>
      <c r="I59" s="12">
        <v>31143</v>
      </c>
      <c r="J59" s="12">
        <v>27383</v>
      </c>
      <c r="K59" s="12">
        <v>31298</v>
      </c>
    </row>
    <row r="60" spans="1:11" s="16" customFormat="1" ht="15.75" customHeight="1" x14ac:dyDescent="0.2">
      <c r="A60" s="16" t="s">
        <v>438</v>
      </c>
      <c r="B60" s="133">
        <v>29379</v>
      </c>
      <c r="C60" s="12">
        <v>31073</v>
      </c>
      <c r="D60" s="12">
        <v>35293</v>
      </c>
      <c r="E60" s="12">
        <v>31140</v>
      </c>
      <c r="F60" s="12">
        <v>38466</v>
      </c>
      <c r="G60" s="12">
        <v>37189</v>
      </c>
      <c r="H60" s="12">
        <v>43982</v>
      </c>
      <c r="I60" s="12">
        <v>49326</v>
      </c>
      <c r="J60" s="12">
        <v>45941</v>
      </c>
      <c r="K60" s="12">
        <v>58372</v>
      </c>
    </row>
    <row r="61" spans="1:11" s="16" customFormat="1" ht="15.75" customHeight="1" x14ac:dyDescent="0.2">
      <c r="A61" s="16" t="s">
        <v>439</v>
      </c>
      <c r="B61" s="133">
        <v>47383</v>
      </c>
      <c r="C61" s="12">
        <v>48808</v>
      </c>
      <c r="D61" s="12">
        <v>47266</v>
      </c>
      <c r="E61" s="12">
        <v>48442</v>
      </c>
      <c r="F61" s="12">
        <v>53220</v>
      </c>
      <c r="G61" s="12">
        <v>64716</v>
      </c>
      <c r="H61" s="12">
        <v>63596</v>
      </c>
      <c r="I61" s="12">
        <v>70889</v>
      </c>
      <c r="J61" s="12">
        <v>54548</v>
      </c>
      <c r="K61" s="12">
        <v>62739</v>
      </c>
    </row>
    <row r="62" spans="1:11" s="16" customFormat="1" x14ac:dyDescent="0.2">
      <c r="F62" s="65"/>
    </row>
    <row r="63" spans="1:11" s="16" customFormat="1" x14ac:dyDescent="0.2">
      <c r="F63" s="65"/>
    </row>
    <row r="64" spans="1:11" s="16" customFormat="1" x14ac:dyDescent="0.2">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sheetData>
  <customSheetViews>
    <customSheetView guid="{3C97A400-9CC3-49A6-9021-32A35CA67D93}"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M151" sqref="M151"/>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K5" sqref="K4:K155"/>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cale="90" showPageBreaks="1">
      <pane ySplit="4" topLeftCell="A5" activePane="bottomLeft" state="frozen"/>
      <selection pane="bottomLeft" activeCell="E13" sqref="E13"/>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9"/>
  <sheetViews>
    <sheetView zoomScale="130" zoomScaleNormal="100" workbookViewId="0">
      <pane ySplit="4" topLeftCell="A5" activePane="bottomLeft" state="frozen"/>
      <selection pane="bottomLeft"/>
    </sheetView>
  </sheetViews>
  <sheetFormatPr defaultColWidth="9.140625" defaultRowHeight="12" x14ac:dyDescent="0.2"/>
  <cols>
    <col min="1" max="1" width="44.28515625" style="1" customWidth="1"/>
    <col min="2" max="5" width="8.140625" style="1" customWidth="1"/>
    <col min="6" max="6" width="8.140625" style="3" customWidth="1"/>
    <col min="7" max="11" width="8.140625" style="1" customWidth="1"/>
    <col min="12" max="16384" width="9.140625" style="1"/>
  </cols>
  <sheetData>
    <row r="1" spans="1:13" x14ac:dyDescent="0.2">
      <c r="A1" s="2" t="s">
        <v>356</v>
      </c>
      <c r="F1" s="1"/>
    </row>
    <row r="2" spans="1:13" ht="12.75" thickBot="1" x14ac:dyDescent="0.25">
      <c r="A2" s="9" t="s">
        <v>4</v>
      </c>
      <c r="F2" s="1"/>
      <c r="K2" s="7" t="s">
        <v>0</v>
      </c>
    </row>
    <row r="3" spans="1:13" s="16" customFormat="1" ht="19.5" customHeight="1" thickTop="1" x14ac:dyDescent="0.2">
      <c r="A3" s="224" t="s">
        <v>364</v>
      </c>
      <c r="B3" s="190" t="s">
        <v>5</v>
      </c>
      <c r="C3" s="199"/>
      <c r="D3" s="199"/>
      <c r="E3" s="199"/>
      <c r="F3" s="199"/>
      <c r="G3" s="199"/>
      <c r="H3" s="199"/>
      <c r="I3" s="199"/>
      <c r="J3" s="199"/>
      <c r="K3" s="199"/>
    </row>
    <row r="4" spans="1:13" s="16" customFormat="1" ht="25.5" customHeight="1" x14ac:dyDescent="0.2">
      <c r="A4" s="225"/>
      <c r="B4" s="122">
        <v>2012</v>
      </c>
      <c r="C4" s="122">
        <v>2013</v>
      </c>
      <c r="D4" s="122">
        <v>2014</v>
      </c>
      <c r="E4" s="122">
        <v>2015</v>
      </c>
      <c r="F4" s="122">
        <v>2016</v>
      </c>
      <c r="G4" s="122">
        <v>2017</v>
      </c>
      <c r="H4" s="122">
        <v>2018</v>
      </c>
      <c r="I4" s="122">
        <v>2019</v>
      </c>
      <c r="J4" s="122">
        <v>2020</v>
      </c>
      <c r="K4" s="76">
        <v>2021</v>
      </c>
    </row>
    <row r="5" spans="1:13" s="16" customFormat="1" ht="15" customHeight="1" x14ac:dyDescent="0.2">
      <c r="A5" s="138" t="s">
        <v>71</v>
      </c>
      <c r="B5" s="181">
        <v>47736</v>
      </c>
      <c r="C5" s="181">
        <v>171925</v>
      </c>
      <c r="D5" s="181">
        <v>114094</v>
      </c>
      <c r="E5" s="72">
        <v>60763</v>
      </c>
      <c r="F5" s="72">
        <v>75476</v>
      </c>
      <c r="G5" s="72">
        <v>246975</v>
      </c>
      <c r="H5" s="72">
        <v>285844</v>
      </c>
      <c r="I5" s="72">
        <v>263887</v>
      </c>
      <c r="J5" s="72">
        <v>250291</v>
      </c>
      <c r="K5" s="72">
        <v>358941</v>
      </c>
    </row>
    <row r="6" spans="1:13" s="16" customFormat="1" ht="15" customHeight="1" x14ac:dyDescent="0.2">
      <c r="A6" s="138" t="s">
        <v>128</v>
      </c>
      <c r="B6" s="72">
        <v>60505</v>
      </c>
      <c r="C6" s="72">
        <v>69417</v>
      </c>
      <c r="D6" s="72">
        <v>91218</v>
      </c>
      <c r="E6" s="72">
        <v>102047</v>
      </c>
      <c r="F6" s="72">
        <v>133045</v>
      </c>
      <c r="G6" s="72">
        <v>151372</v>
      </c>
      <c r="H6" s="72">
        <v>180720</v>
      </c>
      <c r="I6" s="72">
        <v>197961</v>
      </c>
      <c r="J6" s="72">
        <v>189095</v>
      </c>
      <c r="K6" s="72">
        <v>208192</v>
      </c>
    </row>
    <row r="7" spans="1:13" s="16" customFormat="1" ht="15" customHeight="1" x14ac:dyDescent="0.2">
      <c r="A7" s="138" t="s">
        <v>127</v>
      </c>
      <c r="B7" s="72">
        <v>104250</v>
      </c>
      <c r="C7" s="72">
        <v>90197</v>
      </c>
      <c r="D7" s="72">
        <v>82807</v>
      </c>
      <c r="E7" s="72">
        <v>119040</v>
      </c>
      <c r="F7" s="72">
        <v>96531</v>
      </c>
      <c r="G7" s="72">
        <v>126261</v>
      </c>
      <c r="H7" s="72">
        <v>149946</v>
      </c>
      <c r="I7" s="72">
        <v>126309</v>
      </c>
      <c r="J7" s="72">
        <v>83158</v>
      </c>
      <c r="K7" s="72">
        <v>111205</v>
      </c>
    </row>
    <row r="8" spans="1:13" s="88" customFormat="1" ht="28.5" customHeight="1" x14ac:dyDescent="0.2">
      <c r="A8" s="138" t="s">
        <v>286</v>
      </c>
      <c r="B8" s="72">
        <v>197874</v>
      </c>
      <c r="C8" s="72">
        <v>145469</v>
      </c>
      <c r="D8" s="72">
        <v>109543</v>
      </c>
      <c r="E8" s="72">
        <v>52233</v>
      </c>
      <c r="F8" s="72">
        <v>33491</v>
      </c>
      <c r="G8" s="72">
        <v>53019</v>
      </c>
      <c r="H8" s="72">
        <v>66717</v>
      </c>
      <c r="I8" s="72">
        <v>27479</v>
      </c>
      <c r="J8" s="72">
        <v>11492</v>
      </c>
      <c r="K8" s="72">
        <v>29623</v>
      </c>
      <c r="M8" s="16"/>
    </row>
    <row r="9" spans="1:13" s="16" customFormat="1" ht="15" customHeight="1" x14ac:dyDescent="0.2">
      <c r="A9" s="138" t="s">
        <v>130</v>
      </c>
      <c r="B9" s="72">
        <v>20717</v>
      </c>
      <c r="C9" s="72">
        <v>24113</v>
      </c>
      <c r="D9" s="72">
        <v>29619</v>
      </c>
      <c r="E9" s="72">
        <v>36841</v>
      </c>
      <c r="F9" s="72">
        <v>49662</v>
      </c>
      <c r="G9" s="72">
        <v>74403</v>
      </c>
      <c r="H9" s="72">
        <v>99756</v>
      </c>
      <c r="I9" s="72">
        <v>110909</v>
      </c>
      <c r="J9" s="72">
        <v>111385</v>
      </c>
      <c r="K9" s="72">
        <v>158412</v>
      </c>
    </row>
    <row r="10" spans="1:13" s="16" customFormat="1" ht="15" customHeight="1" x14ac:dyDescent="0.2">
      <c r="A10" s="138" t="s">
        <v>448</v>
      </c>
      <c r="B10" s="72">
        <v>10420</v>
      </c>
      <c r="C10" s="72">
        <v>27531</v>
      </c>
      <c r="D10" s="72">
        <v>57794</v>
      </c>
      <c r="E10" s="72">
        <v>42903</v>
      </c>
      <c r="F10" s="72">
        <v>48954</v>
      </c>
      <c r="G10" s="87">
        <v>54191</v>
      </c>
      <c r="H10" s="72">
        <v>74847</v>
      </c>
      <c r="I10" s="72">
        <v>112588</v>
      </c>
      <c r="J10" s="72">
        <v>88193</v>
      </c>
      <c r="K10" s="72">
        <v>109176</v>
      </c>
    </row>
    <row r="11" spans="1:13" s="16" customFormat="1" ht="15" customHeight="1" x14ac:dyDescent="0.2">
      <c r="A11" s="137" t="s">
        <v>132</v>
      </c>
      <c r="B11" s="72">
        <v>37575</v>
      </c>
      <c r="C11" s="72">
        <v>46139</v>
      </c>
      <c r="D11" s="72">
        <v>77280</v>
      </c>
      <c r="E11" s="72">
        <v>70048</v>
      </c>
      <c r="F11" s="72">
        <v>57349</v>
      </c>
      <c r="G11" s="72">
        <v>49214</v>
      </c>
      <c r="H11" s="72">
        <v>51211</v>
      </c>
      <c r="I11" s="72">
        <v>61140</v>
      </c>
      <c r="J11" s="72">
        <v>55298</v>
      </c>
      <c r="K11" s="72">
        <v>71221</v>
      </c>
    </row>
    <row r="12" spans="1:13" s="16" customFormat="1" ht="24" x14ac:dyDescent="0.2">
      <c r="A12" s="137" t="s">
        <v>449</v>
      </c>
      <c r="B12" s="72">
        <v>90036</v>
      </c>
      <c r="C12" s="72">
        <v>96546</v>
      </c>
      <c r="D12" s="72">
        <v>114595</v>
      </c>
      <c r="E12" s="72">
        <v>53969</v>
      </c>
      <c r="F12" s="72">
        <v>61819</v>
      </c>
      <c r="G12" s="72">
        <v>55786</v>
      </c>
      <c r="H12" s="72">
        <v>63276</v>
      </c>
      <c r="I12" s="72">
        <v>9924</v>
      </c>
      <c r="J12" s="72">
        <v>0</v>
      </c>
      <c r="K12" s="72">
        <v>44</v>
      </c>
    </row>
    <row r="13" spans="1:13" s="16" customFormat="1" ht="15" customHeight="1" x14ac:dyDescent="0.2">
      <c r="A13" s="137" t="s">
        <v>129</v>
      </c>
      <c r="B13" s="72">
        <v>47017</v>
      </c>
      <c r="C13" s="72">
        <v>52560</v>
      </c>
      <c r="D13" s="72">
        <v>50730</v>
      </c>
      <c r="E13" s="72">
        <v>58023</v>
      </c>
      <c r="F13" s="72">
        <v>46633</v>
      </c>
      <c r="G13" s="72">
        <v>46742</v>
      </c>
      <c r="H13" s="72">
        <v>51643</v>
      </c>
      <c r="I13" s="72">
        <v>44146</v>
      </c>
      <c r="J13" s="72">
        <v>53276</v>
      </c>
      <c r="K13" s="72">
        <v>67612</v>
      </c>
    </row>
    <row r="14" spans="1:13" s="16" customFormat="1" ht="15" customHeight="1" x14ac:dyDescent="0.2">
      <c r="A14" s="137" t="s">
        <v>450</v>
      </c>
      <c r="B14" s="72">
        <v>28708</v>
      </c>
      <c r="C14" s="72">
        <v>30760</v>
      </c>
      <c r="D14" s="72">
        <v>32028</v>
      </c>
      <c r="E14" s="72">
        <v>31046</v>
      </c>
      <c r="F14" s="72">
        <v>41183</v>
      </c>
      <c r="G14" s="72">
        <v>39028</v>
      </c>
      <c r="H14" s="72">
        <v>58554</v>
      </c>
      <c r="I14" s="72">
        <v>71293</v>
      </c>
      <c r="J14" s="72">
        <v>69218</v>
      </c>
      <c r="K14" s="72">
        <v>72996</v>
      </c>
    </row>
    <row r="15" spans="1:13" s="16" customFormat="1" ht="15" customHeight="1" x14ac:dyDescent="0.2">
      <c r="A15" s="137" t="s">
        <v>451</v>
      </c>
      <c r="B15" s="72" t="s">
        <v>1</v>
      </c>
      <c r="C15" s="72" t="s">
        <v>1</v>
      </c>
      <c r="D15" s="72" t="s">
        <v>1</v>
      </c>
      <c r="E15" s="72">
        <v>3277</v>
      </c>
      <c r="F15" s="72">
        <v>34165</v>
      </c>
      <c r="G15" s="72">
        <v>53765</v>
      </c>
      <c r="H15" s="72">
        <v>75508</v>
      </c>
      <c r="I15" s="72">
        <v>88793</v>
      </c>
      <c r="J15" s="72">
        <v>65544</v>
      </c>
      <c r="K15" s="72">
        <v>143452</v>
      </c>
    </row>
    <row r="16" spans="1:13" s="16" customFormat="1" ht="15" customHeight="1" x14ac:dyDescent="0.2">
      <c r="A16" s="137" t="s">
        <v>452</v>
      </c>
      <c r="B16" s="72" t="s">
        <v>1</v>
      </c>
      <c r="C16" s="72" t="s">
        <v>1</v>
      </c>
      <c r="D16" s="72" t="s">
        <v>1</v>
      </c>
      <c r="E16" s="72" t="s">
        <v>1</v>
      </c>
      <c r="F16" s="72" t="s">
        <v>1</v>
      </c>
      <c r="G16" s="72">
        <v>76799</v>
      </c>
      <c r="H16" s="72">
        <v>83545</v>
      </c>
      <c r="I16" s="72">
        <v>77169</v>
      </c>
      <c r="J16" s="72">
        <v>83302</v>
      </c>
      <c r="K16" s="72">
        <v>141557</v>
      </c>
    </row>
    <row r="17" spans="1:11" s="16" customFormat="1" ht="15" customHeight="1" x14ac:dyDescent="0.2">
      <c r="A17" s="137" t="s">
        <v>131</v>
      </c>
      <c r="B17" s="72">
        <v>44974</v>
      </c>
      <c r="C17" s="72">
        <v>57586</v>
      </c>
      <c r="D17" s="72">
        <v>59674</v>
      </c>
      <c r="E17" s="72">
        <v>49743</v>
      </c>
      <c r="F17" s="72">
        <v>45396</v>
      </c>
      <c r="G17" s="72">
        <v>41057</v>
      </c>
      <c r="H17" s="72">
        <v>38364</v>
      </c>
      <c r="I17" s="72">
        <v>40092</v>
      </c>
      <c r="J17" s="72">
        <v>35965</v>
      </c>
      <c r="K17" s="72">
        <v>36483</v>
      </c>
    </row>
    <row r="18" spans="1:11" s="16" customFormat="1" ht="36" x14ac:dyDescent="0.2">
      <c r="A18" s="137" t="s">
        <v>453</v>
      </c>
      <c r="B18" s="72">
        <v>26112</v>
      </c>
      <c r="C18" s="72">
        <v>30327</v>
      </c>
      <c r="D18" s="72">
        <v>31870</v>
      </c>
      <c r="E18" s="72">
        <v>34510</v>
      </c>
      <c r="F18" s="72">
        <v>34580</v>
      </c>
      <c r="G18" s="72">
        <v>45758</v>
      </c>
      <c r="H18" s="72">
        <v>49204</v>
      </c>
      <c r="I18" s="72">
        <v>48871</v>
      </c>
      <c r="J18" s="72">
        <v>61618</v>
      </c>
      <c r="K18" s="72">
        <v>80953</v>
      </c>
    </row>
    <row r="19" spans="1:11" s="16" customFormat="1" ht="15" customHeight="1" x14ac:dyDescent="0.2">
      <c r="A19" s="137" t="s">
        <v>362</v>
      </c>
      <c r="B19" s="72">
        <v>14520</v>
      </c>
      <c r="C19" s="72">
        <v>16738</v>
      </c>
      <c r="D19" s="72">
        <v>30905</v>
      </c>
      <c r="E19" s="72">
        <v>35798</v>
      </c>
      <c r="F19" s="72">
        <v>39899</v>
      </c>
      <c r="G19" s="72">
        <v>56533</v>
      </c>
      <c r="H19" s="72">
        <v>72512</v>
      </c>
      <c r="I19" s="72">
        <v>66832</v>
      </c>
      <c r="J19" s="72">
        <v>43325</v>
      </c>
      <c r="K19" s="72">
        <v>50862</v>
      </c>
    </row>
    <row r="20" spans="1:11" s="16" customFormat="1" ht="15" customHeight="1" x14ac:dyDescent="0.2">
      <c r="A20" s="137" t="s">
        <v>454</v>
      </c>
      <c r="B20" s="180">
        <v>34860</v>
      </c>
      <c r="C20" s="180">
        <v>34197</v>
      </c>
      <c r="D20" s="180">
        <v>37975</v>
      </c>
      <c r="E20" s="180">
        <v>41696</v>
      </c>
      <c r="F20" s="72">
        <v>42515</v>
      </c>
      <c r="G20" s="72">
        <v>49912</v>
      </c>
      <c r="H20" s="72">
        <v>46518</v>
      </c>
      <c r="I20" s="72">
        <v>43030</v>
      </c>
      <c r="J20" s="72">
        <v>42625</v>
      </c>
      <c r="K20" s="72">
        <v>51273</v>
      </c>
    </row>
    <row r="21" spans="1:11" s="16" customFormat="1" ht="15" customHeight="1" x14ac:dyDescent="0.2">
      <c r="A21" s="137" t="s">
        <v>455</v>
      </c>
      <c r="B21" s="180">
        <v>35340</v>
      </c>
      <c r="C21" s="180">
        <v>32605</v>
      </c>
      <c r="D21" s="180">
        <v>27143</v>
      </c>
      <c r="E21" s="180">
        <v>34149</v>
      </c>
      <c r="F21" s="72">
        <v>41616</v>
      </c>
      <c r="G21" s="72">
        <v>47965</v>
      </c>
      <c r="H21" s="72">
        <v>56084</v>
      </c>
      <c r="I21" s="72">
        <v>45444</v>
      </c>
      <c r="J21" s="72">
        <v>37707</v>
      </c>
      <c r="K21" s="72">
        <v>51100</v>
      </c>
    </row>
    <row r="22" spans="1:11" s="16" customFormat="1" ht="15" customHeight="1" x14ac:dyDescent="0.2">
      <c r="A22" s="137" t="s">
        <v>456</v>
      </c>
      <c r="B22" s="72">
        <v>30796</v>
      </c>
      <c r="C22" s="72">
        <v>35632</v>
      </c>
      <c r="D22" s="72">
        <v>35203</v>
      </c>
      <c r="E22" s="72">
        <v>35732</v>
      </c>
      <c r="F22" s="72">
        <v>36470</v>
      </c>
      <c r="G22" s="72">
        <v>44554</v>
      </c>
      <c r="H22" s="72">
        <v>42526</v>
      </c>
      <c r="I22" s="72">
        <v>42296</v>
      </c>
      <c r="J22" s="72">
        <v>44219</v>
      </c>
      <c r="K22" s="72">
        <v>47591</v>
      </c>
    </row>
    <row r="23" spans="1:11" s="16" customFormat="1" ht="15" customHeight="1" x14ac:dyDescent="0.2">
      <c r="A23" s="137" t="s">
        <v>457</v>
      </c>
      <c r="B23" s="72">
        <v>26610</v>
      </c>
      <c r="C23" s="72">
        <v>24132</v>
      </c>
      <c r="D23" s="72">
        <v>30130</v>
      </c>
      <c r="E23" s="72">
        <v>37493</v>
      </c>
      <c r="F23" s="72">
        <v>45107</v>
      </c>
      <c r="G23" s="72">
        <v>49132</v>
      </c>
      <c r="H23" s="72">
        <v>45576</v>
      </c>
      <c r="I23" s="72">
        <v>35343</v>
      </c>
      <c r="J23" s="72">
        <v>33169</v>
      </c>
      <c r="K23" s="72">
        <v>49711</v>
      </c>
    </row>
    <row r="24" spans="1:11" s="16" customFormat="1" ht="15" customHeight="1" x14ac:dyDescent="0.2">
      <c r="A24" s="137" t="s">
        <v>483</v>
      </c>
      <c r="B24" s="180">
        <v>57769</v>
      </c>
      <c r="C24" s="180">
        <v>65638</v>
      </c>
      <c r="D24" s="180">
        <v>78296</v>
      </c>
      <c r="E24" s="180">
        <v>80817</v>
      </c>
      <c r="F24" s="72">
        <v>81288</v>
      </c>
      <c r="G24" s="72">
        <v>2724</v>
      </c>
      <c r="H24" s="72">
        <v>24</v>
      </c>
      <c r="I24" s="72">
        <v>80</v>
      </c>
      <c r="J24" s="72">
        <v>162</v>
      </c>
      <c r="K24" s="72">
        <v>31</v>
      </c>
    </row>
    <row r="25" spans="1:11" s="16" customFormat="1" ht="15" customHeight="1" x14ac:dyDescent="0.2">
      <c r="A25" s="137" t="s">
        <v>458</v>
      </c>
      <c r="B25" s="72">
        <v>17911</v>
      </c>
      <c r="C25" s="72">
        <v>23022</v>
      </c>
      <c r="D25" s="72">
        <v>22198</v>
      </c>
      <c r="E25" s="72">
        <v>19979</v>
      </c>
      <c r="F25" s="72">
        <v>21664</v>
      </c>
      <c r="G25" s="72">
        <v>29153</v>
      </c>
      <c r="H25" s="72">
        <v>41796</v>
      </c>
      <c r="I25" s="72">
        <v>54066</v>
      </c>
      <c r="J25" s="72">
        <v>45482</v>
      </c>
      <c r="K25" s="72">
        <v>86546</v>
      </c>
    </row>
    <row r="26" spans="1:11" s="16" customFormat="1" ht="15" customHeight="1" x14ac:dyDescent="0.2">
      <c r="A26" s="137" t="s">
        <v>459</v>
      </c>
      <c r="B26" s="72">
        <v>35261</v>
      </c>
      <c r="C26" s="72">
        <v>45830</v>
      </c>
      <c r="D26" s="72">
        <v>46107</v>
      </c>
      <c r="E26" s="72">
        <v>46624</v>
      </c>
      <c r="F26" s="72">
        <v>54382</v>
      </c>
      <c r="G26" s="72">
        <v>64215</v>
      </c>
      <c r="H26" s="72">
        <v>72951</v>
      </c>
      <c r="I26" s="72">
        <v>64201</v>
      </c>
      <c r="J26" s="72">
        <v>50568</v>
      </c>
      <c r="K26" s="72">
        <v>64051</v>
      </c>
    </row>
    <row r="27" spans="1:11" s="16" customFormat="1" ht="15" customHeight="1" x14ac:dyDescent="0.2">
      <c r="A27" s="137" t="s">
        <v>460</v>
      </c>
      <c r="B27" s="72">
        <v>21271</v>
      </c>
      <c r="C27" s="72">
        <v>17098</v>
      </c>
      <c r="D27" s="72">
        <v>16848</v>
      </c>
      <c r="E27" s="72">
        <v>19042</v>
      </c>
      <c r="F27" s="72">
        <v>20523</v>
      </c>
      <c r="G27" s="72">
        <v>35137</v>
      </c>
      <c r="H27" s="72">
        <v>49467</v>
      </c>
      <c r="I27" s="72">
        <v>45026</v>
      </c>
      <c r="J27" s="72">
        <v>34610</v>
      </c>
      <c r="K27" s="72">
        <v>44835</v>
      </c>
    </row>
    <row r="28" spans="1:11" s="16" customFormat="1" ht="15" customHeight="1" x14ac:dyDescent="0.2">
      <c r="A28" s="137" t="s">
        <v>461</v>
      </c>
      <c r="B28" s="72">
        <v>14689</v>
      </c>
      <c r="C28" s="72">
        <v>18635</v>
      </c>
      <c r="D28" s="72">
        <v>22405</v>
      </c>
      <c r="E28" s="72">
        <v>25075</v>
      </c>
      <c r="F28" s="72">
        <v>37372</v>
      </c>
      <c r="G28" s="72">
        <v>44663</v>
      </c>
      <c r="H28" s="72">
        <v>40390</v>
      </c>
      <c r="I28" s="72">
        <v>26394</v>
      </c>
      <c r="J28" s="72">
        <v>33001</v>
      </c>
      <c r="K28" s="72">
        <v>38872</v>
      </c>
    </row>
    <row r="29" spans="1:11" s="16" customFormat="1" x14ac:dyDescent="0.2"/>
    <row r="30" spans="1:11" s="16" customFormat="1" ht="22.5" x14ac:dyDescent="0.2">
      <c r="A30" s="66" t="s">
        <v>327</v>
      </c>
      <c r="B30" s="101"/>
      <c r="C30" s="101"/>
      <c r="D30" s="101"/>
    </row>
    <row r="31" spans="1:11" s="16" customFormat="1" x14ac:dyDescent="0.2">
      <c r="B31" s="89"/>
      <c r="C31" s="89"/>
      <c r="D31" s="89"/>
      <c r="E31" s="89"/>
      <c r="F31" s="89"/>
      <c r="G31" s="89"/>
      <c r="H31" s="89"/>
      <c r="I31" s="89"/>
      <c r="J31" s="89"/>
      <c r="K31" s="89"/>
    </row>
    <row r="32" spans="1:11" s="16" customFormat="1" x14ac:dyDescent="0.2">
      <c r="B32" s="89"/>
      <c r="C32" s="89"/>
      <c r="D32" s="89"/>
      <c r="E32" s="89"/>
      <c r="F32" s="89"/>
      <c r="G32" s="89"/>
      <c r="H32" s="89"/>
      <c r="I32" s="89"/>
      <c r="J32" s="89"/>
      <c r="K32" s="89"/>
    </row>
    <row r="33" spans="2:11" s="16" customFormat="1" x14ac:dyDescent="0.2">
      <c r="B33" s="89"/>
      <c r="C33" s="89"/>
      <c r="D33" s="89"/>
      <c r="E33" s="89"/>
      <c r="F33" s="89"/>
      <c r="G33" s="89"/>
      <c r="H33" s="89"/>
      <c r="I33" s="89"/>
      <c r="J33" s="89"/>
      <c r="K33" s="89"/>
    </row>
    <row r="34" spans="2:11" s="16" customFormat="1" x14ac:dyDescent="0.2">
      <c r="B34" s="89"/>
      <c r="C34" s="89"/>
      <c r="D34" s="89"/>
      <c r="E34" s="89"/>
      <c r="F34" s="89"/>
      <c r="G34" s="89"/>
      <c r="H34" s="89"/>
      <c r="I34" s="89"/>
      <c r="J34" s="89"/>
      <c r="K34" s="89"/>
    </row>
    <row r="35" spans="2:11" s="16" customFormat="1" x14ac:dyDescent="0.2">
      <c r="B35" s="89"/>
      <c r="C35" s="89"/>
      <c r="D35" s="89"/>
      <c r="E35" s="89"/>
      <c r="F35" s="89"/>
      <c r="G35" s="89"/>
      <c r="H35" s="89"/>
      <c r="I35" s="89"/>
      <c r="J35" s="89"/>
      <c r="K35" s="89"/>
    </row>
    <row r="36" spans="2:11" s="16" customFormat="1" x14ac:dyDescent="0.2">
      <c r="B36" s="89"/>
      <c r="C36" s="89"/>
      <c r="D36" s="89"/>
      <c r="E36" s="89"/>
      <c r="F36" s="89"/>
      <c r="G36" s="89"/>
      <c r="H36" s="89"/>
      <c r="I36" s="89"/>
      <c r="J36" s="89"/>
      <c r="K36" s="89"/>
    </row>
    <row r="37" spans="2:11" s="16" customFormat="1" x14ac:dyDescent="0.2">
      <c r="B37" s="89"/>
      <c r="C37" s="89"/>
      <c r="D37" s="89"/>
      <c r="E37" s="89"/>
      <c r="F37" s="89"/>
      <c r="G37" s="89"/>
      <c r="H37" s="89"/>
      <c r="I37" s="89"/>
      <c r="J37" s="89"/>
      <c r="K37" s="89"/>
    </row>
    <row r="38" spans="2:11" s="16" customFormat="1" x14ac:dyDescent="0.2">
      <c r="B38" s="89"/>
      <c r="C38" s="89"/>
      <c r="D38" s="89"/>
      <c r="E38" s="89"/>
      <c r="F38" s="89"/>
      <c r="G38" s="89"/>
      <c r="H38" s="89"/>
      <c r="I38" s="89"/>
      <c r="J38" s="89"/>
      <c r="K38" s="89"/>
    </row>
    <row r="39" spans="2:11" s="16" customFormat="1" x14ac:dyDescent="0.2">
      <c r="B39" s="89"/>
      <c r="C39" s="89"/>
      <c r="D39" s="89"/>
      <c r="E39" s="89"/>
      <c r="F39" s="89"/>
      <c r="G39" s="89"/>
      <c r="H39" s="89"/>
      <c r="I39" s="89"/>
      <c r="J39" s="89"/>
      <c r="K39" s="89"/>
    </row>
    <row r="40" spans="2:11" s="16" customFormat="1" x14ac:dyDescent="0.2">
      <c r="B40" s="89"/>
      <c r="C40" s="89"/>
      <c r="D40" s="89"/>
      <c r="E40" s="89"/>
      <c r="F40" s="89"/>
      <c r="G40" s="89"/>
      <c r="H40" s="89"/>
      <c r="I40" s="89"/>
      <c r="J40" s="89"/>
      <c r="K40" s="89"/>
    </row>
    <row r="41" spans="2:11" s="16" customFormat="1" x14ac:dyDescent="0.2">
      <c r="B41" s="89"/>
      <c r="C41" s="89"/>
      <c r="D41" s="89"/>
      <c r="E41" s="89"/>
      <c r="F41" s="89"/>
      <c r="G41" s="89"/>
      <c r="H41" s="89"/>
      <c r="I41" s="89"/>
      <c r="J41" s="89"/>
      <c r="K41" s="89"/>
    </row>
    <row r="42" spans="2:11" s="16" customFormat="1" x14ac:dyDescent="0.2">
      <c r="B42" s="89"/>
      <c r="C42" s="89"/>
      <c r="D42" s="89"/>
      <c r="E42" s="89"/>
      <c r="F42" s="89"/>
      <c r="G42" s="89"/>
      <c r="H42" s="89"/>
      <c r="I42" s="89"/>
      <c r="J42" s="89"/>
      <c r="K42" s="89"/>
    </row>
    <row r="43" spans="2:11" s="16" customFormat="1" x14ac:dyDescent="0.2">
      <c r="B43" s="89"/>
      <c r="C43" s="89"/>
      <c r="D43" s="89"/>
      <c r="E43" s="89"/>
      <c r="F43" s="89"/>
      <c r="G43" s="89"/>
      <c r="H43" s="89"/>
      <c r="I43" s="89"/>
      <c r="J43" s="89"/>
      <c r="K43" s="89"/>
    </row>
    <row r="44" spans="2:11" s="16" customFormat="1" x14ac:dyDescent="0.2">
      <c r="B44" s="89"/>
      <c r="C44" s="89"/>
      <c r="D44" s="89"/>
      <c r="E44" s="89"/>
      <c r="F44" s="89"/>
      <c r="G44" s="89"/>
      <c r="H44" s="89"/>
      <c r="I44" s="89"/>
      <c r="J44" s="89"/>
      <c r="K44" s="89"/>
    </row>
    <row r="45" spans="2:11" s="16" customFormat="1" x14ac:dyDescent="0.2">
      <c r="B45" s="89"/>
      <c r="C45" s="89"/>
      <c r="D45" s="89"/>
      <c r="E45" s="89"/>
      <c r="F45" s="89"/>
      <c r="G45" s="89"/>
      <c r="H45" s="89"/>
      <c r="I45" s="89"/>
      <c r="J45" s="89"/>
      <c r="K45" s="89"/>
    </row>
    <row r="46" spans="2:11" s="16" customFormat="1" x14ac:dyDescent="0.2">
      <c r="B46" s="89"/>
      <c r="C46" s="89"/>
      <c r="D46" s="89"/>
      <c r="E46" s="89"/>
      <c r="F46" s="89"/>
      <c r="G46" s="89"/>
      <c r="H46" s="89"/>
      <c r="I46" s="89"/>
      <c r="J46" s="89"/>
      <c r="K46" s="89"/>
    </row>
    <row r="47" spans="2:11" s="16" customFormat="1" x14ac:dyDescent="0.2">
      <c r="B47" s="89"/>
      <c r="C47" s="89"/>
      <c r="D47" s="89"/>
      <c r="E47" s="89"/>
      <c r="F47" s="89"/>
      <c r="G47" s="89"/>
      <c r="H47" s="89"/>
      <c r="I47" s="89"/>
      <c r="J47" s="89"/>
      <c r="K47" s="89"/>
    </row>
    <row r="48" spans="2:11" s="16" customFormat="1" x14ac:dyDescent="0.2">
      <c r="B48" s="89"/>
      <c r="C48" s="89"/>
      <c r="D48" s="89"/>
      <c r="E48" s="89"/>
      <c r="F48" s="89"/>
      <c r="G48" s="89"/>
      <c r="H48" s="89"/>
      <c r="I48" s="89"/>
      <c r="J48" s="89"/>
      <c r="K48" s="89"/>
    </row>
    <row r="49" spans="2:11" s="16" customFormat="1" x14ac:dyDescent="0.2">
      <c r="B49" s="89"/>
      <c r="C49" s="89"/>
      <c r="D49" s="89"/>
      <c r="E49" s="89"/>
      <c r="F49" s="89"/>
      <c r="G49" s="89"/>
      <c r="H49" s="89"/>
      <c r="I49" s="89"/>
      <c r="J49" s="89"/>
      <c r="K49" s="89"/>
    </row>
    <row r="50" spans="2:11" s="16" customFormat="1" x14ac:dyDescent="0.2">
      <c r="B50" s="89"/>
      <c r="C50" s="89"/>
      <c r="D50" s="89"/>
      <c r="E50" s="89"/>
      <c r="F50" s="89"/>
      <c r="G50" s="89"/>
      <c r="H50" s="89"/>
      <c r="I50" s="89"/>
      <c r="J50" s="89"/>
      <c r="K50" s="89"/>
    </row>
    <row r="51" spans="2:11" s="16" customFormat="1" x14ac:dyDescent="0.2">
      <c r="B51" s="89"/>
      <c r="C51" s="89"/>
      <c r="D51" s="89"/>
      <c r="E51" s="89"/>
      <c r="F51" s="89"/>
      <c r="G51" s="89"/>
      <c r="H51" s="89"/>
      <c r="I51" s="89"/>
      <c r="J51" s="89"/>
      <c r="K51" s="89"/>
    </row>
    <row r="52" spans="2:11" s="16" customFormat="1" x14ac:dyDescent="0.2">
      <c r="B52" s="89"/>
      <c r="C52" s="89"/>
      <c r="D52" s="89"/>
      <c r="E52" s="89"/>
      <c r="F52" s="89"/>
      <c r="G52" s="89"/>
      <c r="H52" s="89"/>
      <c r="I52" s="89"/>
      <c r="J52" s="89"/>
      <c r="K52" s="89"/>
    </row>
    <row r="53" spans="2:11" s="16" customFormat="1" x14ac:dyDescent="0.2">
      <c r="B53" s="89"/>
      <c r="C53" s="89"/>
      <c r="D53" s="89"/>
      <c r="E53" s="89"/>
      <c r="F53" s="89"/>
      <c r="G53" s="89"/>
      <c r="H53" s="89"/>
      <c r="I53" s="89"/>
      <c r="J53" s="89"/>
      <c r="K53" s="89"/>
    </row>
    <row r="54" spans="2:11" s="16" customFormat="1" x14ac:dyDescent="0.2">
      <c r="B54" s="89"/>
      <c r="C54" s="89"/>
      <c r="D54" s="89"/>
      <c r="E54" s="89"/>
      <c r="F54" s="89"/>
      <c r="G54" s="89"/>
      <c r="H54" s="89"/>
      <c r="I54" s="89"/>
      <c r="J54" s="89"/>
      <c r="K54" s="89"/>
    </row>
    <row r="55" spans="2:11" s="16" customFormat="1" x14ac:dyDescent="0.2">
      <c r="F55" s="65"/>
    </row>
    <row r="56" spans="2:11" s="16" customFormat="1" x14ac:dyDescent="0.2">
      <c r="F56" s="65"/>
    </row>
    <row r="57" spans="2:11" s="16" customFormat="1" x14ac:dyDescent="0.2">
      <c r="F57" s="65"/>
    </row>
    <row r="58" spans="2:11" s="16" customFormat="1" x14ac:dyDescent="0.2">
      <c r="F58" s="65"/>
    </row>
    <row r="59" spans="2:11" s="16" customFormat="1" x14ac:dyDescent="0.2">
      <c r="F59" s="65"/>
    </row>
    <row r="60" spans="2:11" s="16" customFormat="1" x14ac:dyDescent="0.2">
      <c r="F60" s="65"/>
    </row>
    <row r="61" spans="2:11" s="16" customFormat="1" x14ac:dyDescent="0.2">
      <c r="F61" s="65"/>
    </row>
    <row r="62" spans="2:11" s="16" customFormat="1" x14ac:dyDescent="0.2">
      <c r="F62" s="65"/>
    </row>
    <row r="63" spans="2:11" s="16" customFormat="1" x14ac:dyDescent="0.2">
      <c r="F63" s="65"/>
    </row>
    <row r="64" spans="2:11" s="16" customFormat="1" x14ac:dyDescent="0.2">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row r="302" spans="6:6" s="16" customFormat="1" x14ac:dyDescent="0.2">
      <c r="F302" s="65"/>
    </row>
    <row r="303" spans="6:6" s="16" customFormat="1" x14ac:dyDescent="0.2">
      <c r="F303" s="65"/>
    </row>
    <row r="304" spans="6:6" s="16" customFormat="1" x14ac:dyDescent="0.2">
      <c r="F304" s="65"/>
    </row>
    <row r="305" spans="6:6" s="16" customFormat="1" x14ac:dyDescent="0.2">
      <c r="F305" s="65"/>
    </row>
    <row r="306" spans="6:6" s="16" customFormat="1" x14ac:dyDescent="0.2">
      <c r="F306" s="65"/>
    </row>
    <row r="307" spans="6:6" s="16" customFormat="1" x14ac:dyDescent="0.2">
      <c r="F307" s="65"/>
    </row>
    <row r="308" spans="6:6" s="16" customFormat="1" x14ac:dyDescent="0.2">
      <c r="F308" s="65"/>
    </row>
    <row r="309" spans="6:6" s="16" customFormat="1" x14ac:dyDescent="0.2">
      <c r="F309" s="65"/>
    </row>
    <row r="310" spans="6:6" s="16" customFormat="1" x14ac:dyDescent="0.2">
      <c r="F310" s="65"/>
    </row>
    <row r="311" spans="6:6" s="16" customFormat="1" x14ac:dyDescent="0.2">
      <c r="F311" s="65"/>
    </row>
    <row r="312" spans="6:6" s="16" customFormat="1" x14ac:dyDescent="0.2">
      <c r="F312" s="65"/>
    </row>
    <row r="313" spans="6:6" s="16" customFormat="1" x14ac:dyDescent="0.2">
      <c r="F313" s="65"/>
    </row>
    <row r="314" spans="6:6" s="16" customFormat="1" x14ac:dyDescent="0.2">
      <c r="F314" s="65"/>
    </row>
    <row r="315" spans="6:6" s="16" customFormat="1" x14ac:dyDescent="0.2">
      <c r="F315" s="65"/>
    </row>
    <row r="316" spans="6:6" s="16" customFormat="1" x14ac:dyDescent="0.2">
      <c r="F316" s="65"/>
    </row>
    <row r="317" spans="6:6" s="16" customFormat="1" x14ac:dyDescent="0.2">
      <c r="F317" s="65"/>
    </row>
    <row r="318" spans="6:6" s="16" customFormat="1" x14ac:dyDescent="0.2">
      <c r="F318" s="65"/>
    </row>
    <row r="319" spans="6:6" s="16" customFormat="1" x14ac:dyDescent="0.2">
      <c r="F319" s="65"/>
    </row>
    <row r="320" spans="6:6" s="16" customFormat="1" x14ac:dyDescent="0.2">
      <c r="F320" s="65"/>
    </row>
    <row r="321" spans="6:6" s="16" customFormat="1" x14ac:dyDescent="0.2">
      <c r="F321" s="65"/>
    </row>
    <row r="322" spans="6:6" s="16" customFormat="1" x14ac:dyDescent="0.2">
      <c r="F322" s="65"/>
    </row>
    <row r="323" spans="6:6" s="16" customFormat="1" x14ac:dyDescent="0.2">
      <c r="F323" s="65"/>
    </row>
    <row r="324" spans="6:6" s="16" customFormat="1" x14ac:dyDescent="0.2">
      <c r="F324" s="65"/>
    </row>
    <row r="325" spans="6:6" s="16" customFormat="1" x14ac:dyDescent="0.2">
      <c r="F325" s="65"/>
    </row>
    <row r="326" spans="6:6" s="16" customFormat="1" x14ac:dyDescent="0.2">
      <c r="F326" s="65"/>
    </row>
    <row r="327" spans="6:6" s="16" customFormat="1" x14ac:dyDescent="0.2">
      <c r="F327" s="65"/>
    </row>
    <row r="328" spans="6:6" s="16" customFormat="1" x14ac:dyDescent="0.2">
      <c r="F328" s="65"/>
    </row>
    <row r="329" spans="6:6" s="16" customFormat="1" x14ac:dyDescent="0.2">
      <c r="F329" s="65"/>
    </row>
    <row r="330" spans="6:6" s="16" customFormat="1" x14ac:dyDescent="0.2">
      <c r="F330" s="65"/>
    </row>
    <row r="331" spans="6:6" s="16" customFormat="1" x14ac:dyDescent="0.2">
      <c r="F331" s="65"/>
    </row>
    <row r="332" spans="6:6" s="16" customFormat="1" x14ac:dyDescent="0.2">
      <c r="F332" s="65"/>
    </row>
    <row r="333" spans="6:6" s="16" customFormat="1" x14ac:dyDescent="0.2">
      <c r="F333" s="65"/>
    </row>
    <row r="334" spans="6:6" s="16" customFormat="1" x14ac:dyDescent="0.2">
      <c r="F334" s="65"/>
    </row>
    <row r="335" spans="6:6" s="16" customFormat="1" x14ac:dyDescent="0.2">
      <c r="F335" s="65"/>
    </row>
    <row r="336" spans="6:6" s="16" customFormat="1" x14ac:dyDescent="0.2">
      <c r="F336" s="65"/>
    </row>
    <row r="337" spans="6:6" s="16" customFormat="1" x14ac:dyDescent="0.2">
      <c r="F337" s="65"/>
    </row>
    <row r="338" spans="6:6" s="16" customFormat="1" x14ac:dyDescent="0.2">
      <c r="F338" s="65"/>
    </row>
    <row r="339" spans="6:6" s="16" customFormat="1" x14ac:dyDescent="0.2">
      <c r="F339" s="65"/>
    </row>
    <row r="340" spans="6:6" s="16" customFormat="1" x14ac:dyDescent="0.2">
      <c r="F340" s="65"/>
    </row>
    <row r="341" spans="6:6" s="16" customFormat="1" x14ac:dyDescent="0.2">
      <c r="F341" s="65"/>
    </row>
    <row r="342" spans="6:6" s="16" customFormat="1" x14ac:dyDescent="0.2">
      <c r="F342" s="65"/>
    </row>
    <row r="343" spans="6:6" s="16" customFormat="1" x14ac:dyDescent="0.2">
      <c r="F343" s="65"/>
    </row>
    <row r="344" spans="6:6" s="16" customFormat="1" x14ac:dyDescent="0.2">
      <c r="F344" s="65"/>
    </row>
    <row r="345" spans="6:6" s="16" customFormat="1" x14ac:dyDescent="0.2">
      <c r="F345" s="65"/>
    </row>
    <row r="346" spans="6:6" s="16" customFormat="1" x14ac:dyDescent="0.2">
      <c r="F346" s="65"/>
    </row>
    <row r="347" spans="6:6" s="16" customFormat="1" x14ac:dyDescent="0.2">
      <c r="F347" s="65"/>
    </row>
    <row r="348" spans="6:6" s="16" customFormat="1" x14ac:dyDescent="0.2">
      <c r="F348" s="65"/>
    </row>
    <row r="349" spans="6:6" s="16" customFormat="1" x14ac:dyDescent="0.2">
      <c r="F349" s="65"/>
    </row>
    <row r="350" spans="6:6" s="16" customFormat="1" x14ac:dyDescent="0.2">
      <c r="F350" s="65"/>
    </row>
    <row r="351" spans="6:6" s="16" customFormat="1" x14ac:dyDescent="0.2">
      <c r="F351" s="65"/>
    </row>
    <row r="352" spans="6:6" s="16" customFormat="1" x14ac:dyDescent="0.2">
      <c r="F352" s="65"/>
    </row>
    <row r="353" spans="6:6" s="16" customFormat="1" x14ac:dyDescent="0.2">
      <c r="F353" s="65"/>
    </row>
    <row r="354" spans="6:6" s="16" customFormat="1" x14ac:dyDescent="0.2">
      <c r="F354" s="65"/>
    </row>
    <row r="355" spans="6:6" s="16" customFormat="1" x14ac:dyDescent="0.2">
      <c r="F355" s="65"/>
    </row>
    <row r="356" spans="6:6" s="16" customFormat="1" x14ac:dyDescent="0.2">
      <c r="F356" s="65"/>
    </row>
    <row r="357" spans="6:6" s="16" customFormat="1" x14ac:dyDescent="0.2">
      <c r="F357" s="65"/>
    </row>
    <row r="358" spans="6:6" s="16" customFormat="1" x14ac:dyDescent="0.2">
      <c r="F358" s="65"/>
    </row>
    <row r="359" spans="6:6" s="16" customFormat="1" x14ac:dyDescent="0.2">
      <c r="F359" s="65"/>
    </row>
    <row r="360" spans="6:6" s="16" customFormat="1" x14ac:dyDescent="0.2">
      <c r="F360" s="65"/>
    </row>
    <row r="361" spans="6:6" s="16" customFormat="1" x14ac:dyDescent="0.2">
      <c r="F361" s="65"/>
    </row>
    <row r="362" spans="6:6" s="16" customFormat="1" x14ac:dyDescent="0.2">
      <c r="F362" s="65"/>
    </row>
    <row r="363" spans="6:6" s="16" customFormat="1" x14ac:dyDescent="0.2">
      <c r="F363" s="65"/>
    </row>
    <row r="364" spans="6:6" s="16" customFormat="1" x14ac:dyDescent="0.2">
      <c r="F364" s="65"/>
    </row>
    <row r="365" spans="6:6" s="16" customFormat="1" x14ac:dyDescent="0.2">
      <c r="F365" s="65"/>
    </row>
    <row r="366" spans="6:6" s="16" customFormat="1" x14ac:dyDescent="0.2">
      <c r="F366" s="65"/>
    </row>
    <row r="367" spans="6:6" s="16" customFormat="1" x14ac:dyDescent="0.2">
      <c r="F367" s="65"/>
    </row>
    <row r="368" spans="6:6" s="16" customFormat="1" x14ac:dyDescent="0.2">
      <c r="F368" s="65"/>
    </row>
    <row r="369" spans="6:6" s="16" customFormat="1" x14ac:dyDescent="0.2">
      <c r="F369" s="65"/>
    </row>
    <row r="370" spans="6:6" s="16" customFormat="1" x14ac:dyDescent="0.2">
      <c r="F370" s="65"/>
    </row>
    <row r="371" spans="6:6" s="16" customFormat="1" x14ac:dyDescent="0.2">
      <c r="F371" s="65"/>
    </row>
    <row r="372" spans="6:6" s="16" customFormat="1" x14ac:dyDescent="0.2">
      <c r="F372" s="65"/>
    </row>
    <row r="373" spans="6:6" s="16" customFormat="1" x14ac:dyDescent="0.2">
      <c r="F373" s="65"/>
    </row>
    <row r="374" spans="6:6" s="16" customFormat="1" x14ac:dyDescent="0.2">
      <c r="F374" s="65"/>
    </row>
    <row r="375" spans="6:6" s="16" customFormat="1" x14ac:dyDescent="0.2">
      <c r="F375" s="65"/>
    </row>
    <row r="376" spans="6:6" s="16" customFormat="1" x14ac:dyDescent="0.2">
      <c r="F376" s="65"/>
    </row>
    <row r="377" spans="6:6" s="16" customFormat="1" x14ac:dyDescent="0.2">
      <c r="F377" s="65"/>
    </row>
    <row r="378" spans="6:6" s="16" customFormat="1" x14ac:dyDescent="0.2">
      <c r="F378" s="65"/>
    </row>
    <row r="379" spans="6:6" s="16" customFormat="1" x14ac:dyDescent="0.2">
      <c r="F379" s="65"/>
    </row>
    <row r="380" spans="6:6" s="16" customFormat="1" x14ac:dyDescent="0.2">
      <c r="F380" s="65"/>
    </row>
    <row r="381" spans="6:6" s="16" customFormat="1" x14ac:dyDescent="0.2">
      <c r="F381" s="65"/>
    </row>
    <row r="382" spans="6:6" s="16" customFormat="1" x14ac:dyDescent="0.2">
      <c r="F382" s="65"/>
    </row>
    <row r="383" spans="6:6" s="16" customFormat="1" x14ac:dyDescent="0.2">
      <c r="F383" s="65"/>
    </row>
    <row r="384" spans="6:6" s="16" customFormat="1" x14ac:dyDescent="0.2">
      <c r="F384" s="65"/>
    </row>
    <row r="385" spans="6:6" s="16" customFormat="1" x14ac:dyDescent="0.2">
      <c r="F385" s="65"/>
    </row>
    <row r="386" spans="6:6" s="16" customFormat="1" x14ac:dyDescent="0.2">
      <c r="F386" s="65"/>
    </row>
    <row r="387" spans="6:6" s="16" customFormat="1" x14ac:dyDescent="0.2">
      <c r="F387" s="65"/>
    </row>
    <row r="388" spans="6:6" s="16" customFormat="1" x14ac:dyDescent="0.2">
      <c r="F388" s="65"/>
    </row>
    <row r="389" spans="6:6" s="16" customFormat="1" x14ac:dyDescent="0.2">
      <c r="F389" s="65"/>
    </row>
  </sheetData>
  <customSheetViews>
    <customSheetView guid="{3C97A400-9CC3-49A6-9021-32A35CA67D93}"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H21" sqref="H21"/>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J4" sqref="J4"/>
      <pageMargins left="0.31496062992126" right="0.31496062992126"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1" activePane="bottomLeft" state="frozen"/>
      <selection pane="bottomLeft" activeCell="A21" sqref="A21"/>
      <pageMargins left="0.31496062992126" right="0.31496062992126"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130" zoomScaleNormal="100" workbookViewId="0"/>
  </sheetViews>
  <sheetFormatPr defaultColWidth="9.140625" defaultRowHeight="15" x14ac:dyDescent="0.25"/>
  <cols>
    <col min="1" max="1" width="60.85546875" style="43" customWidth="1"/>
    <col min="2" max="16384" width="9.140625" style="43"/>
  </cols>
  <sheetData>
    <row r="1" spans="1:4" x14ac:dyDescent="0.25">
      <c r="A1" s="40" t="s">
        <v>445</v>
      </c>
      <c r="B1" s="16"/>
    </row>
    <row r="2" spans="1:4" ht="15.75" thickBot="1" x14ac:dyDescent="0.3">
      <c r="A2" s="41" t="s">
        <v>285</v>
      </c>
      <c r="B2" s="7" t="s">
        <v>0</v>
      </c>
    </row>
    <row r="3" spans="1:4" ht="24.75" thickTop="1" x14ac:dyDescent="0.25">
      <c r="A3" s="64" t="s">
        <v>326</v>
      </c>
      <c r="B3" s="97" t="s">
        <v>323</v>
      </c>
    </row>
    <row r="4" spans="1:4" ht="14.45" customHeight="1" x14ac:dyDescent="0.25">
      <c r="A4" s="137" t="s">
        <v>481</v>
      </c>
      <c r="B4" s="72">
        <v>3760</v>
      </c>
      <c r="D4" s="129"/>
    </row>
    <row r="5" spans="1:4" ht="14.45" customHeight="1" x14ac:dyDescent="0.25">
      <c r="A5" s="137" t="s">
        <v>128</v>
      </c>
      <c r="B5" s="72">
        <v>2313</v>
      </c>
      <c r="D5" s="129"/>
    </row>
    <row r="6" spans="1:4" ht="14.45" customHeight="1" x14ac:dyDescent="0.25">
      <c r="A6" s="137" t="s">
        <v>127</v>
      </c>
      <c r="B6" s="72">
        <v>180574</v>
      </c>
      <c r="D6" s="129"/>
    </row>
    <row r="7" spans="1:4" ht="27" customHeight="1" x14ac:dyDescent="0.25">
      <c r="A7" s="137" t="s">
        <v>286</v>
      </c>
      <c r="B7" s="72">
        <v>19442</v>
      </c>
      <c r="D7" s="129"/>
    </row>
    <row r="8" spans="1:4" ht="14.45" customHeight="1" x14ac:dyDescent="0.25">
      <c r="A8" s="137" t="s">
        <v>130</v>
      </c>
      <c r="B8" s="72">
        <v>33065</v>
      </c>
      <c r="D8" s="129"/>
    </row>
    <row r="9" spans="1:4" ht="14.45" customHeight="1" x14ac:dyDescent="0.25">
      <c r="A9" s="137" t="s">
        <v>448</v>
      </c>
      <c r="B9" s="72">
        <v>217630</v>
      </c>
      <c r="D9" s="129"/>
    </row>
    <row r="10" spans="1:4" ht="14.45" customHeight="1" x14ac:dyDescent="0.25">
      <c r="A10" s="137" t="s">
        <v>132</v>
      </c>
      <c r="B10" s="72">
        <v>755</v>
      </c>
      <c r="D10" s="129"/>
    </row>
    <row r="11" spans="1:4" ht="28.5" customHeight="1" x14ac:dyDescent="0.25">
      <c r="A11" s="137" t="s">
        <v>449</v>
      </c>
      <c r="B11" s="72">
        <v>12</v>
      </c>
      <c r="D11" s="129"/>
    </row>
    <row r="12" spans="1:4" ht="14.45" customHeight="1" x14ac:dyDescent="0.25">
      <c r="A12" s="137" t="s">
        <v>129</v>
      </c>
      <c r="B12" s="72">
        <v>14882</v>
      </c>
      <c r="D12" s="129"/>
    </row>
    <row r="13" spans="1:4" ht="14.45" customHeight="1" x14ac:dyDescent="0.25">
      <c r="A13" s="137" t="s">
        <v>450</v>
      </c>
      <c r="B13" s="72">
        <v>9846</v>
      </c>
      <c r="D13" s="129"/>
    </row>
    <row r="14" spans="1:4" ht="14.45" customHeight="1" x14ac:dyDescent="0.25">
      <c r="A14" s="137" t="s">
        <v>451</v>
      </c>
      <c r="B14" s="72">
        <v>33913</v>
      </c>
      <c r="D14" s="129"/>
    </row>
    <row r="15" spans="1:4" ht="14.45" customHeight="1" x14ac:dyDescent="0.25">
      <c r="A15" s="137" t="s">
        <v>452</v>
      </c>
      <c r="B15" s="72">
        <v>233623</v>
      </c>
      <c r="D15" s="129"/>
    </row>
    <row r="16" spans="1:4" ht="14.45" customHeight="1" x14ac:dyDescent="0.25">
      <c r="A16" s="137" t="s">
        <v>131</v>
      </c>
      <c r="B16" s="72">
        <v>809</v>
      </c>
      <c r="D16" s="129"/>
    </row>
    <row r="17" spans="1:4" ht="27" customHeight="1" x14ac:dyDescent="0.25">
      <c r="A17" s="137" t="s">
        <v>453</v>
      </c>
      <c r="B17" s="72">
        <v>2019</v>
      </c>
      <c r="D17" s="129"/>
    </row>
    <row r="18" spans="1:4" ht="14.45" customHeight="1" x14ac:dyDescent="0.25">
      <c r="A18" s="137" t="s">
        <v>362</v>
      </c>
      <c r="B18" s="72">
        <v>1416</v>
      </c>
      <c r="D18" s="129"/>
    </row>
    <row r="19" spans="1:4" ht="14.45" customHeight="1" x14ac:dyDescent="0.25">
      <c r="A19" s="137" t="s">
        <v>454</v>
      </c>
      <c r="B19" s="72">
        <v>50355</v>
      </c>
      <c r="D19" s="129"/>
    </row>
    <row r="20" spans="1:4" ht="14.45" customHeight="1" x14ac:dyDescent="0.25">
      <c r="A20" s="137" t="s">
        <v>455</v>
      </c>
      <c r="B20" s="72">
        <v>54995</v>
      </c>
      <c r="D20" s="129"/>
    </row>
    <row r="21" spans="1:4" ht="14.45" customHeight="1" x14ac:dyDescent="0.25">
      <c r="A21" s="137" t="s">
        <v>456</v>
      </c>
      <c r="B21" s="72">
        <v>25210</v>
      </c>
      <c r="D21" s="129"/>
    </row>
    <row r="22" spans="1:4" ht="14.45" customHeight="1" x14ac:dyDescent="0.25">
      <c r="A22" s="137" t="s">
        <v>457</v>
      </c>
      <c r="B22" s="72">
        <v>35540</v>
      </c>
      <c r="D22" s="129"/>
    </row>
    <row r="23" spans="1:4" ht="14.45" customHeight="1" x14ac:dyDescent="0.25">
      <c r="A23" s="137" t="s">
        <v>483</v>
      </c>
      <c r="B23" s="72">
        <v>49</v>
      </c>
      <c r="D23" s="129"/>
    </row>
    <row r="24" spans="1:4" ht="14.45" customHeight="1" x14ac:dyDescent="0.25">
      <c r="A24" s="137" t="s">
        <v>458</v>
      </c>
      <c r="B24" s="72">
        <v>58147</v>
      </c>
      <c r="D24" s="129"/>
    </row>
    <row r="25" spans="1:4" ht="14.45" customHeight="1" x14ac:dyDescent="0.25">
      <c r="A25" s="137" t="s">
        <v>459</v>
      </c>
      <c r="B25" s="72">
        <v>343905</v>
      </c>
      <c r="D25" s="129"/>
    </row>
    <row r="26" spans="1:4" ht="14.45" customHeight="1" x14ac:dyDescent="0.25">
      <c r="A26" s="137" t="s">
        <v>460</v>
      </c>
      <c r="B26" s="72">
        <v>6999</v>
      </c>
      <c r="D26" s="129"/>
    </row>
    <row r="27" spans="1:4" ht="14.45" customHeight="1" x14ac:dyDescent="0.25">
      <c r="A27" s="137" t="s">
        <v>461</v>
      </c>
      <c r="B27" s="72">
        <v>10008</v>
      </c>
      <c r="D27" s="129"/>
    </row>
    <row r="28" spans="1:4" x14ac:dyDescent="0.25">
      <c r="A28" s="16"/>
      <c r="B28" s="65"/>
    </row>
    <row r="29" spans="1:4" x14ac:dyDescent="0.25">
      <c r="A29" s="66" t="s">
        <v>327</v>
      </c>
      <c r="B29" s="65"/>
    </row>
    <row r="30" spans="1:4" x14ac:dyDescent="0.25">
      <c r="A30" s="44" t="s">
        <v>328</v>
      </c>
      <c r="B30" s="65"/>
    </row>
    <row r="31" spans="1:4" x14ac:dyDescent="0.25">
      <c r="B31" s="67"/>
    </row>
    <row r="34" spans="1:1" x14ac:dyDescent="0.25">
      <c r="A34" s="117"/>
    </row>
  </sheetData>
  <customSheetViews>
    <customSheetView guid="{3C97A400-9CC3-49A6-9021-32A35CA67D93}" scale="130">
      <selection activeCell="A5" sqref="A5"/>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E13" sqref="E13"/>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14">
      <selection activeCell="A24" sqref="A24"/>
      <pageMargins left="0.7" right="0.7" top="0.75" bottom="0.75" header="0.3" footer="0.3"/>
      <pageSetup paperSize="9" orientation="portrait" r:id="rId3"/>
    </customSheetView>
    <customSheetView guid="{7E44E938-3E16-4DC9-8C32-A857E86BCBC6}" scale="130" showPageBreaks="1">
      <selection activeCell="B4" sqref="B4:B27"/>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4A154268-4067-4D63-BEDE-09A53ACDB4AE}" scale="130" topLeftCell="A16">
      <selection activeCell="A13" sqref="A13"/>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A4" sqref="A4"/>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A13">
      <selection activeCell="A5" sqref="A5"/>
      <pageMargins left="0.7" right="0.7" top="0.75" bottom="0.75" header="0.3" footer="0.3"/>
      <pageSetup paperSize="9" orientation="portrait" r:id="rId7"/>
      <headerFooter>
        <oddFooter>&amp;C&amp;"Arial,Regular"&amp;8Стр. &amp;P од &amp;N&amp;L&amp;"Arial,Regular"&amp;8Статистички годишњак Републике Српске 2015</oddFooter>
      </headerFooter>
    </customSheetView>
  </customSheetViews>
  <hyperlinks>
    <hyperlink ref="B2" location="'Листа табела'!A1" display="Листа табела"/>
  </hyperlinks>
  <pageMargins left="0.7" right="0.7" top="0.75" bottom="0.75" header="0.3" footer="0.3"/>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87"/>
  <sheetViews>
    <sheetView zoomScale="130" zoomScaleNormal="100" workbookViewId="0">
      <pane ySplit="4" topLeftCell="A5" activePane="bottomLeft" state="frozen"/>
      <selection pane="bottomLeft"/>
    </sheetView>
  </sheetViews>
  <sheetFormatPr defaultColWidth="9.140625" defaultRowHeight="12" x14ac:dyDescent="0.2"/>
  <cols>
    <col min="1" max="1" width="52.7109375" style="1" customWidth="1"/>
    <col min="2" max="5" width="8.42578125" style="1" customWidth="1"/>
    <col min="6" max="6" width="8.42578125" style="3" customWidth="1"/>
    <col min="7" max="11" width="8.42578125" style="1" customWidth="1"/>
    <col min="12" max="16384" width="9.140625" style="1"/>
  </cols>
  <sheetData>
    <row r="1" spans="1:11" x14ac:dyDescent="0.2">
      <c r="A1" s="2" t="s">
        <v>357</v>
      </c>
      <c r="F1" s="1"/>
    </row>
    <row r="2" spans="1:11" ht="12.75" thickBot="1" x14ac:dyDescent="0.25">
      <c r="A2" s="9" t="s">
        <v>4</v>
      </c>
      <c r="F2" s="1"/>
      <c r="K2" s="7" t="s">
        <v>0</v>
      </c>
    </row>
    <row r="3" spans="1:11" s="16" customFormat="1" ht="20.25" customHeight="1" thickTop="1" x14ac:dyDescent="0.2">
      <c r="A3" s="226" t="s">
        <v>363</v>
      </c>
      <c r="B3" s="190" t="s">
        <v>25</v>
      </c>
      <c r="C3" s="199"/>
      <c r="D3" s="199"/>
      <c r="E3" s="199"/>
      <c r="F3" s="199"/>
      <c r="G3" s="199"/>
      <c r="H3" s="199"/>
      <c r="I3" s="199"/>
      <c r="J3" s="199"/>
      <c r="K3" s="199"/>
    </row>
    <row r="4" spans="1:11" s="16" customFormat="1" ht="20.25" customHeight="1" x14ac:dyDescent="0.2">
      <c r="A4" s="227"/>
      <c r="B4" s="122">
        <v>2012</v>
      </c>
      <c r="C4" s="122">
        <v>2013</v>
      </c>
      <c r="D4" s="122">
        <v>2014</v>
      </c>
      <c r="E4" s="122">
        <v>2015</v>
      </c>
      <c r="F4" s="122">
        <v>2016</v>
      </c>
      <c r="G4" s="122">
        <v>2017</v>
      </c>
      <c r="H4" s="122">
        <v>2018</v>
      </c>
      <c r="I4" s="122">
        <v>2019</v>
      </c>
      <c r="J4" s="122">
        <v>2020</v>
      </c>
      <c r="K4" s="76">
        <v>2021</v>
      </c>
    </row>
    <row r="5" spans="1:11" s="16" customFormat="1" ht="15" customHeight="1" x14ac:dyDescent="0.2">
      <c r="A5" s="182" t="s">
        <v>287</v>
      </c>
      <c r="B5" s="72">
        <v>1196314</v>
      </c>
      <c r="C5" s="72">
        <v>1199710</v>
      </c>
      <c r="D5" s="72">
        <v>1034430</v>
      </c>
      <c r="E5" s="72">
        <v>633914</v>
      </c>
      <c r="F5" s="72">
        <v>537064</v>
      </c>
      <c r="G5" s="72">
        <v>623392</v>
      </c>
      <c r="H5" s="72">
        <v>600457</v>
      </c>
      <c r="I5" s="72">
        <v>516</v>
      </c>
      <c r="J5" s="72">
        <v>358</v>
      </c>
      <c r="K5" s="72">
        <v>450</v>
      </c>
    </row>
    <row r="6" spans="1:11" s="16" customFormat="1" ht="15" customHeight="1" x14ac:dyDescent="0.2">
      <c r="A6" s="137" t="s">
        <v>133</v>
      </c>
      <c r="B6" s="72">
        <v>121146</v>
      </c>
      <c r="C6" s="72">
        <v>108593</v>
      </c>
      <c r="D6" s="72">
        <v>128838</v>
      </c>
      <c r="E6" s="72">
        <v>132318</v>
      </c>
      <c r="F6" s="72">
        <v>133289</v>
      </c>
      <c r="G6" s="72">
        <v>129209</v>
      </c>
      <c r="H6" s="72">
        <v>129958</v>
      </c>
      <c r="I6" s="72">
        <v>124838</v>
      </c>
      <c r="J6" s="72">
        <v>137151</v>
      </c>
      <c r="K6" s="72">
        <v>138820</v>
      </c>
    </row>
    <row r="7" spans="1:11" s="16" customFormat="1" ht="24" x14ac:dyDescent="0.2">
      <c r="A7" s="137" t="s">
        <v>286</v>
      </c>
      <c r="B7" s="72">
        <v>81981</v>
      </c>
      <c r="C7" s="72">
        <v>71708</v>
      </c>
      <c r="D7" s="72">
        <v>47564</v>
      </c>
      <c r="E7" s="72">
        <v>47775</v>
      </c>
      <c r="F7" s="72">
        <v>66387</v>
      </c>
      <c r="G7" s="72">
        <v>57959</v>
      </c>
      <c r="H7" s="72">
        <v>72775</v>
      </c>
      <c r="I7" s="72">
        <v>180715</v>
      </c>
      <c r="J7" s="72">
        <v>171898</v>
      </c>
      <c r="K7" s="72">
        <v>259539</v>
      </c>
    </row>
    <row r="8" spans="1:11" s="16" customFormat="1" ht="15" customHeight="1" x14ac:dyDescent="0.2">
      <c r="A8" s="137" t="s">
        <v>134</v>
      </c>
      <c r="B8" s="72">
        <v>53926</v>
      </c>
      <c r="C8" s="72">
        <v>50234</v>
      </c>
      <c r="D8" s="72">
        <v>48103</v>
      </c>
      <c r="E8" s="72">
        <v>45354</v>
      </c>
      <c r="F8" s="72">
        <v>47921</v>
      </c>
      <c r="G8" s="72">
        <v>47089</v>
      </c>
      <c r="H8" s="72">
        <v>53410</v>
      </c>
      <c r="I8" s="72">
        <v>56759</v>
      </c>
      <c r="J8" s="72">
        <v>62933</v>
      </c>
      <c r="K8" s="72">
        <v>65204</v>
      </c>
    </row>
    <row r="9" spans="1:11" s="16" customFormat="1" ht="24" x14ac:dyDescent="0.2">
      <c r="A9" s="137" t="s">
        <v>135</v>
      </c>
      <c r="B9" s="72">
        <v>21275</v>
      </c>
      <c r="C9" s="72">
        <v>23272</v>
      </c>
      <c r="D9" s="72">
        <v>23028</v>
      </c>
      <c r="E9" s="72">
        <v>25403</v>
      </c>
      <c r="F9" s="72">
        <v>36157</v>
      </c>
      <c r="G9" s="72">
        <v>52449</v>
      </c>
      <c r="H9" s="72">
        <v>67742</v>
      </c>
      <c r="I9" s="72">
        <v>76423</v>
      </c>
      <c r="J9" s="72">
        <v>64254</v>
      </c>
      <c r="K9" s="72">
        <v>79889</v>
      </c>
    </row>
    <row r="10" spans="1:11" s="16" customFormat="1" ht="15" customHeight="1" x14ac:dyDescent="0.2">
      <c r="A10" s="183" t="s">
        <v>71</v>
      </c>
      <c r="B10" s="72">
        <v>39057</v>
      </c>
      <c r="C10" s="72">
        <v>13497</v>
      </c>
      <c r="D10" s="72">
        <v>35558</v>
      </c>
      <c r="E10" s="72">
        <v>20208</v>
      </c>
      <c r="F10" s="72">
        <v>31126</v>
      </c>
      <c r="G10" s="72">
        <v>54298</v>
      </c>
      <c r="H10" s="72">
        <v>69521</v>
      </c>
      <c r="I10" s="72">
        <v>64176</v>
      </c>
      <c r="J10" s="72">
        <v>42328</v>
      </c>
      <c r="K10" s="72">
        <v>95078</v>
      </c>
    </row>
    <row r="11" spans="1:11" s="16" customFormat="1" ht="15" customHeight="1" x14ac:dyDescent="0.2">
      <c r="A11" s="137" t="s">
        <v>462</v>
      </c>
      <c r="B11" s="72">
        <v>47818</v>
      </c>
      <c r="C11" s="72">
        <v>41180</v>
      </c>
      <c r="D11" s="72">
        <v>51055</v>
      </c>
      <c r="E11" s="72">
        <v>44871</v>
      </c>
      <c r="F11" s="72">
        <v>47095</v>
      </c>
      <c r="G11" s="72">
        <v>52635</v>
      </c>
      <c r="H11" s="72">
        <v>35305</v>
      </c>
      <c r="I11" s="72">
        <v>36015</v>
      </c>
      <c r="J11" s="72">
        <v>39845</v>
      </c>
      <c r="K11" s="72">
        <v>37201</v>
      </c>
    </row>
    <row r="12" spans="1:11" s="16" customFormat="1" ht="15" customHeight="1" x14ac:dyDescent="0.2">
      <c r="A12" s="137" t="s">
        <v>361</v>
      </c>
      <c r="B12" s="72">
        <v>20820</v>
      </c>
      <c r="C12" s="72">
        <v>25906</v>
      </c>
      <c r="D12" s="72">
        <v>49989</v>
      </c>
      <c r="E12" s="72">
        <v>41724</v>
      </c>
      <c r="F12" s="72">
        <v>41329</v>
      </c>
      <c r="G12" s="72">
        <v>37018</v>
      </c>
      <c r="H12" s="72">
        <v>43918</v>
      </c>
      <c r="I12" s="72">
        <v>54277</v>
      </c>
      <c r="J12" s="72">
        <v>46585</v>
      </c>
      <c r="K12" s="72">
        <v>50142</v>
      </c>
    </row>
    <row r="13" spans="1:11" s="16" customFormat="1" ht="15" customHeight="1" x14ac:dyDescent="0.2">
      <c r="A13" s="137" t="s">
        <v>463</v>
      </c>
      <c r="B13" s="72">
        <v>29812</v>
      </c>
      <c r="C13" s="72">
        <v>43367</v>
      </c>
      <c r="D13" s="72">
        <v>43621</v>
      </c>
      <c r="E13" s="72">
        <v>45520</v>
      </c>
      <c r="F13" s="72">
        <v>58667</v>
      </c>
      <c r="G13" s="72">
        <v>45009</v>
      </c>
      <c r="H13" s="72">
        <v>42116</v>
      </c>
      <c r="I13" s="72">
        <v>28094</v>
      </c>
      <c r="J13" s="72">
        <v>29522</v>
      </c>
      <c r="K13" s="72">
        <v>33914</v>
      </c>
    </row>
    <row r="14" spans="1:11" s="16" customFormat="1" ht="15" customHeight="1" x14ac:dyDescent="0.2">
      <c r="A14" s="137" t="s">
        <v>464</v>
      </c>
      <c r="B14" s="72">
        <v>37631</v>
      </c>
      <c r="C14" s="72">
        <v>41452</v>
      </c>
      <c r="D14" s="72">
        <v>41138</v>
      </c>
      <c r="E14" s="72">
        <v>37240</v>
      </c>
      <c r="F14" s="72">
        <v>27953</v>
      </c>
      <c r="G14" s="72">
        <v>27128</v>
      </c>
      <c r="H14" s="72">
        <v>26395</v>
      </c>
      <c r="I14" s="72">
        <v>30881</v>
      </c>
      <c r="J14" s="72">
        <v>30067</v>
      </c>
      <c r="K14" s="72">
        <v>45237</v>
      </c>
    </row>
    <row r="15" spans="1:11" s="16" customFormat="1" ht="15" customHeight="1" x14ac:dyDescent="0.2">
      <c r="A15" s="137" t="s">
        <v>130</v>
      </c>
      <c r="B15" s="72">
        <v>18667</v>
      </c>
      <c r="C15" s="72">
        <v>49466</v>
      </c>
      <c r="D15" s="72">
        <v>76996</v>
      </c>
      <c r="E15" s="72">
        <v>35630</v>
      </c>
      <c r="F15" s="72">
        <v>30765</v>
      </c>
      <c r="G15" s="72">
        <v>36629</v>
      </c>
      <c r="H15" s="72">
        <v>29079</v>
      </c>
      <c r="I15" s="72">
        <v>21148</v>
      </c>
      <c r="J15" s="72">
        <v>21005</v>
      </c>
      <c r="K15" s="72">
        <v>24483</v>
      </c>
    </row>
    <row r="16" spans="1:11" s="16" customFormat="1" ht="15" customHeight="1" x14ac:dyDescent="0.2">
      <c r="A16" s="137" t="s">
        <v>136</v>
      </c>
      <c r="B16" s="72">
        <v>30870</v>
      </c>
      <c r="C16" s="72">
        <v>31937</v>
      </c>
      <c r="D16" s="72">
        <v>22507</v>
      </c>
      <c r="E16" s="72">
        <v>28036</v>
      </c>
      <c r="F16" s="72">
        <v>23662</v>
      </c>
      <c r="G16" s="72">
        <v>39902</v>
      </c>
      <c r="H16" s="72">
        <v>58464</v>
      </c>
      <c r="I16" s="72">
        <v>46252</v>
      </c>
      <c r="J16" s="72">
        <v>25474</v>
      </c>
      <c r="K16" s="72">
        <v>25554</v>
      </c>
    </row>
    <row r="17" spans="1:11" s="16" customFormat="1" ht="15" customHeight="1" x14ac:dyDescent="0.2">
      <c r="A17" s="137" t="s">
        <v>370</v>
      </c>
      <c r="B17" s="72">
        <v>11621</v>
      </c>
      <c r="C17" s="72">
        <v>19823</v>
      </c>
      <c r="D17" s="72">
        <v>25580</v>
      </c>
      <c r="E17" s="72">
        <v>31553</v>
      </c>
      <c r="F17" s="72">
        <v>35126</v>
      </c>
      <c r="G17" s="72">
        <v>39170</v>
      </c>
      <c r="H17" s="72">
        <v>43363</v>
      </c>
      <c r="I17" s="72">
        <v>46025</v>
      </c>
      <c r="J17" s="72">
        <v>36426</v>
      </c>
      <c r="K17" s="72">
        <v>43343</v>
      </c>
    </row>
    <row r="18" spans="1:11" s="16" customFormat="1" ht="15" customHeight="1" x14ac:dyDescent="0.2">
      <c r="A18" s="137" t="s">
        <v>465</v>
      </c>
      <c r="B18" s="72">
        <v>34461</v>
      </c>
      <c r="C18" s="72">
        <v>39858</v>
      </c>
      <c r="D18" s="72">
        <v>44138</v>
      </c>
      <c r="E18" s="72">
        <v>38206</v>
      </c>
      <c r="F18" s="72">
        <v>28412</v>
      </c>
      <c r="G18" s="72">
        <v>28196</v>
      </c>
      <c r="H18" s="72">
        <v>26623</v>
      </c>
      <c r="I18" s="72">
        <v>27057</v>
      </c>
      <c r="J18" s="72">
        <v>20994</v>
      </c>
      <c r="K18" s="72">
        <v>27268</v>
      </c>
    </row>
    <row r="19" spans="1:11" s="16" customFormat="1" ht="15" customHeight="1" x14ac:dyDescent="0.2">
      <c r="A19" s="137" t="s">
        <v>466</v>
      </c>
      <c r="B19" s="72">
        <v>20429</v>
      </c>
      <c r="C19" s="72">
        <v>20326</v>
      </c>
      <c r="D19" s="72">
        <v>21387</v>
      </c>
      <c r="E19" s="72">
        <v>23823</v>
      </c>
      <c r="F19" s="72">
        <v>25128</v>
      </c>
      <c r="G19" s="72">
        <v>28054</v>
      </c>
      <c r="H19" s="72">
        <v>30553</v>
      </c>
      <c r="I19" s="72">
        <v>35645</v>
      </c>
      <c r="J19" s="72">
        <v>42037</v>
      </c>
      <c r="K19" s="72">
        <v>47002</v>
      </c>
    </row>
    <row r="20" spans="1:11" s="16" customFormat="1" ht="15" customHeight="1" x14ac:dyDescent="0.2">
      <c r="A20" s="137" t="s">
        <v>362</v>
      </c>
      <c r="B20" s="72">
        <v>9444</v>
      </c>
      <c r="C20" s="72">
        <v>11963</v>
      </c>
      <c r="D20" s="72">
        <v>21789</v>
      </c>
      <c r="E20" s="72">
        <v>25385</v>
      </c>
      <c r="F20" s="72">
        <v>33411</v>
      </c>
      <c r="G20" s="72">
        <v>45711</v>
      </c>
      <c r="H20" s="72">
        <v>48312</v>
      </c>
      <c r="I20" s="72">
        <v>34373</v>
      </c>
      <c r="J20" s="72">
        <v>27072</v>
      </c>
      <c r="K20" s="72">
        <v>31942</v>
      </c>
    </row>
    <row r="21" spans="1:11" s="16" customFormat="1" ht="15" customHeight="1" x14ac:dyDescent="0.2">
      <c r="A21" s="137" t="s">
        <v>467</v>
      </c>
      <c r="B21" s="72">
        <v>19803</v>
      </c>
      <c r="C21" s="72">
        <v>19512</v>
      </c>
      <c r="D21" s="72">
        <v>23511</v>
      </c>
      <c r="E21" s="72">
        <v>25518</v>
      </c>
      <c r="F21" s="72">
        <v>25848</v>
      </c>
      <c r="G21" s="72">
        <v>29307</v>
      </c>
      <c r="H21" s="72">
        <v>30026</v>
      </c>
      <c r="I21" s="72">
        <v>32267</v>
      </c>
      <c r="J21" s="72">
        <v>34267</v>
      </c>
      <c r="K21" s="72">
        <v>35318</v>
      </c>
    </row>
    <row r="22" spans="1:11" s="16" customFormat="1" ht="15" customHeight="1" x14ac:dyDescent="0.2">
      <c r="A22" s="137" t="s">
        <v>468</v>
      </c>
      <c r="B22" s="72">
        <v>23592</v>
      </c>
      <c r="C22" s="72">
        <v>24830</v>
      </c>
      <c r="D22" s="72">
        <v>24899</v>
      </c>
      <c r="E22" s="72">
        <v>23727</v>
      </c>
      <c r="F22" s="72">
        <v>23704</v>
      </c>
      <c r="G22" s="72">
        <v>27641</v>
      </c>
      <c r="H22" s="72">
        <v>30344</v>
      </c>
      <c r="I22" s="72">
        <v>24973</v>
      </c>
      <c r="J22" s="72">
        <v>25173</v>
      </c>
      <c r="K22" s="72">
        <v>25071</v>
      </c>
    </row>
    <row r="23" spans="1:11" s="16" customFormat="1" ht="15" customHeight="1" x14ac:dyDescent="0.2">
      <c r="A23" s="137" t="s">
        <v>469</v>
      </c>
      <c r="B23" s="72">
        <v>17114</v>
      </c>
      <c r="C23" s="72">
        <v>18247</v>
      </c>
      <c r="D23" s="72">
        <v>19711</v>
      </c>
      <c r="E23" s="72">
        <v>23716</v>
      </c>
      <c r="F23" s="72">
        <v>30245</v>
      </c>
      <c r="G23" s="72">
        <v>32098</v>
      </c>
      <c r="H23" s="72">
        <v>29257</v>
      </c>
      <c r="I23" s="72">
        <v>32149</v>
      </c>
      <c r="J23" s="72">
        <v>19996</v>
      </c>
      <c r="K23" s="72">
        <v>29261</v>
      </c>
    </row>
    <row r="24" spans="1:11" s="16" customFormat="1" ht="24" x14ac:dyDescent="0.2">
      <c r="A24" s="137" t="s">
        <v>373</v>
      </c>
      <c r="B24" s="72">
        <v>9113</v>
      </c>
      <c r="C24" s="72">
        <v>23401</v>
      </c>
      <c r="D24" s="72">
        <v>23796</v>
      </c>
      <c r="E24" s="72">
        <v>21653</v>
      </c>
      <c r="F24" s="72">
        <v>21441</v>
      </c>
      <c r="G24" s="72">
        <v>28198</v>
      </c>
      <c r="H24" s="72">
        <v>29793</v>
      </c>
      <c r="I24" s="72">
        <v>31383</v>
      </c>
      <c r="J24" s="72">
        <v>30812</v>
      </c>
      <c r="K24" s="72">
        <v>26351</v>
      </c>
    </row>
    <row r="25" spans="1:11" s="16" customFormat="1" ht="15" customHeight="1" x14ac:dyDescent="0.2">
      <c r="A25" s="137" t="s">
        <v>470</v>
      </c>
      <c r="B25" s="72">
        <v>56900</v>
      </c>
      <c r="C25" s="72">
        <v>57058</v>
      </c>
      <c r="D25" s="72">
        <v>54117</v>
      </c>
      <c r="E25" s="72">
        <v>42782</v>
      </c>
      <c r="F25" s="72">
        <v>4543</v>
      </c>
      <c r="G25" s="72">
        <v>5265</v>
      </c>
      <c r="H25" s="72">
        <v>6349</v>
      </c>
      <c r="I25" s="72">
        <v>2554</v>
      </c>
      <c r="J25" s="72">
        <v>1902</v>
      </c>
      <c r="K25" s="72">
        <v>2070</v>
      </c>
    </row>
    <row r="26" spans="1:11" s="16" customFormat="1" ht="15" customHeight="1" x14ac:dyDescent="0.2">
      <c r="A26" s="137" t="s">
        <v>471</v>
      </c>
      <c r="B26" s="72">
        <v>14684</v>
      </c>
      <c r="C26" s="72">
        <v>21563</v>
      </c>
      <c r="D26" s="72">
        <v>20912</v>
      </c>
      <c r="E26" s="72">
        <v>23402</v>
      </c>
      <c r="F26" s="72">
        <v>19138</v>
      </c>
      <c r="G26" s="72">
        <v>23948</v>
      </c>
      <c r="H26" s="72">
        <v>30554</v>
      </c>
      <c r="I26" s="72">
        <v>28513</v>
      </c>
      <c r="J26" s="72">
        <v>23715</v>
      </c>
      <c r="K26" s="72">
        <v>26762</v>
      </c>
    </row>
    <row r="27" spans="1:11" s="16" customFormat="1" ht="15" customHeight="1" x14ac:dyDescent="0.2">
      <c r="A27" s="137" t="s">
        <v>472</v>
      </c>
      <c r="B27" s="72">
        <v>14991</v>
      </c>
      <c r="C27" s="72">
        <v>14088</v>
      </c>
      <c r="D27" s="72">
        <v>34816</v>
      </c>
      <c r="E27" s="72">
        <v>20542</v>
      </c>
      <c r="F27" s="72">
        <v>21145</v>
      </c>
      <c r="G27" s="72">
        <v>24851</v>
      </c>
      <c r="H27" s="72">
        <v>26998</v>
      </c>
      <c r="I27" s="72">
        <v>29056</v>
      </c>
      <c r="J27" s="72">
        <v>22360</v>
      </c>
      <c r="K27" s="72">
        <v>23513</v>
      </c>
    </row>
    <row r="28" spans="1:11" s="16" customFormat="1" ht="15" customHeight="1" x14ac:dyDescent="0.2">
      <c r="A28" s="137" t="s">
        <v>473</v>
      </c>
      <c r="B28" s="72">
        <v>12745</v>
      </c>
      <c r="C28" s="72">
        <v>14995</v>
      </c>
      <c r="D28" s="72">
        <v>20320</v>
      </c>
      <c r="E28" s="72">
        <v>18590</v>
      </c>
      <c r="F28" s="72">
        <v>21448</v>
      </c>
      <c r="G28" s="72">
        <v>21530</v>
      </c>
      <c r="H28" s="72">
        <v>23846</v>
      </c>
      <c r="I28" s="72">
        <v>26349</v>
      </c>
      <c r="J28" s="72">
        <v>24210</v>
      </c>
      <c r="K28" s="72">
        <v>27777</v>
      </c>
    </row>
    <row r="29" spans="1:11" s="16" customFormat="1" x14ac:dyDescent="0.2"/>
    <row r="30" spans="1:11" s="16" customFormat="1" ht="22.5" x14ac:dyDescent="0.2">
      <c r="A30" s="66" t="s">
        <v>327</v>
      </c>
      <c r="B30" s="101"/>
      <c r="C30" s="101"/>
      <c r="D30" s="101"/>
    </row>
    <row r="31" spans="1:11" s="16" customFormat="1" x14ac:dyDescent="0.2">
      <c r="F31" s="65"/>
    </row>
    <row r="32" spans="1:11" s="16" customFormat="1" x14ac:dyDescent="0.2">
      <c r="B32" s="89"/>
      <c r="C32" s="89"/>
      <c r="D32" s="89"/>
      <c r="E32" s="89"/>
      <c r="F32" s="89"/>
      <c r="G32" s="89"/>
      <c r="H32" s="89"/>
      <c r="I32" s="89"/>
      <c r="J32" s="89"/>
      <c r="K32" s="89"/>
    </row>
    <row r="33" spans="1:11" s="16" customFormat="1" x14ac:dyDescent="0.2">
      <c r="B33" s="89"/>
      <c r="C33" s="89"/>
      <c r="D33" s="89"/>
      <c r="E33" s="89"/>
      <c r="F33" s="89"/>
      <c r="G33" s="89"/>
      <c r="H33" s="89"/>
      <c r="I33" s="89"/>
      <c r="J33" s="89"/>
      <c r="K33" s="89"/>
    </row>
    <row r="34" spans="1:11" s="16" customFormat="1" x14ac:dyDescent="0.2">
      <c r="B34" s="89"/>
      <c r="C34" s="89"/>
      <c r="D34" s="89"/>
      <c r="E34" s="89"/>
      <c r="F34" s="89"/>
      <c r="G34" s="89"/>
      <c r="H34" s="89"/>
      <c r="I34" s="89"/>
      <c r="J34" s="89"/>
      <c r="K34" s="89"/>
    </row>
    <row r="35" spans="1:11" s="16" customFormat="1" x14ac:dyDescent="0.2">
      <c r="B35" s="89"/>
      <c r="C35" s="89"/>
      <c r="D35" s="89"/>
      <c r="E35" s="89"/>
      <c r="F35" s="89"/>
      <c r="G35" s="89"/>
      <c r="H35" s="89"/>
      <c r="I35" s="89"/>
      <c r="J35" s="89"/>
      <c r="K35" s="89"/>
    </row>
    <row r="36" spans="1:11" s="16" customFormat="1" x14ac:dyDescent="0.2">
      <c r="A36" s="118"/>
      <c r="B36" s="89"/>
      <c r="C36" s="89"/>
      <c r="D36" s="89"/>
      <c r="E36" s="89"/>
      <c r="F36" s="89"/>
      <c r="G36" s="89"/>
      <c r="H36" s="89"/>
      <c r="I36" s="89"/>
      <c r="J36" s="89"/>
      <c r="K36" s="89"/>
    </row>
    <row r="37" spans="1:11" s="16" customFormat="1" x14ac:dyDescent="0.2">
      <c r="A37" s="118"/>
      <c r="B37" s="89"/>
      <c r="C37" s="89"/>
      <c r="D37" s="89"/>
      <c r="E37" s="89"/>
      <c r="F37" s="89"/>
      <c r="G37" s="89"/>
      <c r="H37" s="89"/>
      <c r="I37" s="89"/>
      <c r="J37" s="89"/>
      <c r="K37" s="89"/>
    </row>
    <row r="38" spans="1:11" s="16" customFormat="1" x14ac:dyDescent="0.2">
      <c r="A38" s="118"/>
      <c r="B38" s="89"/>
      <c r="C38" s="89"/>
      <c r="D38" s="89"/>
      <c r="E38" s="89"/>
      <c r="F38" s="89"/>
      <c r="G38" s="89"/>
      <c r="H38" s="89"/>
      <c r="I38" s="89"/>
      <c r="J38" s="89"/>
      <c r="K38" s="89"/>
    </row>
    <row r="39" spans="1:11" s="16" customFormat="1" x14ac:dyDescent="0.2">
      <c r="A39" s="118"/>
      <c r="B39" s="89"/>
      <c r="C39" s="89"/>
      <c r="D39" s="89"/>
      <c r="E39" s="89"/>
      <c r="F39" s="89"/>
      <c r="G39" s="89"/>
      <c r="H39" s="89"/>
      <c r="I39" s="89"/>
      <c r="J39" s="89"/>
      <c r="K39" s="89"/>
    </row>
    <row r="40" spans="1:11" s="16" customFormat="1" x14ac:dyDescent="0.2">
      <c r="A40" s="118"/>
      <c r="B40" s="89"/>
      <c r="C40" s="89"/>
      <c r="D40" s="89"/>
      <c r="E40" s="89"/>
      <c r="F40" s="89"/>
      <c r="G40" s="89"/>
      <c r="H40" s="89"/>
      <c r="I40" s="89"/>
      <c r="J40" s="89"/>
      <c r="K40" s="89"/>
    </row>
    <row r="41" spans="1:11" s="16" customFormat="1" x14ac:dyDescent="0.2">
      <c r="A41" s="119"/>
      <c r="B41" s="89"/>
      <c r="C41" s="89"/>
      <c r="D41" s="89"/>
      <c r="E41" s="89"/>
      <c r="F41" s="89"/>
      <c r="G41" s="89"/>
      <c r="H41" s="89"/>
      <c r="I41" s="89"/>
      <c r="J41" s="89"/>
      <c r="K41" s="89"/>
    </row>
    <row r="42" spans="1:11" s="16" customFormat="1" x14ac:dyDescent="0.2">
      <c r="A42" s="118"/>
      <c r="B42" s="89"/>
      <c r="C42" s="89"/>
      <c r="D42" s="89"/>
      <c r="E42" s="89"/>
      <c r="F42" s="89"/>
      <c r="G42" s="89"/>
      <c r="H42" s="89"/>
      <c r="I42" s="89"/>
      <c r="J42" s="89"/>
      <c r="K42" s="89"/>
    </row>
    <row r="43" spans="1:11" s="16" customFormat="1" x14ac:dyDescent="0.2">
      <c r="A43" s="118"/>
      <c r="B43" s="89"/>
      <c r="C43" s="89"/>
      <c r="D43" s="89"/>
      <c r="E43" s="89"/>
      <c r="F43" s="89"/>
      <c r="G43" s="89"/>
      <c r="H43" s="89"/>
      <c r="I43" s="89"/>
      <c r="J43" s="89"/>
      <c r="K43" s="89"/>
    </row>
    <row r="44" spans="1:11" s="16" customFormat="1" x14ac:dyDescent="0.2">
      <c r="A44" s="118"/>
      <c r="B44" s="89"/>
      <c r="C44" s="89"/>
      <c r="D44" s="89"/>
      <c r="E44" s="89"/>
      <c r="F44" s="89"/>
      <c r="G44" s="89"/>
      <c r="H44" s="89"/>
      <c r="I44" s="89"/>
      <c r="J44" s="89"/>
      <c r="K44" s="89"/>
    </row>
    <row r="45" spans="1:11" s="16" customFormat="1" x14ac:dyDescent="0.2">
      <c r="A45" s="118"/>
      <c r="B45" s="89"/>
      <c r="C45" s="89"/>
      <c r="D45" s="89"/>
      <c r="E45" s="89"/>
      <c r="F45" s="89"/>
      <c r="G45" s="89"/>
      <c r="H45" s="89"/>
      <c r="I45" s="89"/>
      <c r="J45" s="89"/>
      <c r="K45" s="89"/>
    </row>
    <row r="46" spans="1:11" s="16" customFormat="1" x14ac:dyDescent="0.2">
      <c r="A46" s="115"/>
      <c r="B46" s="89"/>
      <c r="C46" s="89"/>
      <c r="D46" s="89"/>
      <c r="E46" s="89"/>
      <c r="F46" s="89"/>
      <c r="G46" s="89"/>
      <c r="H46" s="89"/>
      <c r="I46" s="89"/>
      <c r="J46" s="89"/>
      <c r="K46" s="89"/>
    </row>
    <row r="47" spans="1:11" s="16" customFormat="1" x14ac:dyDescent="0.2">
      <c r="A47" s="115"/>
      <c r="B47" s="89"/>
      <c r="C47" s="89"/>
      <c r="D47" s="89"/>
      <c r="E47" s="89"/>
      <c r="F47" s="89"/>
      <c r="G47" s="89"/>
      <c r="H47" s="89"/>
      <c r="I47" s="89"/>
      <c r="J47" s="89"/>
      <c r="K47" s="89"/>
    </row>
    <row r="48" spans="1:11" s="16" customFormat="1" x14ac:dyDescent="0.2">
      <c r="A48" s="115"/>
      <c r="B48" s="89"/>
      <c r="C48" s="89"/>
      <c r="D48" s="89"/>
      <c r="E48" s="89"/>
      <c r="F48" s="89"/>
      <c r="G48" s="89"/>
      <c r="H48" s="89"/>
      <c r="I48" s="89"/>
      <c r="J48" s="89"/>
      <c r="K48" s="89"/>
    </row>
    <row r="49" spans="1:11" s="16" customFormat="1" x14ac:dyDescent="0.2">
      <c r="A49" s="115"/>
      <c r="B49" s="89"/>
      <c r="C49" s="89"/>
      <c r="D49" s="89"/>
      <c r="E49" s="89"/>
      <c r="F49" s="89"/>
      <c r="G49" s="89"/>
      <c r="H49" s="89"/>
      <c r="I49" s="89"/>
      <c r="J49" s="89"/>
      <c r="K49" s="89"/>
    </row>
    <row r="50" spans="1:11" s="16" customFormat="1" x14ac:dyDescent="0.2">
      <c r="A50" s="115"/>
      <c r="B50" s="89"/>
      <c r="C50" s="89"/>
      <c r="D50" s="89"/>
      <c r="E50" s="89"/>
      <c r="F50" s="89"/>
      <c r="G50" s="89"/>
      <c r="H50" s="89"/>
      <c r="I50" s="89"/>
      <c r="J50" s="89"/>
      <c r="K50" s="89"/>
    </row>
    <row r="51" spans="1:11" s="16" customFormat="1" x14ac:dyDescent="0.2">
      <c r="A51" s="115"/>
      <c r="B51" s="89"/>
      <c r="C51" s="89"/>
      <c r="D51" s="89"/>
      <c r="E51" s="89"/>
      <c r="F51" s="89"/>
      <c r="G51" s="89"/>
      <c r="H51" s="89"/>
      <c r="I51" s="89"/>
      <c r="J51" s="89"/>
      <c r="K51" s="89"/>
    </row>
    <row r="52" spans="1:11" s="16" customFormat="1" x14ac:dyDescent="0.2">
      <c r="A52" s="115"/>
      <c r="B52" s="89"/>
      <c r="C52" s="89"/>
      <c r="D52" s="89"/>
      <c r="E52" s="89"/>
      <c r="F52" s="89"/>
      <c r="G52" s="89"/>
      <c r="H52" s="89"/>
      <c r="I52" s="89"/>
      <c r="J52" s="89"/>
      <c r="K52" s="89"/>
    </row>
    <row r="53" spans="1:11" s="16" customFormat="1" x14ac:dyDescent="0.2">
      <c r="A53" s="115"/>
      <c r="B53" s="89"/>
      <c r="C53" s="89"/>
      <c r="D53" s="89"/>
      <c r="E53" s="89"/>
      <c r="F53" s="89"/>
      <c r="G53" s="89"/>
      <c r="H53" s="89"/>
      <c r="I53" s="89"/>
      <c r="J53" s="89"/>
      <c r="K53" s="89"/>
    </row>
    <row r="54" spans="1:11" s="16" customFormat="1" x14ac:dyDescent="0.2">
      <c r="A54" s="115"/>
      <c r="B54" s="89"/>
      <c r="C54" s="89"/>
      <c r="D54" s="89"/>
      <c r="E54" s="89"/>
      <c r="F54" s="89"/>
      <c r="G54" s="89"/>
      <c r="H54" s="89"/>
      <c r="I54" s="89"/>
      <c r="J54" s="89"/>
      <c r="K54" s="89"/>
    </row>
    <row r="55" spans="1:11" s="16" customFormat="1" x14ac:dyDescent="0.2">
      <c r="A55" s="115"/>
      <c r="B55" s="89"/>
      <c r="C55" s="89"/>
      <c r="D55" s="89"/>
      <c r="E55" s="89"/>
      <c r="F55" s="89"/>
      <c r="G55" s="89"/>
      <c r="H55" s="89"/>
      <c r="I55" s="89"/>
      <c r="J55" s="89"/>
      <c r="K55" s="89"/>
    </row>
    <row r="56" spans="1:11" s="16" customFormat="1" x14ac:dyDescent="0.2">
      <c r="A56" s="115"/>
      <c r="B56" s="89">
        <f t="shared" ref="B56:B57" si="0">ROUND(B29,0)</f>
        <v>0</v>
      </c>
      <c r="F56" s="65"/>
    </row>
    <row r="57" spans="1:11" s="16" customFormat="1" x14ac:dyDescent="0.2">
      <c r="A57" s="115"/>
      <c r="B57" s="89">
        <f t="shared" si="0"/>
        <v>0</v>
      </c>
      <c r="F57" s="65"/>
    </row>
    <row r="58" spans="1:11" s="16" customFormat="1" x14ac:dyDescent="0.2">
      <c r="A58" s="115"/>
      <c r="F58" s="65"/>
    </row>
    <row r="59" spans="1:11" s="16" customFormat="1" x14ac:dyDescent="0.2">
      <c r="A59" s="115"/>
      <c r="F59" s="65"/>
    </row>
    <row r="60" spans="1:11" s="16" customFormat="1" x14ac:dyDescent="0.2">
      <c r="F60" s="65"/>
    </row>
    <row r="61" spans="1:11" s="16" customFormat="1" x14ac:dyDescent="0.2">
      <c r="F61" s="65"/>
    </row>
    <row r="62" spans="1:11" s="16" customFormat="1" x14ac:dyDescent="0.2">
      <c r="F62" s="65"/>
    </row>
    <row r="63" spans="1:11" s="16" customFormat="1" x14ac:dyDescent="0.2">
      <c r="F63" s="65"/>
    </row>
    <row r="64" spans="1:11" s="16" customFormat="1" x14ac:dyDescent="0.2">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row r="302" spans="6:6" s="16" customFormat="1" x14ac:dyDescent="0.2">
      <c r="F302" s="65"/>
    </row>
    <row r="303" spans="6:6" s="16" customFormat="1" x14ac:dyDescent="0.2">
      <c r="F303" s="65"/>
    </row>
    <row r="304" spans="6:6" s="16" customFormat="1" x14ac:dyDescent="0.2">
      <c r="F304" s="65"/>
    </row>
    <row r="305" spans="6:6" s="16" customFormat="1" x14ac:dyDescent="0.2">
      <c r="F305" s="65"/>
    </row>
    <row r="306" spans="6:6" s="16" customFormat="1" x14ac:dyDescent="0.2">
      <c r="F306" s="65"/>
    </row>
    <row r="307" spans="6:6" s="16" customFormat="1" x14ac:dyDescent="0.2">
      <c r="F307" s="65"/>
    </row>
    <row r="308" spans="6:6" s="16" customFormat="1" x14ac:dyDescent="0.2">
      <c r="F308" s="65"/>
    </row>
    <row r="309" spans="6:6" s="16" customFormat="1" x14ac:dyDescent="0.2">
      <c r="F309" s="65"/>
    </row>
    <row r="310" spans="6:6" s="16" customFormat="1" x14ac:dyDescent="0.2">
      <c r="F310" s="65"/>
    </row>
    <row r="311" spans="6:6" s="16" customFormat="1" x14ac:dyDescent="0.2">
      <c r="F311" s="65"/>
    </row>
    <row r="312" spans="6:6" s="16" customFormat="1" x14ac:dyDescent="0.2">
      <c r="F312" s="65"/>
    </row>
    <row r="313" spans="6:6" s="16" customFormat="1" x14ac:dyDescent="0.2">
      <c r="F313" s="65"/>
    </row>
    <row r="314" spans="6:6" s="16" customFormat="1" x14ac:dyDescent="0.2">
      <c r="F314" s="65"/>
    </row>
    <row r="315" spans="6:6" s="16" customFormat="1" x14ac:dyDescent="0.2">
      <c r="F315" s="65"/>
    </row>
    <row r="316" spans="6:6" s="16" customFormat="1" x14ac:dyDescent="0.2">
      <c r="F316" s="65"/>
    </row>
    <row r="317" spans="6:6" s="16" customFormat="1" x14ac:dyDescent="0.2">
      <c r="F317" s="65"/>
    </row>
    <row r="318" spans="6:6" s="16" customFormat="1" x14ac:dyDescent="0.2">
      <c r="F318" s="65"/>
    </row>
    <row r="319" spans="6:6" s="16" customFormat="1" x14ac:dyDescent="0.2">
      <c r="F319" s="65"/>
    </row>
    <row r="320" spans="6:6" s="16" customFormat="1" x14ac:dyDescent="0.2">
      <c r="F320" s="65"/>
    </row>
    <row r="321" spans="6:6" s="16" customFormat="1" x14ac:dyDescent="0.2">
      <c r="F321" s="65"/>
    </row>
    <row r="322" spans="6:6" s="16" customFormat="1" x14ac:dyDescent="0.2">
      <c r="F322" s="65"/>
    </row>
    <row r="323" spans="6:6" s="16" customFormat="1" x14ac:dyDescent="0.2">
      <c r="F323" s="65"/>
    </row>
    <row r="324" spans="6:6" s="16" customFormat="1" x14ac:dyDescent="0.2">
      <c r="F324" s="65"/>
    </row>
    <row r="325" spans="6:6" s="16" customFormat="1" x14ac:dyDescent="0.2">
      <c r="F325" s="65"/>
    </row>
    <row r="326" spans="6:6" s="16" customFormat="1" x14ac:dyDescent="0.2">
      <c r="F326" s="65"/>
    </row>
    <row r="327" spans="6:6" s="16" customFormat="1" x14ac:dyDescent="0.2">
      <c r="F327" s="65"/>
    </row>
    <row r="328" spans="6:6" s="16" customFormat="1" x14ac:dyDescent="0.2">
      <c r="F328" s="65"/>
    </row>
    <row r="329" spans="6:6" s="16" customFormat="1" x14ac:dyDescent="0.2">
      <c r="F329" s="65"/>
    </row>
    <row r="330" spans="6:6" s="16" customFormat="1" x14ac:dyDescent="0.2">
      <c r="F330" s="65"/>
    </row>
    <row r="331" spans="6:6" s="16" customFormat="1" x14ac:dyDescent="0.2">
      <c r="F331" s="65"/>
    </row>
    <row r="332" spans="6:6" s="16" customFormat="1" x14ac:dyDescent="0.2">
      <c r="F332" s="65"/>
    </row>
    <row r="333" spans="6:6" s="16" customFormat="1" x14ac:dyDescent="0.2">
      <c r="F333" s="65"/>
    </row>
    <row r="334" spans="6:6" s="16" customFormat="1" x14ac:dyDescent="0.2">
      <c r="F334" s="65"/>
    </row>
    <row r="335" spans="6:6" s="16" customFormat="1" x14ac:dyDescent="0.2">
      <c r="F335" s="65"/>
    </row>
    <row r="336" spans="6:6" s="16" customFormat="1" x14ac:dyDescent="0.2">
      <c r="F336" s="65"/>
    </row>
    <row r="337" spans="6:6" s="16" customFormat="1" x14ac:dyDescent="0.2">
      <c r="F337" s="65"/>
    </row>
    <row r="338" spans="6:6" s="16" customFormat="1" x14ac:dyDescent="0.2">
      <c r="F338" s="65"/>
    </row>
    <row r="339" spans="6:6" s="16" customFormat="1" x14ac:dyDescent="0.2">
      <c r="F339" s="65"/>
    </row>
    <row r="340" spans="6:6" s="16" customFormat="1" x14ac:dyDescent="0.2">
      <c r="F340" s="65"/>
    </row>
    <row r="341" spans="6:6" s="16" customFormat="1" x14ac:dyDescent="0.2">
      <c r="F341" s="65"/>
    </row>
    <row r="342" spans="6:6" s="16" customFormat="1" x14ac:dyDescent="0.2">
      <c r="F342" s="65"/>
    </row>
    <row r="343" spans="6:6" s="16" customFormat="1" x14ac:dyDescent="0.2">
      <c r="F343" s="65"/>
    </row>
    <row r="344" spans="6:6" s="16" customFormat="1" x14ac:dyDescent="0.2">
      <c r="F344" s="65"/>
    </row>
    <row r="345" spans="6:6" s="16" customFormat="1" x14ac:dyDescent="0.2">
      <c r="F345" s="65"/>
    </row>
    <row r="346" spans="6:6" s="16" customFormat="1" x14ac:dyDescent="0.2">
      <c r="F346" s="65"/>
    </row>
    <row r="347" spans="6:6" s="16" customFormat="1" x14ac:dyDescent="0.2">
      <c r="F347" s="65"/>
    </row>
    <row r="348" spans="6:6" s="16" customFormat="1" x14ac:dyDescent="0.2">
      <c r="F348" s="65"/>
    </row>
    <row r="349" spans="6:6" s="16" customFormat="1" x14ac:dyDescent="0.2">
      <c r="F349" s="65"/>
    </row>
    <row r="350" spans="6:6" s="16" customFormat="1" x14ac:dyDescent="0.2">
      <c r="F350" s="65"/>
    </row>
    <row r="351" spans="6:6" s="16" customFormat="1" x14ac:dyDescent="0.2">
      <c r="F351" s="65"/>
    </row>
    <row r="352" spans="6:6" s="16" customFormat="1" x14ac:dyDescent="0.2">
      <c r="F352" s="65"/>
    </row>
    <row r="353" spans="6:6" s="16" customFormat="1" x14ac:dyDescent="0.2">
      <c r="F353" s="65"/>
    </row>
    <row r="354" spans="6:6" s="16" customFormat="1" x14ac:dyDescent="0.2">
      <c r="F354" s="65"/>
    </row>
    <row r="355" spans="6:6" s="16" customFormat="1" x14ac:dyDescent="0.2">
      <c r="F355" s="65"/>
    </row>
    <row r="356" spans="6:6" s="16" customFormat="1" x14ac:dyDescent="0.2">
      <c r="F356" s="65"/>
    </row>
    <row r="357" spans="6:6" s="16" customFormat="1" x14ac:dyDescent="0.2">
      <c r="F357" s="65"/>
    </row>
    <row r="358" spans="6:6" s="16" customFormat="1" x14ac:dyDescent="0.2">
      <c r="F358" s="65"/>
    </row>
    <row r="359" spans="6:6" s="16" customFormat="1" x14ac:dyDescent="0.2">
      <c r="F359" s="65"/>
    </row>
    <row r="360" spans="6:6" s="16" customFormat="1" x14ac:dyDescent="0.2">
      <c r="F360" s="65"/>
    </row>
    <row r="361" spans="6:6" s="16" customFormat="1" x14ac:dyDescent="0.2">
      <c r="F361" s="65"/>
    </row>
    <row r="362" spans="6:6" s="16" customFormat="1" x14ac:dyDescent="0.2">
      <c r="F362" s="65"/>
    </row>
    <row r="363" spans="6:6" s="16" customFormat="1" x14ac:dyDescent="0.2">
      <c r="F363" s="65"/>
    </row>
    <row r="364" spans="6:6" s="16" customFormat="1" x14ac:dyDescent="0.2">
      <c r="F364" s="65"/>
    </row>
    <row r="365" spans="6:6" s="16" customFormat="1" x14ac:dyDescent="0.2">
      <c r="F365" s="65"/>
    </row>
    <row r="366" spans="6:6" s="16" customFormat="1" x14ac:dyDescent="0.2">
      <c r="F366" s="65"/>
    </row>
    <row r="367" spans="6:6" s="16" customFormat="1" x14ac:dyDescent="0.2">
      <c r="F367" s="65"/>
    </row>
    <row r="368" spans="6:6" s="16" customFormat="1" x14ac:dyDescent="0.2">
      <c r="F368" s="65"/>
    </row>
    <row r="369" spans="6:6" s="16" customFormat="1" x14ac:dyDescent="0.2">
      <c r="F369" s="65"/>
    </row>
    <row r="370" spans="6:6" s="16" customFormat="1" x14ac:dyDescent="0.2">
      <c r="F370" s="65"/>
    </row>
    <row r="371" spans="6:6" s="16" customFormat="1" x14ac:dyDescent="0.2">
      <c r="F371" s="65"/>
    </row>
    <row r="372" spans="6:6" s="16" customFormat="1" x14ac:dyDescent="0.2">
      <c r="F372" s="65"/>
    </row>
    <row r="373" spans="6:6" s="16" customFormat="1" x14ac:dyDescent="0.2">
      <c r="F373" s="65"/>
    </row>
    <row r="374" spans="6:6" s="16" customFormat="1" x14ac:dyDescent="0.2">
      <c r="F374" s="65"/>
    </row>
    <row r="375" spans="6:6" s="16" customFormat="1" x14ac:dyDescent="0.2">
      <c r="F375" s="65"/>
    </row>
    <row r="376" spans="6:6" s="16" customFormat="1" x14ac:dyDescent="0.2">
      <c r="F376" s="65"/>
    </row>
    <row r="377" spans="6:6" s="16" customFormat="1" x14ac:dyDescent="0.2">
      <c r="F377" s="65"/>
    </row>
    <row r="378" spans="6:6" s="16" customFormat="1" x14ac:dyDescent="0.2">
      <c r="F378" s="65"/>
    </row>
    <row r="379" spans="6:6" s="16" customFormat="1" x14ac:dyDescent="0.2">
      <c r="F379" s="65"/>
    </row>
    <row r="380" spans="6:6" s="16" customFormat="1" x14ac:dyDescent="0.2">
      <c r="F380" s="65"/>
    </row>
    <row r="381" spans="6:6" s="16" customFormat="1" x14ac:dyDescent="0.2">
      <c r="F381" s="65"/>
    </row>
    <row r="382" spans="6:6" s="16" customFormat="1" x14ac:dyDescent="0.2">
      <c r="F382" s="65"/>
    </row>
    <row r="383" spans="6:6" s="16" customFormat="1" x14ac:dyDescent="0.2">
      <c r="F383" s="65"/>
    </row>
    <row r="384" spans="6:6" s="16" customFormat="1" x14ac:dyDescent="0.2">
      <c r="F384" s="65"/>
    </row>
    <row r="385" spans="6:6" s="16" customFormat="1" x14ac:dyDescent="0.2">
      <c r="F385" s="65"/>
    </row>
    <row r="386" spans="6:6" s="16" customFormat="1" x14ac:dyDescent="0.2">
      <c r="F386" s="65"/>
    </row>
    <row r="387" spans="6:6" s="16" customFormat="1" x14ac:dyDescent="0.2">
      <c r="F387" s="65"/>
    </row>
  </sheetData>
  <customSheetViews>
    <customSheetView guid="{3C97A400-9CC3-49A6-9021-32A35CA67D93}" scale="130">
      <pane ySplit="4" topLeftCell="A5" activePane="bottomLeft" state="frozen"/>
      <selection pane="bottomLeft"/>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A33" sqref="A33"/>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C4" sqref="C4"/>
      <pageMargins left="0.31496062992126" right="0.31496062992126" top="0.74803149606299202" bottom="0.74803149606299202" header="0.31496062992126" footer="0.31496062992126"/>
      <pageSetup paperSize="9" scale="90"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10" activePane="bottomLeft" state="frozen"/>
      <selection pane="bottomLeft" activeCell="A20" sqref="A20"/>
      <pageMargins left="0.31496062992126" right="0.31496062992126" top="0.74803149606299202" bottom="0.74803149606299202" header="0.31496062992126" footer="0.31496062992126"/>
      <pageSetup paperSize="9" scale="90"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30" zoomScaleNormal="100" workbookViewId="0"/>
  </sheetViews>
  <sheetFormatPr defaultColWidth="9.140625" defaultRowHeight="15" x14ac:dyDescent="0.25"/>
  <cols>
    <col min="1" max="1" width="56.7109375" style="43" customWidth="1"/>
    <col min="2" max="2" width="9.42578125" style="43" bestFit="1" customWidth="1"/>
    <col min="3" max="16384" width="9.140625" style="43"/>
  </cols>
  <sheetData>
    <row r="1" spans="1:9" x14ac:dyDescent="0.25">
      <c r="A1" s="40" t="s">
        <v>446</v>
      </c>
      <c r="B1" s="16"/>
    </row>
    <row r="2" spans="1:9" ht="15.75" thickBot="1" x14ac:dyDescent="0.3">
      <c r="A2" s="41" t="s">
        <v>285</v>
      </c>
      <c r="B2" s="7" t="s">
        <v>0</v>
      </c>
    </row>
    <row r="3" spans="1:9" ht="24.75" thickTop="1" x14ac:dyDescent="0.25">
      <c r="A3" s="64" t="s">
        <v>326</v>
      </c>
      <c r="B3" s="97" t="s">
        <v>324</v>
      </c>
    </row>
    <row r="4" spans="1:9" x14ac:dyDescent="0.25">
      <c r="A4" s="182" t="s">
        <v>287</v>
      </c>
      <c r="B4" s="72">
        <v>403</v>
      </c>
      <c r="D4" s="128"/>
    </row>
    <row r="5" spans="1:9" x14ac:dyDescent="0.25">
      <c r="A5" s="137" t="s">
        <v>133</v>
      </c>
      <c r="B5" s="72">
        <v>3283</v>
      </c>
      <c r="D5" s="128"/>
    </row>
    <row r="6" spans="1:9" ht="24" x14ac:dyDescent="0.25">
      <c r="A6" s="137" t="s">
        <v>286</v>
      </c>
      <c r="B6" s="72">
        <v>233483</v>
      </c>
      <c r="D6" s="128"/>
    </row>
    <row r="7" spans="1:9" x14ac:dyDescent="0.25">
      <c r="A7" s="137" t="s">
        <v>134</v>
      </c>
      <c r="B7" s="72">
        <v>73259</v>
      </c>
      <c r="D7" s="128"/>
    </row>
    <row r="8" spans="1:9" ht="24" x14ac:dyDescent="0.25">
      <c r="A8" s="137" t="s">
        <v>135</v>
      </c>
      <c r="B8" s="72">
        <v>12238</v>
      </c>
      <c r="D8" s="128"/>
    </row>
    <row r="9" spans="1:9" x14ac:dyDescent="0.25">
      <c r="A9" s="183" t="s">
        <v>481</v>
      </c>
      <c r="B9" s="72">
        <v>937</v>
      </c>
      <c r="D9" s="128"/>
    </row>
    <row r="10" spans="1:9" x14ac:dyDescent="0.25">
      <c r="A10" s="137" t="s">
        <v>462</v>
      </c>
      <c r="B10" s="72">
        <v>78365</v>
      </c>
      <c r="D10" s="128"/>
      <c r="I10" s="67"/>
    </row>
    <row r="11" spans="1:9" x14ac:dyDescent="0.25">
      <c r="A11" s="137" t="s">
        <v>361</v>
      </c>
      <c r="B11" s="72">
        <v>1007</v>
      </c>
      <c r="D11" s="128"/>
      <c r="I11" s="117"/>
    </row>
    <row r="12" spans="1:9" x14ac:dyDescent="0.25">
      <c r="A12" s="137" t="s">
        <v>463</v>
      </c>
      <c r="B12" s="72">
        <v>75711</v>
      </c>
      <c r="D12" s="128"/>
      <c r="I12" s="67"/>
    </row>
    <row r="13" spans="1:9" x14ac:dyDescent="0.25">
      <c r="A13" s="137" t="s">
        <v>464</v>
      </c>
      <c r="B13" s="72">
        <v>58192</v>
      </c>
      <c r="D13" s="128"/>
      <c r="I13" s="120"/>
    </row>
    <row r="14" spans="1:9" x14ac:dyDescent="0.25">
      <c r="A14" s="137" t="s">
        <v>130</v>
      </c>
      <c r="B14" s="72">
        <v>8619</v>
      </c>
      <c r="D14" s="128"/>
    </row>
    <row r="15" spans="1:9" x14ac:dyDescent="0.25">
      <c r="A15" s="137" t="s">
        <v>136</v>
      </c>
      <c r="B15" s="72">
        <v>44822</v>
      </c>
      <c r="D15" s="128"/>
    </row>
    <row r="16" spans="1:9" x14ac:dyDescent="0.25">
      <c r="A16" s="137" t="s">
        <v>370</v>
      </c>
      <c r="B16" s="72">
        <v>6978</v>
      </c>
      <c r="D16" s="128"/>
    </row>
    <row r="17" spans="1:4" x14ac:dyDescent="0.25">
      <c r="A17" s="137" t="s">
        <v>465</v>
      </c>
      <c r="B17" s="72">
        <v>673</v>
      </c>
      <c r="D17" s="128"/>
    </row>
    <row r="18" spans="1:4" x14ac:dyDescent="0.25">
      <c r="A18" s="137" t="s">
        <v>466</v>
      </c>
      <c r="B18" s="72">
        <v>4159</v>
      </c>
      <c r="D18" s="128"/>
    </row>
    <row r="19" spans="1:4" x14ac:dyDescent="0.25">
      <c r="A19" s="137" t="s">
        <v>362</v>
      </c>
      <c r="B19" s="72">
        <v>1282</v>
      </c>
      <c r="D19" s="128"/>
    </row>
    <row r="20" spans="1:4" x14ac:dyDescent="0.25">
      <c r="A20" s="137" t="s">
        <v>467</v>
      </c>
      <c r="B20" s="72">
        <v>6276</v>
      </c>
      <c r="D20" s="128"/>
    </row>
    <row r="21" spans="1:4" x14ac:dyDescent="0.25">
      <c r="A21" s="137" t="s">
        <v>468</v>
      </c>
      <c r="B21" s="72">
        <v>4449</v>
      </c>
      <c r="D21" s="128"/>
    </row>
    <row r="22" spans="1:4" x14ac:dyDescent="0.25">
      <c r="A22" s="137" t="s">
        <v>469</v>
      </c>
      <c r="B22" s="72">
        <v>3155</v>
      </c>
      <c r="D22" s="128"/>
    </row>
    <row r="23" spans="1:4" ht="24" x14ac:dyDescent="0.25">
      <c r="A23" s="137" t="s">
        <v>373</v>
      </c>
      <c r="B23" s="72">
        <v>26</v>
      </c>
      <c r="D23" s="128"/>
    </row>
    <row r="24" spans="1:4" x14ac:dyDescent="0.25">
      <c r="A24" s="137" t="s">
        <v>470</v>
      </c>
      <c r="B24" s="72">
        <v>1085</v>
      </c>
      <c r="D24" s="128"/>
    </row>
    <row r="25" spans="1:4" x14ac:dyDescent="0.25">
      <c r="A25" s="137" t="s">
        <v>471</v>
      </c>
      <c r="B25" s="72">
        <v>26336</v>
      </c>
      <c r="D25" s="128"/>
    </row>
    <row r="26" spans="1:4" x14ac:dyDescent="0.25">
      <c r="A26" s="137" t="s">
        <v>472</v>
      </c>
      <c r="B26" s="72">
        <v>1991</v>
      </c>
      <c r="D26" s="128"/>
    </row>
    <row r="27" spans="1:4" x14ac:dyDescent="0.25">
      <c r="A27" s="137" t="s">
        <v>473</v>
      </c>
      <c r="B27" s="72">
        <v>629</v>
      </c>
      <c r="D27" s="128"/>
    </row>
    <row r="28" spans="1:4" x14ac:dyDescent="0.25">
      <c r="A28" s="16"/>
      <c r="B28" s="16"/>
    </row>
    <row r="29" spans="1:4" x14ac:dyDescent="0.25">
      <c r="A29" s="66" t="s">
        <v>327</v>
      </c>
      <c r="B29" s="16"/>
    </row>
    <row r="30" spans="1:4" x14ac:dyDescent="0.25">
      <c r="A30" s="44" t="s">
        <v>328</v>
      </c>
    </row>
    <row r="34" spans="1:1" x14ac:dyDescent="0.25">
      <c r="A34" s="117"/>
    </row>
  </sheetData>
  <customSheetViews>
    <customSheetView guid="{3C97A400-9CC3-49A6-9021-32A35CA67D93}" scale="130">
      <selection activeCell="B2" sqref="B2"/>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A30" sqref="A30"/>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topLeftCell="A9">
      <selection activeCell="B22" sqref="B22"/>
      <pageMargins left="0.7" right="0.7" top="0.75" bottom="0.75" header="0.3" footer="0.3"/>
    </customSheetView>
    <customSheetView guid="{7E44E938-3E16-4DC9-8C32-A857E86BCBC6}" scale="130" showPageBreaks="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selection activeCell="D23" sqref="D23"/>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D7" sqref="D7"/>
      <pageMargins left="0.7" right="0.7" top="0.75" bottom="0.75" header="0.3" footer="0.3"/>
      <pageSetup paperSize="9" orientation="portrait" r:id="rId6"/>
      <headerFooter>
        <oddFooter>&amp;C&amp;"Arial,Regular"&amp;8Стр. &amp;P од &amp;N&amp;L&amp;"Arial,Regular"&amp;8Статистички годишњак Републике Српске 2015</oddFooter>
      </headerFooter>
    </customSheetView>
  </customSheetViews>
  <hyperlinks>
    <hyperlink ref="B2" location="'Листа табела'!A1" display="Листа табела"/>
  </hyperlinks>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89"/>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42578125" style="1" customWidth="1"/>
    <col min="6" max="6" width="8.42578125" style="3" customWidth="1"/>
    <col min="7" max="12" width="8.42578125" style="1" customWidth="1"/>
    <col min="13" max="16384" width="9.140625" style="1"/>
  </cols>
  <sheetData>
    <row r="1" spans="1:13" ht="13.5" customHeight="1" x14ac:dyDescent="0.2">
      <c r="A1" s="2" t="s">
        <v>358</v>
      </c>
      <c r="F1" s="1"/>
    </row>
    <row r="2" spans="1:13" ht="13.5" customHeight="1" thickBot="1" x14ac:dyDescent="0.25">
      <c r="A2" s="9" t="s">
        <v>4</v>
      </c>
      <c r="F2" s="1"/>
      <c r="L2" s="7" t="s">
        <v>0</v>
      </c>
    </row>
    <row r="3" spans="1:13" s="16" customFormat="1" ht="17.25" customHeight="1" thickTop="1" x14ac:dyDescent="0.2">
      <c r="A3" s="197" t="s">
        <v>137</v>
      </c>
      <c r="B3" s="188"/>
      <c r="C3" s="190" t="s">
        <v>5</v>
      </c>
      <c r="D3" s="199"/>
      <c r="E3" s="199"/>
      <c r="F3" s="199"/>
      <c r="G3" s="199"/>
      <c r="H3" s="199"/>
      <c r="I3" s="199"/>
      <c r="J3" s="199"/>
      <c r="K3" s="199"/>
      <c r="L3" s="199"/>
    </row>
    <row r="4" spans="1:13" s="16" customFormat="1" ht="17.25" customHeight="1" x14ac:dyDescent="0.2">
      <c r="A4" s="198"/>
      <c r="B4" s="189"/>
      <c r="C4" s="122">
        <v>2012</v>
      </c>
      <c r="D4" s="122">
        <v>2013</v>
      </c>
      <c r="E4" s="122">
        <v>2014</v>
      </c>
      <c r="F4" s="122">
        <v>2015</v>
      </c>
      <c r="G4" s="122">
        <v>2016</v>
      </c>
      <c r="H4" s="122">
        <v>2017</v>
      </c>
      <c r="I4" s="122">
        <v>2018</v>
      </c>
      <c r="J4" s="122">
        <v>2019</v>
      </c>
      <c r="K4" s="122">
        <v>2020</v>
      </c>
      <c r="L4" s="76">
        <v>2021</v>
      </c>
    </row>
    <row r="5" spans="1:13" s="16" customFormat="1" ht="20.25" customHeight="1" x14ac:dyDescent="0.2">
      <c r="A5" s="228" t="s">
        <v>2</v>
      </c>
      <c r="B5" s="229"/>
      <c r="C5" s="31">
        <v>2374737</v>
      </c>
      <c r="D5" s="71">
        <v>2604090</v>
      </c>
      <c r="E5" s="71">
        <v>2692013</v>
      </c>
      <c r="F5" s="71">
        <v>2613924</v>
      </c>
      <c r="G5" s="71">
        <v>2869101</v>
      </c>
      <c r="H5" s="71">
        <v>3476093</v>
      </c>
      <c r="I5" s="71">
        <v>3741823</v>
      </c>
      <c r="J5" s="71">
        <v>3610386</v>
      </c>
      <c r="K5" s="71">
        <v>3393236</v>
      </c>
      <c r="L5" s="71">
        <v>4429259</v>
      </c>
      <c r="M5" s="89"/>
    </row>
    <row r="6" spans="1:13" s="16" customFormat="1" ht="17.100000000000001" customHeight="1" x14ac:dyDescent="0.2">
      <c r="A6" s="25" t="s">
        <v>138</v>
      </c>
      <c r="B6" s="92" t="s">
        <v>139</v>
      </c>
      <c r="C6" s="68">
        <v>67658</v>
      </c>
      <c r="D6" s="72">
        <v>67672</v>
      </c>
      <c r="E6" s="72">
        <v>54356</v>
      </c>
      <c r="F6" s="72">
        <v>44044</v>
      </c>
      <c r="G6" s="72">
        <v>62081</v>
      </c>
      <c r="H6" s="72">
        <v>56563</v>
      </c>
      <c r="I6" s="72">
        <v>62216.407979999982</v>
      </c>
      <c r="J6" s="72">
        <v>71697</v>
      </c>
      <c r="K6" s="72">
        <v>52506</v>
      </c>
      <c r="L6" s="72">
        <v>49710</v>
      </c>
      <c r="M6" s="89"/>
    </row>
    <row r="7" spans="1:13" s="16" customFormat="1" ht="17.100000000000001" customHeight="1" x14ac:dyDescent="0.2">
      <c r="A7" s="25" t="s">
        <v>140</v>
      </c>
      <c r="B7" s="92" t="s">
        <v>141</v>
      </c>
      <c r="C7" s="68">
        <v>32383</v>
      </c>
      <c r="D7" s="72">
        <v>39224</v>
      </c>
      <c r="E7" s="72">
        <v>55010</v>
      </c>
      <c r="F7" s="72">
        <v>79454</v>
      </c>
      <c r="G7" s="72">
        <v>98497</v>
      </c>
      <c r="H7" s="72">
        <v>133866</v>
      </c>
      <c r="I7" s="72">
        <v>87673.226109999989</v>
      </c>
      <c r="J7" s="72">
        <v>84033</v>
      </c>
      <c r="K7" s="72">
        <v>90023</v>
      </c>
      <c r="L7" s="72">
        <v>90483</v>
      </c>
      <c r="M7" s="89"/>
    </row>
    <row r="8" spans="1:13" s="16" customFormat="1" ht="24" x14ac:dyDescent="0.2">
      <c r="A8" s="25" t="s">
        <v>142</v>
      </c>
      <c r="B8" s="92" t="s">
        <v>143</v>
      </c>
      <c r="C8" s="68">
        <v>143</v>
      </c>
      <c r="D8" s="72">
        <v>141</v>
      </c>
      <c r="E8" s="72">
        <v>366</v>
      </c>
      <c r="F8" s="72">
        <v>278</v>
      </c>
      <c r="G8" s="72">
        <v>3211</v>
      </c>
      <c r="H8" s="72">
        <v>8105</v>
      </c>
      <c r="I8" s="72">
        <v>1248.3827800000001</v>
      </c>
      <c r="J8" s="72">
        <v>959</v>
      </c>
      <c r="K8" s="72">
        <v>884</v>
      </c>
      <c r="L8" s="72">
        <v>1601</v>
      </c>
      <c r="M8" s="89"/>
    </row>
    <row r="9" spans="1:13" s="16" customFormat="1" ht="24" x14ac:dyDescent="0.2">
      <c r="A9" s="25" t="s">
        <v>144</v>
      </c>
      <c r="B9" s="92" t="s">
        <v>278</v>
      </c>
      <c r="C9" s="68">
        <v>102460</v>
      </c>
      <c r="D9" s="72">
        <v>111081</v>
      </c>
      <c r="E9" s="72">
        <v>108306</v>
      </c>
      <c r="F9" s="72">
        <v>123981</v>
      </c>
      <c r="G9" s="72">
        <v>157914</v>
      </c>
      <c r="H9" s="72">
        <v>143989</v>
      </c>
      <c r="I9" s="72">
        <v>131069.21158000002</v>
      </c>
      <c r="J9" s="72">
        <v>114011</v>
      </c>
      <c r="K9" s="72">
        <v>114247</v>
      </c>
      <c r="L9" s="72">
        <v>130332</v>
      </c>
      <c r="M9" s="89"/>
    </row>
    <row r="10" spans="1:13" s="16" customFormat="1" ht="17.100000000000001" customHeight="1" x14ac:dyDescent="0.2">
      <c r="A10" s="25" t="s">
        <v>145</v>
      </c>
      <c r="B10" s="92" t="s">
        <v>283</v>
      </c>
      <c r="C10" s="68">
        <v>491860</v>
      </c>
      <c r="D10" s="72">
        <v>543235</v>
      </c>
      <c r="E10" s="72">
        <v>478917</v>
      </c>
      <c r="F10" s="72">
        <v>285247</v>
      </c>
      <c r="G10" s="72">
        <v>266383</v>
      </c>
      <c r="H10" s="72">
        <v>479773</v>
      </c>
      <c r="I10" s="87">
        <v>536521</v>
      </c>
      <c r="J10" s="87">
        <v>373571</v>
      </c>
      <c r="K10" s="87">
        <v>347933</v>
      </c>
      <c r="L10" s="72">
        <v>484329</v>
      </c>
      <c r="M10" s="89"/>
    </row>
    <row r="11" spans="1:13" s="16" customFormat="1" ht="22.15" customHeight="1" x14ac:dyDescent="0.2">
      <c r="A11" s="25" t="s">
        <v>146</v>
      </c>
      <c r="B11" s="92" t="s">
        <v>147</v>
      </c>
      <c r="C11" s="68">
        <v>185798</v>
      </c>
      <c r="D11" s="72">
        <v>183376</v>
      </c>
      <c r="E11" s="72">
        <v>207093</v>
      </c>
      <c r="F11" s="72">
        <v>248149</v>
      </c>
      <c r="G11" s="72">
        <v>299115</v>
      </c>
      <c r="H11" s="72">
        <v>404297</v>
      </c>
      <c r="I11" s="87">
        <v>471289</v>
      </c>
      <c r="J11" s="87">
        <v>467066</v>
      </c>
      <c r="K11" s="87">
        <v>331556</v>
      </c>
      <c r="L11" s="72">
        <v>478181</v>
      </c>
      <c r="M11" s="89"/>
    </row>
    <row r="12" spans="1:13" s="16" customFormat="1" ht="17.100000000000001" customHeight="1" x14ac:dyDescent="0.2">
      <c r="A12" s="25" t="s">
        <v>148</v>
      </c>
      <c r="B12" s="92" t="s">
        <v>149</v>
      </c>
      <c r="C12" s="68">
        <v>48097</v>
      </c>
      <c r="D12" s="72">
        <v>61385</v>
      </c>
      <c r="E12" s="72">
        <v>66060</v>
      </c>
      <c r="F12" s="72">
        <v>78957</v>
      </c>
      <c r="G12" s="72">
        <v>87465</v>
      </c>
      <c r="H12" s="72">
        <v>92976</v>
      </c>
      <c r="I12" s="87">
        <v>103263</v>
      </c>
      <c r="J12" s="87">
        <v>116263</v>
      </c>
      <c r="K12" s="87">
        <v>120119</v>
      </c>
      <c r="L12" s="72">
        <v>135582</v>
      </c>
      <c r="M12" s="89"/>
    </row>
    <row r="13" spans="1:13" s="16" customFormat="1" ht="17.100000000000001" customHeight="1" x14ac:dyDescent="0.2">
      <c r="A13" s="25" t="s">
        <v>150</v>
      </c>
      <c r="B13" s="92" t="s">
        <v>151</v>
      </c>
      <c r="C13" s="68">
        <v>34170</v>
      </c>
      <c r="D13" s="72">
        <v>41466</v>
      </c>
      <c r="E13" s="72">
        <v>33908</v>
      </c>
      <c r="F13" s="72">
        <v>27569</v>
      </c>
      <c r="G13" s="72">
        <v>25843</v>
      </c>
      <c r="H13" s="72">
        <v>33138</v>
      </c>
      <c r="I13" s="87">
        <v>31407</v>
      </c>
      <c r="J13" s="87">
        <v>24426</v>
      </c>
      <c r="K13" s="87">
        <v>13313</v>
      </c>
      <c r="L13" s="72">
        <v>20665</v>
      </c>
      <c r="M13" s="89"/>
    </row>
    <row r="14" spans="1:13" s="16" customFormat="1" ht="17.100000000000001" customHeight="1" x14ac:dyDescent="0.2">
      <c r="A14" s="25" t="s">
        <v>152</v>
      </c>
      <c r="B14" s="92" t="s">
        <v>153</v>
      </c>
      <c r="C14" s="68">
        <v>255529</v>
      </c>
      <c r="D14" s="72">
        <v>291955</v>
      </c>
      <c r="E14" s="72">
        <v>323193</v>
      </c>
      <c r="F14" s="72">
        <v>333248</v>
      </c>
      <c r="G14" s="72">
        <v>373737</v>
      </c>
      <c r="H14" s="72">
        <v>413395</v>
      </c>
      <c r="I14" s="87">
        <v>419806</v>
      </c>
      <c r="J14" s="87">
        <v>395483</v>
      </c>
      <c r="K14" s="87">
        <v>383176</v>
      </c>
      <c r="L14" s="72">
        <v>538380</v>
      </c>
      <c r="M14" s="89"/>
    </row>
    <row r="15" spans="1:13" s="16" customFormat="1" ht="17.100000000000001" customHeight="1" x14ac:dyDescent="0.2">
      <c r="A15" s="25" t="s">
        <v>154</v>
      </c>
      <c r="B15" s="92" t="s">
        <v>155</v>
      </c>
      <c r="C15" s="68">
        <v>73611</v>
      </c>
      <c r="D15" s="72">
        <v>80966</v>
      </c>
      <c r="E15" s="72">
        <v>89145</v>
      </c>
      <c r="F15" s="72">
        <v>92650</v>
      </c>
      <c r="G15" s="72">
        <v>94122</v>
      </c>
      <c r="H15" s="72">
        <v>100973</v>
      </c>
      <c r="I15" s="72">
        <v>107375.58135999988</v>
      </c>
      <c r="J15" s="72">
        <v>105310</v>
      </c>
      <c r="K15" s="72">
        <v>103457</v>
      </c>
      <c r="L15" s="72">
        <v>121994</v>
      </c>
      <c r="M15" s="89"/>
    </row>
    <row r="16" spans="1:13" s="16" customFormat="1" ht="17.100000000000001" customHeight="1" x14ac:dyDescent="0.2">
      <c r="A16" s="25" t="s">
        <v>156</v>
      </c>
      <c r="B16" s="92" t="s">
        <v>157</v>
      </c>
      <c r="C16" s="68">
        <v>120709</v>
      </c>
      <c r="D16" s="72">
        <v>123465</v>
      </c>
      <c r="E16" s="72">
        <v>132726</v>
      </c>
      <c r="F16" s="72">
        <v>132898</v>
      </c>
      <c r="G16" s="72">
        <v>125724</v>
      </c>
      <c r="H16" s="72">
        <v>128827</v>
      </c>
      <c r="I16" s="72">
        <v>145121.19208000007</v>
      </c>
      <c r="J16" s="72">
        <v>170600</v>
      </c>
      <c r="K16" s="72">
        <v>215926</v>
      </c>
      <c r="L16" s="72">
        <v>262149</v>
      </c>
      <c r="M16" s="89"/>
    </row>
    <row r="17" spans="1:13" s="16" customFormat="1" ht="24" x14ac:dyDescent="0.2">
      <c r="A17" s="25" t="s">
        <v>158</v>
      </c>
      <c r="B17" s="92" t="s">
        <v>159</v>
      </c>
      <c r="C17" s="68">
        <v>242473</v>
      </c>
      <c r="D17" s="72">
        <v>290670</v>
      </c>
      <c r="E17" s="72">
        <v>358009</v>
      </c>
      <c r="F17" s="72">
        <v>345838</v>
      </c>
      <c r="G17" s="72">
        <v>376776</v>
      </c>
      <c r="H17" s="72">
        <v>399211</v>
      </c>
      <c r="I17" s="72">
        <v>434234.27877999924</v>
      </c>
      <c r="J17" s="72">
        <v>449754</v>
      </c>
      <c r="K17" s="72">
        <v>398246</v>
      </c>
      <c r="L17" s="72">
        <v>463014</v>
      </c>
      <c r="M17" s="89"/>
    </row>
    <row r="18" spans="1:13" s="16" customFormat="1" ht="24" x14ac:dyDescent="0.2">
      <c r="A18" s="25" t="s">
        <v>160</v>
      </c>
      <c r="B18" s="92" t="s">
        <v>279</v>
      </c>
      <c r="C18" s="68">
        <v>3829</v>
      </c>
      <c r="D18" s="72">
        <v>4422</v>
      </c>
      <c r="E18" s="72">
        <v>4227</v>
      </c>
      <c r="F18" s="72">
        <v>4921</v>
      </c>
      <c r="G18" s="72">
        <v>9478</v>
      </c>
      <c r="H18" s="72">
        <v>10248</v>
      </c>
      <c r="I18" s="72">
        <v>11784.97247000001</v>
      </c>
      <c r="J18" s="72">
        <v>20544</v>
      </c>
      <c r="K18" s="72">
        <v>13961</v>
      </c>
      <c r="L18" s="72">
        <v>15968</v>
      </c>
      <c r="M18" s="89"/>
    </row>
    <row r="19" spans="1:13" s="16" customFormat="1" ht="24.6" customHeight="1" x14ac:dyDescent="0.2">
      <c r="A19" s="25" t="s">
        <v>161</v>
      </c>
      <c r="B19" s="92" t="s">
        <v>162</v>
      </c>
      <c r="C19" s="68">
        <v>9088</v>
      </c>
      <c r="D19" s="72">
        <v>12881</v>
      </c>
      <c r="E19" s="72">
        <v>5762</v>
      </c>
      <c r="F19" s="72">
        <v>5266</v>
      </c>
      <c r="G19" s="72">
        <v>4379</v>
      </c>
      <c r="H19" s="72">
        <v>3819</v>
      </c>
      <c r="I19" s="72">
        <v>5149.7882199999995</v>
      </c>
      <c r="J19" s="72">
        <v>7635</v>
      </c>
      <c r="K19" s="72">
        <v>9801</v>
      </c>
      <c r="L19" s="72">
        <v>17090</v>
      </c>
      <c r="M19" s="89"/>
    </row>
    <row r="20" spans="1:13" s="16" customFormat="1" ht="17.100000000000001" customHeight="1" x14ac:dyDescent="0.2">
      <c r="A20" s="25" t="s">
        <v>163</v>
      </c>
      <c r="B20" s="92" t="s">
        <v>280</v>
      </c>
      <c r="C20" s="68">
        <v>357472</v>
      </c>
      <c r="D20" s="72">
        <v>348838</v>
      </c>
      <c r="E20" s="72">
        <v>336500</v>
      </c>
      <c r="F20" s="72">
        <v>320923</v>
      </c>
      <c r="G20" s="72">
        <v>341836</v>
      </c>
      <c r="H20" s="72">
        <v>425473</v>
      </c>
      <c r="I20" s="72">
        <v>485527</v>
      </c>
      <c r="J20" s="72">
        <v>455591</v>
      </c>
      <c r="K20" s="72">
        <v>438578</v>
      </c>
      <c r="L20" s="72">
        <v>650266</v>
      </c>
      <c r="M20" s="89"/>
    </row>
    <row r="21" spans="1:13" s="16" customFormat="1" ht="24" x14ac:dyDescent="0.2">
      <c r="A21" s="25" t="s">
        <v>164</v>
      </c>
      <c r="B21" s="92" t="s">
        <v>165</v>
      </c>
      <c r="C21" s="68">
        <v>187433</v>
      </c>
      <c r="D21" s="72">
        <v>214286</v>
      </c>
      <c r="E21" s="72">
        <v>232554</v>
      </c>
      <c r="F21" s="72">
        <v>240453</v>
      </c>
      <c r="G21" s="72">
        <v>264202</v>
      </c>
      <c r="H21" s="72">
        <v>329779</v>
      </c>
      <c r="I21" s="72">
        <v>382984</v>
      </c>
      <c r="J21" s="72">
        <v>441085</v>
      </c>
      <c r="K21" s="72">
        <v>438088</v>
      </c>
      <c r="L21" s="72">
        <v>561003</v>
      </c>
      <c r="M21" s="89"/>
    </row>
    <row r="22" spans="1:13" s="16" customFormat="1" ht="17.100000000000001" customHeight="1" x14ac:dyDescent="0.2">
      <c r="A22" s="25" t="s">
        <v>166</v>
      </c>
      <c r="B22" s="92" t="s">
        <v>281</v>
      </c>
      <c r="C22" s="68">
        <v>13439</v>
      </c>
      <c r="D22" s="72">
        <v>17779</v>
      </c>
      <c r="E22" s="72">
        <v>17338</v>
      </c>
      <c r="F22" s="72">
        <v>27256</v>
      </c>
      <c r="G22" s="72">
        <v>31889</v>
      </c>
      <c r="H22" s="72">
        <v>38506</v>
      </c>
      <c r="I22" s="72">
        <v>36053</v>
      </c>
      <c r="J22" s="72">
        <v>38896</v>
      </c>
      <c r="K22" s="72">
        <v>33410</v>
      </c>
      <c r="L22" s="72">
        <v>38470</v>
      </c>
      <c r="M22" s="89"/>
    </row>
    <row r="23" spans="1:13" s="16" customFormat="1" ht="17.100000000000001" customHeight="1" x14ac:dyDescent="0.2">
      <c r="A23" s="25" t="s">
        <v>167</v>
      </c>
      <c r="B23" s="92" t="s">
        <v>168</v>
      </c>
      <c r="C23" s="68">
        <v>7374</v>
      </c>
      <c r="D23" s="72">
        <v>6384</v>
      </c>
      <c r="E23" s="72">
        <v>6186</v>
      </c>
      <c r="F23" s="72">
        <v>7004</v>
      </c>
      <c r="G23" s="72">
        <v>7858</v>
      </c>
      <c r="H23" s="72">
        <v>8797</v>
      </c>
      <c r="I23" s="72">
        <v>9951</v>
      </c>
      <c r="J23" s="72">
        <v>10791</v>
      </c>
      <c r="K23" s="72">
        <v>10915</v>
      </c>
      <c r="L23" s="72">
        <v>14056</v>
      </c>
      <c r="M23" s="89"/>
    </row>
    <row r="24" spans="1:13" s="16" customFormat="1" ht="17.100000000000001" customHeight="1" x14ac:dyDescent="0.2">
      <c r="A24" s="25" t="s">
        <v>169</v>
      </c>
      <c r="B24" s="92" t="s">
        <v>170</v>
      </c>
      <c r="C24" s="68">
        <v>391</v>
      </c>
      <c r="D24" s="72" t="s">
        <v>1</v>
      </c>
      <c r="E24" s="72">
        <v>774</v>
      </c>
      <c r="F24" s="72">
        <v>811</v>
      </c>
      <c r="G24" s="72">
        <v>1069</v>
      </c>
      <c r="H24" s="72">
        <v>1035</v>
      </c>
      <c r="I24" s="72">
        <v>1074</v>
      </c>
      <c r="J24" s="72">
        <v>1739</v>
      </c>
      <c r="K24" s="72">
        <v>3062</v>
      </c>
      <c r="L24" s="72">
        <v>5653</v>
      </c>
      <c r="M24" s="89"/>
    </row>
    <row r="25" spans="1:13" s="16" customFormat="1" ht="17.100000000000001" customHeight="1" x14ac:dyDescent="0.2">
      <c r="A25" s="25" t="s">
        <v>171</v>
      </c>
      <c r="B25" s="92" t="s">
        <v>172</v>
      </c>
      <c r="C25" s="68">
        <v>140819</v>
      </c>
      <c r="D25" s="72">
        <v>164862</v>
      </c>
      <c r="E25" s="72">
        <v>181584</v>
      </c>
      <c r="F25" s="72">
        <v>214976</v>
      </c>
      <c r="G25" s="72">
        <v>237522</v>
      </c>
      <c r="H25" s="72">
        <v>263323</v>
      </c>
      <c r="I25" s="72">
        <v>278075.77740999969</v>
      </c>
      <c r="J25" s="72">
        <v>260916</v>
      </c>
      <c r="K25" s="72">
        <v>274008</v>
      </c>
      <c r="L25" s="72">
        <v>350271</v>
      </c>
      <c r="M25" s="89"/>
    </row>
    <row r="26" spans="1:13" s="16" customFormat="1" ht="17.100000000000001" customHeight="1" x14ac:dyDescent="0.2">
      <c r="A26" s="25" t="s">
        <v>173</v>
      </c>
      <c r="B26" s="92" t="s">
        <v>282</v>
      </c>
      <c r="C26" s="42" t="s">
        <v>1</v>
      </c>
      <c r="D26" s="72">
        <v>2</v>
      </c>
      <c r="E26" s="72" t="s">
        <v>1</v>
      </c>
      <c r="F26" s="72">
        <v>1</v>
      </c>
      <c r="G26" s="72" t="s">
        <v>1</v>
      </c>
      <c r="H26" s="72" t="s">
        <v>1</v>
      </c>
      <c r="I26" s="72" t="s">
        <v>1</v>
      </c>
      <c r="J26" s="72">
        <v>11</v>
      </c>
      <c r="K26" s="72">
        <v>27</v>
      </c>
      <c r="L26" s="72">
        <v>60</v>
      </c>
      <c r="M26" s="89"/>
    </row>
    <row r="27" spans="1:13" s="16" customFormat="1" ht="17.100000000000001" customHeight="1" x14ac:dyDescent="0.2">
      <c r="A27" s="91"/>
      <c r="B27" s="92" t="s">
        <v>126</v>
      </c>
      <c r="C27" s="42" t="s">
        <v>1</v>
      </c>
      <c r="D27" s="72" t="s">
        <v>1</v>
      </c>
      <c r="E27" s="72" t="s">
        <v>1</v>
      </c>
      <c r="F27" s="72" t="s">
        <v>1</v>
      </c>
      <c r="G27" s="72" t="s">
        <v>1</v>
      </c>
      <c r="H27" s="72" t="s">
        <v>1</v>
      </c>
      <c r="I27" s="72" t="s">
        <v>1</v>
      </c>
      <c r="J27" s="72">
        <v>6</v>
      </c>
      <c r="K27" s="72" t="s">
        <v>1</v>
      </c>
      <c r="L27" s="72" t="s">
        <v>1</v>
      </c>
      <c r="M27" s="72"/>
    </row>
    <row r="28" spans="1:13" s="16" customFormat="1" x14ac:dyDescent="0.2">
      <c r="F28" s="65"/>
    </row>
    <row r="29" spans="1:13" s="16" customFormat="1" x14ac:dyDescent="0.2">
      <c r="F29" s="65"/>
    </row>
    <row r="30" spans="1:13" s="16" customFormat="1" x14ac:dyDescent="0.2">
      <c r="F30" s="65"/>
    </row>
    <row r="31" spans="1:13" s="16" customFormat="1" x14ac:dyDescent="0.2">
      <c r="F31" s="65"/>
    </row>
    <row r="32" spans="1:13" s="16" customFormat="1" x14ac:dyDescent="0.2">
      <c r="F32" s="65"/>
    </row>
    <row r="33" spans="6:6" s="16" customFormat="1" x14ac:dyDescent="0.2">
      <c r="F33" s="65"/>
    </row>
    <row r="34" spans="6:6" s="16" customFormat="1" x14ac:dyDescent="0.2">
      <c r="F34" s="65"/>
    </row>
    <row r="35" spans="6:6" s="16" customFormat="1" x14ac:dyDescent="0.2">
      <c r="F35" s="65"/>
    </row>
    <row r="36" spans="6:6" s="16" customFormat="1" x14ac:dyDescent="0.2">
      <c r="F36" s="65"/>
    </row>
    <row r="37" spans="6:6" s="16" customFormat="1" x14ac:dyDescent="0.2">
      <c r="F37" s="65"/>
    </row>
    <row r="38" spans="6:6" s="16" customFormat="1" x14ac:dyDescent="0.2">
      <c r="F38" s="65"/>
    </row>
    <row r="39" spans="6:6" s="16" customFormat="1" x14ac:dyDescent="0.2">
      <c r="F39" s="65"/>
    </row>
    <row r="40" spans="6:6" s="16" customFormat="1" x14ac:dyDescent="0.2">
      <c r="F40" s="65"/>
    </row>
    <row r="41" spans="6:6" s="16" customFormat="1" x14ac:dyDescent="0.2">
      <c r="F41" s="65"/>
    </row>
    <row r="42" spans="6:6" s="16" customFormat="1" x14ac:dyDescent="0.2">
      <c r="F42" s="65"/>
    </row>
    <row r="43" spans="6:6" s="16" customFormat="1" x14ac:dyDescent="0.2">
      <c r="F43" s="65"/>
    </row>
    <row r="44" spans="6:6" s="16" customFormat="1" x14ac:dyDescent="0.2">
      <c r="F44" s="65"/>
    </row>
    <row r="45" spans="6:6" s="16" customFormat="1" x14ac:dyDescent="0.2">
      <c r="F45" s="65"/>
    </row>
    <row r="46" spans="6:6" s="16" customFormat="1" x14ac:dyDescent="0.2">
      <c r="F46" s="65"/>
    </row>
    <row r="47" spans="6:6" s="16" customFormat="1" x14ac:dyDescent="0.2">
      <c r="F47" s="65"/>
    </row>
    <row r="48" spans="6:6" s="16" customFormat="1" x14ac:dyDescent="0.2">
      <c r="F48" s="65"/>
    </row>
    <row r="49" spans="6:6" s="16" customFormat="1" x14ac:dyDescent="0.2">
      <c r="F49" s="65"/>
    </row>
    <row r="50" spans="6:6" s="16" customFormat="1" x14ac:dyDescent="0.2">
      <c r="F50" s="65"/>
    </row>
    <row r="51" spans="6:6" s="16" customFormat="1" x14ac:dyDescent="0.2">
      <c r="F51" s="65"/>
    </row>
    <row r="52" spans="6:6" s="16" customFormat="1" x14ac:dyDescent="0.2">
      <c r="F52" s="65"/>
    </row>
    <row r="53" spans="6:6" s="16" customFormat="1" x14ac:dyDescent="0.2">
      <c r="F53" s="65"/>
    </row>
    <row r="54" spans="6:6" s="16" customFormat="1" x14ac:dyDescent="0.2">
      <c r="F54" s="65"/>
    </row>
    <row r="55" spans="6:6" s="16" customFormat="1" x14ac:dyDescent="0.2">
      <c r="F55" s="65"/>
    </row>
    <row r="56" spans="6:6" s="16" customFormat="1" x14ac:dyDescent="0.2">
      <c r="F56" s="65"/>
    </row>
    <row r="57" spans="6:6" s="16" customFormat="1" x14ac:dyDescent="0.2">
      <c r="F57" s="65"/>
    </row>
    <row r="58" spans="6:6" s="16" customFormat="1" x14ac:dyDescent="0.2">
      <c r="F58" s="65"/>
    </row>
    <row r="59" spans="6:6" s="16" customFormat="1" x14ac:dyDescent="0.2">
      <c r="F59" s="65"/>
    </row>
    <row r="60" spans="6:6" s="16" customFormat="1" x14ac:dyDescent="0.2">
      <c r="F60" s="65"/>
    </row>
    <row r="61" spans="6:6" s="16" customFormat="1" x14ac:dyDescent="0.2">
      <c r="F61" s="65"/>
    </row>
    <row r="62" spans="6:6" s="16" customFormat="1" x14ac:dyDescent="0.2">
      <c r="F62" s="65"/>
    </row>
    <row r="63" spans="6:6" s="16" customFormat="1" x14ac:dyDescent="0.2">
      <c r="F63" s="65"/>
    </row>
    <row r="64" spans="6:6" s="16" customFormat="1" x14ac:dyDescent="0.2">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row r="302" spans="6:6" s="16" customFormat="1" x14ac:dyDescent="0.2">
      <c r="F302" s="65"/>
    </row>
    <row r="303" spans="6:6" s="16" customFormat="1" x14ac:dyDescent="0.2">
      <c r="F303" s="65"/>
    </row>
    <row r="304" spans="6:6" s="16" customFormat="1" x14ac:dyDescent="0.2">
      <c r="F304" s="65"/>
    </row>
    <row r="305" spans="6:6" s="16" customFormat="1" x14ac:dyDescent="0.2">
      <c r="F305" s="65"/>
    </row>
    <row r="306" spans="6:6" s="16" customFormat="1" x14ac:dyDescent="0.2">
      <c r="F306" s="65"/>
    </row>
    <row r="307" spans="6:6" s="16" customFormat="1" x14ac:dyDescent="0.2">
      <c r="F307" s="65"/>
    </row>
    <row r="308" spans="6:6" s="16" customFormat="1" x14ac:dyDescent="0.2">
      <c r="F308" s="65"/>
    </row>
    <row r="309" spans="6:6" s="16" customFormat="1" x14ac:dyDescent="0.2">
      <c r="F309" s="65"/>
    </row>
    <row r="310" spans="6:6" s="16" customFormat="1" x14ac:dyDescent="0.2">
      <c r="F310" s="65"/>
    </row>
    <row r="311" spans="6:6" s="16" customFormat="1" x14ac:dyDescent="0.2">
      <c r="F311" s="65"/>
    </row>
    <row r="312" spans="6:6" s="16" customFormat="1" x14ac:dyDescent="0.2">
      <c r="F312" s="65"/>
    </row>
    <row r="313" spans="6:6" s="16" customFormat="1" x14ac:dyDescent="0.2">
      <c r="F313" s="65"/>
    </row>
    <row r="314" spans="6:6" s="16" customFormat="1" x14ac:dyDescent="0.2">
      <c r="F314" s="65"/>
    </row>
    <row r="315" spans="6:6" s="16" customFormat="1" x14ac:dyDescent="0.2">
      <c r="F315" s="65"/>
    </row>
    <row r="316" spans="6:6" s="16" customFormat="1" x14ac:dyDescent="0.2">
      <c r="F316" s="65"/>
    </row>
    <row r="317" spans="6:6" s="16" customFormat="1" x14ac:dyDescent="0.2">
      <c r="F317" s="65"/>
    </row>
    <row r="318" spans="6:6" s="16" customFormat="1" x14ac:dyDescent="0.2">
      <c r="F318" s="65"/>
    </row>
    <row r="319" spans="6:6" s="16" customFormat="1" x14ac:dyDescent="0.2">
      <c r="F319" s="65"/>
    </row>
    <row r="320" spans="6:6" s="16" customFormat="1" x14ac:dyDescent="0.2">
      <c r="F320" s="65"/>
    </row>
    <row r="321" spans="6:6" s="16" customFormat="1" x14ac:dyDescent="0.2">
      <c r="F321" s="65"/>
    </row>
    <row r="322" spans="6:6" s="16" customFormat="1" x14ac:dyDescent="0.2">
      <c r="F322" s="65"/>
    </row>
    <row r="323" spans="6:6" s="16" customFormat="1" x14ac:dyDescent="0.2">
      <c r="F323" s="65"/>
    </row>
    <row r="324" spans="6:6" s="16" customFormat="1" x14ac:dyDescent="0.2">
      <c r="F324" s="65"/>
    </row>
    <row r="325" spans="6:6" s="16" customFormat="1" x14ac:dyDescent="0.2">
      <c r="F325" s="65"/>
    </row>
    <row r="326" spans="6:6" s="16" customFormat="1" x14ac:dyDescent="0.2">
      <c r="F326" s="65"/>
    </row>
    <row r="327" spans="6:6" s="16" customFormat="1" x14ac:dyDescent="0.2">
      <c r="F327" s="65"/>
    </row>
    <row r="328" spans="6:6" s="16" customFormat="1" x14ac:dyDescent="0.2">
      <c r="F328" s="65"/>
    </row>
    <row r="329" spans="6:6" s="16" customFormat="1" x14ac:dyDescent="0.2">
      <c r="F329" s="65"/>
    </row>
    <row r="330" spans="6:6" s="16" customFormat="1" x14ac:dyDescent="0.2">
      <c r="F330" s="65"/>
    </row>
    <row r="331" spans="6:6" s="16" customFormat="1" x14ac:dyDescent="0.2">
      <c r="F331" s="65"/>
    </row>
    <row r="332" spans="6:6" s="16" customFormat="1" x14ac:dyDescent="0.2">
      <c r="F332" s="65"/>
    </row>
    <row r="333" spans="6:6" s="16" customFormat="1" x14ac:dyDescent="0.2">
      <c r="F333" s="65"/>
    </row>
    <row r="334" spans="6:6" s="16" customFormat="1" x14ac:dyDescent="0.2">
      <c r="F334" s="65"/>
    </row>
    <row r="335" spans="6:6" s="16" customFormat="1" x14ac:dyDescent="0.2">
      <c r="F335" s="65"/>
    </row>
    <row r="336" spans="6:6" s="16" customFormat="1" x14ac:dyDescent="0.2">
      <c r="F336" s="65"/>
    </row>
    <row r="337" spans="6:6" s="16" customFormat="1" x14ac:dyDescent="0.2">
      <c r="F337" s="65"/>
    </row>
    <row r="338" spans="6:6" s="16" customFormat="1" x14ac:dyDescent="0.2">
      <c r="F338" s="65"/>
    </row>
    <row r="339" spans="6:6" s="16" customFormat="1" x14ac:dyDescent="0.2">
      <c r="F339" s="65"/>
    </row>
    <row r="340" spans="6:6" s="16" customFormat="1" x14ac:dyDescent="0.2">
      <c r="F340" s="65"/>
    </row>
    <row r="341" spans="6:6" s="16" customFormat="1" x14ac:dyDescent="0.2">
      <c r="F341" s="65"/>
    </row>
    <row r="342" spans="6:6" s="16" customFormat="1" x14ac:dyDescent="0.2">
      <c r="F342" s="65"/>
    </row>
    <row r="343" spans="6:6" s="16" customFormat="1" x14ac:dyDescent="0.2">
      <c r="F343" s="65"/>
    </row>
    <row r="344" spans="6:6" s="16" customFormat="1" x14ac:dyDescent="0.2">
      <c r="F344" s="65"/>
    </row>
    <row r="345" spans="6:6" s="16" customFormat="1" x14ac:dyDescent="0.2">
      <c r="F345" s="65"/>
    </row>
    <row r="346" spans="6:6" s="16" customFormat="1" x14ac:dyDescent="0.2">
      <c r="F346" s="65"/>
    </row>
    <row r="347" spans="6:6" s="16" customFormat="1" x14ac:dyDescent="0.2">
      <c r="F347" s="65"/>
    </row>
    <row r="348" spans="6:6" s="16" customFormat="1" x14ac:dyDescent="0.2">
      <c r="F348" s="65"/>
    </row>
    <row r="349" spans="6:6" s="16" customFormat="1" x14ac:dyDescent="0.2">
      <c r="F349" s="65"/>
    </row>
    <row r="350" spans="6:6" s="16" customFormat="1" x14ac:dyDescent="0.2">
      <c r="F350" s="65"/>
    </row>
    <row r="351" spans="6:6" s="16" customFormat="1" x14ac:dyDescent="0.2">
      <c r="F351" s="65"/>
    </row>
    <row r="352" spans="6:6" s="16" customFormat="1" x14ac:dyDescent="0.2">
      <c r="F352" s="65"/>
    </row>
    <row r="353" spans="6:6" s="16" customFormat="1" x14ac:dyDescent="0.2">
      <c r="F353" s="65"/>
    </row>
    <row r="354" spans="6:6" s="16" customFormat="1" x14ac:dyDescent="0.2">
      <c r="F354" s="65"/>
    </row>
    <row r="355" spans="6:6" s="16" customFormat="1" x14ac:dyDescent="0.2">
      <c r="F355" s="65"/>
    </row>
    <row r="356" spans="6:6" s="16" customFormat="1" x14ac:dyDescent="0.2">
      <c r="F356" s="65"/>
    </row>
    <row r="357" spans="6:6" s="16" customFormat="1" x14ac:dyDescent="0.2">
      <c r="F357" s="65"/>
    </row>
    <row r="358" spans="6:6" s="16" customFormat="1" x14ac:dyDescent="0.2">
      <c r="F358" s="65"/>
    </row>
    <row r="359" spans="6:6" s="16" customFormat="1" x14ac:dyDescent="0.2">
      <c r="F359" s="65"/>
    </row>
    <row r="360" spans="6:6" s="16" customFormat="1" x14ac:dyDescent="0.2">
      <c r="F360" s="65"/>
    </row>
    <row r="361" spans="6:6" s="16" customFormat="1" x14ac:dyDescent="0.2">
      <c r="F361" s="65"/>
    </row>
    <row r="362" spans="6:6" s="16" customFormat="1" x14ac:dyDescent="0.2">
      <c r="F362" s="65"/>
    </row>
    <row r="363" spans="6:6" s="16" customFormat="1" x14ac:dyDescent="0.2">
      <c r="F363" s="65"/>
    </row>
    <row r="364" spans="6:6" s="16" customFormat="1" x14ac:dyDescent="0.2">
      <c r="F364" s="65"/>
    </row>
    <row r="365" spans="6:6" s="16" customFormat="1" x14ac:dyDescent="0.2">
      <c r="F365" s="65"/>
    </row>
    <row r="366" spans="6:6" s="16" customFormat="1" x14ac:dyDescent="0.2">
      <c r="F366" s="65"/>
    </row>
    <row r="367" spans="6:6" s="16" customFormat="1" x14ac:dyDescent="0.2">
      <c r="F367" s="65"/>
    </row>
    <row r="368" spans="6:6" s="16" customFormat="1" x14ac:dyDescent="0.2">
      <c r="F368" s="65"/>
    </row>
    <row r="369" spans="6:6" s="16" customFormat="1" x14ac:dyDescent="0.2">
      <c r="F369" s="65"/>
    </row>
    <row r="370" spans="6:6" s="16" customFormat="1" x14ac:dyDescent="0.2">
      <c r="F370" s="65"/>
    </row>
    <row r="371" spans="6:6" s="16" customFormat="1" x14ac:dyDescent="0.2">
      <c r="F371" s="65"/>
    </row>
    <row r="372" spans="6:6" s="16" customFormat="1" x14ac:dyDescent="0.2">
      <c r="F372" s="65"/>
    </row>
    <row r="373" spans="6:6" s="16" customFormat="1" x14ac:dyDescent="0.2">
      <c r="F373" s="65"/>
    </row>
    <row r="374" spans="6:6" s="16" customFormat="1" x14ac:dyDescent="0.2">
      <c r="F374" s="65"/>
    </row>
    <row r="375" spans="6:6" s="16" customFormat="1" x14ac:dyDescent="0.2">
      <c r="F375" s="65"/>
    </row>
    <row r="376" spans="6:6" s="16" customFormat="1" x14ac:dyDescent="0.2">
      <c r="F376" s="65"/>
    </row>
    <row r="377" spans="6:6" s="16" customFormat="1" x14ac:dyDescent="0.2">
      <c r="F377" s="65"/>
    </row>
    <row r="378" spans="6:6" s="16" customFormat="1" x14ac:dyDescent="0.2">
      <c r="F378" s="65"/>
    </row>
    <row r="379" spans="6:6" s="16" customFormat="1" x14ac:dyDescent="0.2">
      <c r="F379" s="65"/>
    </row>
    <row r="380" spans="6:6" s="16" customFormat="1" x14ac:dyDescent="0.2">
      <c r="F380" s="65"/>
    </row>
    <row r="381" spans="6:6" s="16" customFormat="1" x14ac:dyDescent="0.2">
      <c r="F381" s="65"/>
    </row>
    <row r="382" spans="6:6" s="16" customFormat="1" x14ac:dyDescent="0.2">
      <c r="F382" s="65"/>
    </row>
    <row r="383" spans="6:6" s="16" customFormat="1" x14ac:dyDescent="0.2">
      <c r="F383" s="65"/>
    </row>
    <row r="384" spans="6:6" s="16" customFormat="1" x14ac:dyDescent="0.2">
      <c r="F384" s="65"/>
    </row>
    <row r="385" spans="6:6" s="16" customFormat="1" x14ac:dyDescent="0.2">
      <c r="F385" s="65"/>
    </row>
    <row r="386" spans="6:6" s="16" customFormat="1" x14ac:dyDescent="0.2">
      <c r="F386" s="65"/>
    </row>
    <row r="387" spans="6:6" s="16" customFormat="1" x14ac:dyDescent="0.2">
      <c r="F387" s="65"/>
    </row>
    <row r="388" spans="6:6" s="16" customFormat="1" x14ac:dyDescent="0.2">
      <c r="F388" s="65"/>
    </row>
    <row r="389" spans="6:6" s="16" customFormat="1" x14ac:dyDescent="0.2">
      <c r="F389" s="65"/>
    </row>
  </sheetData>
  <customSheetViews>
    <customSheetView guid="{3C97A400-9CC3-49A6-9021-32A35CA67D93}" scale="130">
      <pane ySplit="4" topLeftCell="A5" activePane="bottomLeft" state="frozen"/>
      <selection pane="bottomLeft" activeCell="L5" sqref="L5"/>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N19" sqref="N19"/>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G20" sqref="G20"/>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89"/>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3" ht="13.5" customHeight="1" x14ac:dyDescent="0.2">
      <c r="A1" s="2" t="s">
        <v>359</v>
      </c>
      <c r="F1" s="1"/>
    </row>
    <row r="2" spans="1:13" ht="13.5" customHeight="1" thickBot="1" x14ac:dyDescent="0.25">
      <c r="A2" s="9" t="s">
        <v>4</v>
      </c>
      <c r="F2" s="1"/>
      <c r="L2" s="7" t="s">
        <v>0</v>
      </c>
    </row>
    <row r="3" spans="1:13" s="16" customFormat="1" ht="17.25" customHeight="1" thickTop="1" x14ac:dyDescent="0.2">
      <c r="A3" s="197" t="s">
        <v>137</v>
      </c>
      <c r="B3" s="188"/>
      <c r="C3" s="190" t="s">
        <v>25</v>
      </c>
      <c r="D3" s="199"/>
      <c r="E3" s="199"/>
      <c r="F3" s="199"/>
      <c r="G3" s="199"/>
      <c r="H3" s="199"/>
      <c r="I3" s="199"/>
      <c r="J3" s="199"/>
      <c r="K3" s="199"/>
      <c r="L3" s="199"/>
    </row>
    <row r="4" spans="1:13" s="16" customFormat="1" ht="17.25" customHeight="1" x14ac:dyDescent="0.2">
      <c r="A4" s="198"/>
      <c r="B4" s="189"/>
      <c r="C4" s="130">
        <v>2012</v>
      </c>
      <c r="D4" s="130">
        <v>2013</v>
      </c>
      <c r="E4" s="130">
        <v>2014</v>
      </c>
      <c r="F4" s="130">
        <v>2015</v>
      </c>
      <c r="G4" s="130">
        <v>2016</v>
      </c>
      <c r="H4" s="130">
        <v>2017</v>
      </c>
      <c r="I4" s="130">
        <v>2018</v>
      </c>
      <c r="J4" s="130">
        <v>2019</v>
      </c>
      <c r="K4" s="130">
        <v>2020</v>
      </c>
      <c r="L4" s="76">
        <v>2021</v>
      </c>
    </row>
    <row r="5" spans="1:13" s="16" customFormat="1" ht="20.25" customHeight="1" x14ac:dyDescent="0.2">
      <c r="A5" s="228" t="s">
        <v>2</v>
      </c>
      <c r="B5" s="229"/>
      <c r="C5" s="71">
        <v>4487548</v>
      </c>
      <c r="D5" s="71">
        <v>4557635</v>
      </c>
      <c r="E5" s="71">
        <v>4946061</v>
      </c>
      <c r="F5" s="71">
        <v>4369179</v>
      </c>
      <c r="G5" s="71">
        <v>4426945</v>
      </c>
      <c r="H5" s="71">
        <v>4899081</v>
      </c>
      <c r="I5" s="71">
        <v>5222270</v>
      </c>
      <c r="J5" s="71">
        <v>4782190</v>
      </c>
      <c r="K5" s="71">
        <v>4472288</v>
      </c>
      <c r="L5" s="71">
        <v>5580523</v>
      </c>
      <c r="M5" s="89"/>
    </row>
    <row r="6" spans="1:13" s="16" customFormat="1" ht="17.100000000000001" customHeight="1" x14ac:dyDescent="0.2">
      <c r="A6" s="25" t="s">
        <v>138</v>
      </c>
      <c r="B6" s="137" t="s">
        <v>139</v>
      </c>
      <c r="C6" s="72">
        <v>78101</v>
      </c>
      <c r="D6" s="72">
        <v>88241</v>
      </c>
      <c r="E6" s="72">
        <v>100924</v>
      </c>
      <c r="F6" s="72">
        <v>121643</v>
      </c>
      <c r="G6" s="72">
        <v>125253</v>
      </c>
      <c r="H6" s="72">
        <v>137728</v>
      </c>
      <c r="I6" s="72">
        <v>153308.16594000001</v>
      </c>
      <c r="J6" s="72">
        <v>163716</v>
      </c>
      <c r="K6" s="72">
        <v>142147</v>
      </c>
      <c r="L6" s="72">
        <v>166902</v>
      </c>
      <c r="M6" s="89"/>
    </row>
    <row r="7" spans="1:13" s="16" customFormat="1" ht="17.100000000000001" customHeight="1" x14ac:dyDescent="0.2">
      <c r="A7" s="25" t="s">
        <v>140</v>
      </c>
      <c r="B7" s="137" t="s">
        <v>141</v>
      </c>
      <c r="C7" s="72">
        <v>196304</v>
      </c>
      <c r="D7" s="72">
        <v>203957</v>
      </c>
      <c r="E7" s="72">
        <v>212202</v>
      </c>
      <c r="F7" s="72">
        <v>217445</v>
      </c>
      <c r="G7" s="72">
        <v>241497</v>
      </c>
      <c r="H7" s="72">
        <v>244325</v>
      </c>
      <c r="I7" s="72">
        <v>215020.62521000009</v>
      </c>
      <c r="J7" s="72">
        <v>196398</v>
      </c>
      <c r="K7" s="72">
        <v>189157</v>
      </c>
      <c r="L7" s="72">
        <v>204782</v>
      </c>
      <c r="M7" s="89"/>
    </row>
    <row r="8" spans="1:13" s="16" customFormat="1" ht="24" x14ac:dyDescent="0.2">
      <c r="A8" s="25" t="s">
        <v>142</v>
      </c>
      <c r="B8" s="137" t="s">
        <v>143</v>
      </c>
      <c r="C8" s="72">
        <v>27661</v>
      </c>
      <c r="D8" s="72">
        <v>22648</v>
      </c>
      <c r="E8" s="72">
        <v>23083</v>
      </c>
      <c r="F8" s="72">
        <v>26689</v>
      </c>
      <c r="G8" s="72">
        <v>41533</v>
      </c>
      <c r="H8" s="72">
        <v>72597</v>
      </c>
      <c r="I8" s="72">
        <v>64819.406780000027</v>
      </c>
      <c r="J8" s="72">
        <v>41974</v>
      </c>
      <c r="K8" s="72">
        <v>11419</v>
      </c>
      <c r="L8" s="72">
        <v>15892</v>
      </c>
      <c r="M8" s="89"/>
    </row>
    <row r="9" spans="1:13" s="16" customFormat="1" ht="24" x14ac:dyDescent="0.2">
      <c r="A9" s="25" t="s">
        <v>144</v>
      </c>
      <c r="B9" s="137" t="s">
        <v>278</v>
      </c>
      <c r="C9" s="72">
        <v>465806</v>
      </c>
      <c r="D9" s="72">
        <v>455299</v>
      </c>
      <c r="E9" s="72">
        <v>449541</v>
      </c>
      <c r="F9" s="72">
        <v>441647</v>
      </c>
      <c r="G9" s="72">
        <v>408748</v>
      </c>
      <c r="H9" s="72">
        <v>426546</v>
      </c>
      <c r="I9" s="72">
        <v>447360.24048999988</v>
      </c>
      <c r="J9" s="72">
        <v>467075</v>
      </c>
      <c r="K9" s="72">
        <v>476072</v>
      </c>
      <c r="L9" s="72">
        <v>541071</v>
      </c>
      <c r="M9" s="89"/>
    </row>
    <row r="10" spans="1:13" s="16" customFormat="1" ht="17.100000000000001" customHeight="1" x14ac:dyDescent="0.2">
      <c r="A10" s="132" t="s">
        <v>145</v>
      </c>
      <c r="B10" s="137" t="s">
        <v>283</v>
      </c>
      <c r="C10" s="72">
        <v>1363554</v>
      </c>
      <c r="D10" s="72">
        <v>1340176</v>
      </c>
      <c r="E10" s="72">
        <v>1185643</v>
      </c>
      <c r="F10" s="72">
        <v>779059</v>
      </c>
      <c r="G10" s="72">
        <v>708422</v>
      </c>
      <c r="H10" s="72">
        <v>832618</v>
      </c>
      <c r="I10" s="72">
        <v>874546</v>
      </c>
      <c r="J10" s="72">
        <v>405692</v>
      </c>
      <c r="K10" s="72">
        <v>334898</v>
      </c>
      <c r="L10" s="72">
        <v>539171</v>
      </c>
      <c r="M10" s="89"/>
    </row>
    <row r="11" spans="1:13" s="16" customFormat="1" ht="24.6" customHeight="1" x14ac:dyDescent="0.2">
      <c r="A11" s="132" t="s">
        <v>146</v>
      </c>
      <c r="B11" s="137" t="s">
        <v>147</v>
      </c>
      <c r="C11" s="72">
        <v>442657</v>
      </c>
      <c r="D11" s="72">
        <v>422723</v>
      </c>
      <c r="E11" s="72">
        <v>440094</v>
      </c>
      <c r="F11" s="72">
        <v>451223</v>
      </c>
      <c r="G11" s="72">
        <v>482856</v>
      </c>
      <c r="H11" s="72">
        <v>480235</v>
      </c>
      <c r="I11" s="72">
        <v>511493</v>
      </c>
      <c r="J11" s="72">
        <v>497161</v>
      </c>
      <c r="K11" s="72">
        <v>509170</v>
      </c>
      <c r="L11" s="72">
        <v>562351</v>
      </c>
      <c r="M11" s="89"/>
    </row>
    <row r="12" spans="1:13" s="16" customFormat="1" ht="17.100000000000001" customHeight="1" x14ac:dyDescent="0.2">
      <c r="A12" s="132" t="s">
        <v>148</v>
      </c>
      <c r="B12" s="137" t="s">
        <v>149</v>
      </c>
      <c r="C12" s="72">
        <v>210885</v>
      </c>
      <c r="D12" s="72">
        <v>234141</v>
      </c>
      <c r="E12" s="72">
        <v>258832</v>
      </c>
      <c r="F12" s="72">
        <v>273646</v>
      </c>
      <c r="G12" s="72">
        <v>299716</v>
      </c>
      <c r="H12" s="72">
        <v>331494</v>
      </c>
      <c r="I12" s="72">
        <v>356226</v>
      </c>
      <c r="J12" s="72">
        <v>365967</v>
      </c>
      <c r="K12" s="72">
        <v>345886</v>
      </c>
      <c r="L12" s="72">
        <v>451121</v>
      </c>
      <c r="M12" s="89"/>
    </row>
    <row r="13" spans="1:13" s="16" customFormat="1" ht="17.100000000000001" customHeight="1" x14ac:dyDescent="0.2">
      <c r="A13" s="132" t="s">
        <v>150</v>
      </c>
      <c r="B13" s="137" t="s">
        <v>151</v>
      </c>
      <c r="C13" s="72">
        <v>96765</v>
      </c>
      <c r="D13" s="72">
        <v>112613</v>
      </c>
      <c r="E13" s="72">
        <v>120742</v>
      </c>
      <c r="F13" s="72">
        <v>118303</v>
      </c>
      <c r="G13" s="72">
        <v>121126</v>
      </c>
      <c r="H13" s="72">
        <v>124137</v>
      </c>
      <c r="I13" s="72">
        <v>121372</v>
      </c>
      <c r="J13" s="72">
        <v>117635</v>
      </c>
      <c r="K13" s="72">
        <v>92952</v>
      </c>
      <c r="L13" s="72">
        <v>108578</v>
      </c>
      <c r="M13" s="89"/>
    </row>
    <row r="14" spans="1:13" s="16" customFormat="1" ht="17.100000000000001" customHeight="1" x14ac:dyDescent="0.2">
      <c r="A14" s="132" t="s">
        <v>152</v>
      </c>
      <c r="B14" s="137" t="s">
        <v>153</v>
      </c>
      <c r="C14" s="72">
        <v>55897</v>
      </c>
      <c r="D14" s="72">
        <v>59997</v>
      </c>
      <c r="E14" s="72">
        <v>63548</v>
      </c>
      <c r="F14" s="72">
        <v>66728</v>
      </c>
      <c r="G14" s="72">
        <v>74231</v>
      </c>
      <c r="H14" s="72">
        <v>80945</v>
      </c>
      <c r="I14" s="72">
        <v>86860</v>
      </c>
      <c r="J14" s="72">
        <v>88302</v>
      </c>
      <c r="K14" s="72">
        <v>81517</v>
      </c>
      <c r="L14" s="72">
        <v>115663</v>
      </c>
      <c r="M14" s="89"/>
    </row>
    <row r="15" spans="1:13" s="16" customFormat="1" ht="17.100000000000001" customHeight="1" x14ac:dyDescent="0.2">
      <c r="A15" s="132" t="s">
        <v>154</v>
      </c>
      <c r="B15" s="137" t="s">
        <v>155</v>
      </c>
      <c r="C15" s="72">
        <v>114450</v>
      </c>
      <c r="D15" s="72">
        <v>125878</v>
      </c>
      <c r="E15" s="72">
        <v>130575</v>
      </c>
      <c r="F15" s="72">
        <v>143935</v>
      </c>
      <c r="G15" s="72">
        <v>143126</v>
      </c>
      <c r="H15" s="72">
        <v>148035</v>
      </c>
      <c r="I15" s="72">
        <v>162695.65149999986</v>
      </c>
      <c r="J15" s="72">
        <v>156126</v>
      </c>
      <c r="K15" s="72">
        <v>145073</v>
      </c>
      <c r="L15" s="72">
        <v>164783</v>
      </c>
      <c r="M15" s="89"/>
    </row>
    <row r="16" spans="1:13" s="16" customFormat="1" ht="17.100000000000001" customHeight="1" x14ac:dyDescent="0.2">
      <c r="A16" s="132" t="s">
        <v>156</v>
      </c>
      <c r="B16" s="137" t="s">
        <v>157</v>
      </c>
      <c r="C16" s="72">
        <v>193479</v>
      </c>
      <c r="D16" s="72">
        <v>195286</v>
      </c>
      <c r="E16" s="72">
        <v>219388</v>
      </c>
      <c r="F16" s="72">
        <v>230520</v>
      </c>
      <c r="G16" s="72">
        <v>236029</v>
      </c>
      <c r="H16" s="72">
        <v>259962</v>
      </c>
      <c r="I16" s="72">
        <v>288338.74111999973</v>
      </c>
      <c r="J16" s="72">
        <v>328089</v>
      </c>
      <c r="K16" s="72">
        <v>348219</v>
      </c>
      <c r="L16" s="72">
        <v>434617</v>
      </c>
      <c r="M16" s="89"/>
    </row>
    <row r="17" spans="1:13" s="16" customFormat="1" ht="24" x14ac:dyDescent="0.2">
      <c r="A17" s="132" t="s">
        <v>158</v>
      </c>
      <c r="B17" s="137" t="s">
        <v>159</v>
      </c>
      <c r="C17" s="72">
        <v>108326</v>
      </c>
      <c r="D17" s="72">
        <v>114464</v>
      </c>
      <c r="E17" s="72">
        <v>147885</v>
      </c>
      <c r="F17" s="72">
        <v>149437</v>
      </c>
      <c r="G17" s="72">
        <v>142797</v>
      </c>
      <c r="H17" s="72">
        <v>138544</v>
      </c>
      <c r="I17" s="72">
        <v>148159.51130999974</v>
      </c>
      <c r="J17" s="72">
        <v>165974</v>
      </c>
      <c r="K17" s="72">
        <v>141916</v>
      </c>
      <c r="L17" s="72">
        <v>160080</v>
      </c>
      <c r="M17" s="89"/>
    </row>
    <row r="18" spans="1:13" s="16" customFormat="1" ht="24" x14ac:dyDescent="0.2">
      <c r="A18" s="132" t="s">
        <v>160</v>
      </c>
      <c r="B18" s="137" t="s">
        <v>279</v>
      </c>
      <c r="C18" s="72">
        <v>71824</v>
      </c>
      <c r="D18" s="72">
        <v>71387</v>
      </c>
      <c r="E18" s="72">
        <v>85766</v>
      </c>
      <c r="F18" s="72">
        <v>89050</v>
      </c>
      <c r="G18" s="72">
        <v>94902</v>
      </c>
      <c r="H18" s="72">
        <v>98009</v>
      </c>
      <c r="I18" s="72">
        <v>106050.90516000002</v>
      </c>
      <c r="J18" s="72">
        <v>109014</v>
      </c>
      <c r="K18" s="72">
        <v>100731</v>
      </c>
      <c r="L18" s="72">
        <v>124259</v>
      </c>
      <c r="M18" s="89"/>
    </row>
    <row r="19" spans="1:13" s="16" customFormat="1" ht="22.9" customHeight="1" x14ac:dyDescent="0.2">
      <c r="A19" s="132" t="s">
        <v>161</v>
      </c>
      <c r="B19" s="137" t="s">
        <v>162</v>
      </c>
      <c r="C19" s="72">
        <v>1923</v>
      </c>
      <c r="D19" s="72">
        <v>1839</v>
      </c>
      <c r="E19" s="72">
        <v>1351</v>
      </c>
      <c r="F19" s="72">
        <v>1553</v>
      </c>
      <c r="G19" s="72">
        <v>1693</v>
      </c>
      <c r="H19" s="72">
        <v>2050</v>
      </c>
      <c r="I19" s="72">
        <v>2797.3413700000001</v>
      </c>
      <c r="J19" s="72">
        <v>3492</v>
      </c>
      <c r="K19" s="72">
        <v>1797</v>
      </c>
      <c r="L19" s="72">
        <v>3659</v>
      </c>
      <c r="M19" s="89"/>
    </row>
    <row r="20" spans="1:13" s="16" customFormat="1" ht="17.100000000000001" customHeight="1" x14ac:dyDescent="0.2">
      <c r="A20" s="132" t="s">
        <v>163</v>
      </c>
      <c r="B20" s="137" t="s">
        <v>280</v>
      </c>
      <c r="C20" s="72">
        <v>351984</v>
      </c>
      <c r="D20" s="72">
        <v>371502</v>
      </c>
      <c r="E20" s="72">
        <v>421716</v>
      </c>
      <c r="F20" s="72">
        <v>364216</v>
      </c>
      <c r="G20" s="72">
        <v>381338</v>
      </c>
      <c r="H20" s="72">
        <v>455563</v>
      </c>
      <c r="I20" s="72">
        <v>480870</v>
      </c>
      <c r="J20" s="72">
        <v>460889</v>
      </c>
      <c r="K20" s="72">
        <v>432766</v>
      </c>
      <c r="L20" s="72">
        <v>635272</v>
      </c>
      <c r="M20" s="89"/>
    </row>
    <row r="21" spans="1:13" s="16" customFormat="1" ht="24" x14ac:dyDescent="0.2">
      <c r="A21" s="132" t="s">
        <v>164</v>
      </c>
      <c r="B21" s="137" t="s">
        <v>165</v>
      </c>
      <c r="C21" s="72">
        <v>468498</v>
      </c>
      <c r="D21" s="72">
        <v>473820</v>
      </c>
      <c r="E21" s="72">
        <v>797052</v>
      </c>
      <c r="F21" s="72">
        <v>594957</v>
      </c>
      <c r="G21" s="72">
        <v>575011</v>
      </c>
      <c r="H21" s="72">
        <v>679109</v>
      </c>
      <c r="I21" s="72">
        <v>763443</v>
      </c>
      <c r="J21" s="72">
        <v>741985</v>
      </c>
      <c r="K21" s="72">
        <v>664547</v>
      </c>
      <c r="L21" s="72">
        <v>807463</v>
      </c>
      <c r="M21" s="89"/>
    </row>
    <row r="22" spans="1:13" s="16" customFormat="1" ht="17.100000000000001" customHeight="1" x14ac:dyDescent="0.2">
      <c r="A22" s="132" t="s">
        <v>166</v>
      </c>
      <c r="B22" s="137" t="s">
        <v>281</v>
      </c>
      <c r="C22" s="72">
        <v>126626</v>
      </c>
      <c r="D22" s="72">
        <v>152607</v>
      </c>
      <c r="E22" s="72">
        <v>166783</v>
      </c>
      <c r="F22" s="72">
        <v>182856</v>
      </c>
      <c r="G22" s="72">
        <v>200957</v>
      </c>
      <c r="H22" s="72">
        <v>244093</v>
      </c>
      <c r="I22" s="72">
        <v>280266</v>
      </c>
      <c r="J22" s="72">
        <v>279446</v>
      </c>
      <c r="K22" s="72">
        <v>242956</v>
      </c>
      <c r="L22" s="72">
        <v>312909</v>
      </c>
      <c r="M22" s="89"/>
    </row>
    <row r="23" spans="1:13" s="16" customFormat="1" ht="17.100000000000001" customHeight="1" x14ac:dyDescent="0.2">
      <c r="A23" s="132" t="s">
        <v>167</v>
      </c>
      <c r="B23" s="137" t="s">
        <v>168</v>
      </c>
      <c r="C23" s="72">
        <v>49212</v>
      </c>
      <c r="D23" s="72">
        <v>37220</v>
      </c>
      <c r="E23" s="72">
        <v>43791</v>
      </c>
      <c r="F23" s="72">
        <v>37643</v>
      </c>
      <c r="G23" s="72">
        <v>50391</v>
      </c>
      <c r="H23" s="72">
        <v>48220</v>
      </c>
      <c r="I23" s="72">
        <v>53614</v>
      </c>
      <c r="J23" s="72">
        <v>64641</v>
      </c>
      <c r="K23" s="72">
        <v>95425</v>
      </c>
      <c r="L23" s="72">
        <v>87028</v>
      </c>
      <c r="M23" s="89"/>
    </row>
    <row r="24" spans="1:13" s="16" customFormat="1" ht="17.100000000000001" customHeight="1" x14ac:dyDescent="0.2">
      <c r="A24" s="132" t="s">
        <v>169</v>
      </c>
      <c r="B24" s="137" t="s">
        <v>170</v>
      </c>
      <c r="C24" s="72">
        <v>1547</v>
      </c>
      <c r="D24" s="72">
        <v>1469</v>
      </c>
      <c r="E24" s="72">
        <v>1689</v>
      </c>
      <c r="F24" s="72">
        <v>1923</v>
      </c>
      <c r="G24" s="72">
        <v>1990</v>
      </c>
      <c r="H24" s="72">
        <v>3543</v>
      </c>
      <c r="I24" s="72">
        <v>4385</v>
      </c>
      <c r="J24" s="72">
        <v>3667</v>
      </c>
      <c r="K24" s="72">
        <v>2049</v>
      </c>
      <c r="L24" s="72">
        <v>5916</v>
      </c>
      <c r="M24" s="89"/>
    </row>
    <row r="25" spans="1:13" s="16" customFormat="1" ht="17.100000000000001" customHeight="1" x14ac:dyDescent="0.2">
      <c r="A25" s="25" t="s">
        <v>171</v>
      </c>
      <c r="B25" s="137" t="s">
        <v>172</v>
      </c>
      <c r="C25" s="72">
        <v>62011</v>
      </c>
      <c r="D25" s="72">
        <v>72271</v>
      </c>
      <c r="E25" s="72">
        <v>75395</v>
      </c>
      <c r="F25" s="72">
        <v>76662</v>
      </c>
      <c r="G25" s="72">
        <v>95304</v>
      </c>
      <c r="H25" s="72">
        <v>91315</v>
      </c>
      <c r="I25" s="72">
        <v>100493.46456000018</v>
      </c>
      <c r="J25" s="72">
        <v>124897</v>
      </c>
      <c r="K25" s="72">
        <v>113496</v>
      </c>
      <c r="L25" s="72">
        <v>138927</v>
      </c>
      <c r="M25" s="89"/>
    </row>
    <row r="26" spans="1:13" s="16" customFormat="1" ht="17.100000000000001" customHeight="1" x14ac:dyDescent="0.2">
      <c r="A26" s="25" t="s">
        <v>173</v>
      </c>
      <c r="B26" s="137" t="s">
        <v>282</v>
      </c>
      <c r="C26" s="72">
        <v>39</v>
      </c>
      <c r="D26" s="72">
        <v>97</v>
      </c>
      <c r="E26" s="72">
        <v>53</v>
      </c>
      <c r="F26" s="72">
        <v>42</v>
      </c>
      <c r="G26" s="72">
        <v>24</v>
      </c>
      <c r="H26" s="72">
        <v>13</v>
      </c>
      <c r="I26" s="72">
        <v>151.92697999999999</v>
      </c>
      <c r="J26" s="72">
        <v>45</v>
      </c>
      <c r="K26" s="72">
        <v>68</v>
      </c>
      <c r="L26" s="72">
        <v>70</v>
      </c>
      <c r="M26" s="89"/>
    </row>
    <row r="27" spans="1:13" s="16" customFormat="1" ht="17.100000000000001" customHeight="1" x14ac:dyDescent="0.2">
      <c r="A27" s="136"/>
      <c r="B27" s="137" t="s">
        <v>126</v>
      </c>
      <c r="C27" s="72" t="s">
        <v>1</v>
      </c>
      <c r="D27" s="72" t="s">
        <v>1</v>
      </c>
      <c r="E27" s="72">
        <v>8</v>
      </c>
      <c r="F27" s="72">
        <v>1</v>
      </c>
      <c r="G27" s="72" t="s">
        <v>1</v>
      </c>
      <c r="H27" s="72" t="s">
        <v>1</v>
      </c>
      <c r="I27" s="72" t="s">
        <v>1</v>
      </c>
      <c r="J27" s="72">
        <v>6</v>
      </c>
      <c r="K27" s="72">
        <v>26</v>
      </c>
      <c r="L27" s="72">
        <v>11</v>
      </c>
      <c r="M27" s="89"/>
    </row>
    <row r="28" spans="1:13" s="16" customFormat="1" x14ac:dyDescent="0.2">
      <c r="F28" s="65"/>
      <c r="L28" s="84"/>
    </row>
    <row r="29" spans="1:13" s="16" customFormat="1" x14ac:dyDescent="0.2">
      <c r="F29" s="65"/>
    </row>
    <row r="30" spans="1:13" s="16" customFormat="1" x14ac:dyDescent="0.2">
      <c r="F30" s="65"/>
    </row>
    <row r="31" spans="1:13" s="16" customFormat="1" x14ac:dyDescent="0.2">
      <c r="F31" s="65"/>
    </row>
    <row r="32" spans="1:13" s="16" customFormat="1" x14ac:dyDescent="0.2">
      <c r="F32" s="65"/>
    </row>
    <row r="33" spans="6:6" s="16" customFormat="1" x14ac:dyDescent="0.2">
      <c r="F33" s="65"/>
    </row>
    <row r="34" spans="6:6" s="16" customFormat="1" x14ac:dyDescent="0.2">
      <c r="F34" s="65"/>
    </row>
    <row r="35" spans="6:6" s="16" customFormat="1" x14ac:dyDescent="0.2">
      <c r="F35" s="65"/>
    </row>
    <row r="36" spans="6:6" s="16" customFormat="1" x14ac:dyDescent="0.2">
      <c r="F36" s="65"/>
    </row>
    <row r="37" spans="6:6" s="16" customFormat="1" x14ac:dyDescent="0.2">
      <c r="F37" s="65"/>
    </row>
    <row r="38" spans="6:6" s="16" customFormat="1" x14ac:dyDescent="0.2">
      <c r="F38" s="65"/>
    </row>
    <row r="39" spans="6:6" s="16" customFormat="1" x14ac:dyDescent="0.2">
      <c r="F39" s="65"/>
    </row>
    <row r="40" spans="6:6" s="16" customFormat="1" x14ac:dyDescent="0.2">
      <c r="F40" s="65"/>
    </row>
    <row r="41" spans="6:6" s="16" customFormat="1" x14ac:dyDescent="0.2">
      <c r="F41" s="65"/>
    </row>
    <row r="42" spans="6:6" s="16" customFormat="1" x14ac:dyDescent="0.2">
      <c r="F42" s="65"/>
    </row>
    <row r="43" spans="6:6" s="16" customFormat="1" x14ac:dyDescent="0.2">
      <c r="F43" s="65"/>
    </row>
    <row r="44" spans="6:6" s="16" customFormat="1" x14ac:dyDescent="0.2">
      <c r="F44" s="65"/>
    </row>
    <row r="45" spans="6:6" s="16" customFormat="1" x14ac:dyDescent="0.2">
      <c r="F45" s="65"/>
    </row>
    <row r="46" spans="6:6" s="16" customFormat="1" x14ac:dyDescent="0.2">
      <c r="F46" s="65"/>
    </row>
    <row r="47" spans="6:6" s="16" customFormat="1" x14ac:dyDescent="0.2">
      <c r="F47" s="65"/>
    </row>
    <row r="48" spans="6:6" s="16" customFormat="1" x14ac:dyDescent="0.2">
      <c r="F48" s="65"/>
    </row>
    <row r="49" spans="6:6" s="16" customFormat="1" x14ac:dyDescent="0.2">
      <c r="F49" s="65"/>
    </row>
    <row r="50" spans="6:6" s="16" customFormat="1" x14ac:dyDescent="0.2">
      <c r="F50" s="65"/>
    </row>
    <row r="51" spans="6:6" s="16" customFormat="1" x14ac:dyDescent="0.2">
      <c r="F51" s="65"/>
    </row>
    <row r="52" spans="6:6" s="16" customFormat="1" x14ac:dyDescent="0.2">
      <c r="F52" s="65"/>
    </row>
    <row r="53" spans="6:6" s="16" customFormat="1" x14ac:dyDescent="0.2">
      <c r="F53" s="65"/>
    </row>
    <row r="54" spans="6:6" s="16" customFormat="1" x14ac:dyDescent="0.2">
      <c r="F54" s="65"/>
    </row>
    <row r="55" spans="6:6" s="16" customFormat="1" x14ac:dyDescent="0.2">
      <c r="F55" s="65"/>
    </row>
    <row r="56" spans="6:6" s="16" customFormat="1" x14ac:dyDescent="0.2">
      <c r="F56" s="65"/>
    </row>
    <row r="57" spans="6:6" s="16" customFormat="1" x14ac:dyDescent="0.2">
      <c r="F57" s="65"/>
    </row>
    <row r="58" spans="6:6" s="16" customFormat="1" x14ac:dyDescent="0.2">
      <c r="F58" s="65"/>
    </row>
    <row r="59" spans="6:6" s="16" customFormat="1" x14ac:dyDescent="0.2">
      <c r="F59" s="65"/>
    </row>
    <row r="60" spans="6:6" s="16" customFormat="1" x14ac:dyDescent="0.2">
      <c r="F60" s="65"/>
    </row>
    <row r="61" spans="6:6" s="16" customFormat="1" x14ac:dyDescent="0.2">
      <c r="F61" s="65"/>
    </row>
    <row r="62" spans="6:6" s="16" customFormat="1" x14ac:dyDescent="0.2">
      <c r="F62" s="65"/>
    </row>
    <row r="63" spans="6:6" s="16" customFormat="1" x14ac:dyDescent="0.2">
      <c r="F63" s="65"/>
    </row>
    <row r="64" spans="6:6" s="16" customFormat="1" x14ac:dyDescent="0.2">
      <c r="F64" s="65"/>
    </row>
    <row r="65" spans="6:6" s="16" customFormat="1" x14ac:dyDescent="0.2">
      <c r="F65" s="65"/>
    </row>
    <row r="66" spans="6:6" s="16" customFormat="1" x14ac:dyDescent="0.2">
      <c r="F66" s="65"/>
    </row>
    <row r="67" spans="6:6" s="16" customFormat="1" x14ac:dyDescent="0.2">
      <c r="F67" s="65"/>
    </row>
    <row r="68" spans="6:6" s="16" customFormat="1" x14ac:dyDescent="0.2">
      <c r="F68" s="65"/>
    </row>
    <row r="69" spans="6:6" s="16" customFormat="1" x14ac:dyDescent="0.2">
      <c r="F69" s="65"/>
    </row>
    <row r="70" spans="6:6" s="16" customFormat="1" x14ac:dyDescent="0.2">
      <c r="F70" s="65"/>
    </row>
    <row r="71" spans="6:6" s="16" customFormat="1" x14ac:dyDescent="0.2">
      <c r="F71" s="65"/>
    </row>
    <row r="72" spans="6:6" s="16" customFormat="1" x14ac:dyDescent="0.2">
      <c r="F72" s="65"/>
    </row>
    <row r="73" spans="6:6" s="16" customFormat="1" x14ac:dyDescent="0.2">
      <c r="F73" s="65"/>
    </row>
    <row r="74" spans="6:6" s="16" customFormat="1" x14ac:dyDescent="0.2">
      <c r="F74" s="65"/>
    </row>
    <row r="75" spans="6:6" s="16" customFormat="1" x14ac:dyDescent="0.2">
      <c r="F75" s="65"/>
    </row>
    <row r="76" spans="6:6" s="16" customFormat="1" x14ac:dyDescent="0.2">
      <c r="F76" s="65"/>
    </row>
    <row r="77" spans="6:6" s="16" customFormat="1" x14ac:dyDescent="0.2">
      <c r="F77" s="65"/>
    </row>
    <row r="78" spans="6:6" s="16" customFormat="1" x14ac:dyDescent="0.2">
      <c r="F78" s="65"/>
    </row>
    <row r="79" spans="6:6" s="16" customFormat="1" x14ac:dyDescent="0.2">
      <c r="F79" s="65"/>
    </row>
    <row r="80" spans="6:6" s="16" customFormat="1" x14ac:dyDescent="0.2">
      <c r="F80" s="65"/>
    </row>
    <row r="81" spans="6:6" s="16" customFormat="1" x14ac:dyDescent="0.2">
      <c r="F81" s="65"/>
    </row>
    <row r="82" spans="6:6" s="16" customFormat="1" x14ac:dyDescent="0.2">
      <c r="F82" s="65"/>
    </row>
    <row r="83" spans="6:6" s="16" customFormat="1" x14ac:dyDescent="0.2">
      <c r="F83" s="65"/>
    </row>
    <row r="84" spans="6:6" s="16" customFormat="1" x14ac:dyDescent="0.2">
      <c r="F84" s="65"/>
    </row>
    <row r="85" spans="6:6" s="16" customFormat="1" x14ac:dyDescent="0.2">
      <c r="F85" s="65"/>
    </row>
    <row r="86" spans="6:6" s="16" customFormat="1" x14ac:dyDescent="0.2">
      <c r="F86" s="65"/>
    </row>
    <row r="87" spans="6:6" s="16" customFormat="1" x14ac:dyDescent="0.2">
      <c r="F87" s="65"/>
    </row>
    <row r="88" spans="6:6" s="16" customFormat="1" x14ac:dyDescent="0.2">
      <c r="F88" s="65"/>
    </row>
    <row r="89" spans="6:6" s="16" customFormat="1" x14ac:dyDescent="0.2">
      <c r="F89" s="65"/>
    </row>
    <row r="90" spans="6:6" s="16" customFormat="1" x14ac:dyDescent="0.2">
      <c r="F90" s="65"/>
    </row>
    <row r="91" spans="6:6" s="16" customFormat="1" x14ac:dyDescent="0.2">
      <c r="F91" s="65"/>
    </row>
    <row r="92" spans="6:6" s="16" customFormat="1" x14ac:dyDescent="0.2">
      <c r="F92" s="65"/>
    </row>
    <row r="93" spans="6:6" s="16" customFormat="1" x14ac:dyDescent="0.2">
      <c r="F93" s="65"/>
    </row>
    <row r="94" spans="6:6" s="16" customFormat="1" x14ac:dyDescent="0.2">
      <c r="F94" s="65"/>
    </row>
    <row r="95" spans="6:6" s="16" customFormat="1" x14ac:dyDescent="0.2">
      <c r="F95" s="65"/>
    </row>
    <row r="96" spans="6:6" s="16" customFormat="1" x14ac:dyDescent="0.2">
      <c r="F96" s="65"/>
    </row>
    <row r="97" spans="6:6" s="16" customFormat="1" x14ac:dyDescent="0.2">
      <c r="F97" s="65"/>
    </row>
    <row r="98" spans="6:6" s="16" customFormat="1" x14ac:dyDescent="0.2">
      <c r="F98" s="65"/>
    </row>
    <row r="99" spans="6:6" s="16" customFormat="1" x14ac:dyDescent="0.2">
      <c r="F99" s="65"/>
    </row>
    <row r="100" spans="6:6" s="16" customFormat="1" x14ac:dyDescent="0.2">
      <c r="F100" s="65"/>
    </row>
    <row r="101" spans="6:6" s="16" customFormat="1" x14ac:dyDescent="0.2">
      <c r="F101" s="65"/>
    </row>
    <row r="102" spans="6:6" s="16" customFormat="1" x14ac:dyDescent="0.2">
      <c r="F102" s="65"/>
    </row>
    <row r="103" spans="6:6" s="16" customFormat="1" x14ac:dyDescent="0.2">
      <c r="F103" s="65"/>
    </row>
    <row r="104" spans="6:6" s="16" customFormat="1" x14ac:dyDescent="0.2">
      <c r="F104" s="65"/>
    </row>
    <row r="105" spans="6:6" s="16" customFormat="1" x14ac:dyDescent="0.2">
      <c r="F105" s="65"/>
    </row>
    <row r="106" spans="6:6" s="16" customFormat="1" x14ac:dyDescent="0.2">
      <c r="F106" s="65"/>
    </row>
    <row r="107" spans="6:6" s="16" customFormat="1" x14ac:dyDescent="0.2">
      <c r="F107" s="65"/>
    </row>
    <row r="108" spans="6:6" s="16" customFormat="1" x14ac:dyDescent="0.2">
      <c r="F108" s="65"/>
    </row>
    <row r="109" spans="6:6" s="16" customFormat="1" x14ac:dyDescent="0.2">
      <c r="F109" s="65"/>
    </row>
    <row r="110" spans="6:6" s="16" customFormat="1" x14ac:dyDescent="0.2">
      <c r="F110" s="65"/>
    </row>
    <row r="111" spans="6:6" s="16" customFormat="1" x14ac:dyDescent="0.2">
      <c r="F111" s="65"/>
    </row>
    <row r="112" spans="6:6" s="16" customFormat="1" x14ac:dyDescent="0.2">
      <c r="F112" s="65"/>
    </row>
    <row r="113" spans="6:6" s="16" customFormat="1" x14ac:dyDescent="0.2">
      <c r="F113" s="65"/>
    </row>
    <row r="114" spans="6:6" s="16" customFormat="1" x14ac:dyDescent="0.2">
      <c r="F114" s="65"/>
    </row>
    <row r="115" spans="6:6" s="16" customFormat="1" x14ac:dyDescent="0.2">
      <c r="F115" s="65"/>
    </row>
    <row r="116" spans="6:6" s="16" customFormat="1" x14ac:dyDescent="0.2">
      <c r="F116" s="65"/>
    </row>
    <row r="117" spans="6:6" s="16" customFormat="1" x14ac:dyDescent="0.2">
      <c r="F117" s="65"/>
    </row>
    <row r="118" spans="6:6" s="16" customFormat="1" x14ac:dyDescent="0.2">
      <c r="F118" s="65"/>
    </row>
    <row r="119" spans="6:6" s="16" customFormat="1" x14ac:dyDescent="0.2">
      <c r="F119" s="65"/>
    </row>
    <row r="120" spans="6:6" s="16" customFormat="1" x14ac:dyDescent="0.2">
      <c r="F120" s="65"/>
    </row>
    <row r="121" spans="6:6" s="16" customFormat="1" x14ac:dyDescent="0.2">
      <c r="F121" s="65"/>
    </row>
    <row r="122" spans="6:6" s="16" customFormat="1" x14ac:dyDescent="0.2">
      <c r="F122" s="65"/>
    </row>
    <row r="123" spans="6:6" s="16" customFormat="1" x14ac:dyDescent="0.2">
      <c r="F123" s="65"/>
    </row>
    <row r="124" spans="6:6" s="16" customFormat="1" x14ac:dyDescent="0.2">
      <c r="F124" s="65"/>
    </row>
    <row r="125" spans="6:6" s="16" customFormat="1" x14ac:dyDescent="0.2">
      <c r="F125" s="65"/>
    </row>
    <row r="126" spans="6:6" s="16" customFormat="1" x14ac:dyDescent="0.2">
      <c r="F126" s="65"/>
    </row>
    <row r="127" spans="6:6" s="16" customFormat="1" x14ac:dyDescent="0.2">
      <c r="F127" s="65"/>
    </row>
    <row r="128" spans="6:6" s="16" customFormat="1" x14ac:dyDescent="0.2">
      <c r="F128" s="65"/>
    </row>
    <row r="129" spans="6:6" s="16" customFormat="1" x14ac:dyDescent="0.2">
      <c r="F129" s="65"/>
    </row>
    <row r="130" spans="6:6" s="16" customFormat="1" x14ac:dyDescent="0.2">
      <c r="F130" s="65"/>
    </row>
    <row r="131" spans="6:6" s="16" customFormat="1" x14ac:dyDescent="0.2">
      <c r="F131" s="65"/>
    </row>
    <row r="132" spans="6:6" s="16" customFormat="1" x14ac:dyDescent="0.2">
      <c r="F132" s="65"/>
    </row>
    <row r="133" spans="6:6" s="16" customFormat="1" x14ac:dyDescent="0.2">
      <c r="F133" s="65"/>
    </row>
    <row r="134" spans="6:6" s="16" customFormat="1" x14ac:dyDescent="0.2">
      <c r="F134" s="65"/>
    </row>
    <row r="135" spans="6:6" s="16" customFormat="1" x14ac:dyDescent="0.2">
      <c r="F135" s="65"/>
    </row>
    <row r="136" spans="6:6" s="16" customFormat="1" x14ac:dyDescent="0.2">
      <c r="F136" s="65"/>
    </row>
    <row r="137" spans="6:6" s="16" customFormat="1" x14ac:dyDescent="0.2">
      <c r="F137" s="65"/>
    </row>
    <row r="138" spans="6:6" s="16" customFormat="1" x14ac:dyDescent="0.2">
      <c r="F138" s="65"/>
    </row>
    <row r="139" spans="6:6" s="16" customFormat="1" x14ac:dyDescent="0.2">
      <c r="F139" s="65"/>
    </row>
    <row r="140" spans="6:6" s="16" customFormat="1" x14ac:dyDescent="0.2">
      <c r="F140" s="65"/>
    </row>
    <row r="141" spans="6:6" s="16" customFormat="1" x14ac:dyDescent="0.2">
      <c r="F141" s="65"/>
    </row>
    <row r="142" spans="6:6" s="16" customFormat="1" x14ac:dyDescent="0.2">
      <c r="F142" s="65"/>
    </row>
    <row r="143" spans="6:6" s="16" customFormat="1" x14ac:dyDescent="0.2">
      <c r="F143" s="65"/>
    </row>
    <row r="144" spans="6:6" s="16" customFormat="1" x14ac:dyDescent="0.2">
      <c r="F144" s="65"/>
    </row>
    <row r="145" spans="6:6" s="16" customFormat="1" x14ac:dyDescent="0.2">
      <c r="F145" s="65"/>
    </row>
    <row r="146" spans="6:6" s="16" customFormat="1" x14ac:dyDescent="0.2">
      <c r="F146" s="65"/>
    </row>
    <row r="147" spans="6:6" s="16" customFormat="1" x14ac:dyDescent="0.2">
      <c r="F147" s="65"/>
    </row>
    <row r="148" spans="6:6" s="16" customFormat="1" x14ac:dyDescent="0.2">
      <c r="F148" s="65"/>
    </row>
    <row r="149" spans="6:6" s="16" customFormat="1" x14ac:dyDescent="0.2">
      <c r="F149" s="65"/>
    </row>
    <row r="150" spans="6:6" s="16" customFormat="1" x14ac:dyDescent="0.2">
      <c r="F150" s="65"/>
    </row>
    <row r="151" spans="6:6" s="16" customFormat="1" x14ac:dyDescent="0.2">
      <c r="F151" s="65"/>
    </row>
    <row r="152" spans="6:6" s="16" customFormat="1" x14ac:dyDescent="0.2">
      <c r="F152" s="65"/>
    </row>
    <row r="153" spans="6:6" s="16" customFormat="1" x14ac:dyDescent="0.2">
      <c r="F153" s="65"/>
    </row>
    <row r="154" spans="6:6" s="16" customFormat="1" x14ac:dyDescent="0.2">
      <c r="F154" s="65"/>
    </row>
    <row r="155" spans="6:6" s="16" customFormat="1" x14ac:dyDescent="0.2">
      <c r="F155" s="65"/>
    </row>
    <row r="156" spans="6:6" s="16" customFormat="1" x14ac:dyDescent="0.2">
      <c r="F156" s="65"/>
    </row>
    <row r="157" spans="6:6" s="16" customFormat="1" x14ac:dyDescent="0.2">
      <c r="F157" s="65"/>
    </row>
    <row r="158" spans="6:6" s="16" customFormat="1" x14ac:dyDescent="0.2">
      <c r="F158" s="65"/>
    </row>
    <row r="159" spans="6:6" s="16" customFormat="1" x14ac:dyDescent="0.2">
      <c r="F159" s="65"/>
    </row>
    <row r="160" spans="6:6" s="16" customFormat="1" x14ac:dyDescent="0.2">
      <c r="F160" s="65"/>
    </row>
    <row r="161" spans="6:6" s="16" customFormat="1" x14ac:dyDescent="0.2">
      <c r="F161" s="65"/>
    </row>
    <row r="162" spans="6:6" s="16" customFormat="1" x14ac:dyDescent="0.2">
      <c r="F162" s="65"/>
    </row>
    <row r="163" spans="6:6" s="16" customFormat="1" x14ac:dyDescent="0.2">
      <c r="F163" s="65"/>
    </row>
    <row r="164" spans="6:6" s="16" customFormat="1" x14ac:dyDescent="0.2">
      <c r="F164" s="65"/>
    </row>
    <row r="165" spans="6:6" s="16" customFormat="1" x14ac:dyDescent="0.2">
      <c r="F165" s="65"/>
    </row>
    <row r="166" spans="6:6" s="16" customFormat="1" x14ac:dyDescent="0.2">
      <c r="F166" s="65"/>
    </row>
    <row r="167" spans="6:6" s="16" customFormat="1" x14ac:dyDescent="0.2">
      <c r="F167" s="65"/>
    </row>
    <row r="168" spans="6:6" s="16" customFormat="1" x14ac:dyDescent="0.2">
      <c r="F168" s="65"/>
    </row>
    <row r="169" spans="6:6" s="16" customFormat="1" x14ac:dyDescent="0.2">
      <c r="F169" s="65"/>
    </row>
    <row r="170" spans="6:6" s="16" customFormat="1" x14ac:dyDescent="0.2">
      <c r="F170" s="65"/>
    </row>
    <row r="171" spans="6:6" s="16" customFormat="1" x14ac:dyDescent="0.2">
      <c r="F171" s="65"/>
    </row>
    <row r="172" spans="6:6" s="16" customFormat="1" x14ac:dyDescent="0.2">
      <c r="F172" s="65"/>
    </row>
    <row r="173" spans="6:6" s="16" customFormat="1" x14ac:dyDescent="0.2">
      <c r="F173" s="65"/>
    </row>
    <row r="174" spans="6:6" s="16" customFormat="1" x14ac:dyDescent="0.2">
      <c r="F174" s="65"/>
    </row>
    <row r="175" spans="6:6" s="16" customFormat="1" x14ac:dyDescent="0.2">
      <c r="F175" s="65"/>
    </row>
    <row r="176" spans="6:6" s="16" customFormat="1" x14ac:dyDescent="0.2">
      <c r="F176" s="65"/>
    </row>
    <row r="177" spans="6:6" s="16" customFormat="1" x14ac:dyDescent="0.2">
      <c r="F177" s="65"/>
    </row>
    <row r="178" spans="6:6" s="16" customFormat="1" x14ac:dyDescent="0.2">
      <c r="F178" s="65"/>
    </row>
    <row r="179" spans="6:6" s="16" customFormat="1" x14ac:dyDescent="0.2">
      <c r="F179" s="65"/>
    </row>
    <row r="180" spans="6:6" s="16" customFormat="1" x14ac:dyDescent="0.2">
      <c r="F180" s="65"/>
    </row>
    <row r="181" spans="6:6" s="16" customFormat="1" x14ac:dyDescent="0.2">
      <c r="F181" s="65"/>
    </row>
    <row r="182" spans="6:6" s="16" customFormat="1" x14ac:dyDescent="0.2">
      <c r="F182" s="65"/>
    </row>
    <row r="183" spans="6:6" s="16" customFormat="1" x14ac:dyDescent="0.2">
      <c r="F183" s="65"/>
    </row>
    <row r="184" spans="6:6" s="16" customFormat="1" x14ac:dyDescent="0.2">
      <c r="F184" s="65"/>
    </row>
    <row r="185" spans="6:6" s="16" customFormat="1" x14ac:dyDescent="0.2">
      <c r="F185" s="65"/>
    </row>
    <row r="186" spans="6:6" s="16" customFormat="1" x14ac:dyDescent="0.2">
      <c r="F186" s="65"/>
    </row>
    <row r="187" spans="6:6" s="16" customFormat="1" x14ac:dyDescent="0.2">
      <c r="F187" s="65"/>
    </row>
    <row r="188" spans="6:6" s="16" customFormat="1" x14ac:dyDescent="0.2">
      <c r="F188" s="65"/>
    </row>
    <row r="189" spans="6:6" s="16" customFormat="1" x14ac:dyDescent="0.2">
      <c r="F189" s="65"/>
    </row>
    <row r="190" spans="6:6" s="16" customFormat="1" x14ac:dyDescent="0.2">
      <c r="F190" s="65"/>
    </row>
    <row r="191" spans="6:6" s="16" customFormat="1" x14ac:dyDescent="0.2">
      <c r="F191" s="65"/>
    </row>
    <row r="192" spans="6:6" s="16" customFormat="1" x14ac:dyDescent="0.2">
      <c r="F192" s="65"/>
    </row>
    <row r="193" spans="6:6" s="16" customFormat="1" x14ac:dyDescent="0.2">
      <c r="F193" s="65"/>
    </row>
    <row r="194" spans="6:6" s="16" customFormat="1" x14ac:dyDescent="0.2">
      <c r="F194" s="65"/>
    </row>
    <row r="195" spans="6:6" s="16" customFormat="1" x14ac:dyDescent="0.2">
      <c r="F195" s="65"/>
    </row>
    <row r="196" spans="6:6" s="16" customFormat="1" x14ac:dyDescent="0.2">
      <c r="F196" s="65"/>
    </row>
    <row r="197" spans="6:6" s="16" customFormat="1" x14ac:dyDescent="0.2">
      <c r="F197" s="65"/>
    </row>
    <row r="198" spans="6:6" s="16" customFormat="1" x14ac:dyDescent="0.2">
      <c r="F198" s="65"/>
    </row>
    <row r="199" spans="6:6" s="16" customFormat="1" x14ac:dyDescent="0.2">
      <c r="F199" s="65"/>
    </row>
    <row r="200" spans="6:6" s="16" customFormat="1" x14ac:dyDescent="0.2">
      <c r="F200" s="65"/>
    </row>
    <row r="201" spans="6:6" s="16" customFormat="1" x14ac:dyDescent="0.2">
      <c r="F201" s="65"/>
    </row>
    <row r="202" spans="6:6" s="16" customFormat="1" x14ac:dyDescent="0.2">
      <c r="F202" s="65"/>
    </row>
    <row r="203" spans="6:6" s="16" customFormat="1" x14ac:dyDescent="0.2">
      <c r="F203" s="65"/>
    </row>
    <row r="204" spans="6:6" s="16" customFormat="1" x14ac:dyDescent="0.2">
      <c r="F204" s="65"/>
    </row>
    <row r="205" spans="6:6" s="16" customFormat="1" x14ac:dyDescent="0.2">
      <c r="F205" s="65"/>
    </row>
    <row r="206" spans="6:6" s="16" customFormat="1" x14ac:dyDescent="0.2">
      <c r="F206" s="65"/>
    </row>
    <row r="207" spans="6:6" s="16" customFormat="1" x14ac:dyDescent="0.2">
      <c r="F207" s="65"/>
    </row>
    <row r="208" spans="6:6" s="16" customFormat="1" x14ac:dyDescent="0.2">
      <c r="F208" s="65"/>
    </row>
    <row r="209" spans="6:6" s="16" customFormat="1" x14ac:dyDescent="0.2">
      <c r="F209" s="65"/>
    </row>
    <row r="210" spans="6:6" s="16" customFormat="1" x14ac:dyDescent="0.2">
      <c r="F210" s="65"/>
    </row>
    <row r="211" spans="6:6" s="16" customFormat="1" x14ac:dyDescent="0.2">
      <c r="F211" s="65"/>
    </row>
    <row r="212" spans="6:6" s="16" customFormat="1" x14ac:dyDescent="0.2">
      <c r="F212" s="65"/>
    </row>
    <row r="213" spans="6:6" s="16" customFormat="1" x14ac:dyDescent="0.2">
      <c r="F213" s="65"/>
    </row>
    <row r="214" spans="6:6" s="16" customFormat="1" x14ac:dyDescent="0.2">
      <c r="F214" s="65"/>
    </row>
    <row r="215" spans="6:6" s="16" customFormat="1" x14ac:dyDescent="0.2">
      <c r="F215" s="65"/>
    </row>
    <row r="216" spans="6:6" s="16" customFormat="1" x14ac:dyDescent="0.2">
      <c r="F216" s="65"/>
    </row>
    <row r="217" spans="6:6" s="16" customFormat="1" x14ac:dyDescent="0.2">
      <c r="F217" s="65"/>
    </row>
    <row r="218" spans="6:6" s="16" customFormat="1" x14ac:dyDescent="0.2">
      <c r="F218" s="65"/>
    </row>
    <row r="219" spans="6:6" s="16" customFormat="1" x14ac:dyDescent="0.2">
      <c r="F219" s="65"/>
    </row>
    <row r="220" spans="6:6" s="16" customFormat="1" x14ac:dyDescent="0.2">
      <c r="F220" s="65"/>
    </row>
    <row r="221" spans="6:6" s="16" customFormat="1" x14ac:dyDescent="0.2">
      <c r="F221" s="65"/>
    </row>
    <row r="222" spans="6:6" s="16" customFormat="1" x14ac:dyDescent="0.2">
      <c r="F222" s="65"/>
    </row>
    <row r="223" spans="6:6" s="16" customFormat="1" x14ac:dyDescent="0.2">
      <c r="F223" s="65"/>
    </row>
    <row r="224" spans="6:6" s="16" customFormat="1" x14ac:dyDescent="0.2">
      <c r="F224" s="65"/>
    </row>
    <row r="225" spans="6:6" s="16" customFormat="1" x14ac:dyDescent="0.2">
      <c r="F225" s="65"/>
    </row>
    <row r="226" spans="6:6" s="16" customFormat="1" x14ac:dyDescent="0.2">
      <c r="F226" s="65"/>
    </row>
    <row r="227" spans="6:6" s="16" customFormat="1" x14ac:dyDescent="0.2">
      <c r="F227" s="65"/>
    </row>
    <row r="228" spans="6:6" s="16" customFormat="1" x14ac:dyDescent="0.2">
      <c r="F228" s="65"/>
    </row>
    <row r="229" spans="6:6" s="16" customFormat="1" x14ac:dyDescent="0.2">
      <c r="F229" s="65"/>
    </row>
    <row r="230" spans="6:6" s="16" customFormat="1" x14ac:dyDescent="0.2">
      <c r="F230" s="65"/>
    </row>
    <row r="231" spans="6:6" s="16" customFormat="1" x14ac:dyDescent="0.2">
      <c r="F231" s="65"/>
    </row>
    <row r="232" spans="6:6" s="16" customFormat="1" x14ac:dyDescent="0.2">
      <c r="F232" s="65"/>
    </row>
    <row r="233" spans="6:6" s="16" customFormat="1" x14ac:dyDescent="0.2">
      <c r="F233" s="65"/>
    </row>
    <row r="234" spans="6:6" s="16" customFormat="1" x14ac:dyDescent="0.2">
      <c r="F234" s="65"/>
    </row>
    <row r="235" spans="6:6" s="16" customFormat="1" x14ac:dyDescent="0.2">
      <c r="F235" s="65"/>
    </row>
    <row r="236" spans="6:6" s="16" customFormat="1" x14ac:dyDescent="0.2">
      <c r="F236" s="65"/>
    </row>
    <row r="237" spans="6:6" s="16" customFormat="1" x14ac:dyDescent="0.2">
      <c r="F237" s="65"/>
    </row>
    <row r="238" spans="6:6" s="16" customFormat="1" x14ac:dyDescent="0.2">
      <c r="F238" s="65"/>
    </row>
    <row r="239" spans="6:6" s="16" customFormat="1" x14ac:dyDescent="0.2">
      <c r="F239" s="65"/>
    </row>
    <row r="240" spans="6:6" s="16" customFormat="1" x14ac:dyDescent="0.2">
      <c r="F240" s="65"/>
    </row>
    <row r="241" spans="6:6" s="16" customFormat="1" x14ac:dyDescent="0.2">
      <c r="F241" s="65"/>
    </row>
    <row r="242" spans="6:6" s="16" customFormat="1" x14ac:dyDescent="0.2">
      <c r="F242" s="65"/>
    </row>
    <row r="243" spans="6:6" s="16" customFormat="1" x14ac:dyDescent="0.2">
      <c r="F243" s="65"/>
    </row>
    <row r="244" spans="6:6" s="16" customFormat="1" x14ac:dyDescent="0.2">
      <c r="F244" s="65"/>
    </row>
    <row r="245" spans="6:6" s="16" customFormat="1" x14ac:dyDescent="0.2">
      <c r="F245" s="65"/>
    </row>
    <row r="246" spans="6:6" s="16" customFormat="1" x14ac:dyDescent="0.2">
      <c r="F246" s="65"/>
    </row>
    <row r="247" spans="6:6" s="16" customFormat="1" x14ac:dyDescent="0.2">
      <c r="F247" s="65"/>
    </row>
    <row r="248" spans="6:6" s="16" customFormat="1" x14ac:dyDescent="0.2">
      <c r="F248" s="65"/>
    </row>
    <row r="249" spans="6:6" s="16" customFormat="1" x14ac:dyDescent="0.2">
      <c r="F249" s="65"/>
    </row>
    <row r="250" spans="6:6" s="16" customFormat="1" x14ac:dyDescent="0.2">
      <c r="F250" s="65"/>
    </row>
    <row r="251" spans="6:6" s="16" customFormat="1" x14ac:dyDescent="0.2">
      <c r="F251" s="65"/>
    </row>
    <row r="252" spans="6:6" s="16" customFormat="1" x14ac:dyDescent="0.2">
      <c r="F252" s="65"/>
    </row>
    <row r="253" spans="6:6" s="16" customFormat="1" x14ac:dyDescent="0.2">
      <c r="F253" s="65"/>
    </row>
    <row r="254" spans="6:6" s="16" customFormat="1" x14ac:dyDescent="0.2">
      <c r="F254" s="65"/>
    </row>
    <row r="255" spans="6:6" s="16" customFormat="1" x14ac:dyDescent="0.2">
      <c r="F255" s="65"/>
    </row>
    <row r="256" spans="6:6" s="16" customFormat="1" x14ac:dyDescent="0.2">
      <c r="F256" s="65"/>
    </row>
    <row r="257" spans="6:6" s="16" customFormat="1" x14ac:dyDescent="0.2">
      <c r="F257" s="65"/>
    </row>
    <row r="258" spans="6:6" s="16" customFormat="1" x14ac:dyDescent="0.2">
      <c r="F258" s="65"/>
    </row>
    <row r="259" spans="6:6" s="16" customFormat="1" x14ac:dyDescent="0.2">
      <c r="F259" s="65"/>
    </row>
    <row r="260" spans="6:6" s="16" customFormat="1" x14ac:dyDescent="0.2">
      <c r="F260" s="65"/>
    </row>
    <row r="261" spans="6:6" s="16" customFormat="1" x14ac:dyDescent="0.2">
      <c r="F261" s="65"/>
    </row>
    <row r="262" spans="6:6" s="16" customFormat="1" x14ac:dyDescent="0.2">
      <c r="F262" s="65"/>
    </row>
    <row r="263" spans="6:6" s="16" customFormat="1" x14ac:dyDescent="0.2">
      <c r="F263" s="65"/>
    </row>
    <row r="264" spans="6:6" s="16" customFormat="1" x14ac:dyDescent="0.2">
      <c r="F264" s="65"/>
    </row>
    <row r="265" spans="6:6" s="16" customFormat="1" x14ac:dyDescent="0.2">
      <c r="F265" s="65"/>
    </row>
    <row r="266" spans="6:6" s="16" customFormat="1" x14ac:dyDescent="0.2">
      <c r="F266" s="65"/>
    </row>
    <row r="267" spans="6:6" s="16" customFormat="1" x14ac:dyDescent="0.2">
      <c r="F267" s="65"/>
    </row>
    <row r="268" spans="6:6" s="16" customFormat="1" x14ac:dyDescent="0.2">
      <c r="F268" s="65"/>
    </row>
    <row r="269" spans="6:6" s="16" customFormat="1" x14ac:dyDescent="0.2">
      <c r="F269" s="65"/>
    </row>
    <row r="270" spans="6:6" s="16" customFormat="1" x14ac:dyDescent="0.2">
      <c r="F270" s="65"/>
    </row>
    <row r="271" spans="6:6" s="16" customFormat="1" x14ac:dyDescent="0.2">
      <c r="F271" s="65"/>
    </row>
    <row r="272" spans="6:6" s="16" customFormat="1" x14ac:dyDescent="0.2">
      <c r="F272" s="65"/>
    </row>
    <row r="273" spans="6:6" s="16" customFormat="1" x14ac:dyDescent="0.2">
      <c r="F273" s="65"/>
    </row>
    <row r="274" spans="6:6" s="16" customFormat="1" x14ac:dyDescent="0.2">
      <c r="F274" s="65"/>
    </row>
    <row r="275" spans="6:6" s="16" customFormat="1" x14ac:dyDescent="0.2">
      <c r="F275" s="65"/>
    </row>
    <row r="276" spans="6:6" s="16" customFormat="1" x14ac:dyDescent="0.2">
      <c r="F276" s="65"/>
    </row>
    <row r="277" spans="6:6" s="16" customFormat="1" x14ac:dyDescent="0.2">
      <c r="F277" s="65"/>
    </row>
    <row r="278" spans="6:6" s="16" customFormat="1" x14ac:dyDescent="0.2">
      <c r="F278" s="65"/>
    </row>
    <row r="279" spans="6:6" s="16" customFormat="1" x14ac:dyDescent="0.2">
      <c r="F279" s="65"/>
    </row>
    <row r="280" spans="6:6" s="16" customFormat="1" x14ac:dyDescent="0.2">
      <c r="F280" s="65"/>
    </row>
    <row r="281" spans="6:6" s="16" customFormat="1" x14ac:dyDescent="0.2">
      <c r="F281" s="65"/>
    </row>
    <row r="282" spans="6:6" s="16" customFormat="1" x14ac:dyDescent="0.2">
      <c r="F282" s="65"/>
    </row>
    <row r="283" spans="6:6" s="16" customFormat="1" x14ac:dyDescent="0.2">
      <c r="F283" s="65"/>
    </row>
    <row r="284" spans="6:6" s="16" customFormat="1" x14ac:dyDescent="0.2">
      <c r="F284" s="65"/>
    </row>
    <row r="285" spans="6:6" s="16" customFormat="1" x14ac:dyDescent="0.2">
      <c r="F285" s="65"/>
    </row>
    <row r="286" spans="6:6" s="16" customFormat="1" x14ac:dyDescent="0.2">
      <c r="F286" s="65"/>
    </row>
    <row r="287" spans="6:6" s="16" customFormat="1" x14ac:dyDescent="0.2">
      <c r="F287" s="65"/>
    </row>
    <row r="288" spans="6:6" s="16" customFormat="1" x14ac:dyDescent="0.2">
      <c r="F288" s="65"/>
    </row>
    <row r="289" spans="6:6" s="16" customFormat="1" x14ac:dyDescent="0.2">
      <c r="F289" s="65"/>
    </row>
    <row r="290" spans="6:6" s="16" customFormat="1" x14ac:dyDescent="0.2">
      <c r="F290" s="65"/>
    </row>
    <row r="291" spans="6:6" s="16" customFormat="1" x14ac:dyDescent="0.2">
      <c r="F291" s="65"/>
    </row>
    <row r="292" spans="6:6" s="16" customFormat="1" x14ac:dyDescent="0.2">
      <c r="F292" s="65"/>
    </row>
    <row r="293" spans="6:6" s="16" customFormat="1" x14ac:dyDescent="0.2">
      <c r="F293" s="65"/>
    </row>
    <row r="294" spans="6:6" s="16" customFormat="1" x14ac:dyDescent="0.2">
      <c r="F294" s="65"/>
    </row>
    <row r="295" spans="6:6" s="16" customFormat="1" x14ac:dyDescent="0.2">
      <c r="F295" s="65"/>
    </row>
    <row r="296" spans="6:6" s="16" customFormat="1" x14ac:dyDescent="0.2">
      <c r="F296" s="65"/>
    </row>
    <row r="297" spans="6:6" s="16" customFormat="1" x14ac:dyDescent="0.2">
      <c r="F297" s="65"/>
    </row>
    <row r="298" spans="6:6" s="16" customFormat="1" x14ac:dyDescent="0.2">
      <c r="F298" s="65"/>
    </row>
    <row r="299" spans="6:6" s="16" customFormat="1" x14ac:dyDescent="0.2">
      <c r="F299" s="65"/>
    </row>
    <row r="300" spans="6:6" s="16" customFormat="1" x14ac:dyDescent="0.2">
      <c r="F300" s="65"/>
    </row>
    <row r="301" spans="6:6" s="16" customFormat="1" x14ac:dyDescent="0.2">
      <c r="F301" s="65"/>
    </row>
    <row r="302" spans="6:6" s="16" customFormat="1" x14ac:dyDescent="0.2">
      <c r="F302" s="65"/>
    </row>
    <row r="303" spans="6:6" s="16" customFormat="1" x14ac:dyDescent="0.2">
      <c r="F303" s="65"/>
    </row>
    <row r="304" spans="6:6" s="16" customFormat="1" x14ac:dyDescent="0.2">
      <c r="F304" s="65"/>
    </row>
    <row r="305" spans="6:6" s="16" customFormat="1" x14ac:dyDescent="0.2">
      <c r="F305" s="65"/>
    </row>
    <row r="306" spans="6:6" s="16" customFormat="1" x14ac:dyDescent="0.2">
      <c r="F306" s="65"/>
    </row>
    <row r="307" spans="6:6" s="16" customFormat="1" x14ac:dyDescent="0.2">
      <c r="F307" s="65"/>
    </row>
    <row r="308" spans="6:6" s="16" customFormat="1" x14ac:dyDescent="0.2">
      <c r="F308" s="65"/>
    </row>
    <row r="309" spans="6:6" s="16" customFormat="1" x14ac:dyDescent="0.2">
      <c r="F309" s="65"/>
    </row>
    <row r="310" spans="6:6" s="16" customFormat="1" x14ac:dyDescent="0.2">
      <c r="F310" s="65"/>
    </row>
    <row r="311" spans="6:6" s="16" customFormat="1" x14ac:dyDescent="0.2">
      <c r="F311" s="65"/>
    </row>
    <row r="312" spans="6:6" s="16" customFormat="1" x14ac:dyDescent="0.2">
      <c r="F312" s="65"/>
    </row>
    <row r="313" spans="6:6" s="16" customFormat="1" x14ac:dyDescent="0.2">
      <c r="F313" s="65"/>
    </row>
    <row r="314" spans="6:6" s="16" customFormat="1" x14ac:dyDescent="0.2">
      <c r="F314" s="65"/>
    </row>
    <row r="315" spans="6:6" s="16" customFormat="1" x14ac:dyDescent="0.2">
      <c r="F315" s="65"/>
    </row>
    <row r="316" spans="6:6" s="16" customFormat="1" x14ac:dyDescent="0.2">
      <c r="F316" s="65"/>
    </row>
    <row r="317" spans="6:6" s="16" customFormat="1" x14ac:dyDescent="0.2">
      <c r="F317" s="65"/>
    </row>
    <row r="318" spans="6:6" s="16" customFormat="1" x14ac:dyDescent="0.2">
      <c r="F318" s="65"/>
    </row>
    <row r="319" spans="6:6" s="16" customFormat="1" x14ac:dyDescent="0.2">
      <c r="F319" s="65"/>
    </row>
    <row r="320" spans="6:6" s="16" customFormat="1" x14ac:dyDescent="0.2">
      <c r="F320" s="65"/>
    </row>
    <row r="321" spans="6:6" s="16" customFormat="1" x14ac:dyDescent="0.2">
      <c r="F321" s="65"/>
    </row>
    <row r="322" spans="6:6" s="16" customFormat="1" x14ac:dyDescent="0.2">
      <c r="F322" s="65"/>
    </row>
    <row r="323" spans="6:6" s="16" customFormat="1" x14ac:dyDescent="0.2">
      <c r="F323" s="65"/>
    </row>
    <row r="324" spans="6:6" s="16" customFormat="1" x14ac:dyDescent="0.2">
      <c r="F324" s="65"/>
    </row>
    <row r="325" spans="6:6" s="16" customFormat="1" x14ac:dyDescent="0.2">
      <c r="F325" s="65"/>
    </row>
    <row r="326" spans="6:6" s="16" customFormat="1" x14ac:dyDescent="0.2">
      <c r="F326" s="65"/>
    </row>
    <row r="327" spans="6:6" s="16" customFormat="1" x14ac:dyDescent="0.2">
      <c r="F327" s="65"/>
    </row>
    <row r="328" spans="6:6" s="16" customFormat="1" x14ac:dyDescent="0.2">
      <c r="F328" s="65"/>
    </row>
    <row r="329" spans="6:6" s="16" customFormat="1" x14ac:dyDescent="0.2">
      <c r="F329" s="65"/>
    </row>
    <row r="330" spans="6:6" s="16" customFormat="1" x14ac:dyDescent="0.2">
      <c r="F330" s="65"/>
    </row>
    <row r="331" spans="6:6" s="16" customFormat="1" x14ac:dyDescent="0.2">
      <c r="F331" s="65"/>
    </row>
    <row r="332" spans="6:6" s="16" customFormat="1" x14ac:dyDescent="0.2">
      <c r="F332" s="65"/>
    </row>
    <row r="333" spans="6:6" s="16" customFormat="1" x14ac:dyDescent="0.2">
      <c r="F333" s="65"/>
    </row>
    <row r="334" spans="6:6" s="16" customFormat="1" x14ac:dyDescent="0.2">
      <c r="F334" s="65"/>
    </row>
    <row r="335" spans="6:6" s="16" customFormat="1" x14ac:dyDescent="0.2">
      <c r="F335" s="65"/>
    </row>
    <row r="336" spans="6:6" s="16" customFormat="1" x14ac:dyDescent="0.2">
      <c r="F336" s="65"/>
    </row>
    <row r="337" spans="6:6" s="16" customFormat="1" x14ac:dyDescent="0.2">
      <c r="F337" s="65"/>
    </row>
    <row r="338" spans="6:6" s="16" customFormat="1" x14ac:dyDescent="0.2">
      <c r="F338" s="65"/>
    </row>
    <row r="339" spans="6:6" s="16" customFormat="1" x14ac:dyDescent="0.2">
      <c r="F339" s="65"/>
    </row>
    <row r="340" spans="6:6" s="16" customFormat="1" x14ac:dyDescent="0.2">
      <c r="F340" s="65"/>
    </row>
    <row r="341" spans="6:6" s="16" customFormat="1" x14ac:dyDescent="0.2">
      <c r="F341" s="65"/>
    </row>
    <row r="342" spans="6:6" s="16" customFormat="1" x14ac:dyDescent="0.2">
      <c r="F342" s="65"/>
    </row>
    <row r="343" spans="6:6" s="16" customFormat="1" x14ac:dyDescent="0.2">
      <c r="F343" s="65"/>
    </row>
    <row r="344" spans="6:6" s="16" customFormat="1" x14ac:dyDescent="0.2">
      <c r="F344" s="65"/>
    </row>
    <row r="345" spans="6:6" s="16" customFormat="1" x14ac:dyDescent="0.2">
      <c r="F345" s="65"/>
    </row>
    <row r="346" spans="6:6" s="16" customFormat="1" x14ac:dyDescent="0.2">
      <c r="F346" s="65"/>
    </row>
    <row r="347" spans="6:6" s="16" customFormat="1" x14ac:dyDescent="0.2">
      <c r="F347" s="65"/>
    </row>
    <row r="348" spans="6:6" s="16" customFormat="1" x14ac:dyDescent="0.2">
      <c r="F348" s="65"/>
    </row>
    <row r="349" spans="6:6" s="16" customFormat="1" x14ac:dyDescent="0.2">
      <c r="F349" s="65"/>
    </row>
    <row r="350" spans="6:6" s="16" customFormat="1" x14ac:dyDescent="0.2">
      <c r="F350" s="65"/>
    </row>
    <row r="351" spans="6:6" s="16" customFormat="1" x14ac:dyDescent="0.2">
      <c r="F351" s="65"/>
    </row>
    <row r="352" spans="6:6" s="16" customFormat="1" x14ac:dyDescent="0.2">
      <c r="F352" s="65"/>
    </row>
    <row r="353" spans="6:6" s="16" customFormat="1" x14ac:dyDescent="0.2">
      <c r="F353" s="65"/>
    </row>
    <row r="354" spans="6:6" s="16" customFormat="1" x14ac:dyDescent="0.2">
      <c r="F354" s="65"/>
    </row>
    <row r="355" spans="6:6" s="16" customFormat="1" x14ac:dyDescent="0.2">
      <c r="F355" s="65"/>
    </row>
    <row r="356" spans="6:6" s="16" customFormat="1" x14ac:dyDescent="0.2">
      <c r="F356" s="65"/>
    </row>
    <row r="357" spans="6:6" s="16" customFormat="1" x14ac:dyDescent="0.2">
      <c r="F357" s="65"/>
    </row>
    <row r="358" spans="6:6" s="16" customFormat="1" x14ac:dyDescent="0.2">
      <c r="F358" s="65"/>
    </row>
    <row r="359" spans="6:6" s="16" customFormat="1" x14ac:dyDescent="0.2">
      <c r="F359" s="65"/>
    </row>
    <row r="360" spans="6:6" s="16" customFormat="1" x14ac:dyDescent="0.2">
      <c r="F360" s="65"/>
    </row>
    <row r="361" spans="6:6" s="16" customFormat="1" x14ac:dyDescent="0.2">
      <c r="F361" s="65"/>
    </row>
    <row r="362" spans="6:6" s="16" customFormat="1" x14ac:dyDescent="0.2">
      <c r="F362" s="65"/>
    </row>
    <row r="363" spans="6:6" s="16" customFormat="1" x14ac:dyDescent="0.2">
      <c r="F363" s="65"/>
    </row>
    <row r="364" spans="6:6" s="16" customFormat="1" x14ac:dyDescent="0.2">
      <c r="F364" s="65"/>
    </row>
    <row r="365" spans="6:6" s="16" customFormat="1" x14ac:dyDescent="0.2">
      <c r="F365" s="65"/>
    </row>
    <row r="366" spans="6:6" s="16" customFormat="1" x14ac:dyDescent="0.2">
      <c r="F366" s="65"/>
    </row>
    <row r="367" spans="6:6" s="16" customFormat="1" x14ac:dyDescent="0.2">
      <c r="F367" s="65"/>
    </row>
    <row r="368" spans="6:6" s="16" customFormat="1" x14ac:dyDescent="0.2">
      <c r="F368" s="65"/>
    </row>
    <row r="369" spans="6:6" s="16" customFormat="1" x14ac:dyDescent="0.2">
      <c r="F369" s="65"/>
    </row>
    <row r="370" spans="6:6" s="16" customFormat="1" x14ac:dyDescent="0.2">
      <c r="F370" s="65"/>
    </row>
    <row r="371" spans="6:6" s="16" customFormat="1" x14ac:dyDescent="0.2">
      <c r="F371" s="65"/>
    </row>
    <row r="372" spans="6:6" s="16" customFormat="1" x14ac:dyDescent="0.2">
      <c r="F372" s="65"/>
    </row>
    <row r="373" spans="6:6" s="16" customFormat="1" x14ac:dyDescent="0.2">
      <c r="F373" s="65"/>
    </row>
    <row r="374" spans="6:6" s="16" customFormat="1" x14ac:dyDescent="0.2">
      <c r="F374" s="65"/>
    </row>
    <row r="375" spans="6:6" s="16" customFormat="1" x14ac:dyDescent="0.2">
      <c r="F375" s="65"/>
    </row>
    <row r="376" spans="6:6" s="16" customFormat="1" x14ac:dyDescent="0.2">
      <c r="F376" s="65"/>
    </row>
    <row r="377" spans="6:6" s="16" customFormat="1" x14ac:dyDescent="0.2">
      <c r="F377" s="65"/>
    </row>
    <row r="378" spans="6:6" s="16" customFormat="1" x14ac:dyDescent="0.2">
      <c r="F378" s="65"/>
    </row>
    <row r="379" spans="6:6" s="16" customFormat="1" x14ac:dyDescent="0.2">
      <c r="F379" s="65"/>
    </row>
    <row r="380" spans="6:6" s="16" customFormat="1" x14ac:dyDescent="0.2">
      <c r="F380" s="65"/>
    </row>
    <row r="381" spans="6:6" s="16" customFormat="1" x14ac:dyDescent="0.2">
      <c r="F381" s="65"/>
    </row>
    <row r="382" spans="6:6" s="16" customFormat="1" x14ac:dyDescent="0.2">
      <c r="F382" s="65"/>
    </row>
    <row r="383" spans="6:6" s="16" customFormat="1" x14ac:dyDescent="0.2">
      <c r="F383" s="65"/>
    </row>
    <row r="384" spans="6:6" s="16" customFormat="1" x14ac:dyDescent="0.2">
      <c r="F384" s="65"/>
    </row>
    <row r="385" spans="6:6" s="16" customFormat="1" x14ac:dyDescent="0.2">
      <c r="F385" s="65"/>
    </row>
    <row r="386" spans="6:6" s="16" customFormat="1" x14ac:dyDescent="0.2">
      <c r="F386" s="65"/>
    </row>
    <row r="387" spans="6:6" s="16" customFormat="1" x14ac:dyDescent="0.2">
      <c r="F387" s="65"/>
    </row>
    <row r="388" spans="6:6" s="16" customFormat="1" x14ac:dyDescent="0.2">
      <c r="F388" s="65"/>
    </row>
    <row r="389" spans="6:6" s="16" customFormat="1" x14ac:dyDescent="0.2">
      <c r="F389" s="65"/>
    </row>
  </sheetData>
  <customSheetViews>
    <customSheetView guid="{3C97A400-9CC3-49A6-9021-32A35CA67D93}"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N10" sqref="N10"/>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L5" sqref="L5"/>
      <pageMargins left="0.70866141732283505" right="0.70866141732283505"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I24" sqref="I24"/>
      <pageMargins left="0.70866141732283505" right="0.70866141732283505"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0" t="s">
        <v>447</v>
      </c>
    </row>
    <row r="2" spans="1:6" ht="12.75" thickBot="1" x14ac:dyDescent="0.25">
      <c r="A2" s="9" t="s">
        <v>4</v>
      </c>
      <c r="D2" s="7" t="s">
        <v>0</v>
      </c>
    </row>
    <row r="3" spans="1:6" s="16" customFormat="1" ht="26.25" customHeight="1" thickTop="1" x14ac:dyDescent="0.2">
      <c r="A3" s="197" t="s">
        <v>174</v>
      </c>
      <c r="B3" s="188"/>
      <c r="C3" s="93" t="s">
        <v>5</v>
      </c>
      <c r="D3" s="94" t="s">
        <v>6</v>
      </c>
      <c r="E3" s="65"/>
      <c r="F3" s="65"/>
    </row>
    <row r="4" spans="1:6" s="16" customFormat="1" ht="20.25" customHeight="1" x14ac:dyDescent="0.2">
      <c r="A4" s="230" t="s">
        <v>2</v>
      </c>
      <c r="B4" s="231"/>
      <c r="C4" s="184">
        <v>4429259</v>
      </c>
      <c r="D4" s="185">
        <v>5580523</v>
      </c>
      <c r="E4" s="65"/>
      <c r="F4" s="65"/>
    </row>
    <row r="5" spans="1:6" s="16" customFormat="1" ht="17.100000000000001" customHeight="1" x14ac:dyDescent="0.2">
      <c r="A5" s="79">
        <v>1</v>
      </c>
      <c r="B5" s="92" t="s">
        <v>47</v>
      </c>
      <c r="C5" s="186">
        <v>3495</v>
      </c>
      <c r="D5" s="187">
        <v>21726</v>
      </c>
      <c r="E5" s="65"/>
      <c r="F5" s="65"/>
    </row>
    <row r="6" spans="1:6" s="16" customFormat="1" ht="17.100000000000001" customHeight="1" x14ac:dyDescent="0.2">
      <c r="A6" s="79">
        <v>2</v>
      </c>
      <c r="B6" s="92" t="s">
        <v>175</v>
      </c>
      <c r="C6" s="186">
        <v>1997</v>
      </c>
      <c r="D6" s="187">
        <v>103668</v>
      </c>
      <c r="E6" s="65"/>
      <c r="F6" s="65"/>
    </row>
    <row r="7" spans="1:6" s="16" customFormat="1" ht="17.100000000000001" customHeight="1" x14ac:dyDescent="0.2">
      <c r="A7" s="79">
        <v>3</v>
      </c>
      <c r="B7" s="92" t="s">
        <v>176</v>
      </c>
      <c r="C7" s="186">
        <v>12327</v>
      </c>
      <c r="D7" s="187">
        <v>13682</v>
      </c>
      <c r="E7" s="65"/>
      <c r="F7" s="65"/>
    </row>
    <row r="8" spans="1:6" s="16" customFormat="1" ht="30" customHeight="1" x14ac:dyDescent="0.2">
      <c r="A8" s="79">
        <v>4</v>
      </c>
      <c r="B8" s="92" t="s">
        <v>177</v>
      </c>
      <c r="C8" s="186">
        <v>31434</v>
      </c>
      <c r="D8" s="187">
        <v>22854</v>
      </c>
      <c r="E8" s="65"/>
      <c r="F8" s="65"/>
    </row>
    <row r="9" spans="1:6" s="16" customFormat="1" ht="17.100000000000001" customHeight="1" x14ac:dyDescent="0.2">
      <c r="A9" s="79">
        <v>5</v>
      </c>
      <c r="B9" s="92" t="s">
        <v>178</v>
      </c>
      <c r="C9" s="186">
        <v>457</v>
      </c>
      <c r="D9" s="187">
        <v>4971</v>
      </c>
      <c r="E9" s="65"/>
      <c r="F9" s="65"/>
    </row>
    <row r="10" spans="1:6" s="16" customFormat="1" ht="24" x14ac:dyDescent="0.2">
      <c r="A10" s="79">
        <v>6</v>
      </c>
      <c r="B10" s="92" t="s">
        <v>179</v>
      </c>
      <c r="C10" s="186">
        <v>1588</v>
      </c>
      <c r="D10" s="187">
        <v>8522</v>
      </c>
      <c r="E10" s="65"/>
      <c r="F10" s="65"/>
    </row>
    <row r="11" spans="1:6" s="16" customFormat="1" ht="17.100000000000001" customHeight="1" x14ac:dyDescent="0.2">
      <c r="A11" s="79">
        <v>7</v>
      </c>
      <c r="B11" s="92" t="s">
        <v>180</v>
      </c>
      <c r="C11" s="186">
        <v>26722</v>
      </c>
      <c r="D11" s="187">
        <v>20228</v>
      </c>
      <c r="E11" s="65"/>
      <c r="F11" s="65"/>
    </row>
    <row r="12" spans="1:6" s="16" customFormat="1" ht="26.25" customHeight="1" x14ac:dyDescent="0.2">
      <c r="A12" s="79">
        <v>8</v>
      </c>
      <c r="B12" s="92" t="s">
        <v>181</v>
      </c>
      <c r="C12" s="186">
        <v>41428</v>
      </c>
      <c r="D12" s="187">
        <v>27146</v>
      </c>
      <c r="E12" s="65"/>
      <c r="F12" s="65"/>
    </row>
    <row r="13" spans="1:6" s="16" customFormat="1" ht="17.100000000000001" customHeight="1" x14ac:dyDescent="0.2">
      <c r="A13" s="79">
        <v>9</v>
      </c>
      <c r="B13" s="92" t="s">
        <v>182</v>
      </c>
      <c r="C13" s="186">
        <v>3646</v>
      </c>
      <c r="D13" s="187">
        <v>26391</v>
      </c>
      <c r="E13" s="65"/>
      <c r="F13" s="65"/>
    </row>
    <row r="14" spans="1:6" s="16" customFormat="1" ht="17.100000000000001" customHeight="1" x14ac:dyDescent="0.2">
      <c r="A14" s="79">
        <v>10</v>
      </c>
      <c r="B14" s="92" t="s">
        <v>183</v>
      </c>
      <c r="C14" s="186">
        <v>2646</v>
      </c>
      <c r="D14" s="187">
        <v>94651</v>
      </c>
      <c r="E14" s="65"/>
      <c r="F14" s="65"/>
    </row>
    <row r="15" spans="1:6" s="16" customFormat="1" ht="24" x14ac:dyDescent="0.2">
      <c r="A15" s="79">
        <v>11</v>
      </c>
      <c r="B15" s="92" t="s">
        <v>184</v>
      </c>
      <c r="C15" s="186">
        <v>5527</v>
      </c>
      <c r="D15" s="187">
        <v>18046</v>
      </c>
      <c r="E15" s="65"/>
      <c r="F15" s="65"/>
    </row>
    <row r="16" spans="1:6" s="16" customFormat="1" ht="30.75" customHeight="1" x14ac:dyDescent="0.2">
      <c r="A16" s="79">
        <v>12</v>
      </c>
      <c r="B16" s="92" t="s">
        <v>185</v>
      </c>
      <c r="C16" s="186">
        <v>8908</v>
      </c>
      <c r="D16" s="187">
        <v>8858</v>
      </c>
      <c r="E16" s="65"/>
      <c r="F16" s="65"/>
    </row>
    <row r="17" spans="1:6" s="16" customFormat="1" ht="17.100000000000001" customHeight="1" x14ac:dyDescent="0.2">
      <c r="A17" s="79">
        <v>13</v>
      </c>
      <c r="B17" s="92" t="s">
        <v>186</v>
      </c>
      <c r="C17" s="186">
        <v>16</v>
      </c>
      <c r="D17" s="187">
        <v>888</v>
      </c>
      <c r="E17" s="65"/>
      <c r="F17" s="65"/>
    </row>
    <row r="18" spans="1:6" s="16" customFormat="1" ht="17.100000000000001" customHeight="1" x14ac:dyDescent="0.2">
      <c r="A18" s="79">
        <v>14</v>
      </c>
      <c r="B18" s="92" t="s">
        <v>187</v>
      </c>
      <c r="C18" s="186">
        <v>2</v>
      </c>
      <c r="D18" s="187">
        <v>51</v>
      </c>
      <c r="E18" s="65"/>
      <c r="F18" s="65"/>
    </row>
    <row r="19" spans="1:6" s="16" customFormat="1" ht="36" x14ac:dyDescent="0.2">
      <c r="A19" s="79">
        <v>15</v>
      </c>
      <c r="B19" s="92" t="s">
        <v>188</v>
      </c>
      <c r="C19" s="186">
        <v>1601</v>
      </c>
      <c r="D19" s="187">
        <v>15892</v>
      </c>
      <c r="E19" s="65"/>
      <c r="F19" s="65"/>
    </row>
    <row r="20" spans="1:6" s="16" customFormat="1" ht="24" x14ac:dyDescent="0.2">
      <c r="A20" s="79">
        <v>16</v>
      </c>
      <c r="B20" s="92" t="s">
        <v>189</v>
      </c>
      <c r="C20" s="186">
        <v>20019</v>
      </c>
      <c r="D20" s="187">
        <v>46431</v>
      </c>
      <c r="E20" s="65"/>
      <c r="F20" s="65"/>
    </row>
    <row r="21" spans="1:6" s="16" customFormat="1" ht="17.100000000000001" customHeight="1" x14ac:dyDescent="0.2">
      <c r="A21" s="79">
        <v>17</v>
      </c>
      <c r="B21" s="92" t="s">
        <v>190</v>
      </c>
      <c r="C21" s="186">
        <v>634</v>
      </c>
      <c r="D21" s="187">
        <v>26789</v>
      </c>
      <c r="E21" s="65"/>
      <c r="F21" s="65"/>
    </row>
    <row r="22" spans="1:6" s="16" customFormat="1" ht="17.100000000000001" customHeight="1" x14ac:dyDescent="0.2">
      <c r="A22" s="79">
        <v>18</v>
      </c>
      <c r="B22" s="92" t="s">
        <v>191</v>
      </c>
      <c r="C22" s="186">
        <v>18957</v>
      </c>
      <c r="D22" s="187">
        <v>74593</v>
      </c>
      <c r="E22" s="65"/>
      <c r="F22" s="65"/>
    </row>
    <row r="23" spans="1:6" s="16" customFormat="1" ht="24" x14ac:dyDescent="0.2">
      <c r="A23" s="79">
        <v>19</v>
      </c>
      <c r="B23" s="92" t="s">
        <v>192</v>
      </c>
      <c r="C23" s="186">
        <v>42700</v>
      </c>
      <c r="D23" s="187">
        <v>88865</v>
      </c>
      <c r="E23" s="65"/>
      <c r="F23" s="65"/>
    </row>
    <row r="24" spans="1:6" s="16" customFormat="1" ht="24" x14ac:dyDescent="0.2">
      <c r="A24" s="79">
        <v>20</v>
      </c>
      <c r="B24" s="92" t="s">
        <v>193</v>
      </c>
      <c r="C24" s="186">
        <v>8373</v>
      </c>
      <c r="D24" s="187">
        <v>29860</v>
      </c>
      <c r="E24" s="65"/>
      <c r="F24" s="65"/>
    </row>
    <row r="25" spans="1:6" s="16" customFormat="1" ht="17.100000000000001" customHeight="1" x14ac:dyDescent="0.2">
      <c r="A25" s="79">
        <v>21</v>
      </c>
      <c r="B25" s="92" t="s">
        <v>194</v>
      </c>
      <c r="C25" s="186">
        <v>16574</v>
      </c>
      <c r="D25" s="187">
        <v>73487</v>
      </c>
      <c r="E25" s="65"/>
      <c r="F25" s="65"/>
    </row>
    <row r="26" spans="1:6" s="16" customFormat="1" ht="17.100000000000001" customHeight="1" x14ac:dyDescent="0.2">
      <c r="A26" s="79">
        <v>22</v>
      </c>
      <c r="B26" s="92" t="s">
        <v>195</v>
      </c>
      <c r="C26" s="186">
        <v>20040</v>
      </c>
      <c r="D26" s="187">
        <v>63671</v>
      </c>
      <c r="E26" s="65"/>
      <c r="F26" s="65"/>
    </row>
    <row r="27" spans="1:6" s="16" customFormat="1" ht="24" x14ac:dyDescent="0.2">
      <c r="A27" s="79">
        <v>23</v>
      </c>
      <c r="B27" s="92" t="s">
        <v>196</v>
      </c>
      <c r="C27" s="186">
        <v>2625</v>
      </c>
      <c r="D27" s="187">
        <v>129873</v>
      </c>
      <c r="E27" s="65"/>
      <c r="F27" s="65"/>
    </row>
    <row r="28" spans="1:6" s="16" customFormat="1" ht="17.100000000000001" customHeight="1" x14ac:dyDescent="0.2">
      <c r="A28" s="79">
        <v>24</v>
      </c>
      <c r="B28" s="92" t="s">
        <v>197</v>
      </c>
      <c r="C28" s="186">
        <v>410</v>
      </c>
      <c r="D28" s="187">
        <v>7502</v>
      </c>
      <c r="E28" s="65"/>
      <c r="F28" s="65"/>
    </row>
    <row r="29" spans="1:6" s="16" customFormat="1" ht="17.100000000000001" customHeight="1" x14ac:dyDescent="0.2">
      <c r="A29" s="79">
        <v>25</v>
      </c>
      <c r="B29" s="92" t="s">
        <v>198</v>
      </c>
      <c r="C29" s="186">
        <v>26166</v>
      </c>
      <c r="D29" s="187">
        <v>38268</v>
      </c>
      <c r="E29" s="65"/>
      <c r="F29" s="65"/>
    </row>
    <row r="30" spans="1:6" s="16" customFormat="1" ht="17.100000000000001" customHeight="1" x14ac:dyDescent="0.2">
      <c r="A30" s="79">
        <v>26</v>
      </c>
      <c r="B30" s="92" t="s">
        <v>199</v>
      </c>
      <c r="C30" s="186">
        <v>53392</v>
      </c>
      <c r="D30" s="187">
        <v>8003</v>
      </c>
      <c r="E30" s="65"/>
      <c r="F30" s="65"/>
    </row>
    <row r="31" spans="1:6" s="16" customFormat="1" ht="24" x14ac:dyDescent="0.2">
      <c r="A31" s="79">
        <v>27</v>
      </c>
      <c r="B31" s="92" t="s">
        <v>200</v>
      </c>
      <c r="C31" s="186">
        <v>404771</v>
      </c>
      <c r="D31" s="187">
        <v>492901</v>
      </c>
      <c r="E31" s="65"/>
      <c r="F31" s="65"/>
    </row>
    <row r="32" spans="1:6" s="16" customFormat="1" ht="36" x14ac:dyDescent="0.2">
      <c r="A32" s="79">
        <v>28</v>
      </c>
      <c r="B32" s="92" t="s">
        <v>201</v>
      </c>
      <c r="C32" s="186">
        <v>423927</v>
      </c>
      <c r="D32" s="187">
        <v>41240</v>
      </c>
      <c r="E32" s="65"/>
      <c r="F32" s="65"/>
    </row>
    <row r="33" spans="1:6" s="16" customFormat="1" ht="17.100000000000001" customHeight="1" x14ac:dyDescent="0.2">
      <c r="A33" s="79">
        <v>29</v>
      </c>
      <c r="B33" s="92" t="s">
        <v>75</v>
      </c>
      <c r="C33" s="186">
        <v>3463</v>
      </c>
      <c r="D33" s="187">
        <v>25630</v>
      </c>
      <c r="E33" s="65"/>
      <c r="F33" s="65"/>
    </row>
    <row r="34" spans="1:6" s="16" customFormat="1" ht="17.100000000000001" customHeight="1" x14ac:dyDescent="0.2">
      <c r="A34" s="79">
        <v>30</v>
      </c>
      <c r="B34" s="92" t="s">
        <v>202</v>
      </c>
      <c r="C34" s="186">
        <v>25378</v>
      </c>
      <c r="D34" s="187">
        <v>246306</v>
      </c>
      <c r="E34" s="65"/>
      <c r="F34" s="65"/>
    </row>
    <row r="35" spans="1:6" s="16" customFormat="1" ht="17.100000000000001" customHeight="1" x14ac:dyDescent="0.2">
      <c r="A35" s="79">
        <v>31</v>
      </c>
      <c r="B35" s="92" t="s">
        <v>203</v>
      </c>
      <c r="C35" s="186">
        <v>3382</v>
      </c>
      <c r="D35" s="187">
        <v>36832</v>
      </c>
      <c r="E35" s="65"/>
      <c r="F35" s="65"/>
    </row>
    <row r="36" spans="1:6" s="16" customFormat="1" ht="48" x14ac:dyDescent="0.2">
      <c r="A36" s="79">
        <v>32</v>
      </c>
      <c r="B36" s="92" t="s">
        <v>204</v>
      </c>
      <c r="C36" s="186">
        <v>6546</v>
      </c>
      <c r="D36" s="187">
        <v>57542</v>
      </c>
      <c r="E36" s="65"/>
      <c r="F36" s="65"/>
    </row>
    <row r="37" spans="1:6" s="16" customFormat="1" ht="24" x14ac:dyDescent="0.2">
      <c r="A37" s="79">
        <v>33</v>
      </c>
      <c r="B37" s="92" t="s">
        <v>205</v>
      </c>
      <c r="C37" s="186">
        <v>2683</v>
      </c>
      <c r="D37" s="187">
        <v>46089</v>
      </c>
      <c r="E37" s="65"/>
      <c r="F37" s="65"/>
    </row>
    <row r="38" spans="1:6" s="16" customFormat="1" ht="60" x14ac:dyDescent="0.2">
      <c r="A38" s="79">
        <v>34</v>
      </c>
      <c r="B38" s="92" t="s">
        <v>206</v>
      </c>
      <c r="C38" s="186">
        <v>1853</v>
      </c>
      <c r="D38" s="187">
        <v>29745</v>
      </c>
      <c r="E38" s="65"/>
      <c r="F38" s="65"/>
    </row>
    <row r="39" spans="1:6" s="16" customFormat="1" ht="24" x14ac:dyDescent="0.2">
      <c r="A39" s="79">
        <v>35</v>
      </c>
      <c r="B39" s="92" t="s">
        <v>207</v>
      </c>
      <c r="C39" s="42">
        <v>312</v>
      </c>
      <c r="D39" s="72">
        <v>14249</v>
      </c>
      <c r="E39" s="65"/>
      <c r="F39" s="65"/>
    </row>
    <row r="40" spans="1:6" s="16" customFormat="1" ht="24" x14ac:dyDescent="0.2">
      <c r="A40" s="79">
        <v>36</v>
      </c>
      <c r="B40" s="92" t="s">
        <v>208</v>
      </c>
      <c r="C40" s="186">
        <v>787</v>
      </c>
      <c r="D40" s="187">
        <v>2221</v>
      </c>
      <c r="E40" s="65"/>
      <c r="F40" s="65"/>
    </row>
    <row r="41" spans="1:6" s="16" customFormat="1" ht="17.100000000000001" customHeight="1" x14ac:dyDescent="0.2">
      <c r="A41" s="79">
        <v>37</v>
      </c>
      <c r="B41" s="92" t="s">
        <v>371</v>
      </c>
      <c r="C41" s="186">
        <v>0</v>
      </c>
      <c r="D41" s="187">
        <v>1040</v>
      </c>
      <c r="E41" s="65"/>
      <c r="F41" s="65"/>
    </row>
    <row r="42" spans="1:6" s="16" customFormat="1" ht="17.100000000000001" customHeight="1" x14ac:dyDescent="0.2">
      <c r="A42" s="79">
        <v>38</v>
      </c>
      <c r="B42" s="92" t="s">
        <v>209</v>
      </c>
      <c r="C42" s="186">
        <v>9851</v>
      </c>
      <c r="D42" s="187">
        <v>61457</v>
      </c>
      <c r="E42" s="65"/>
      <c r="F42" s="65"/>
    </row>
    <row r="43" spans="1:6" s="16" customFormat="1" ht="17.100000000000001" customHeight="1" x14ac:dyDescent="0.2">
      <c r="A43" s="79">
        <v>39</v>
      </c>
      <c r="B43" s="92" t="s">
        <v>210</v>
      </c>
      <c r="C43" s="186">
        <v>131883</v>
      </c>
      <c r="D43" s="187">
        <v>364478</v>
      </c>
      <c r="E43" s="65"/>
      <c r="F43" s="65"/>
    </row>
    <row r="44" spans="1:6" s="16" customFormat="1" ht="17.100000000000001" customHeight="1" x14ac:dyDescent="0.2">
      <c r="A44" s="79">
        <v>40</v>
      </c>
      <c r="B44" s="92" t="s">
        <v>211</v>
      </c>
      <c r="C44" s="186">
        <v>3699</v>
      </c>
      <c r="D44" s="187">
        <v>86643</v>
      </c>
      <c r="E44" s="65"/>
      <c r="F44" s="65"/>
    </row>
    <row r="45" spans="1:6" s="16" customFormat="1" ht="24" x14ac:dyDescent="0.2">
      <c r="A45" s="79">
        <v>41</v>
      </c>
      <c r="B45" s="92" t="s">
        <v>212</v>
      </c>
      <c r="C45" s="186">
        <v>18654</v>
      </c>
      <c r="D45" s="187">
        <v>96492</v>
      </c>
      <c r="E45" s="65"/>
      <c r="F45" s="65"/>
    </row>
    <row r="46" spans="1:6" s="16" customFormat="1" ht="37.5" customHeight="1" x14ac:dyDescent="0.2">
      <c r="A46" s="79">
        <v>42</v>
      </c>
      <c r="B46" s="92" t="s">
        <v>213</v>
      </c>
      <c r="C46" s="186">
        <v>2004</v>
      </c>
      <c r="D46" s="187">
        <v>11258</v>
      </c>
      <c r="E46" s="65"/>
      <c r="F46" s="65"/>
    </row>
    <row r="47" spans="1:6" s="16" customFormat="1" ht="17.100000000000001" customHeight="1" x14ac:dyDescent="0.2">
      <c r="A47" s="79">
        <v>43</v>
      </c>
      <c r="B47" s="92" t="s">
        <v>214</v>
      </c>
      <c r="C47" s="186">
        <v>7</v>
      </c>
      <c r="D47" s="187">
        <v>827</v>
      </c>
      <c r="E47" s="65"/>
      <c r="F47" s="65"/>
    </row>
    <row r="48" spans="1:6" s="16" customFormat="1" ht="17.100000000000001" customHeight="1" x14ac:dyDescent="0.2">
      <c r="A48" s="79">
        <v>44</v>
      </c>
      <c r="B48" s="92" t="s">
        <v>215</v>
      </c>
      <c r="C48" s="186">
        <v>538378</v>
      </c>
      <c r="D48" s="187">
        <v>115411</v>
      </c>
      <c r="E48" s="65"/>
      <c r="F48" s="65"/>
    </row>
    <row r="49" spans="1:6" s="16" customFormat="1" ht="17.100000000000001" customHeight="1" x14ac:dyDescent="0.2">
      <c r="A49" s="79">
        <v>45</v>
      </c>
      <c r="B49" s="92" t="s">
        <v>216</v>
      </c>
      <c r="C49" s="186">
        <v>2</v>
      </c>
      <c r="D49" s="187">
        <v>155</v>
      </c>
      <c r="E49" s="65"/>
      <c r="F49" s="65"/>
    </row>
    <row r="50" spans="1:6" s="16" customFormat="1" ht="24" x14ac:dyDescent="0.2">
      <c r="A50" s="79">
        <v>46</v>
      </c>
      <c r="B50" s="92" t="s">
        <v>217</v>
      </c>
      <c r="C50" s="186">
        <v>0</v>
      </c>
      <c r="D50" s="187">
        <v>98</v>
      </c>
      <c r="E50" s="65"/>
      <c r="F50" s="65"/>
    </row>
    <row r="51" spans="1:6" s="16" customFormat="1" ht="36" x14ac:dyDescent="0.2">
      <c r="A51" s="79">
        <v>47</v>
      </c>
      <c r="B51" s="92" t="s">
        <v>218</v>
      </c>
      <c r="C51" s="186">
        <v>7778</v>
      </c>
      <c r="D51" s="187">
        <v>40121</v>
      </c>
      <c r="E51" s="65"/>
      <c r="F51" s="65"/>
    </row>
    <row r="52" spans="1:6" s="16" customFormat="1" ht="24" x14ac:dyDescent="0.2">
      <c r="A52" s="79">
        <v>48</v>
      </c>
      <c r="B52" s="92" t="s">
        <v>219</v>
      </c>
      <c r="C52" s="186">
        <v>107928</v>
      </c>
      <c r="D52" s="187">
        <v>104350</v>
      </c>
      <c r="E52" s="65"/>
      <c r="F52" s="65"/>
    </row>
    <row r="53" spans="1:6" s="16" customFormat="1" ht="24" x14ac:dyDescent="0.2">
      <c r="A53" s="79">
        <v>49</v>
      </c>
      <c r="B53" s="92" t="s">
        <v>220</v>
      </c>
      <c r="C53" s="186">
        <v>6288</v>
      </c>
      <c r="D53" s="187">
        <v>20313</v>
      </c>
      <c r="E53" s="65"/>
      <c r="F53" s="65"/>
    </row>
    <row r="54" spans="1:6" s="16" customFormat="1" ht="17.100000000000001" customHeight="1" x14ac:dyDescent="0.2">
      <c r="A54" s="79">
        <v>50</v>
      </c>
      <c r="B54" s="92" t="s">
        <v>221</v>
      </c>
      <c r="C54" s="186">
        <v>5</v>
      </c>
      <c r="D54" s="187">
        <v>108</v>
      </c>
      <c r="E54" s="65"/>
      <c r="F54" s="65"/>
    </row>
    <row r="55" spans="1:6" s="16" customFormat="1" ht="24" x14ac:dyDescent="0.2">
      <c r="A55" s="79">
        <v>51</v>
      </c>
      <c r="B55" s="92" t="s">
        <v>222</v>
      </c>
      <c r="C55" s="186">
        <v>2</v>
      </c>
      <c r="D55" s="187">
        <v>9206</v>
      </c>
      <c r="E55" s="65"/>
      <c r="F55" s="65"/>
    </row>
    <row r="56" spans="1:6" s="16" customFormat="1" ht="17.100000000000001" customHeight="1" x14ac:dyDescent="0.2">
      <c r="A56" s="79">
        <v>52</v>
      </c>
      <c r="B56" s="92" t="s">
        <v>223</v>
      </c>
      <c r="C56" s="186">
        <v>15169</v>
      </c>
      <c r="D56" s="187">
        <v>23558</v>
      </c>
      <c r="E56" s="65"/>
      <c r="F56" s="65"/>
    </row>
    <row r="57" spans="1:6" s="16" customFormat="1" ht="24" x14ac:dyDescent="0.2">
      <c r="A57" s="79">
        <v>53</v>
      </c>
      <c r="B57" s="92" t="s">
        <v>224</v>
      </c>
      <c r="C57" s="186">
        <v>0</v>
      </c>
      <c r="D57" s="187">
        <v>158</v>
      </c>
      <c r="E57" s="65"/>
      <c r="F57" s="65"/>
    </row>
    <row r="58" spans="1:6" s="16" customFormat="1" ht="17.100000000000001" customHeight="1" x14ac:dyDescent="0.2">
      <c r="A58" s="79">
        <v>54</v>
      </c>
      <c r="B58" s="92" t="s">
        <v>225</v>
      </c>
      <c r="C58" s="186">
        <v>2191</v>
      </c>
      <c r="D58" s="187">
        <v>28441</v>
      </c>
      <c r="E58" s="65"/>
      <c r="F58" s="65"/>
    </row>
    <row r="59" spans="1:6" s="16" customFormat="1" ht="17.100000000000001" customHeight="1" x14ac:dyDescent="0.2">
      <c r="A59" s="79">
        <v>55</v>
      </c>
      <c r="B59" s="92" t="s">
        <v>226</v>
      </c>
      <c r="C59" s="186">
        <v>21971</v>
      </c>
      <c r="D59" s="187">
        <v>27917</v>
      </c>
      <c r="E59" s="65"/>
      <c r="F59" s="65"/>
    </row>
    <row r="60" spans="1:6" s="16" customFormat="1" ht="24" x14ac:dyDescent="0.2">
      <c r="A60" s="79">
        <v>56</v>
      </c>
      <c r="B60" s="92" t="s">
        <v>227</v>
      </c>
      <c r="C60" s="186">
        <v>2749</v>
      </c>
      <c r="D60" s="187">
        <v>21471</v>
      </c>
      <c r="E60" s="65"/>
      <c r="F60" s="65"/>
    </row>
    <row r="61" spans="1:6" s="16" customFormat="1" ht="17.100000000000001" customHeight="1" x14ac:dyDescent="0.2">
      <c r="A61" s="79">
        <v>57</v>
      </c>
      <c r="B61" s="92" t="s">
        <v>228</v>
      </c>
      <c r="C61" s="186">
        <v>238</v>
      </c>
      <c r="D61" s="187">
        <v>3950</v>
      </c>
      <c r="E61" s="65"/>
      <c r="F61" s="65"/>
    </row>
    <row r="62" spans="1:6" s="16" customFormat="1" ht="24" x14ac:dyDescent="0.2">
      <c r="A62" s="79">
        <v>58</v>
      </c>
      <c r="B62" s="92" t="s">
        <v>372</v>
      </c>
      <c r="C62" s="186">
        <v>1455</v>
      </c>
      <c r="D62" s="187">
        <v>14929</v>
      </c>
      <c r="E62" s="65"/>
      <c r="F62" s="65"/>
    </row>
    <row r="63" spans="1:6" s="16" customFormat="1" ht="36" x14ac:dyDescent="0.2">
      <c r="A63" s="79">
        <v>59</v>
      </c>
      <c r="B63" s="92" t="s">
        <v>229</v>
      </c>
      <c r="C63" s="186">
        <v>727</v>
      </c>
      <c r="D63" s="187">
        <v>46417</v>
      </c>
      <c r="E63" s="65"/>
      <c r="F63" s="65"/>
    </row>
    <row r="64" spans="1:6" s="16" customFormat="1" ht="17.100000000000001" customHeight="1" x14ac:dyDescent="0.2">
      <c r="A64" s="79">
        <v>60</v>
      </c>
      <c r="B64" s="92" t="s">
        <v>230</v>
      </c>
      <c r="C64" s="186">
        <v>5550</v>
      </c>
      <c r="D64" s="187">
        <v>42962</v>
      </c>
      <c r="E64" s="65"/>
      <c r="F64" s="65"/>
    </row>
    <row r="65" spans="1:6" s="16" customFormat="1" ht="17.100000000000001" customHeight="1" x14ac:dyDescent="0.2">
      <c r="A65" s="79">
        <v>61</v>
      </c>
      <c r="B65" s="92" t="s">
        <v>231</v>
      </c>
      <c r="C65" s="186">
        <v>156370</v>
      </c>
      <c r="D65" s="187">
        <v>140112</v>
      </c>
      <c r="E65" s="65"/>
      <c r="F65" s="65"/>
    </row>
    <row r="66" spans="1:6" s="16" customFormat="1" ht="24" x14ac:dyDescent="0.2">
      <c r="A66" s="79">
        <v>62</v>
      </c>
      <c r="B66" s="92" t="s">
        <v>232</v>
      </c>
      <c r="C66" s="186">
        <v>47222</v>
      </c>
      <c r="D66" s="187">
        <v>56099</v>
      </c>
      <c r="E66" s="65"/>
      <c r="F66" s="65"/>
    </row>
    <row r="67" spans="1:6" s="16" customFormat="1" ht="24" x14ac:dyDescent="0.2">
      <c r="A67" s="79">
        <v>63</v>
      </c>
      <c r="B67" s="92" t="s">
        <v>233</v>
      </c>
      <c r="C67" s="186">
        <v>8500</v>
      </c>
      <c r="D67" s="187">
        <v>19288</v>
      </c>
      <c r="E67" s="65"/>
      <c r="F67" s="65"/>
    </row>
    <row r="68" spans="1:6" s="16" customFormat="1" ht="17.100000000000001" customHeight="1" x14ac:dyDescent="0.2">
      <c r="A68" s="79">
        <v>64</v>
      </c>
      <c r="B68" s="92" t="s">
        <v>234</v>
      </c>
      <c r="C68" s="186">
        <v>452397</v>
      </c>
      <c r="D68" s="187">
        <v>155329</v>
      </c>
      <c r="E68" s="65"/>
      <c r="F68" s="65"/>
    </row>
    <row r="69" spans="1:6" s="16" customFormat="1" ht="17.100000000000001" customHeight="1" x14ac:dyDescent="0.2">
      <c r="A69" s="79">
        <v>65</v>
      </c>
      <c r="B69" s="92" t="s">
        <v>235</v>
      </c>
      <c r="C69" s="186">
        <v>5005</v>
      </c>
      <c r="D69" s="187">
        <v>2769</v>
      </c>
      <c r="E69" s="65"/>
      <c r="F69" s="65"/>
    </row>
    <row r="70" spans="1:6" s="16" customFormat="1" ht="24" x14ac:dyDescent="0.2">
      <c r="A70" s="79">
        <v>66</v>
      </c>
      <c r="B70" s="92" t="s">
        <v>236</v>
      </c>
      <c r="C70" s="186">
        <v>5610</v>
      </c>
      <c r="D70" s="187">
        <v>772</v>
      </c>
      <c r="E70" s="65"/>
      <c r="F70" s="65"/>
    </row>
    <row r="71" spans="1:6" s="16" customFormat="1" ht="25.5" customHeight="1" x14ac:dyDescent="0.2">
      <c r="A71" s="79">
        <v>67</v>
      </c>
      <c r="B71" s="92" t="s">
        <v>237</v>
      </c>
      <c r="C71" s="186">
        <v>3</v>
      </c>
      <c r="D71" s="187">
        <v>1209</v>
      </c>
      <c r="E71" s="65"/>
      <c r="F71" s="65"/>
    </row>
    <row r="72" spans="1:6" s="16" customFormat="1" ht="24" x14ac:dyDescent="0.2">
      <c r="A72" s="79">
        <v>68</v>
      </c>
      <c r="B72" s="92" t="s">
        <v>238</v>
      </c>
      <c r="C72" s="186">
        <v>10911</v>
      </c>
      <c r="D72" s="187">
        <v>32638</v>
      </c>
      <c r="E72" s="65"/>
      <c r="F72" s="65"/>
    </row>
    <row r="73" spans="1:6" s="16" customFormat="1" ht="17.100000000000001" customHeight="1" x14ac:dyDescent="0.2">
      <c r="A73" s="79">
        <v>69</v>
      </c>
      <c r="B73" s="92" t="s">
        <v>239</v>
      </c>
      <c r="C73" s="186">
        <v>1513</v>
      </c>
      <c r="D73" s="187">
        <v>50699</v>
      </c>
      <c r="E73" s="65"/>
      <c r="F73" s="65"/>
    </row>
    <row r="74" spans="1:6" s="16" customFormat="1" ht="17.100000000000001" customHeight="1" x14ac:dyDescent="0.2">
      <c r="A74" s="79">
        <v>70</v>
      </c>
      <c r="B74" s="92" t="s">
        <v>240</v>
      </c>
      <c r="C74" s="186">
        <v>3545</v>
      </c>
      <c r="D74" s="187">
        <v>40921</v>
      </c>
      <c r="E74" s="65"/>
      <c r="F74" s="65"/>
    </row>
    <row r="75" spans="1:6" s="16" customFormat="1" ht="39" customHeight="1" x14ac:dyDescent="0.2">
      <c r="A75" s="79">
        <v>71</v>
      </c>
      <c r="B75" s="92" t="s">
        <v>241</v>
      </c>
      <c r="C75" s="186">
        <v>17090</v>
      </c>
      <c r="D75" s="187">
        <v>3659</v>
      </c>
      <c r="E75" s="65"/>
      <c r="F75" s="65"/>
    </row>
    <row r="76" spans="1:6" s="16" customFormat="1" ht="17.100000000000001" customHeight="1" x14ac:dyDescent="0.2">
      <c r="A76" s="79">
        <v>72</v>
      </c>
      <c r="B76" s="92" t="s">
        <v>242</v>
      </c>
      <c r="C76" s="186">
        <v>105650</v>
      </c>
      <c r="D76" s="187">
        <v>260918</v>
      </c>
      <c r="E76" s="65"/>
      <c r="F76" s="65"/>
    </row>
    <row r="77" spans="1:6" s="16" customFormat="1" ht="17.100000000000001" customHeight="1" x14ac:dyDescent="0.2">
      <c r="A77" s="79">
        <v>73</v>
      </c>
      <c r="B77" s="92" t="s">
        <v>243</v>
      </c>
      <c r="C77" s="186">
        <v>433591</v>
      </c>
      <c r="D77" s="187">
        <v>193017</v>
      </c>
      <c r="E77" s="65"/>
      <c r="F77" s="65"/>
    </row>
    <row r="78" spans="1:6" s="16" customFormat="1" ht="17.100000000000001" customHeight="1" x14ac:dyDescent="0.2">
      <c r="A78" s="79">
        <v>74</v>
      </c>
      <c r="B78" s="92" t="s">
        <v>244</v>
      </c>
      <c r="C78" s="186">
        <v>20406</v>
      </c>
      <c r="D78" s="187">
        <v>34100</v>
      </c>
      <c r="E78" s="65"/>
      <c r="F78" s="65"/>
    </row>
    <row r="79" spans="1:6" s="16" customFormat="1" ht="17.100000000000001" customHeight="1" x14ac:dyDescent="0.2">
      <c r="A79" s="79">
        <v>75</v>
      </c>
      <c r="B79" s="92" t="s">
        <v>245</v>
      </c>
      <c r="C79" s="186">
        <v>22</v>
      </c>
      <c r="D79" s="187">
        <v>356</v>
      </c>
      <c r="E79" s="65"/>
      <c r="F79" s="65"/>
    </row>
    <row r="80" spans="1:6" s="16" customFormat="1" ht="17.100000000000001" customHeight="1" x14ac:dyDescent="0.2">
      <c r="A80" s="79">
        <v>76</v>
      </c>
      <c r="B80" s="92" t="s">
        <v>246</v>
      </c>
      <c r="C80" s="186">
        <v>65312</v>
      </c>
      <c r="D80" s="187">
        <v>79237</v>
      </c>
      <c r="E80" s="65"/>
      <c r="F80" s="65"/>
    </row>
    <row r="81" spans="1:6" s="16" customFormat="1" ht="17.100000000000001" customHeight="1" x14ac:dyDescent="0.2">
      <c r="A81" s="79">
        <v>78</v>
      </c>
      <c r="B81" s="92" t="s">
        <v>247</v>
      </c>
      <c r="C81" s="186">
        <v>45</v>
      </c>
      <c r="D81" s="187">
        <v>251</v>
      </c>
      <c r="E81" s="65"/>
      <c r="F81" s="65"/>
    </row>
    <row r="82" spans="1:6" s="16" customFormat="1" ht="17.100000000000001" customHeight="1" x14ac:dyDescent="0.2">
      <c r="A82" s="79">
        <v>79</v>
      </c>
      <c r="B82" s="92" t="s">
        <v>248</v>
      </c>
      <c r="C82" s="186">
        <v>804</v>
      </c>
      <c r="D82" s="187">
        <v>5598</v>
      </c>
      <c r="E82" s="65"/>
      <c r="F82" s="65"/>
    </row>
    <row r="83" spans="1:6" s="16" customFormat="1" ht="17.100000000000001" customHeight="1" x14ac:dyDescent="0.2">
      <c r="A83" s="79">
        <v>80</v>
      </c>
      <c r="B83" s="92" t="s">
        <v>249</v>
      </c>
      <c r="C83" s="186">
        <v>0</v>
      </c>
      <c r="D83" s="187">
        <v>259</v>
      </c>
      <c r="E83" s="65"/>
      <c r="F83" s="65"/>
    </row>
    <row r="84" spans="1:6" s="16" customFormat="1" ht="17.100000000000001" customHeight="1" x14ac:dyDescent="0.2">
      <c r="A84" s="79">
        <v>81</v>
      </c>
      <c r="B84" s="92" t="s">
        <v>250</v>
      </c>
      <c r="C84" s="186">
        <v>24</v>
      </c>
      <c r="D84" s="187">
        <v>352</v>
      </c>
      <c r="E84" s="65"/>
      <c r="F84" s="65"/>
    </row>
    <row r="85" spans="1:6" s="16" customFormat="1" ht="24" x14ac:dyDescent="0.2">
      <c r="A85" s="79">
        <v>82</v>
      </c>
      <c r="B85" s="92" t="s">
        <v>251</v>
      </c>
      <c r="C85" s="186">
        <v>17474</v>
      </c>
      <c r="D85" s="187">
        <v>24700</v>
      </c>
      <c r="E85" s="65"/>
      <c r="F85" s="65"/>
    </row>
    <row r="86" spans="1:6" s="16" customFormat="1" ht="17.100000000000001" customHeight="1" x14ac:dyDescent="0.2">
      <c r="A86" s="79">
        <v>83</v>
      </c>
      <c r="B86" s="92" t="s">
        <v>252</v>
      </c>
      <c r="C86" s="186">
        <v>6939</v>
      </c>
      <c r="D86" s="187">
        <v>36485</v>
      </c>
      <c r="E86" s="65"/>
      <c r="F86" s="65"/>
    </row>
    <row r="87" spans="1:6" s="16" customFormat="1" ht="24" x14ac:dyDescent="0.2">
      <c r="A87" s="79">
        <v>84</v>
      </c>
      <c r="B87" s="92" t="s">
        <v>253</v>
      </c>
      <c r="C87" s="186">
        <v>238185</v>
      </c>
      <c r="D87" s="187">
        <v>418011</v>
      </c>
      <c r="E87" s="65"/>
      <c r="F87" s="65"/>
    </row>
    <row r="88" spans="1:6" s="16" customFormat="1" ht="48" x14ac:dyDescent="0.2">
      <c r="A88" s="79">
        <v>85</v>
      </c>
      <c r="B88" s="92" t="s">
        <v>254</v>
      </c>
      <c r="C88" s="186">
        <v>322819</v>
      </c>
      <c r="D88" s="187">
        <v>389451</v>
      </c>
      <c r="E88" s="65"/>
      <c r="F88" s="65"/>
    </row>
    <row r="89" spans="1:6" s="16" customFormat="1" ht="38.25" customHeight="1" x14ac:dyDescent="0.2">
      <c r="A89" s="79">
        <v>86</v>
      </c>
      <c r="B89" s="92" t="s">
        <v>255</v>
      </c>
      <c r="C89" s="186">
        <v>3999</v>
      </c>
      <c r="D89" s="187">
        <v>3519</v>
      </c>
      <c r="E89" s="65"/>
      <c r="F89" s="65"/>
    </row>
    <row r="90" spans="1:6" s="16" customFormat="1" ht="24" x14ac:dyDescent="0.2">
      <c r="A90" s="79">
        <v>87</v>
      </c>
      <c r="B90" s="92" t="s">
        <v>256</v>
      </c>
      <c r="C90" s="186">
        <v>33594</v>
      </c>
      <c r="D90" s="187">
        <v>308973</v>
      </c>
      <c r="E90" s="65"/>
      <c r="F90" s="65"/>
    </row>
    <row r="91" spans="1:6" s="16" customFormat="1" ht="17.100000000000001" customHeight="1" x14ac:dyDescent="0.2">
      <c r="A91" s="79">
        <v>88</v>
      </c>
      <c r="B91" s="92" t="s">
        <v>257</v>
      </c>
      <c r="C91" s="186">
        <v>41</v>
      </c>
      <c r="D91" s="187">
        <v>121</v>
      </c>
      <c r="E91" s="65"/>
      <c r="F91" s="65"/>
    </row>
    <row r="92" spans="1:6" s="16" customFormat="1" ht="17.100000000000001" customHeight="1" x14ac:dyDescent="0.2">
      <c r="A92" s="79">
        <v>89</v>
      </c>
      <c r="B92" s="92" t="s">
        <v>258</v>
      </c>
      <c r="C92" s="186">
        <v>836</v>
      </c>
      <c r="D92" s="187">
        <v>296</v>
      </c>
      <c r="E92" s="65"/>
      <c r="F92" s="65"/>
    </row>
    <row r="93" spans="1:6" s="16" customFormat="1" ht="39.75" customHeight="1" x14ac:dyDescent="0.2">
      <c r="A93" s="79">
        <v>90</v>
      </c>
      <c r="B93" s="92" t="s">
        <v>259</v>
      </c>
      <c r="C93" s="186">
        <v>10803</v>
      </c>
      <c r="D93" s="187">
        <v>80037</v>
      </c>
      <c r="E93" s="65"/>
      <c r="F93" s="65"/>
    </row>
    <row r="94" spans="1:6" s="16" customFormat="1" ht="17.100000000000001" customHeight="1" x14ac:dyDescent="0.2">
      <c r="A94" s="79">
        <v>91</v>
      </c>
      <c r="B94" s="92" t="s">
        <v>260</v>
      </c>
      <c r="C94" s="186">
        <v>3075</v>
      </c>
      <c r="D94" s="187">
        <v>6281</v>
      </c>
      <c r="E94" s="65"/>
      <c r="F94" s="65"/>
    </row>
    <row r="95" spans="1:6" s="16" customFormat="1" ht="17.100000000000001" customHeight="1" x14ac:dyDescent="0.2">
      <c r="A95" s="79">
        <v>92</v>
      </c>
      <c r="B95" s="92" t="s">
        <v>261</v>
      </c>
      <c r="C95" s="186">
        <v>178</v>
      </c>
      <c r="D95" s="187">
        <v>710</v>
      </c>
      <c r="E95" s="65"/>
      <c r="F95" s="65"/>
    </row>
    <row r="96" spans="1:6" s="16" customFormat="1" ht="17.100000000000001" customHeight="1" x14ac:dyDescent="0.2">
      <c r="A96" s="79">
        <v>93</v>
      </c>
      <c r="B96" s="92" t="s">
        <v>262</v>
      </c>
      <c r="C96" s="186">
        <v>5653</v>
      </c>
      <c r="D96" s="187">
        <v>5916</v>
      </c>
      <c r="E96" s="65"/>
      <c r="F96" s="65"/>
    </row>
    <row r="97" spans="1:6" s="16" customFormat="1" ht="48" x14ac:dyDescent="0.2">
      <c r="A97" s="79">
        <v>94</v>
      </c>
      <c r="B97" s="92" t="s">
        <v>263</v>
      </c>
      <c r="C97" s="186">
        <v>329635</v>
      </c>
      <c r="D97" s="187">
        <v>71818</v>
      </c>
      <c r="E97" s="65"/>
      <c r="F97" s="65"/>
    </row>
    <row r="98" spans="1:6" s="16" customFormat="1" ht="24" x14ac:dyDescent="0.2">
      <c r="A98" s="79">
        <v>95</v>
      </c>
      <c r="B98" s="92" t="s">
        <v>264</v>
      </c>
      <c r="C98" s="186">
        <v>19608</v>
      </c>
      <c r="D98" s="187">
        <v>41348</v>
      </c>
      <c r="E98" s="65"/>
      <c r="F98" s="65"/>
    </row>
    <row r="99" spans="1:6" s="16" customFormat="1" ht="17.100000000000001" customHeight="1" x14ac:dyDescent="0.2">
      <c r="A99" s="79">
        <v>96</v>
      </c>
      <c r="B99" s="92" t="s">
        <v>172</v>
      </c>
      <c r="C99" s="186">
        <v>1029</v>
      </c>
      <c r="D99" s="187">
        <v>25760</v>
      </c>
      <c r="E99" s="65"/>
      <c r="F99" s="65"/>
    </row>
    <row r="100" spans="1:6" s="16" customFormat="1" ht="17.100000000000001" customHeight="1" x14ac:dyDescent="0.2">
      <c r="A100" s="79">
        <v>97</v>
      </c>
      <c r="B100" s="92" t="s">
        <v>265</v>
      </c>
      <c r="C100" s="186">
        <v>60</v>
      </c>
      <c r="D100" s="187">
        <v>70</v>
      </c>
      <c r="E100" s="65"/>
      <c r="F100" s="65"/>
    </row>
    <row r="101" spans="1:6" s="16" customFormat="1" ht="17.100000000000001" customHeight="1" x14ac:dyDescent="0.2">
      <c r="A101" s="79">
        <v>98</v>
      </c>
      <c r="B101" s="92" t="s">
        <v>126</v>
      </c>
      <c r="C101" s="186" t="s">
        <v>1</v>
      </c>
      <c r="D101" s="187">
        <v>11</v>
      </c>
      <c r="E101" s="65"/>
      <c r="F101" s="65"/>
    </row>
    <row r="102" spans="1:6" s="16" customFormat="1" x14ac:dyDescent="0.2">
      <c r="E102" s="65"/>
      <c r="F102" s="65"/>
    </row>
    <row r="103" spans="1:6" s="16" customFormat="1" x14ac:dyDescent="0.2">
      <c r="E103" s="65"/>
      <c r="F103" s="65"/>
    </row>
    <row r="104" spans="1:6" s="16" customFormat="1" x14ac:dyDescent="0.2">
      <c r="E104" s="65"/>
      <c r="F104" s="65"/>
    </row>
    <row r="105" spans="1:6" s="16" customFormat="1" x14ac:dyDescent="0.2">
      <c r="E105" s="65"/>
      <c r="F105" s="65"/>
    </row>
    <row r="106" spans="1:6" s="16" customFormat="1" x14ac:dyDescent="0.2">
      <c r="E106" s="65"/>
      <c r="F106" s="65"/>
    </row>
    <row r="107" spans="1:6" s="16" customFormat="1" x14ac:dyDescent="0.2">
      <c r="E107" s="65"/>
      <c r="F107" s="65"/>
    </row>
    <row r="108" spans="1:6" s="16" customFormat="1" x14ac:dyDescent="0.2">
      <c r="E108" s="65"/>
      <c r="F108" s="65"/>
    </row>
    <row r="109" spans="1:6" s="16" customFormat="1" x14ac:dyDescent="0.2">
      <c r="E109" s="65"/>
      <c r="F109" s="65"/>
    </row>
    <row r="110" spans="1:6" s="16" customFormat="1" x14ac:dyDescent="0.2">
      <c r="E110" s="65"/>
      <c r="F110" s="65"/>
    </row>
    <row r="111" spans="1:6" s="16" customFormat="1" x14ac:dyDescent="0.2">
      <c r="E111" s="65"/>
      <c r="F111" s="65"/>
    </row>
    <row r="112" spans="1:6" s="16" customFormat="1" x14ac:dyDescent="0.2">
      <c r="E112" s="65"/>
      <c r="F112" s="65"/>
    </row>
    <row r="113" spans="5:6" s="16" customFormat="1" x14ac:dyDescent="0.2">
      <c r="E113" s="65"/>
      <c r="F113" s="65"/>
    </row>
    <row r="114" spans="5:6" s="16" customFormat="1" x14ac:dyDescent="0.2">
      <c r="E114" s="65"/>
      <c r="F114" s="65"/>
    </row>
    <row r="115" spans="5:6" s="16" customFormat="1" x14ac:dyDescent="0.2">
      <c r="E115" s="65"/>
      <c r="F115" s="65"/>
    </row>
    <row r="116" spans="5:6" s="16" customFormat="1" x14ac:dyDescent="0.2">
      <c r="E116" s="65"/>
      <c r="F116" s="65"/>
    </row>
    <row r="117" spans="5:6" s="16" customFormat="1" x14ac:dyDescent="0.2">
      <c r="E117" s="65"/>
      <c r="F117" s="65"/>
    </row>
    <row r="118" spans="5:6" s="16" customFormat="1" x14ac:dyDescent="0.2">
      <c r="E118" s="65"/>
      <c r="F118" s="65"/>
    </row>
    <row r="119" spans="5:6" s="16" customFormat="1" x14ac:dyDescent="0.2">
      <c r="E119" s="65"/>
      <c r="F119" s="65"/>
    </row>
    <row r="120" spans="5:6" s="16" customFormat="1" x14ac:dyDescent="0.2">
      <c r="E120" s="65"/>
      <c r="F120" s="65"/>
    </row>
    <row r="121" spans="5:6" s="16" customFormat="1" x14ac:dyDescent="0.2">
      <c r="E121" s="65"/>
      <c r="F121" s="65"/>
    </row>
    <row r="122" spans="5:6" s="16" customFormat="1" x14ac:dyDescent="0.2">
      <c r="E122" s="65"/>
      <c r="F122" s="65"/>
    </row>
    <row r="123" spans="5:6" s="16" customFormat="1" x14ac:dyDescent="0.2">
      <c r="E123" s="65"/>
      <c r="F123" s="65"/>
    </row>
    <row r="124" spans="5:6" s="16" customFormat="1" x14ac:dyDescent="0.2">
      <c r="E124" s="65"/>
      <c r="F124" s="65"/>
    </row>
    <row r="125" spans="5:6" s="16" customFormat="1" x14ac:dyDescent="0.2">
      <c r="E125" s="65"/>
      <c r="F125" s="65"/>
    </row>
    <row r="126" spans="5:6" s="16" customFormat="1" x14ac:dyDescent="0.2">
      <c r="E126" s="65"/>
      <c r="F126" s="65"/>
    </row>
    <row r="127" spans="5:6" s="16" customFormat="1" x14ac:dyDescent="0.2">
      <c r="E127" s="65"/>
      <c r="F127" s="65"/>
    </row>
    <row r="128" spans="5:6" s="16" customFormat="1" x14ac:dyDescent="0.2">
      <c r="E128" s="65"/>
      <c r="F128" s="65"/>
    </row>
    <row r="129" spans="5:6" s="16" customFormat="1" x14ac:dyDescent="0.2">
      <c r="E129" s="65"/>
      <c r="F129" s="65"/>
    </row>
    <row r="130" spans="5:6" s="16" customFormat="1" x14ac:dyDescent="0.2">
      <c r="E130" s="65"/>
      <c r="F130" s="65"/>
    </row>
    <row r="131" spans="5:6" s="16" customFormat="1" x14ac:dyDescent="0.2">
      <c r="E131" s="65"/>
      <c r="F131" s="65"/>
    </row>
    <row r="132" spans="5:6" s="16" customFormat="1" x14ac:dyDescent="0.2">
      <c r="E132" s="65"/>
      <c r="F132" s="65"/>
    </row>
    <row r="133" spans="5:6" s="16" customFormat="1" x14ac:dyDescent="0.2">
      <c r="E133" s="65"/>
      <c r="F133" s="65"/>
    </row>
    <row r="134" spans="5:6" s="16" customFormat="1" x14ac:dyDescent="0.2">
      <c r="E134" s="65"/>
      <c r="F134" s="65"/>
    </row>
    <row r="135" spans="5:6" s="16" customFormat="1" x14ac:dyDescent="0.2">
      <c r="E135" s="65"/>
      <c r="F135" s="65"/>
    </row>
    <row r="136" spans="5:6" s="16" customFormat="1" x14ac:dyDescent="0.2">
      <c r="E136" s="65"/>
      <c r="F136" s="65"/>
    </row>
    <row r="137" spans="5:6" s="16" customFormat="1" x14ac:dyDescent="0.2">
      <c r="E137" s="65"/>
      <c r="F137" s="65"/>
    </row>
    <row r="138" spans="5:6" s="16" customFormat="1" x14ac:dyDescent="0.2">
      <c r="E138" s="65"/>
      <c r="F138" s="65"/>
    </row>
    <row r="139" spans="5:6" s="16" customFormat="1" x14ac:dyDescent="0.2">
      <c r="E139" s="65"/>
      <c r="F139" s="65"/>
    </row>
    <row r="140" spans="5:6" s="16" customFormat="1" x14ac:dyDescent="0.2">
      <c r="E140" s="65"/>
      <c r="F140" s="65"/>
    </row>
    <row r="141" spans="5:6" s="16" customFormat="1" x14ac:dyDescent="0.2">
      <c r="E141" s="65"/>
      <c r="F141" s="65"/>
    </row>
    <row r="142" spans="5:6" s="16" customFormat="1" x14ac:dyDescent="0.2">
      <c r="E142" s="65"/>
      <c r="F142" s="65"/>
    </row>
    <row r="143" spans="5:6" s="16" customFormat="1" x14ac:dyDescent="0.2">
      <c r="E143" s="65"/>
      <c r="F143" s="65"/>
    </row>
    <row r="144" spans="5:6" s="16" customFormat="1" x14ac:dyDescent="0.2">
      <c r="E144" s="65"/>
      <c r="F144" s="65"/>
    </row>
    <row r="145" spans="5:6" s="16" customFormat="1" x14ac:dyDescent="0.2">
      <c r="E145" s="65"/>
      <c r="F145" s="65"/>
    </row>
    <row r="146" spans="5:6" s="16" customFormat="1" x14ac:dyDescent="0.2">
      <c r="E146" s="65"/>
      <c r="F146" s="65"/>
    </row>
    <row r="147" spans="5:6" s="16" customFormat="1" x14ac:dyDescent="0.2">
      <c r="E147" s="65"/>
      <c r="F147" s="65"/>
    </row>
    <row r="148" spans="5:6" s="16" customFormat="1" x14ac:dyDescent="0.2">
      <c r="E148" s="65"/>
      <c r="F148" s="65"/>
    </row>
    <row r="149" spans="5:6" s="16" customFormat="1" x14ac:dyDescent="0.2">
      <c r="E149" s="65"/>
      <c r="F149" s="65"/>
    </row>
    <row r="150" spans="5:6" s="16" customFormat="1" x14ac:dyDescent="0.2">
      <c r="E150" s="65"/>
      <c r="F150" s="65"/>
    </row>
    <row r="151" spans="5:6" s="16" customFormat="1" x14ac:dyDescent="0.2">
      <c r="E151" s="65"/>
      <c r="F151" s="65"/>
    </row>
    <row r="152" spans="5:6" s="16" customFormat="1" x14ac:dyDescent="0.2">
      <c r="E152" s="65"/>
      <c r="F152" s="65"/>
    </row>
    <row r="153" spans="5:6" s="16" customFormat="1" x14ac:dyDescent="0.2">
      <c r="E153" s="65"/>
      <c r="F153" s="65"/>
    </row>
    <row r="154" spans="5:6" s="16" customFormat="1" x14ac:dyDescent="0.2">
      <c r="E154" s="65"/>
      <c r="F154" s="65"/>
    </row>
    <row r="155" spans="5:6" s="16" customFormat="1" x14ac:dyDescent="0.2">
      <c r="E155" s="65"/>
      <c r="F155" s="65"/>
    </row>
    <row r="156" spans="5:6" s="16" customFormat="1" x14ac:dyDescent="0.2">
      <c r="E156" s="65"/>
      <c r="F156" s="65"/>
    </row>
    <row r="157" spans="5:6" s="16" customFormat="1" x14ac:dyDescent="0.2">
      <c r="E157" s="65"/>
      <c r="F157" s="65"/>
    </row>
    <row r="158" spans="5:6" s="16" customFormat="1" x14ac:dyDescent="0.2">
      <c r="E158" s="65"/>
      <c r="F158" s="65"/>
    </row>
    <row r="159" spans="5:6" s="16" customFormat="1" x14ac:dyDescent="0.2">
      <c r="E159" s="65"/>
      <c r="F159" s="65"/>
    </row>
    <row r="160" spans="5:6" s="16" customFormat="1" x14ac:dyDescent="0.2">
      <c r="E160" s="65"/>
      <c r="F160" s="65"/>
    </row>
    <row r="161" spans="5:6" s="16" customFormat="1" x14ac:dyDescent="0.2">
      <c r="E161" s="65"/>
      <c r="F161" s="65"/>
    </row>
    <row r="162" spans="5:6" s="16" customFormat="1" x14ac:dyDescent="0.2">
      <c r="E162" s="65"/>
      <c r="F162" s="65"/>
    </row>
    <row r="163" spans="5:6" s="16" customFormat="1" x14ac:dyDescent="0.2">
      <c r="E163" s="65"/>
      <c r="F163" s="65"/>
    </row>
    <row r="164" spans="5:6" s="16" customFormat="1" x14ac:dyDescent="0.2">
      <c r="E164" s="65"/>
      <c r="F164" s="65"/>
    </row>
    <row r="165" spans="5:6" s="16" customFormat="1" x14ac:dyDescent="0.2">
      <c r="E165" s="65"/>
      <c r="F165" s="65"/>
    </row>
    <row r="166" spans="5:6" s="16" customFormat="1" x14ac:dyDescent="0.2">
      <c r="E166" s="65"/>
      <c r="F166" s="65"/>
    </row>
    <row r="167" spans="5:6" s="16" customFormat="1" x14ac:dyDescent="0.2">
      <c r="E167" s="65"/>
      <c r="F167" s="65"/>
    </row>
    <row r="168" spans="5:6" s="16" customFormat="1" x14ac:dyDescent="0.2">
      <c r="E168" s="65"/>
      <c r="F168" s="65"/>
    </row>
    <row r="169" spans="5:6" s="16" customFormat="1" x14ac:dyDescent="0.2">
      <c r="E169" s="65"/>
      <c r="F169" s="65"/>
    </row>
    <row r="170" spans="5:6" s="16" customFormat="1" x14ac:dyDescent="0.2">
      <c r="E170" s="65"/>
      <c r="F170" s="65"/>
    </row>
    <row r="171" spans="5:6" s="16" customFormat="1" x14ac:dyDescent="0.2">
      <c r="E171" s="65"/>
      <c r="F171" s="65"/>
    </row>
    <row r="172" spans="5:6" s="16" customFormat="1" x14ac:dyDescent="0.2">
      <c r="E172" s="65"/>
      <c r="F172" s="65"/>
    </row>
    <row r="173" spans="5:6" s="16" customFormat="1" x14ac:dyDescent="0.2">
      <c r="E173" s="65"/>
      <c r="F173" s="65"/>
    </row>
    <row r="174" spans="5:6" s="16" customFormat="1" x14ac:dyDescent="0.2">
      <c r="E174" s="65"/>
      <c r="F174" s="65"/>
    </row>
    <row r="175" spans="5:6" s="16" customFormat="1" x14ac:dyDescent="0.2">
      <c r="E175" s="65"/>
      <c r="F175" s="65"/>
    </row>
    <row r="176" spans="5:6" s="16" customFormat="1" x14ac:dyDescent="0.2">
      <c r="E176" s="65"/>
      <c r="F176" s="65"/>
    </row>
    <row r="177" spans="5:6" s="16" customFormat="1" x14ac:dyDescent="0.2">
      <c r="E177" s="65"/>
      <c r="F177" s="65"/>
    </row>
    <row r="178" spans="5:6" s="16" customFormat="1" x14ac:dyDescent="0.2">
      <c r="E178" s="65"/>
      <c r="F178" s="65"/>
    </row>
    <row r="179" spans="5:6" s="16" customFormat="1" x14ac:dyDescent="0.2">
      <c r="E179" s="65"/>
      <c r="F179" s="65"/>
    </row>
    <row r="180" spans="5:6" s="16" customFormat="1" x14ac:dyDescent="0.2">
      <c r="E180" s="65"/>
      <c r="F180" s="65"/>
    </row>
    <row r="181" spans="5:6" s="16" customFormat="1" x14ac:dyDescent="0.2">
      <c r="E181" s="65"/>
      <c r="F181" s="65"/>
    </row>
    <row r="182" spans="5:6" s="16" customFormat="1" x14ac:dyDescent="0.2">
      <c r="E182" s="65"/>
      <c r="F182" s="65"/>
    </row>
    <row r="183" spans="5:6" s="16" customFormat="1" x14ac:dyDescent="0.2">
      <c r="E183" s="65"/>
      <c r="F183" s="65"/>
    </row>
    <row r="184" spans="5:6" s="16" customFormat="1" x14ac:dyDescent="0.2">
      <c r="E184" s="65"/>
      <c r="F184" s="65"/>
    </row>
    <row r="185" spans="5:6" s="16" customFormat="1" x14ac:dyDescent="0.2">
      <c r="E185" s="65"/>
      <c r="F185" s="65"/>
    </row>
    <row r="186" spans="5:6" s="16" customFormat="1" x14ac:dyDescent="0.2">
      <c r="E186" s="65"/>
      <c r="F186" s="65"/>
    </row>
    <row r="187" spans="5:6" s="16" customFormat="1" x14ac:dyDescent="0.2">
      <c r="E187" s="65"/>
      <c r="F187" s="65"/>
    </row>
    <row r="188" spans="5:6" s="16" customFormat="1" x14ac:dyDescent="0.2">
      <c r="E188" s="65"/>
      <c r="F188" s="65"/>
    </row>
    <row r="189" spans="5:6" s="16" customFormat="1" x14ac:dyDescent="0.2">
      <c r="E189" s="65"/>
      <c r="F189" s="65"/>
    </row>
    <row r="190" spans="5:6" s="16" customFormat="1" x14ac:dyDescent="0.2">
      <c r="E190" s="65"/>
      <c r="F190" s="65"/>
    </row>
    <row r="191" spans="5:6" s="16" customFormat="1" x14ac:dyDescent="0.2">
      <c r="E191" s="65"/>
      <c r="F191" s="65"/>
    </row>
    <row r="192" spans="5:6" s="16" customFormat="1" x14ac:dyDescent="0.2">
      <c r="E192" s="65"/>
      <c r="F192" s="65"/>
    </row>
    <row r="193" spans="5:6" s="16" customFormat="1" x14ac:dyDescent="0.2">
      <c r="E193" s="65"/>
      <c r="F193" s="65"/>
    </row>
    <row r="194" spans="5:6" s="16" customFormat="1" x14ac:dyDescent="0.2">
      <c r="E194" s="65"/>
      <c r="F194" s="65"/>
    </row>
    <row r="195" spans="5:6" s="16" customFormat="1" x14ac:dyDescent="0.2">
      <c r="E195" s="65"/>
      <c r="F195" s="65"/>
    </row>
    <row r="196" spans="5:6" s="16" customFormat="1" x14ac:dyDescent="0.2">
      <c r="E196" s="65"/>
      <c r="F196" s="65"/>
    </row>
    <row r="197" spans="5:6" s="16" customFormat="1" x14ac:dyDescent="0.2">
      <c r="E197" s="65"/>
      <c r="F197" s="65"/>
    </row>
    <row r="198" spans="5:6" s="16" customFormat="1" x14ac:dyDescent="0.2">
      <c r="E198" s="65"/>
      <c r="F198" s="65"/>
    </row>
    <row r="199" spans="5:6" s="16" customFormat="1" x14ac:dyDescent="0.2">
      <c r="E199" s="65"/>
      <c r="F199" s="65"/>
    </row>
    <row r="200" spans="5:6" s="16" customFormat="1" x14ac:dyDescent="0.2">
      <c r="E200" s="65"/>
      <c r="F200" s="65"/>
    </row>
    <row r="201" spans="5:6" s="16" customFormat="1" x14ac:dyDescent="0.2">
      <c r="E201" s="65"/>
      <c r="F201" s="65"/>
    </row>
    <row r="202" spans="5:6" s="16" customFormat="1" x14ac:dyDescent="0.2">
      <c r="E202" s="65"/>
      <c r="F202" s="65"/>
    </row>
    <row r="203" spans="5:6" s="16" customFormat="1" x14ac:dyDescent="0.2">
      <c r="E203" s="65"/>
      <c r="F203" s="65"/>
    </row>
    <row r="204" spans="5:6" s="16" customFormat="1" x14ac:dyDescent="0.2">
      <c r="E204" s="65"/>
      <c r="F204" s="65"/>
    </row>
    <row r="205" spans="5:6" s="16" customFormat="1" x14ac:dyDescent="0.2">
      <c r="E205" s="65"/>
      <c r="F205" s="65"/>
    </row>
    <row r="206" spans="5:6" s="16" customFormat="1" x14ac:dyDescent="0.2">
      <c r="E206" s="65"/>
      <c r="F206" s="65"/>
    </row>
    <row r="207" spans="5:6" s="16" customFormat="1" x14ac:dyDescent="0.2">
      <c r="E207" s="65"/>
      <c r="F207" s="65"/>
    </row>
    <row r="208" spans="5:6" s="16" customFormat="1" x14ac:dyDescent="0.2">
      <c r="E208" s="65"/>
      <c r="F208" s="65"/>
    </row>
    <row r="209" spans="5:6" s="16" customFormat="1" x14ac:dyDescent="0.2">
      <c r="E209" s="65"/>
      <c r="F209" s="65"/>
    </row>
    <row r="210" spans="5:6" s="16" customFormat="1" x14ac:dyDescent="0.2">
      <c r="E210" s="65"/>
      <c r="F210" s="65"/>
    </row>
    <row r="211" spans="5:6" s="16" customFormat="1" x14ac:dyDescent="0.2">
      <c r="E211" s="65"/>
      <c r="F211" s="65"/>
    </row>
    <row r="212" spans="5:6" s="16" customFormat="1" x14ac:dyDescent="0.2">
      <c r="E212" s="65"/>
      <c r="F212" s="65"/>
    </row>
    <row r="213" spans="5:6" s="16" customFormat="1" x14ac:dyDescent="0.2">
      <c r="E213" s="65"/>
      <c r="F213" s="65"/>
    </row>
    <row r="214" spans="5:6" s="16" customFormat="1" x14ac:dyDescent="0.2">
      <c r="E214" s="65"/>
      <c r="F214" s="65"/>
    </row>
    <row r="215" spans="5:6" s="16" customFormat="1" x14ac:dyDescent="0.2">
      <c r="E215" s="65"/>
      <c r="F215" s="65"/>
    </row>
    <row r="216" spans="5:6" s="16" customFormat="1" x14ac:dyDescent="0.2">
      <c r="E216" s="65"/>
      <c r="F216" s="65"/>
    </row>
    <row r="217" spans="5:6" s="16" customFormat="1" x14ac:dyDescent="0.2">
      <c r="E217" s="65"/>
      <c r="F217" s="65"/>
    </row>
    <row r="218" spans="5:6" s="16" customFormat="1" x14ac:dyDescent="0.2">
      <c r="E218" s="65"/>
      <c r="F218" s="65"/>
    </row>
    <row r="219" spans="5:6" s="16" customFormat="1" x14ac:dyDescent="0.2">
      <c r="E219" s="65"/>
      <c r="F219" s="65"/>
    </row>
    <row r="220" spans="5:6" s="16" customFormat="1" x14ac:dyDescent="0.2">
      <c r="E220" s="65"/>
      <c r="F220" s="65"/>
    </row>
    <row r="221" spans="5:6" s="16" customFormat="1" x14ac:dyDescent="0.2">
      <c r="E221" s="65"/>
      <c r="F221" s="65"/>
    </row>
    <row r="222" spans="5:6" s="16" customFormat="1" x14ac:dyDescent="0.2">
      <c r="E222" s="65"/>
      <c r="F222" s="65"/>
    </row>
    <row r="223" spans="5:6" s="16" customFormat="1" x14ac:dyDescent="0.2">
      <c r="E223" s="65"/>
      <c r="F223" s="65"/>
    </row>
    <row r="224" spans="5:6" s="16" customFormat="1" x14ac:dyDescent="0.2">
      <c r="E224" s="65"/>
      <c r="F224" s="65"/>
    </row>
    <row r="225" spans="5:6" s="16" customFormat="1" x14ac:dyDescent="0.2">
      <c r="E225" s="65"/>
      <c r="F225" s="65"/>
    </row>
    <row r="226" spans="5:6" s="16" customFormat="1" x14ac:dyDescent="0.2">
      <c r="E226" s="65"/>
      <c r="F226" s="65"/>
    </row>
    <row r="227" spans="5:6" s="16" customFormat="1" x14ac:dyDescent="0.2">
      <c r="E227" s="65"/>
      <c r="F227" s="65"/>
    </row>
    <row r="228" spans="5:6" s="16" customFormat="1" x14ac:dyDescent="0.2">
      <c r="E228" s="65"/>
      <c r="F228" s="65"/>
    </row>
    <row r="229" spans="5:6" s="16" customFormat="1" x14ac:dyDescent="0.2">
      <c r="E229" s="65"/>
      <c r="F229" s="65"/>
    </row>
    <row r="230" spans="5:6" s="16" customFormat="1" x14ac:dyDescent="0.2">
      <c r="E230" s="65"/>
      <c r="F230" s="65"/>
    </row>
    <row r="231" spans="5:6" s="16" customFormat="1" x14ac:dyDescent="0.2">
      <c r="E231" s="65"/>
      <c r="F231" s="65"/>
    </row>
    <row r="232" spans="5:6" s="16" customFormat="1" x14ac:dyDescent="0.2">
      <c r="E232" s="65"/>
      <c r="F232" s="65"/>
    </row>
    <row r="233" spans="5:6" s="16" customFormat="1" x14ac:dyDescent="0.2">
      <c r="E233" s="65"/>
      <c r="F233" s="65"/>
    </row>
    <row r="234" spans="5:6" s="16" customFormat="1" x14ac:dyDescent="0.2">
      <c r="E234" s="65"/>
      <c r="F234" s="65"/>
    </row>
    <row r="235" spans="5:6" s="16" customFormat="1" x14ac:dyDescent="0.2">
      <c r="E235" s="65"/>
      <c r="F235" s="65"/>
    </row>
    <row r="236" spans="5:6" s="16" customFormat="1" x14ac:dyDescent="0.2">
      <c r="E236" s="65"/>
      <c r="F236" s="65"/>
    </row>
    <row r="237" spans="5:6" s="16" customFormat="1" x14ac:dyDescent="0.2">
      <c r="E237" s="65"/>
      <c r="F237" s="65"/>
    </row>
    <row r="238" spans="5:6" s="16" customFormat="1" x14ac:dyDescent="0.2">
      <c r="E238" s="65"/>
      <c r="F238" s="65"/>
    </row>
    <row r="239" spans="5:6" s="16" customFormat="1" x14ac:dyDescent="0.2">
      <c r="E239" s="65"/>
      <c r="F239" s="65"/>
    </row>
    <row r="240" spans="5:6" s="16" customFormat="1" x14ac:dyDescent="0.2">
      <c r="E240" s="65"/>
      <c r="F240" s="65"/>
    </row>
    <row r="241" spans="5:6" s="16" customFormat="1" x14ac:dyDescent="0.2">
      <c r="E241" s="65"/>
      <c r="F241" s="65"/>
    </row>
    <row r="242" spans="5:6" s="16" customFormat="1" x14ac:dyDescent="0.2">
      <c r="E242" s="65"/>
      <c r="F242" s="65"/>
    </row>
    <row r="243" spans="5:6" s="16" customFormat="1" x14ac:dyDescent="0.2">
      <c r="E243" s="65"/>
      <c r="F243" s="65"/>
    </row>
    <row r="244" spans="5:6" s="16" customFormat="1" x14ac:dyDescent="0.2">
      <c r="E244" s="65"/>
      <c r="F244" s="65"/>
    </row>
    <row r="245" spans="5:6" s="16" customFormat="1" x14ac:dyDescent="0.2">
      <c r="E245" s="65"/>
      <c r="F245" s="65"/>
    </row>
    <row r="246" spans="5:6" s="16" customFormat="1" x14ac:dyDescent="0.2">
      <c r="E246" s="65"/>
      <c r="F246" s="65"/>
    </row>
    <row r="247" spans="5:6" s="16" customFormat="1" x14ac:dyDescent="0.2">
      <c r="E247" s="65"/>
      <c r="F247" s="65"/>
    </row>
    <row r="248" spans="5:6" s="16" customFormat="1" x14ac:dyDescent="0.2">
      <c r="E248" s="65"/>
      <c r="F248" s="65"/>
    </row>
    <row r="249" spans="5:6" s="16" customFormat="1" x14ac:dyDescent="0.2">
      <c r="E249" s="65"/>
      <c r="F249" s="65"/>
    </row>
    <row r="250" spans="5:6" s="16" customFormat="1" x14ac:dyDescent="0.2">
      <c r="E250" s="65"/>
      <c r="F250" s="65"/>
    </row>
    <row r="251" spans="5:6" s="16" customFormat="1" x14ac:dyDescent="0.2">
      <c r="E251" s="65"/>
      <c r="F251" s="65"/>
    </row>
    <row r="252" spans="5:6" s="16" customFormat="1" x14ac:dyDescent="0.2">
      <c r="E252" s="65"/>
      <c r="F252" s="65"/>
    </row>
    <row r="253" spans="5:6" s="16" customFormat="1" x14ac:dyDescent="0.2">
      <c r="E253" s="65"/>
      <c r="F253" s="65"/>
    </row>
    <row r="254" spans="5:6" s="16" customFormat="1" x14ac:dyDescent="0.2">
      <c r="E254" s="65"/>
      <c r="F254" s="65"/>
    </row>
    <row r="255" spans="5:6" s="16" customFormat="1" x14ac:dyDescent="0.2">
      <c r="E255" s="65"/>
      <c r="F255" s="65"/>
    </row>
    <row r="256" spans="5:6" s="16" customFormat="1" x14ac:dyDescent="0.2">
      <c r="E256" s="65"/>
      <c r="F256" s="65"/>
    </row>
    <row r="257" spans="5:6" s="16" customFormat="1" x14ac:dyDescent="0.2">
      <c r="E257" s="65"/>
      <c r="F257" s="65"/>
    </row>
    <row r="258" spans="5:6" s="16" customFormat="1" x14ac:dyDescent="0.2">
      <c r="E258" s="65"/>
      <c r="F258" s="65"/>
    </row>
    <row r="259" spans="5:6" s="16" customFormat="1" x14ac:dyDescent="0.2">
      <c r="E259" s="65"/>
      <c r="F259" s="65"/>
    </row>
    <row r="260" spans="5:6" s="16" customFormat="1" x14ac:dyDescent="0.2">
      <c r="E260" s="65"/>
      <c r="F260" s="65"/>
    </row>
    <row r="261" spans="5:6" s="16" customFormat="1" x14ac:dyDescent="0.2">
      <c r="E261" s="65"/>
      <c r="F261" s="65"/>
    </row>
    <row r="262" spans="5:6" s="16" customFormat="1" x14ac:dyDescent="0.2">
      <c r="E262" s="65"/>
      <c r="F262" s="65"/>
    </row>
    <row r="263" spans="5:6" s="16" customFormat="1" x14ac:dyDescent="0.2">
      <c r="E263" s="65"/>
      <c r="F263" s="65"/>
    </row>
    <row r="264" spans="5:6" s="16" customFormat="1" x14ac:dyDescent="0.2">
      <c r="E264" s="65"/>
      <c r="F264" s="65"/>
    </row>
    <row r="265" spans="5:6" s="16" customFormat="1" x14ac:dyDescent="0.2">
      <c r="E265" s="65"/>
      <c r="F265" s="65"/>
    </row>
    <row r="266" spans="5:6" s="16" customFormat="1" x14ac:dyDescent="0.2">
      <c r="E266" s="65"/>
      <c r="F266" s="65"/>
    </row>
    <row r="267" spans="5:6" s="16" customFormat="1" x14ac:dyDescent="0.2">
      <c r="E267" s="65"/>
      <c r="F267" s="65"/>
    </row>
    <row r="268" spans="5:6" s="16" customFormat="1" x14ac:dyDescent="0.2">
      <c r="E268" s="65"/>
      <c r="F268" s="65"/>
    </row>
    <row r="269" spans="5:6" s="16" customFormat="1" x14ac:dyDescent="0.2">
      <c r="E269" s="65"/>
      <c r="F269" s="65"/>
    </row>
    <row r="270" spans="5:6" s="16" customFormat="1" x14ac:dyDescent="0.2">
      <c r="E270" s="65"/>
      <c r="F270" s="65"/>
    </row>
    <row r="271" spans="5:6" s="16" customFormat="1" x14ac:dyDescent="0.2">
      <c r="E271" s="65"/>
      <c r="F271" s="65"/>
    </row>
    <row r="272" spans="5:6" s="16" customFormat="1" x14ac:dyDescent="0.2">
      <c r="E272" s="65"/>
      <c r="F272" s="65"/>
    </row>
    <row r="273" spans="5:6" s="16" customFormat="1" x14ac:dyDescent="0.2">
      <c r="E273" s="65"/>
      <c r="F273" s="65"/>
    </row>
    <row r="274" spans="5:6" s="16" customFormat="1" x14ac:dyDescent="0.2">
      <c r="E274" s="65"/>
      <c r="F274" s="65"/>
    </row>
    <row r="275" spans="5:6" s="16" customFormat="1" x14ac:dyDescent="0.2">
      <c r="E275" s="65"/>
      <c r="F275" s="65"/>
    </row>
    <row r="276" spans="5:6" s="16" customFormat="1" x14ac:dyDescent="0.2">
      <c r="E276" s="65"/>
      <c r="F276" s="65"/>
    </row>
    <row r="277" spans="5:6" s="16" customFormat="1" x14ac:dyDescent="0.2">
      <c r="E277" s="65"/>
      <c r="F277" s="65"/>
    </row>
    <row r="278" spans="5:6" s="16" customFormat="1" x14ac:dyDescent="0.2">
      <c r="E278" s="65"/>
      <c r="F278" s="65"/>
    </row>
    <row r="279" spans="5:6" s="16" customFormat="1" x14ac:dyDescent="0.2">
      <c r="E279" s="65"/>
      <c r="F279" s="65"/>
    </row>
    <row r="280" spans="5:6" s="16" customFormat="1" x14ac:dyDescent="0.2">
      <c r="E280" s="65"/>
      <c r="F280" s="65"/>
    </row>
    <row r="281" spans="5:6" s="16" customFormat="1" x14ac:dyDescent="0.2">
      <c r="E281" s="65"/>
      <c r="F281" s="65"/>
    </row>
    <row r="282" spans="5:6" s="16" customFormat="1" x14ac:dyDescent="0.2">
      <c r="E282" s="65"/>
      <c r="F282" s="65"/>
    </row>
    <row r="283" spans="5:6" s="16" customFormat="1" x14ac:dyDescent="0.2">
      <c r="E283" s="65"/>
      <c r="F283" s="65"/>
    </row>
    <row r="284" spans="5:6" s="16" customFormat="1" x14ac:dyDescent="0.2">
      <c r="E284" s="65"/>
      <c r="F284" s="65"/>
    </row>
    <row r="285" spans="5:6" s="16" customFormat="1" x14ac:dyDescent="0.2">
      <c r="E285" s="65"/>
      <c r="F285" s="65"/>
    </row>
    <row r="286" spans="5:6" s="16" customFormat="1" x14ac:dyDescent="0.2">
      <c r="E286" s="65"/>
      <c r="F286" s="65"/>
    </row>
    <row r="287" spans="5:6" s="16" customFormat="1" x14ac:dyDescent="0.2">
      <c r="E287" s="65"/>
      <c r="F287" s="65"/>
    </row>
    <row r="288" spans="5:6" s="16" customFormat="1" x14ac:dyDescent="0.2">
      <c r="E288" s="65"/>
      <c r="F288" s="65"/>
    </row>
    <row r="289" spans="5:6" s="16" customFormat="1" x14ac:dyDescent="0.2">
      <c r="E289" s="65"/>
      <c r="F289" s="65"/>
    </row>
    <row r="290" spans="5:6" s="16" customFormat="1" x14ac:dyDescent="0.2">
      <c r="E290" s="65"/>
      <c r="F290" s="65"/>
    </row>
    <row r="291" spans="5:6" s="16" customFormat="1" x14ac:dyDescent="0.2">
      <c r="E291" s="65"/>
      <c r="F291" s="65"/>
    </row>
    <row r="292" spans="5:6" s="16" customFormat="1" x14ac:dyDescent="0.2">
      <c r="E292" s="65"/>
      <c r="F292" s="65"/>
    </row>
    <row r="293" spans="5:6" s="16" customFormat="1" x14ac:dyDescent="0.2">
      <c r="E293" s="65"/>
      <c r="F293" s="65"/>
    </row>
    <row r="294" spans="5:6" s="16" customFormat="1" x14ac:dyDescent="0.2">
      <c r="E294" s="65"/>
      <c r="F294" s="65"/>
    </row>
    <row r="295" spans="5:6" s="16" customFormat="1" x14ac:dyDescent="0.2">
      <c r="E295" s="65"/>
      <c r="F295" s="65"/>
    </row>
    <row r="296" spans="5:6" s="16" customFormat="1" x14ac:dyDescent="0.2">
      <c r="E296" s="65"/>
      <c r="F296" s="65"/>
    </row>
    <row r="297" spans="5:6" s="16" customFormat="1" x14ac:dyDescent="0.2">
      <c r="E297" s="65"/>
      <c r="F297" s="65"/>
    </row>
    <row r="298" spans="5:6" s="16" customFormat="1" x14ac:dyDescent="0.2">
      <c r="E298" s="65"/>
      <c r="F298" s="65"/>
    </row>
    <row r="299" spans="5:6" s="16" customFormat="1" x14ac:dyDescent="0.2">
      <c r="E299" s="65"/>
      <c r="F299" s="65"/>
    </row>
    <row r="300" spans="5:6" s="16" customFormat="1" x14ac:dyDescent="0.2">
      <c r="E300" s="65"/>
      <c r="F300" s="65"/>
    </row>
    <row r="301" spans="5:6" s="16" customFormat="1" x14ac:dyDescent="0.2">
      <c r="E301" s="65"/>
      <c r="F301" s="65"/>
    </row>
    <row r="302" spans="5:6" s="16" customFormat="1" x14ac:dyDescent="0.2">
      <c r="E302" s="65"/>
      <c r="F302" s="65"/>
    </row>
    <row r="303" spans="5:6" s="16" customFormat="1" x14ac:dyDescent="0.2">
      <c r="E303" s="65"/>
      <c r="F303" s="65"/>
    </row>
    <row r="304" spans="5:6" s="16" customFormat="1" x14ac:dyDescent="0.2">
      <c r="E304" s="65"/>
      <c r="F304" s="65"/>
    </row>
    <row r="305" spans="5:6" s="16" customFormat="1" x14ac:dyDescent="0.2">
      <c r="E305" s="65"/>
      <c r="F305" s="65"/>
    </row>
    <row r="306" spans="5:6" s="16" customFormat="1" x14ac:dyDescent="0.2">
      <c r="E306" s="65"/>
      <c r="F306" s="65"/>
    </row>
    <row r="307" spans="5:6" s="16" customFormat="1" x14ac:dyDescent="0.2">
      <c r="E307" s="65"/>
      <c r="F307" s="65"/>
    </row>
    <row r="308" spans="5:6" s="16" customFormat="1" x14ac:dyDescent="0.2">
      <c r="E308" s="65"/>
      <c r="F308" s="65"/>
    </row>
    <row r="309" spans="5:6" s="16" customFormat="1" x14ac:dyDescent="0.2">
      <c r="E309" s="65"/>
      <c r="F309" s="65"/>
    </row>
    <row r="310" spans="5:6" s="16" customFormat="1" x14ac:dyDescent="0.2">
      <c r="E310" s="65"/>
      <c r="F310" s="65"/>
    </row>
    <row r="311" spans="5:6" s="16" customFormat="1" x14ac:dyDescent="0.2">
      <c r="E311" s="65"/>
      <c r="F311" s="65"/>
    </row>
    <row r="312" spans="5:6" s="16" customFormat="1" x14ac:dyDescent="0.2">
      <c r="E312" s="65"/>
      <c r="F312" s="65"/>
    </row>
    <row r="313" spans="5:6" s="16" customFormat="1" x14ac:dyDescent="0.2">
      <c r="E313" s="65"/>
      <c r="F313" s="65"/>
    </row>
    <row r="314" spans="5:6" s="16" customFormat="1" x14ac:dyDescent="0.2">
      <c r="E314" s="65"/>
      <c r="F314" s="65"/>
    </row>
    <row r="315" spans="5:6" s="16" customFormat="1" x14ac:dyDescent="0.2">
      <c r="E315" s="65"/>
      <c r="F315" s="65"/>
    </row>
    <row r="316" spans="5:6" s="16" customFormat="1" x14ac:dyDescent="0.2">
      <c r="E316" s="65"/>
      <c r="F316" s="65"/>
    </row>
    <row r="317" spans="5:6" s="16" customFormat="1" x14ac:dyDescent="0.2">
      <c r="E317" s="65"/>
      <c r="F317" s="65"/>
    </row>
    <row r="318" spans="5:6" s="16" customFormat="1" x14ac:dyDescent="0.2">
      <c r="E318" s="65"/>
      <c r="F318" s="65"/>
    </row>
    <row r="319" spans="5:6" s="16" customFormat="1" x14ac:dyDescent="0.2">
      <c r="E319" s="65"/>
      <c r="F319" s="65"/>
    </row>
    <row r="320" spans="5:6" s="16" customFormat="1" x14ac:dyDescent="0.2">
      <c r="E320" s="65"/>
      <c r="F320" s="65"/>
    </row>
    <row r="321" spans="5:6" s="16" customFormat="1" x14ac:dyDescent="0.2">
      <c r="E321" s="65"/>
      <c r="F321" s="65"/>
    </row>
    <row r="322" spans="5:6" s="16" customFormat="1" x14ac:dyDescent="0.2">
      <c r="E322" s="65"/>
      <c r="F322" s="65"/>
    </row>
    <row r="323" spans="5:6" s="16" customFormat="1" x14ac:dyDescent="0.2">
      <c r="E323" s="65"/>
      <c r="F323" s="65"/>
    </row>
    <row r="324" spans="5:6" s="16" customFormat="1" x14ac:dyDescent="0.2">
      <c r="E324" s="65"/>
      <c r="F324" s="65"/>
    </row>
    <row r="325" spans="5:6" s="16" customFormat="1" x14ac:dyDescent="0.2">
      <c r="E325" s="65"/>
      <c r="F325" s="65"/>
    </row>
    <row r="326" spans="5:6" s="16" customFormat="1" x14ac:dyDescent="0.2">
      <c r="E326" s="65"/>
      <c r="F326" s="65"/>
    </row>
    <row r="327" spans="5:6" s="16" customFormat="1" x14ac:dyDescent="0.2">
      <c r="E327" s="65"/>
      <c r="F327" s="65"/>
    </row>
    <row r="328" spans="5:6" s="16" customFormat="1" x14ac:dyDescent="0.2">
      <c r="E328" s="65"/>
      <c r="F328" s="65"/>
    </row>
    <row r="329" spans="5:6" s="16" customFormat="1" x14ac:dyDescent="0.2">
      <c r="E329" s="65"/>
      <c r="F329" s="65"/>
    </row>
    <row r="330" spans="5:6" s="16" customFormat="1" x14ac:dyDescent="0.2">
      <c r="E330" s="65"/>
      <c r="F330" s="65"/>
    </row>
    <row r="331" spans="5:6" s="16" customFormat="1" x14ac:dyDescent="0.2">
      <c r="E331" s="65"/>
      <c r="F331" s="65"/>
    </row>
    <row r="332" spans="5:6" s="16" customFormat="1" x14ac:dyDescent="0.2">
      <c r="E332" s="65"/>
      <c r="F332" s="65"/>
    </row>
    <row r="333" spans="5:6" s="16" customFormat="1" x14ac:dyDescent="0.2">
      <c r="E333" s="65"/>
      <c r="F333" s="65"/>
    </row>
    <row r="334" spans="5:6" s="16" customFormat="1" x14ac:dyDescent="0.2">
      <c r="E334" s="65"/>
      <c r="F334" s="65"/>
    </row>
    <row r="335" spans="5:6" s="16" customFormat="1" x14ac:dyDescent="0.2">
      <c r="E335" s="65"/>
      <c r="F335" s="65"/>
    </row>
    <row r="336" spans="5:6" s="16" customFormat="1" x14ac:dyDescent="0.2">
      <c r="E336" s="65"/>
      <c r="F336" s="65"/>
    </row>
    <row r="337" spans="5:6" s="16" customFormat="1" x14ac:dyDescent="0.2">
      <c r="E337" s="65"/>
      <c r="F337" s="65"/>
    </row>
    <row r="338" spans="5:6" s="16" customFormat="1" x14ac:dyDescent="0.2">
      <c r="E338" s="65"/>
      <c r="F338" s="65"/>
    </row>
    <row r="339" spans="5:6" s="16" customFormat="1" x14ac:dyDescent="0.2">
      <c r="E339" s="65"/>
      <c r="F339" s="65"/>
    </row>
    <row r="340" spans="5:6" s="16" customFormat="1" x14ac:dyDescent="0.2">
      <c r="E340" s="65"/>
      <c r="F340" s="65"/>
    </row>
    <row r="341" spans="5:6" s="16" customFormat="1" x14ac:dyDescent="0.2">
      <c r="E341" s="65"/>
      <c r="F341" s="65"/>
    </row>
    <row r="342" spans="5:6" s="16" customFormat="1" x14ac:dyDescent="0.2">
      <c r="E342" s="65"/>
      <c r="F342" s="65"/>
    </row>
    <row r="343" spans="5:6" s="16" customFormat="1" x14ac:dyDescent="0.2">
      <c r="E343" s="65"/>
      <c r="F343" s="65"/>
    </row>
    <row r="344" spans="5:6" s="16" customFormat="1" x14ac:dyDescent="0.2">
      <c r="E344" s="65"/>
      <c r="F344" s="65"/>
    </row>
    <row r="345" spans="5:6" s="16" customFormat="1" x14ac:dyDescent="0.2">
      <c r="E345" s="65"/>
      <c r="F345" s="65"/>
    </row>
    <row r="346" spans="5:6" s="16" customFormat="1" x14ac:dyDescent="0.2">
      <c r="E346" s="65"/>
      <c r="F346" s="65"/>
    </row>
    <row r="347" spans="5:6" s="16" customFormat="1" x14ac:dyDescent="0.2">
      <c r="E347" s="65"/>
      <c r="F347" s="65"/>
    </row>
    <row r="348" spans="5:6" s="16" customFormat="1" x14ac:dyDescent="0.2">
      <c r="E348" s="65"/>
      <c r="F348" s="65"/>
    </row>
    <row r="349" spans="5:6" s="16" customFormat="1" x14ac:dyDescent="0.2">
      <c r="E349" s="65"/>
      <c r="F349" s="65"/>
    </row>
    <row r="350" spans="5:6" s="16" customFormat="1" x14ac:dyDescent="0.2">
      <c r="E350" s="65"/>
      <c r="F350" s="65"/>
    </row>
    <row r="351" spans="5:6" s="16" customFormat="1" x14ac:dyDescent="0.2">
      <c r="E351" s="65"/>
      <c r="F351" s="65"/>
    </row>
    <row r="352" spans="5:6" s="16" customFormat="1" x14ac:dyDescent="0.2">
      <c r="E352" s="65"/>
      <c r="F352" s="65"/>
    </row>
    <row r="353" spans="5:6" s="16" customFormat="1" x14ac:dyDescent="0.2">
      <c r="E353" s="65"/>
      <c r="F353" s="65"/>
    </row>
    <row r="354" spans="5:6" s="16" customFormat="1" x14ac:dyDescent="0.2">
      <c r="E354" s="65"/>
      <c r="F354" s="65"/>
    </row>
    <row r="355" spans="5:6" s="16" customFormat="1" x14ac:dyDescent="0.2">
      <c r="E355" s="65"/>
      <c r="F355" s="65"/>
    </row>
    <row r="356" spans="5:6" s="16" customFormat="1" x14ac:dyDescent="0.2">
      <c r="E356" s="65"/>
      <c r="F356" s="65"/>
    </row>
    <row r="357" spans="5:6" s="16" customFormat="1" x14ac:dyDescent="0.2">
      <c r="E357" s="65"/>
      <c r="F357" s="65"/>
    </row>
    <row r="358" spans="5:6" s="16" customFormat="1" x14ac:dyDescent="0.2">
      <c r="E358" s="65"/>
      <c r="F358" s="65"/>
    </row>
    <row r="359" spans="5:6" s="16" customFormat="1" x14ac:dyDescent="0.2">
      <c r="E359" s="65"/>
      <c r="F359" s="65"/>
    </row>
    <row r="360" spans="5:6" s="16" customFormat="1" x14ac:dyDescent="0.2">
      <c r="E360" s="65"/>
      <c r="F360" s="65"/>
    </row>
    <row r="361" spans="5:6" s="16" customFormat="1" x14ac:dyDescent="0.2">
      <c r="E361" s="65"/>
      <c r="F361" s="65"/>
    </row>
    <row r="362" spans="5:6" s="16" customFormat="1" x14ac:dyDescent="0.2">
      <c r="E362" s="65"/>
      <c r="F362" s="65"/>
    </row>
    <row r="363" spans="5:6" s="16" customFormat="1" x14ac:dyDescent="0.2">
      <c r="E363" s="65"/>
      <c r="F363" s="65"/>
    </row>
    <row r="364" spans="5:6" s="16" customFormat="1" x14ac:dyDescent="0.2">
      <c r="E364" s="65"/>
      <c r="F364" s="65"/>
    </row>
    <row r="365" spans="5:6" s="16" customFormat="1" x14ac:dyDescent="0.2">
      <c r="E365" s="65"/>
      <c r="F365" s="65"/>
    </row>
    <row r="366" spans="5:6" s="16" customFormat="1" x14ac:dyDescent="0.2">
      <c r="E366" s="65"/>
      <c r="F366" s="65"/>
    </row>
    <row r="367" spans="5:6" s="16" customFormat="1" x14ac:dyDescent="0.2">
      <c r="E367" s="65"/>
      <c r="F367" s="65"/>
    </row>
    <row r="368" spans="5:6" s="16" customFormat="1" x14ac:dyDescent="0.2">
      <c r="E368" s="65"/>
      <c r="F368" s="65"/>
    </row>
    <row r="369" spans="5:6" s="16" customFormat="1" x14ac:dyDescent="0.2">
      <c r="E369" s="65"/>
      <c r="F369" s="65"/>
    </row>
    <row r="370" spans="5:6" s="16" customFormat="1" x14ac:dyDescent="0.2">
      <c r="E370" s="65"/>
      <c r="F370" s="65"/>
    </row>
    <row r="371" spans="5:6" s="16" customFormat="1" x14ac:dyDescent="0.2">
      <c r="E371" s="65"/>
      <c r="F371" s="65"/>
    </row>
    <row r="372" spans="5:6" s="16" customFormat="1" x14ac:dyDescent="0.2">
      <c r="E372" s="65"/>
      <c r="F372" s="65"/>
    </row>
    <row r="373" spans="5:6" s="16" customFormat="1" x14ac:dyDescent="0.2">
      <c r="E373" s="65"/>
      <c r="F373" s="65"/>
    </row>
    <row r="374" spans="5:6" s="16" customFormat="1" x14ac:dyDescent="0.2">
      <c r="E374" s="65"/>
      <c r="F374" s="65"/>
    </row>
    <row r="375" spans="5:6" s="16" customFormat="1" x14ac:dyDescent="0.2">
      <c r="E375" s="65"/>
      <c r="F375" s="65"/>
    </row>
    <row r="376" spans="5:6" s="16" customFormat="1" x14ac:dyDescent="0.2">
      <c r="E376" s="65"/>
      <c r="F376" s="65"/>
    </row>
    <row r="377" spans="5:6" s="16" customFormat="1" x14ac:dyDescent="0.2">
      <c r="E377" s="65"/>
      <c r="F377" s="65"/>
    </row>
    <row r="378" spans="5:6" s="16" customFormat="1" x14ac:dyDescent="0.2">
      <c r="E378" s="65"/>
      <c r="F378" s="65"/>
    </row>
    <row r="379" spans="5:6" s="16" customFormat="1" x14ac:dyDescent="0.2">
      <c r="E379" s="65"/>
      <c r="F379" s="65"/>
    </row>
    <row r="380" spans="5:6" s="16" customFormat="1" x14ac:dyDescent="0.2">
      <c r="E380" s="65"/>
      <c r="F380" s="65"/>
    </row>
    <row r="381" spans="5:6" s="16" customFormat="1" x14ac:dyDescent="0.2">
      <c r="E381" s="65"/>
      <c r="F381" s="65"/>
    </row>
    <row r="382" spans="5:6" s="16" customFormat="1" x14ac:dyDescent="0.2">
      <c r="E382" s="65"/>
      <c r="F382" s="65"/>
    </row>
    <row r="383" spans="5:6" s="16" customFormat="1" x14ac:dyDescent="0.2">
      <c r="E383" s="65"/>
      <c r="F383" s="65"/>
    </row>
    <row r="384" spans="5:6" s="16" customFormat="1" x14ac:dyDescent="0.2">
      <c r="E384" s="65"/>
      <c r="F384" s="65"/>
    </row>
    <row r="385" spans="5:6" s="16" customFormat="1" x14ac:dyDescent="0.2">
      <c r="E385" s="65"/>
      <c r="F385" s="65"/>
    </row>
    <row r="386" spans="5:6" s="16" customFormat="1" x14ac:dyDescent="0.2">
      <c r="E386" s="65"/>
      <c r="F386" s="65"/>
    </row>
    <row r="387" spans="5:6" s="16" customFormat="1" x14ac:dyDescent="0.2">
      <c r="E387" s="65"/>
      <c r="F387" s="65"/>
    </row>
    <row r="388" spans="5:6" s="16" customFormat="1" x14ac:dyDescent="0.2">
      <c r="E388" s="65"/>
      <c r="F388" s="65"/>
    </row>
    <row r="389" spans="5:6" s="16" customFormat="1" x14ac:dyDescent="0.2">
      <c r="E389" s="65"/>
      <c r="F389" s="65"/>
    </row>
  </sheetData>
  <customSheetViews>
    <customSheetView guid="{3C97A400-9CC3-49A6-9021-32A35CA67D93}"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G98" sqref="G98"/>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G10" sqref="G10"/>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8"/>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2022-10-10T11:44:11Z</cp:lastPrinted>
  <dcterms:created xsi:type="dcterms:W3CDTF">2011-02-04T09:21:42Z</dcterms:created>
  <dcterms:modified xsi:type="dcterms:W3CDTF">2023-05-17T13:25:36Z</dcterms:modified>
</cp:coreProperties>
</file>