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7 Kultura i umjetnost ODOBRENO\"/>
    </mc:Choice>
  </mc:AlternateContent>
  <bookViews>
    <workbookView xWindow="0" yWindow="0" windowWidth="19200" windowHeight="6870" tabRatio="690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  <sheet name="27.5." sheetId="7" r:id="rId6"/>
    <sheet name="27.6." sheetId="6" r:id="rId7"/>
    <sheet name="27.7." sheetId="8" r:id="rId8"/>
    <sheet name="27.8." sheetId="9" r:id="rId9"/>
    <sheet name="27.9." sheetId="10" r:id="rId10"/>
    <sheet name="27.10." sheetId="11" r:id="rId11"/>
    <sheet name="27.11." sheetId="12" r:id="rId12"/>
    <sheet name="27.12." sheetId="13" r:id="rId13"/>
    <sheet name="27.13." sheetId="14" r:id="rId14"/>
    <sheet name="27.14." sheetId="15" r:id="rId15"/>
    <sheet name="27.15." sheetId="16" r:id="rId16"/>
    <sheet name="27.16." sheetId="17" r:id="rId17"/>
  </sheets>
  <definedNames>
    <definedName name="Lista_tabela">'Листа табела'!$A$1</definedName>
    <definedName name="_xlnm.Print_Titles" localSheetId="1">'27.1.'!$1:$4</definedName>
    <definedName name="_xlnm.Print_Titles" localSheetId="11">'27.11.'!$1:$3</definedName>
    <definedName name="_xlnm.Print_Titles" localSheetId="16">'27.16.'!$1:$3</definedName>
    <definedName name="_xlnm.Print_Titles" localSheetId="2">'27.2.'!$1:$5</definedName>
    <definedName name="Z_1809C604_D37B_44B4_BF4F_907C47498015_.wvu.PrintTitles" localSheetId="1" hidden="1">'27.1.'!$1:$4</definedName>
    <definedName name="Z_1809C604_D37B_44B4_BF4F_907C47498015_.wvu.PrintTitles" localSheetId="11" hidden="1">'27.11.'!$1:$3</definedName>
    <definedName name="Z_1809C604_D37B_44B4_BF4F_907C47498015_.wvu.PrintTitles" localSheetId="16" hidden="1">'27.16.'!$1:$3</definedName>
    <definedName name="Z_1809C604_D37B_44B4_BF4F_907C47498015_.wvu.PrintTitles" localSheetId="2" hidden="1">'27.2.'!$1:$5</definedName>
    <definedName name="Z_46DF59CB_F8EA_40D7_9558_D42230301709_.wvu.PrintTitles" localSheetId="1" hidden="1">'27.1.'!$1:$4</definedName>
    <definedName name="Z_46DF59CB_F8EA_40D7_9558_D42230301709_.wvu.PrintTitles" localSheetId="2" hidden="1">'27.2.'!$1:$5</definedName>
    <definedName name="Z_6521DF88_BA95_4D86_9804_87240102264D_.wvu.PrintTitles" localSheetId="1" hidden="1">'27.1.'!$1:$4</definedName>
    <definedName name="Z_6521DF88_BA95_4D86_9804_87240102264D_.wvu.PrintTitles" localSheetId="11" hidden="1">'27.11.'!$1:$3</definedName>
    <definedName name="Z_6521DF88_BA95_4D86_9804_87240102264D_.wvu.PrintTitles" localSheetId="16" hidden="1">'27.16.'!$1:$3</definedName>
    <definedName name="Z_6521DF88_BA95_4D86_9804_87240102264D_.wvu.PrintTitles" localSheetId="2" hidden="1">'27.2.'!$1:$5</definedName>
    <definedName name="Z_9F7E04B4_9A89_4AF3_97C4_EB5F3B26E7F4_.wvu.PrintTitles" localSheetId="1" hidden="1">'27.1.'!$1:$4</definedName>
    <definedName name="Z_9F7E04B4_9A89_4AF3_97C4_EB5F3B26E7F4_.wvu.PrintTitles" localSheetId="11" hidden="1">'27.11.'!$1:$3</definedName>
    <definedName name="Z_9F7E04B4_9A89_4AF3_97C4_EB5F3B26E7F4_.wvu.PrintTitles" localSheetId="16" hidden="1">'27.16.'!$1:$3</definedName>
    <definedName name="Z_9F7E04B4_9A89_4AF3_97C4_EB5F3B26E7F4_.wvu.PrintTitles" localSheetId="2" hidden="1">'27.2.'!$1:$5</definedName>
    <definedName name="Z_9FC56F9A_5B50_412D_BB0B_885883C415E6_.wvu.PrintTitles" localSheetId="1" hidden="1">'27.1.'!$1:$4</definedName>
    <definedName name="Z_9FC56F9A_5B50_412D_BB0B_885883C415E6_.wvu.PrintTitles" localSheetId="2" hidden="1">'27.2.'!$1:$5</definedName>
    <definedName name="Z_BB52BACD_42CA_4599_B872_1159E9E5CE4E_.wvu.PrintTitles" localSheetId="1" hidden="1">'27.1.'!$1:$4</definedName>
    <definedName name="Z_BB52BACD_42CA_4599_B872_1159E9E5CE4E_.wvu.PrintTitles" localSheetId="11" hidden="1">'27.11.'!$1:$3</definedName>
    <definedName name="Z_BB52BACD_42CA_4599_B872_1159E9E5CE4E_.wvu.PrintTitles" localSheetId="16" hidden="1">'27.16.'!$1:$3</definedName>
    <definedName name="Z_BB52BACD_42CA_4599_B872_1159E9E5CE4E_.wvu.PrintTitles" localSheetId="2" hidden="1">'27.2.'!$1:$5</definedName>
    <definedName name="Z_E73BEE1A_9C1D_43EF_BD14_F8A526C300A7_.wvu.PrintTitles" localSheetId="1" hidden="1">'27.1.'!$1:$4</definedName>
    <definedName name="Z_E73BEE1A_9C1D_43EF_BD14_F8A526C300A7_.wvu.PrintTitles" localSheetId="2" hidden="1">'27.2.'!$1:$5</definedName>
  </definedNames>
  <calcPr calcId="162913"/>
  <customWorkbookViews>
    <customWorkbookView name="Radojka Gvozdenac - Personal View" guid="{9F7E04B4-9A89-4AF3-97C4-EB5F3B26E7F4}" mergeInterval="0" personalView="1" maximized="1" xWindow="-9" yWindow="-9" windowWidth="1618" windowHeight="870" tabRatio="690" activeSheetId="17"/>
    <customWorkbookView name="RZS RS - Personal View" guid="{6521DF88-BA95-4D86-9804-87240102264D}" mergeInterval="0" personalView="1" maximized="1" xWindow="-8" yWindow="-8" windowWidth="1936" windowHeight="1056" tabRatio="690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aleksandra - Personal View" guid="{E73BEE1A-9C1D-43EF-BD14-F8A526C300A7}" mergeInterval="0" personalView="1" maximized="1" windowWidth="1020" windowHeight="569" tabRatio="841" activeSheetId="1"/>
    <customWorkbookView name="  - Personal View" guid="{9FC56F9A-5B50-412D-BB0B-885883C415E6}" mergeInterval="0" personalView="1" maximized="1" xWindow="1" yWindow="1" windowWidth="1020" windowHeight="548" tabRatio="841" activeSheetId="14"/>
    <customWorkbookView name="RSIS - Personal View" guid="{1809C604-D37B-44B4-BF4F-907C47498015}" mergeInterval="0" personalView="1" maximized="1" xWindow="1" yWindow="1" windowWidth="1916" windowHeight="827" tabRatio="690" activeSheetId="2"/>
    <customWorkbookView name="РЗС РС - Personal View" guid="{BB52BACD-42CA-4599-B872-1159E9E5CE4E}" mergeInterval="0" personalView="1" maximized="1" xWindow="-8" yWindow="-8" windowWidth="1936" windowHeight="1056" tabRatio="690" activeSheetId="12"/>
  </customWorkbookViews>
</workbook>
</file>

<file path=xl/calcChain.xml><?xml version="1.0" encoding="utf-8"?>
<calcChain xmlns="http://schemas.openxmlformats.org/spreadsheetml/2006/main">
  <c r="F85" i="12" l="1"/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<sst xmlns="http://schemas.openxmlformats.org/spreadsheetml/2006/main" count="836" uniqueCount="178">
  <si>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</si>
  <si>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</si>
  <si>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</si>
  <si>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</si>
  <si>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</si>
  <si>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</si>
  <si>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</si>
  <si>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</si>
  <si>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</si>
  <si>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</si>
  <si>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</si>
  <si>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</si>
  <si>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</si>
  <si>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</si>
  <si>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</si>
  <si>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</si>
  <si>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</si>
  <si>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</si>
  <si>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</si>
  <si>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</si>
  <si>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</si>
  <si>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</si>
  <si>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</si>
  <si>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</si>
  <si>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</si>
  <si>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</si>
  <si>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</si>
  <si>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</si>
  <si>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</si>
  <si>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</si>
  <si>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</si>
  <si>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</si>
  <si>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</si>
  <si>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</si>
  <si>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</si>
  <si>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</si>
  <si>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Особље подручних библиотека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</si>
  <si>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</si>
  <si>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</si>
  <si>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</si>
  <si>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</si>
  <si>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</si>
  <si>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</si>
  <si>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</si>
  <si>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</si>
  <si>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</si>
  <si>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</si>
  <si>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</si>
  <si>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</si>
  <si>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</si>
  <si>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</si>
  <si>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</si>
  <si>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</si>
  <si>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</si>
  <si>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</si>
  <si>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</si>
  <si>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</si>
  <si>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</si>
  <si>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</si>
  <si>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</si>
  <si>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</si>
  <si>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</si>
  <si>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</si>
  <si>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</si>
  <si>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</si>
  <si>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</si>
  <si>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</si>
  <si>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</si>
  <si>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</si>
  <si>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</si>
  <si>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</si>
  <si>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</si>
  <si>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</si>
  <si>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</si>
  <si>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</si>
  <si>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</si>
  <si>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</si>
  <si>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</si>
  <si>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</si>
  <si>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</si>
  <si>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</si>
  <si>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</si>
  <si>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</si>
  <si>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</si>
  <si>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</si>
  <si>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</si>
  <si>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</si>
  <si>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</si>
  <si>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виши библио-
текари и библио-
текари</t>
  </si>
  <si>
    <t>виши књижни-
чари и књижни-
чари</t>
  </si>
  <si>
    <t>2010/2011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</si>
  <si>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</si>
  <si>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</si>
  <si>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</si>
  <si>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</si>
  <si>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</si>
  <si>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</si>
  <si>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</si>
  <si>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</si>
  <si>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</si>
  <si>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</si>
  <si>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</si>
  <si>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</si>
  <si>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</si>
  <si>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</si>
  <si>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</si>
  <si>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</si>
  <si>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2011/2012</t>
  </si>
  <si>
    <t>Инвентарисани предмети</t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</si>
  <si>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</si>
  <si>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</si>
  <si>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</si>
  <si>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</si>
  <si>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</si>
  <si>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</si>
  <si>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</si>
  <si>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</si>
  <si>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</si>
  <si>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</si>
  <si>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2012/2013</t>
  </si>
  <si>
    <t>број примјерака</t>
  </si>
  <si>
    <t>2013/2014</t>
  </si>
  <si>
    <t>тираж</t>
  </si>
  <si>
    <t>Број фондова</t>
  </si>
  <si>
    <t>Дужни метри</t>
  </si>
  <si>
    <t>2014/2015</t>
  </si>
  <si>
    <t>2015/2016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</si>
  <si>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</si>
  <si>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</si>
  <si>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</si>
  <si>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</si>
  <si>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</si>
  <si>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</si>
  <si>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</si>
  <si>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</si>
  <si>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</si>
  <si>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</si>
  <si>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</si>
  <si>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</si>
  <si>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</si>
  <si>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</si>
  <si>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</si>
  <si>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</si>
  <si>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</si>
  <si>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</si>
  <si>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</si>
  <si>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</si>
  <si>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r>
      <t xml:space="preserve">Број </t>
    </r>
    <r>
      <rPr>
        <sz val="9"/>
        <color theme="1"/>
        <rFont val="Arial"/>
        <family val="2"/>
      </rPr>
      <t>књига</t>
    </r>
  </si>
  <si>
    <r>
      <t xml:space="preserve">Број </t>
    </r>
    <r>
      <rPr>
        <sz val="9"/>
        <color theme="1"/>
        <rFont val="Arial"/>
        <family val="2"/>
      </rPr>
      <t>брошура</t>
    </r>
  </si>
  <si>
    <t>Јачина слике, kW</t>
  </si>
  <si>
    <t>Јачина одашиљача, kW</t>
  </si>
  <si>
    <t>2016/2017</t>
  </si>
  <si>
    <t>232.81</t>
  </si>
  <si>
    <t>2017/2018</t>
  </si>
  <si>
    <t>27. Култура и умјетност</t>
  </si>
  <si>
    <t xml:space="preserve">27.1. Позоришта, представе, посјетиоци и запослени </t>
  </si>
  <si>
    <t xml:space="preserve">27.2. Позоришта према врсти изведених дјела </t>
  </si>
  <si>
    <t xml:space="preserve">27.3. Библиотеке, књиге и корисници </t>
  </si>
  <si>
    <t xml:space="preserve">27.4. Запослени у библиотекама </t>
  </si>
  <si>
    <t xml:space="preserve">27.5. Биоскопи, представе, посјетиоци и запослени </t>
  </si>
  <si>
    <t xml:space="preserve">27.6. Радио-станице и запослени у радио-станицама </t>
  </si>
  <si>
    <t xml:space="preserve">27.7. Емитовани програм из сопствених радио-станица у часовима </t>
  </si>
  <si>
    <t xml:space="preserve">27.8. ТВ станице и запослени у ТВ станицама </t>
  </si>
  <si>
    <t xml:space="preserve">27.9. Емитовани програм из сопствених ТВ станица у часовима </t>
  </si>
  <si>
    <t>27.11. Архивска грађа према времену настанка - стање 31. децембар</t>
  </si>
  <si>
    <t>27.12. Запослени у архиву - стање 31. децембар</t>
  </si>
  <si>
    <t>27.13. Музеји, музејске збирке, предмети, посјетиоци, изложбе и запослени</t>
  </si>
  <si>
    <t>27.14. Музејски предмети по врстама збирки</t>
  </si>
  <si>
    <t>27.15. Издавачка дјелатност</t>
  </si>
  <si>
    <t>27.16. Тираж књига и брошура по областима издања</t>
  </si>
  <si>
    <t>27.10. Врсте архивских фондова - стање 31. децембар</t>
  </si>
  <si>
    <t>2018/2019</t>
  </si>
  <si>
    <r>
      <t>2012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</si>
  <si>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</si>
  <si>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t>260,30</t>
  </si>
  <si>
    <t>232,03</t>
  </si>
  <si>
    <r>
      <t>27.10. Врсте архивских фондова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стање 31. децембар</t>
    </r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</si>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</sst>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6" fillId="0" borderId="0"/>
  </cellStyleXfs>
  <cellXfs count="18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 applyFill="1"/>
    <xf numFmtId="0" fontId="14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7" fillId="0" borderId="0" xfId="0" applyFont="1"/>
    <xf numFmtId="0" fontId="18" fillId="0" borderId="6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 wrapText="1"/>
    </xf>
    <xf numFmtId="0" fontId="18" fillId="0" borderId="7" xfId="2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indent="2"/>
    </xf>
    <xf numFmtId="0" fontId="22" fillId="0" borderId="0" xfId="1" applyFont="1" applyAlignment="1" applyProtection="1">
      <alignment horizontal="right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6" fillId="0" borderId="0" xfId="0" applyFont="1"/>
    <xf numFmtId="0" fontId="27" fillId="0" borderId="0" xfId="0" applyFont="1"/>
    <xf numFmtId="0" fontId="27" fillId="0" borderId="0" xfId="0" applyFont="1" applyFill="1"/>
    <xf numFmtId="3" fontId="25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0" fontId="27" fillId="0" borderId="6" xfId="0" applyFont="1" applyBorder="1" applyAlignment="1">
      <alignment horizont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3" xfId="0" applyFont="1" applyBorder="1" applyAlignment="1">
      <alignment horizontal="left" wrapText="1" indent="1"/>
    </xf>
    <xf numFmtId="0" fontId="0" fillId="0" borderId="0" xfId="0" applyBorder="1"/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center" wrapText="1" indent="2"/>
    </xf>
    <xf numFmtId="0" fontId="0" fillId="0" borderId="0" xfId="0" applyFill="1"/>
    <xf numFmtId="0" fontId="27" fillId="0" borderId="6" xfId="0" applyFont="1" applyFill="1" applyBorder="1" applyAlignment="1">
      <alignment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8" fillId="0" borderId="3" xfId="0" applyFont="1" applyBorder="1"/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 indent="1"/>
    </xf>
    <xf numFmtId="0" fontId="6" fillId="0" borderId="0" xfId="0" applyFont="1" applyFill="1"/>
    <xf numFmtId="0" fontId="12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6" fillId="0" borderId="3" xfId="0" applyFont="1" applyFill="1" applyBorder="1" applyAlignment="1">
      <alignment horizontal="center" wrapText="1"/>
    </xf>
    <xf numFmtId="1" fontId="6" fillId="0" borderId="0" xfId="0" applyNumberFormat="1" applyFont="1" applyFill="1"/>
    <xf numFmtId="0" fontId="19" fillId="0" borderId="0" xfId="0" applyFont="1" applyFill="1"/>
    <xf numFmtId="0" fontId="21" fillId="0" borderId="0" xfId="0" applyFont="1" applyFill="1" applyAlignment="1">
      <alignment horizontal="left" indent="2"/>
    </xf>
    <xf numFmtId="0" fontId="22" fillId="0" borderId="0" xfId="1" applyFont="1" applyFill="1" applyAlignment="1" applyProtection="1">
      <alignment horizontal="right"/>
    </xf>
    <xf numFmtId="0" fontId="29" fillId="0" borderId="0" xfId="0" applyFont="1" applyFill="1" applyBorder="1" applyAlignment="1">
      <alignment horizontal="centerContinuous" vertical="center" wrapText="1"/>
    </xf>
    <xf numFmtId="0" fontId="28" fillId="0" borderId="3" xfId="0" applyFont="1" applyFill="1" applyBorder="1" applyAlignment="1">
      <alignment wrapText="1"/>
    </xf>
    <xf numFmtId="0" fontId="28" fillId="0" borderId="3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1" applyFont="1" applyFill="1" applyAlignment="1" applyProtection="1">
      <alignment horizontal="center"/>
    </xf>
    <xf numFmtId="0" fontId="27" fillId="0" borderId="0" xfId="0" applyFont="1" applyFill="1" applyBorder="1" applyAlignment="1">
      <alignment horizontal="center" wrapText="1"/>
    </xf>
    <xf numFmtId="0" fontId="20" fillId="0" borderId="0" xfId="0" applyNumberFormat="1" applyFont="1" applyBorder="1" applyAlignment="1">
      <alignment horizontal="right" vertical="center" wrapText="1"/>
    </xf>
    <xf numFmtId="1" fontId="6" fillId="0" borderId="0" xfId="0" applyNumberFormat="1" applyFont="1" applyFill="1" applyAlignment="1">
      <alignment horizontal="right"/>
    </xf>
    <xf numFmtId="1" fontId="6" fillId="0" borderId="0" xfId="0" applyNumberFormat="1" applyFont="1" applyBorder="1" applyAlignment="1">
      <alignment horizontal="right" wrapText="1"/>
    </xf>
    <xf numFmtId="1" fontId="28" fillId="0" borderId="0" xfId="0" applyNumberFormat="1" applyFont="1" applyAlignment="1">
      <alignment horizontal="right" wrapText="1"/>
    </xf>
    <xf numFmtId="1" fontId="28" fillId="0" borderId="9" xfId="0" applyNumberFormat="1" applyFont="1" applyBorder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Border="1" applyAlignment="1">
      <alignment horizontal="right" wrapText="1"/>
    </xf>
    <xf numFmtId="1" fontId="28" fillId="0" borderId="0" xfId="0" applyNumberFormat="1" applyFont="1" applyBorder="1" applyAlignment="1">
      <alignment horizontal="right" wrapText="1"/>
    </xf>
    <xf numFmtId="1" fontId="28" fillId="0" borderId="0" xfId="0" applyNumberFormat="1" applyFont="1" applyFill="1" applyBorder="1" applyAlignment="1">
      <alignment horizontal="right" wrapText="1"/>
    </xf>
    <xf numFmtId="1" fontId="8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1" fontId="8" fillId="0" borderId="0" xfId="0" applyNumberFormat="1" applyFon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27" fillId="0" borderId="6" xfId="0" applyFont="1" applyFill="1" applyBorder="1"/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wrapText="1" indent="1"/>
    </xf>
    <xf numFmtId="1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1" fontId="8" fillId="0" borderId="0" xfId="0" applyNumberFormat="1" applyFont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" fontId="8" fillId="0" borderId="0" xfId="0" applyNumberFormat="1" applyFont="1" applyFill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8" fillId="0" borderId="0" xfId="0" applyNumberFormat="1" applyFont="1" applyFill="1" applyAlignment="1">
      <alignment horizontal="right" wrapText="1"/>
    </xf>
    <xf numFmtId="2" fontId="6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27" fillId="0" borderId="0" xfId="2" applyFont="1" applyFill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zoomScale="130" zoomScaleNormal="130" workbookViewId="0"/>
  </sheetViews>
  <sheetFormatPr defaultRowHeight="15" x14ac:dyDescent="0.25"/>
  <cols>
    <col min="1" max="1" width="97.7109375" customWidth="1"/>
  </cols>
  <sheetData>
    <row r="1" spans="1:1" ht="20.100000000000001" customHeight="1" x14ac:dyDescent="0.25">
      <c r="A1" s="17" t="s">
        <v>154</v>
      </c>
    </row>
    <row r="2" spans="1:1" ht="18.95" customHeight="1" x14ac:dyDescent="0.25">
      <c r="A2" s="18" t="str">
        <f>'27.1.'!A$1</f>
        <v xml:space="preserve">27.1. Позоришта, представе, посјетиоци и запослени </v>
      </c>
    </row>
    <row r="3" spans="1:1" ht="18.95" customHeight="1" x14ac:dyDescent="0.25">
      <c r="A3" s="18" t="str">
        <f>'27.2.'!A$1</f>
        <v xml:space="preserve">27.2. Позоришта према врсти изведених дјела </v>
      </c>
    </row>
    <row r="4" spans="1:1" ht="18.95" customHeight="1" x14ac:dyDescent="0.25">
      <c r="A4" s="18" t="str">
        <f>'27.3.'!A$1</f>
        <v xml:space="preserve">27.3. Библиотеке, књиге и корисници </v>
      </c>
    </row>
    <row r="5" spans="1:1" ht="18.95" customHeight="1" x14ac:dyDescent="0.25">
      <c r="A5" s="18" t="str">
        <f>'27.4.'!A$1</f>
        <v xml:space="preserve">27.4. Запослени у библиотекама </v>
      </c>
    </row>
    <row r="6" spans="1:1" ht="18.95" customHeight="1" x14ac:dyDescent="0.25">
      <c r="A6" s="18" t="str">
        <f>'27.5.'!A$1</f>
        <v xml:space="preserve">27.5. Биоскопи, представе, посјетиоци и запослени </v>
      </c>
    </row>
    <row r="7" spans="1:1" ht="18.95" customHeight="1" x14ac:dyDescent="0.25">
      <c r="A7" s="18" t="str">
        <f>'27.6.'!A$1</f>
        <v xml:space="preserve">27.6. Радио-станице и запослени у радио-станицама </v>
      </c>
    </row>
    <row r="8" spans="1:1" ht="18.95" customHeight="1" x14ac:dyDescent="0.25">
      <c r="A8" s="18" t="str">
        <f>'27.7.'!A$1</f>
        <v xml:space="preserve">27.7. Емитовани програм из сопствених радио-станица у часовима </v>
      </c>
    </row>
    <row r="9" spans="1:1" ht="18.95" customHeight="1" x14ac:dyDescent="0.25">
      <c r="A9" s="18" t="str">
        <f>'27.8.'!A$1</f>
        <v xml:space="preserve">27.8. ТВ станице и запослени у ТВ станицама </v>
      </c>
    </row>
    <row r="10" spans="1:1" ht="18.95" customHeight="1" x14ac:dyDescent="0.25">
      <c r="A10" s="18" t="str">
        <f>'27.9.'!A$1</f>
        <v xml:space="preserve">27.9. Емитовани програм из сопствених ТВ станица у часовима </v>
      </c>
    </row>
    <row r="11" spans="1:1" ht="18.95" customHeight="1" x14ac:dyDescent="0.25">
      <c r="A11" s="18" t="s">
        <v>170</v>
      </c>
    </row>
    <row r="12" spans="1:1" ht="18.95" customHeight="1" x14ac:dyDescent="0.25">
      <c r="A12" s="18" t="str">
        <f>'27.11.'!A$1</f>
        <v>27.11. Архивска грађа према времену настанка - стање 31. децембар</v>
      </c>
    </row>
    <row r="13" spans="1:1" ht="18.95" customHeight="1" x14ac:dyDescent="0.25">
      <c r="A13" s="18" t="str">
        <f>'27.12.'!A$1</f>
        <v>27.12. Запослени у архиву - стање 31. децембар</v>
      </c>
    </row>
    <row r="14" spans="1:1" ht="18.95" customHeight="1" x14ac:dyDescent="0.25">
      <c r="A14" s="18" t="str">
        <f>'27.13.'!A$1</f>
        <v>27.13. Музеји, музејске збирке, предмети, посјетиоци, изложбе и запослени</v>
      </c>
    </row>
    <row r="15" spans="1:1" ht="18.95" customHeight="1" x14ac:dyDescent="0.25">
      <c r="A15" s="18" t="str">
        <f>'27.14.'!A$1</f>
        <v>27.14. Музејски предмети по врстама збирки</v>
      </c>
    </row>
    <row r="16" spans="1:1" ht="18.95" customHeight="1" x14ac:dyDescent="0.25">
      <c r="A16" s="18" t="str">
        <f>'27.15.'!A$1</f>
        <v>27.15. Издавачка дјелатност</v>
      </c>
    </row>
    <row r="17" spans="1:1" ht="18.95" customHeight="1" x14ac:dyDescent="0.25">
      <c r="A17" s="18" t="str">
        <f>'27.16.'!A$1</f>
        <v>27.16. Тираж књига и брошура по областима издања</v>
      </c>
    </row>
  </sheetData>
  <customSheetViews>
    <customSheetView guid="{9F7E04B4-9A89-4AF3-97C4-EB5F3B26E7F4}" scale="130" topLeftCell="A16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521DF88-BA95-4D86-9804-87240102264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809C604-D37B-44B4-BF4F-907C47498015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B52BACD-42CA-4599-B872-1159E9E5CE4E}" scale="13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5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  <hyperlink ref="A6" location="'27.5.'!A1" display="'27.5.'!A1"/>
    <hyperlink ref="A7" location="'27.6.'!A1" display="'27.6.'!A1"/>
    <hyperlink ref="A8" location="'27.7.'!A1" display="'27.7.'!A1"/>
    <hyperlink ref="A9" location="'27.8.'!A1" display="'27.8.'!A1"/>
    <hyperlink ref="A10" location="'27.9.'!A1" display="'27.9.'!A1"/>
    <hyperlink ref="A11" location="'27.10.'!A1" display="26.10. Врсте архивских фондова - стање 31. децембар"/>
    <hyperlink ref="A12" location="'27.11.'!A1" display="'27.11.'!A1"/>
    <hyperlink ref="A13" location="'27.12.'!A1" display="'27.12.'!A1"/>
    <hyperlink ref="A14" location="'27.13.'!A1" display="'27.13.'!A1"/>
    <hyperlink ref="A15" location="'27.14.'!A1" display="'27.14.'!A1"/>
    <hyperlink ref="A16" location="'27.15.'!A1" display="'27.15.'!A1"/>
    <hyperlink ref="A17" location="'27.16.'!A1" display="'27.16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3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1.5703125" customWidth="1"/>
    <col min="2" max="2" width="10.5703125" style="83" customWidth="1"/>
    <col min="3" max="3" width="8.85546875" style="83"/>
    <col min="4" max="4" width="11" style="83" customWidth="1"/>
    <col min="5" max="5" width="8.85546875" style="83"/>
    <col min="6" max="6" width="9.7109375" style="83" customWidth="1"/>
    <col min="7" max="7" width="11.7109375" style="83" customWidth="1"/>
    <col min="8" max="9" width="8.85546875" style="83"/>
  </cols>
  <sheetData>
    <row r="1" spans="1:9" x14ac:dyDescent="0.25">
      <c r="A1" s="72" t="s">
        <v>155</v>
      </c>
      <c r="B1" s="81"/>
      <c r="C1" s="81"/>
      <c r="D1" s="81"/>
      <c r="E1" s="81"/>
      <c r="F1" s="81"/>
      <c r="G1" s="85"/>
      <c r="H1" s="85"/>
      <c r="I1" s="85"/>
    </row>
    <row r="2" spans="1:9" ht="15.75" thickBot="1" x14ac:dyDescent="0.3">
      <c r="A2" s="58"/>
      <c r="B2" s="81"/>
      <c r="C2" s="81"/>
      <c r="D2" s="81"/>
      <c r="E2" s="81"/>
      <c r="F2" s="81"/>
      <c r="G2" s="85"/>
      <c r="H2" s="85"/>
      <c r="I2" s="86" t="s">
        <v>0</v>
      </c>
    </row>
    <row r="3" spans="1:9" ht="15.75" thickTop="1" x14ac:dyDescent="0.25">
      <c r="A3" s="146" t="s">
        <v>1</v>
      </c>
      <c r="B3" s="148" t="s">
        <v>2</v>
      </c>
      <c r="C3" s="148" t="s">
        <v>3</v>
      </c>
      <c r="D3" s="148" t="s">
        <v>4</v>
      </c>
      <c r="E3" s="144" t="s">
        <v>5</v>
      </c>
      <c r="F3" s="144"/>
      <c r="G3" s="144" t="s">
        <v>6</v>
      </c>
      <c r="H3" s="144"/>
      <c r="I3" s="145"/>
    </row>
    <row r="4" spans="1:9" ht="31.5" customHeight="1" x14ac:dyDescent="0.25">
      <c r="A4" s="147"/>
      <c r="B4" s="149"/>
      <c r="C4" s="149"/>
      <c r="D4" s="149"/>
      <c r="E4" s="77" t="s">
        <v>7</v>
      </c>
      <c r="F4" s="77" t="s">
        <v>8</v>
      </c>
      <c r="G4" s="77" t="s">
        <v>7</v>
      </c>
      <c r="H4" s="77" t="s">
        <v>9</v>
      </c>
      <c r="I4" s="76" t="s">
        <v>10</v>
      </c>
    </row>
    <row r="5" spans="1:9" x14ac:dyDescent="0.25">
      <c r="A5" s="19" t="s">
        <v>11</v>
      </c>
      <c r="B5" s="19"/>
      <c r="C5" s="19"/>
      <c r="D5" s="19"/>
      <c r="E5" s="19"/>
      <c r="F5" s="19"/>
      <c r="G5" s="19"/>
      <c r="H5" s="19"/>
      <c r="I5" s="19"/>
    </row>
    <row r="6" spans="1:9" ht="15" customHeight="1" x14ac:dyDescent="0.25">
      <c r="A6" s="4" t="s">
        <v>90</v>
      </c>
      <c r="B6" s="124">
        <v>11</v>
      </c>
      <c r="C6" s="5">
        <v>2961</v>
      </c>
      <c r="D6" s="124">
        <v>502</v>
      </c>
      <c r="E6" s="5">
        <v>117300</v>
      </c>
      <c r="F6" s="124">
        <v>234</v>
      </c>
      <c r="G6" s="124">
        <v>282</v>
      </c>
      <c r="H6" s="124">
        <v>184</v>
      </c>
      <c r="I6" s="124">
        <v>98</v>
      </c>
    </row>
    <row r="7" spans="1:9" ht="15" customHeight="1" x14ac:dyDescent="0.25">
      <c r="A7" s="4" t="s">
        <v>107</v>
      </c>
      <c r="B7" s="124">
        <v>11</v>
      </c>
      <c r="C7" s="5">
        <v>2966</v>
      </c>
      <c r="D7" s="124">
        <v>530</v>
      </c>
      <c r="E7" s="5">
        <v>130761</v>
      </c>
      <c r="F7" s="124">
        <v>246</v>
      </c>
      <c r="G7" s="124">
        <v>300</v>
      </c>
      <c r="H7" s="124">
        <v>190</v>
      </c>
      <c r="I7" s="124">
        <v>110</v>
      </c>
    </row>
    <row r="8" spans="1:9" ht="15" customHeight="1" x14ac:dyDescent="0.25">
      <c r="A8" s="4" t="s">
        <v>119</v>
      </c>
      <c r="B8" s="124">
        <v>13</v>
      </c>
      <c r="C8" s="5">
        <v>3166</v>
      </c>
      <c r="D8" s="124">
        <v>368</v>
      </c>
      <c r="E8" s="5">
        <v>131769</v>
      </c>
      <c r="F8" s="124">
        <v>358</v>
      </c>
      <c r="G8" s="124">
        <v>323</v>
      </c>
      <c r="H8" s="124">
        <v>197</v>
      </c>
      <c r="I8" s="124">
        <v>126</v>
      </c>
    </row>
    <row r="9" spans="1:9" ht="15" customHeight="1" x14ac:dyDescent="0.25">
      <c r="A9" s="4" t="s">
        <v>121</v>
      </c>
      <c r="B9" s="124">
        <v>17</v>
      </c>
      <c r="C9" s="5">
        <v>3774</v>
      </c>
      <c r="D9" s="124">
        <v>776</v>
      </c>
      <c r="E9" s="5">
        <v>128007</v>
      </c>
      <c r="F9" s="124">
        <v>165</v>
      </c>
      <c r="G9" s="124">
        <v>345</v>
      </c>
      <c r="H9" s="124">
        <v>198</v>
      </c>
      <c r="I9" s="124">
        <v>147</v>
      </c>
    </row>
    <row r="10" spans="1:9" ht="15" customHeight="1" x14ac:dyDescent="0.25">
      <c r="A10" s="4" t="s">
        <v>125</v>
      </c>
      <c r="B10" s="124">
        <v>19</v>
      </c>
      <c r="C10" s="5">
        <v>3921</v>
      </c>
      <c r="D10" s="124">
        <v>857</v>
      </c>
      <c r="E10" s="5">
        <v>135279</v>
      </c>
      <c r="F10" s="124">
        <v>158</v>
      </c>
      <c r="G10" s="124">
        <v>340</v>
      </c>
      <c r="H10" s="124">
        <v>196</v>
      </c>
      <c r="I10" s="124">
        <v>144</v>
      </c>
    </row>
    <row r="11" spans="1:9" ht="15" customHeight="1" x14ac:dyDescent="0.25">
      <c r="A11" s="4" t="s">
        <v>126</v>
      </c>
      <c r="B11" s="124">
        <v>18</v>
      </c>
      <c r="C11" s="5">
        <v>3546</v>
      </c>
      <c r="D11" s="124">
        <v>892</v>
      </c>
      <c r="E11" s="5">
        <v>153463</v>
      </c>
      <c r="F11" s="124">
        <v>172</v>
      </c>
      <c r="G11" s="124">
        <v>404</v>
      </c>
      <c r="H11" s="124">
        <v>236</v>
      </c>
      <c r="I11" s="124">
        <v>168</v>
      </c>
    </row>
    <row r="12" spans="1:9" ht="15" customHeight="1" x14ac:dyDescent="0.25">
      <c r="A12" s="4" t="s">
        <v>151</v>
      </c>
      <c r="B12" s="124">
        <v>13</v>
      </c>
      <c r="C12" s="5">
        <v>3334</v>
      </c>
      <c r="D12" s="124">
        <v>859</v>
      </c>
      <c r="E12" s="5">
        <v>135471</v>
      </c>
      <c r="F12" s="124">
        <v>158</v>
      </c>
      <c r="G12" s="124">
        <v>403</v>
      </c>
      <c r="H12" s="124">
        <v>250</v>
      </c>
      <c r="I12" s="124">
        <v>153</v>
      </c>
    </row>
    <row r="13" spans="1:9" ht="15" customHeight="1" x14ac:dyDescent="0.25">
      <c r="A13" s="4" t="s">
        <v>153</v>
      </c>
      <c r="B13" s="5">
        <v>15</v>
      </c>
      <c r="C13" s="5">
        <v>3841</v>
      </c>
      <c r="D13" s="5">
        <v>744</v>
      </c>
      <c r="E13" s="5">
        <v>130917</v>
      </c>
      <c r="F13" s="5">
        <v>176</v>
      </c>
      <c r="G13" s="5">
        <v>308</v>
      </c>
      <c r="H13" s="5">
        <v>183</v>
      </c>
      <c r="I13" s="5">
        <v>125</v>
      </c>
    </row>
    <row r="14" spans="1:9" ht="15" customHeight="1" x14ac:dyDescent="0.25">
      <c r="A14" s="4" t="s">
        <v>171</v>
      </c>
      <c r="B14" s="5">
        <v>12</v>
      </c>
      <c r="C14" s="5">
        <v>2951</v>
      </c>
      <c r="D14" s="5">
        <v>753</v>
      </c>
      <c r="E14" s="5">
        <v>132713</v>
      </c>
      <c r="F14" s="5">
        <v>176</v>
      </c>
      <c r="G14" s="5">
        <v>283</v>
      </c>
      <c r="H14" s="5">
        <v>154</v>
      </c>
      <c r="I14" s="5">
        <v>129</v>
      </c>
    </row>
    <row r="15" spans="1:9" ht="15" customHeight="1" x14ac:dyDescent="0.25">
      <c r="A15" s="4" t="s">
        <v>177</v>
      </c>
      <c r="B15" s="5">
        <v>12</v>
      </c>
      <c r="C15" s="5">
        <v>2951</v>
      </c>
      <c r="D15" s="5">
        <v>444</v>
      </c>
      <c r="E15" s="5">
        <v>64372</v>
      </c>
      <c r="F15" s="5">
        <v>145</v>
      </c>
      <c r="G15" s="5">
        <v>284</v>
      </c>
      <c r="H15" s="5">
        <v>170</v>
      </c>
      <c r="I15" s="5">
        <v>114</v>
      </c>
    </row>
    <row r="16" spans="1:9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</row>
    <row r="17" spans="1:11" ht="15" customHeight="1" x14ac:dyDescent="0.25">
      <c r="A17" s="4" t="s">
        <v>90</v>
      </c>
      <c r="B17" s="124">
        <v>2</v>
      </c>
      <c r="C17" s="124">
        <v>513</v>
      </c>
      <c r="D17" s="124">
        <v>167</v>
      </c>
      <c r="E17" s="5">
        <v>50093</v>
      </c>
      <c r="F17" s="124">
        <v>300</v>
      </c>
      <c r="G17" s="124">
        <v>41</v>
      </c>
      <c r="H17" s="124">
        <v>17</v>
      </c>
      <c r="I17" s="124">
        <v>24</v>
      </c>
    </row>
    <row r="18" spans="1:11" ht="15" customHeight="1" x14ac:dyDescent="0.25">
      <c r="A18" s="4" t="s">
        <v>107</v>
      </c>
      <c r="B18" s="124">
        <v>2</v>
      </c>
      <c r="C18" s="124">
        <v>513</v>
      </c>
      <c r="D18" s="124">
        <v>197</v>
      </c>
      <c r="E18" s="5">
        <v>58331</v>
      </c>
      <c r="F18" s="124">
        <v>296</v>
      </c>
      <c r="G18" s="124">
        <v>42</v>
      </c>
      <c r="H18" s="124">
        <v>17</v>
      </c>
      <c r="I18" s="124">
        <v>25</v>
      </c>
    </row>
    <row r="19" spans="1:11" ht="15" customHeight="1" x14ac:dyDescent="0.25">
      <c r="A19" s="4" t="s">
        <v>119</v>
      </c>
      <c r="B19" s="124">
        <v>2</v>
      </c>
      <c r="C19" s="124">
        <v>900</v>
      </c>
      <c r="D19" s="124">
        <v>93</v>
      </c>
      <c r="E19" s="5">
        <v>79374</v>
      </c>
      <c r="F19" s="124">
        <v>853</v>
      </c>
      <c r="G19" s="124">
        <v>42</v>
      </c>
      <c r="H19" s="124">
        <v>9</v>
      </c>
      <c r="I19" s="124">
        <v>33</v>
      </c>
    </row>
    <row r="20" spans="1:11" ht="15" customHeight="1" x14ac:dyDescent="0.25">
      <c r="A20" s="4" t="s">
        <v>121</v>
      </c>
      <c r="B20" s="124">
        <v>1</v>
      </c>
      <c r="C20" s="124">
        <v>333</v>
      </c>
      <c r="D20" s="124">
        <v>175</v>
      </c>
      <c r="E20" s="5">
        <v>32808</v>
      </c>
      <c r="F20" s="124">
        <v>187</v>
      </c>
      <c r="G20" s="124">
        <v>42</v>
      </c>
      <c r="H20" s="124">
        <v>17</v>
      </c>
      <c r="I20" s="124">
        <v>25</v>
      </c>
    </row>
    <row r="21" spans="1:11" ht="15" customHeight="1" x14ac:dyDescent="0.25">
      <c r="A21" s="4" t="s">
        <v>125</v>
      </c>
      <c r="B21" s="124">
        <v>1</v>
      </c>
      <c r="C21" s="124">
        <v>333</v>
      </c>
      <c r="D21" s="124">
        <v>218</v>
      </c>
      <c r="E21" s="5">
        <v>27745</v>
      </c>
      <c r="F21" s="124">
        <v>127</v>
      </c>
      <c r="G21" s="124">
        <v>44</v>
      </c>
      <c r="H21" s="124">
        <v>19</v>
      </c>
      <c r="I21" s="124">
        <v>25</v>
      </c>
    </row>
    <row r="22" spans="1:11" ht="15" customHeight="1" x14ac:dyDescent="0.25">
      <c r="A22" s="4" t="s">
        <v>126</v>
      </c>
      <c r="B22" s="124">
        <v>1</v>
      </c>
      <c r="C22" s="124">
        <v>333</v>
      </c>
      <c r="D22" s="124">
        <v>213</v>
      </c>
      <c r="E22" s="5">
        <v>36187</v>
      </c>
      <c r="F22" s="124">
        <v>170</v>
      </c>
      <c r="G22" s="124">
        <v>44</v>
      </c>
      <c r="H22" s="124">
        <v>15</v>
      </c>
      <c r="I22" s="124">
        <v>29</v>
      </c>
    </row>
    <row r="23" spans="1:11" x14ac:dyDescent="0.25">
      <c r="A23" s="4" t="s">
        <v>151</v>
      </c>
      <c r="B23" s="124">
        <v>1</v>
      </c>
      <c r="C23" s="124">
        <v>333</v>
      </c>
      <c r="D23" s="124">
        <v>214</v>
      </c>
      <c r="E23" s="5">
        <v>27745</v>
      </c>
      <c r="F23" s="124">
        <v>129</v>
      </c>
      <c r="G23" s="124">
        <v>44</v>
      </c>
      <c r="H23" s="124">
        <v>19</v>
      </c>
      <c r="I23" s="124">
        <v>25</v>
      </c>
    </row>
    <row r="24" spans="1:11" ht="15" customHeight="1" x14ac:dyDescent="0.25">
      <c r="A24" s="4" t="s">
        <v>153</v>
      </c>
      <c r="B24" s="5">
        <v>1</v>
      </c>
      <c r="C24" s="5">
        <v>333</v>
      </c>
      <c r="D24" s="5">
        <v>216</v>
      </c>
      <c r="E24" s="5">
        <v>34715</v>
      </c>
      <c r="F24" s="5">
        <v>160</v>
      </c>
      <c r="G24" s="5">
        <v>44</v>
      </c>
      <c r="H24" s="5">
        <v>19</v>
      </c>
      <c r="I24" s="5">
        <v>25</v>
      </c>
    </row>
    <row r="25" spans="1:11" ht="15" customHeight="1" x14ac:dyDescent="0.25">
      <c r="A25" s="4" t="s">
        <v>171</v>
      </c>
      <c r="B25" s="5">
        <v>1</v>
      </c>
      <c r="C25" s="5">
        <v>281</v>
      </c>
      <c r="D25" s="5">
        <v>189</v>
      </c>
      <c r="E25" s="5">
        <v>34826</v>
      </c>
      <c r="F25" s="5">
        <v>184</v>
      </c>
      <c r="G25" s="5">
        <v>46</v>
      </c>
      <c r="H25" s="5">
        <v>19</v>
      </c>
      <c r="I25" s="5">
        <v>27</v>
      </c>
    </row>
    <row r="26" spans="1:11" ht="15" customHeight="1" x14ac:dyDescent="0.25">
      <c r="A26" s="4" t="s">
        <v>177</v>
      </c>
      <c r="B26" s="5">
        <v>1</v>
      </c>
      <c r="C26" s="5">
        <v>281</v>
      </c>
      <c r="D26" s="5">
        <v>136</v>
      </c>
      <c r="E26" s="5">
        <v>20850</v>
      </c>
      <c r="F26" s="5">
        <v>153</v>
      </c>
      <c r="G26" s="5">
        <v>46</v>
      </c>
      <c r="H26" s="5">
        <v>19</v>
      </c>
      <c r="I26" s="5">
        <v>27</v>
      </c>
    </row>
    <row r="27" spans="1:11" ht="15" customHeight="1" x14ac:dyDescent="0.25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11" ht="15" customHeight="1" x14ac:dyDescent="0.25">
      <c r="A28" s="4" t="s">
        <v>90</v>
      </c>
      <c r="B28" s="124">
        <v>2</v>
      </c>
      <c r="C28" s="124">
        <v>600</v>
      </c>
      <c r="D28" s="124">
        <v>172</v>
      </c>
      <c r="E28" s="5">
        <v>33660</v>
      </c>
      <c r="F28" s="124">
        <v>196</v>
      </c>
      <c r="G28" s="124">
        <v>115</v>
      </c>
      <c r="H28" s="124">
        <v>52</v>
      </c>
      <c r="I28" s="124">
        <v>63</v>
      </c>
    </row>
    <row r="29" spans="1:11" ht="15" customHeight="1" x14ac:dyDescent="0.25">
      <c r="A29" s="4" t="s">
        <v>107</v>
      </c>
      <c r="B29" s="124">
        <v>2</v>
      </c>
      <c r="C29" s="124">
        <v>600</v>
      </c>
      <c r="D29" s="124">
        <v>201</v>
      </c>
      <c r="E29" s="5">
        <v>42352</v>
      </c>
      <c r="F29" s="124">
        <v>210</v>
      </c>
      <c r="G29" s="124">
        <v>122</v>
      </c>
      <c r="H29" s="124">
        <v>57</v>
      </c>
      <c r="I29" s="124">
        <v>65</v>
      </c>
    </row>
    <row r="30" spans="1:11" ht="15" customHeight="1" x14ac:dyDescent="0.25">
      <c r="A30" s="4" t="s">
        <v>119</v>
      </c>
      <c r="B30" s="124">
        <v>2</v>
      </c>
      <c r="C30" s="124">
        <v>600</v>
      </c>
      <c r="D30" s="124">
        <v>213</v>
      </c>
      <c r="E30" s="5">
        <v>38345</v>
      </c>
      <c r="F30" s="124">
        <v>180</v>
      </c>
      <c r="G30" s="124">
        <v>120</v>
      </c>
      <c r="H30" s="124">
        <v>41</v>
      </c>
      <c r="I30" s="124">
        <v>79</v>
      </c>
    </row>
    <row r="31" spans="1:11" ht="15" customHeight="1" x14ac:dyDescent="0.25">
      <c r="A31" s="4" t="s">
        <v>121</v>
      </c>
      <c r="B31" s="124">
        <v>2</v>
      </c>
      <c r="C31" s="124">
        <v>608</v>
      </c>
      <c r="D31" s="124">
        <v>253</v>
      </c>
      <c r="E31" s="5">
        <v>41106</v>
      </c>
      <c r="F31" s="124">
        <v>162</v>
      </c>
      <c r="G31" s="124">
        <v>124</v>
      </c>
      <c r="H31" s="124">
        <v>58</v>
      </c>
      <c r="I31" s="124">
        <v>66</v>
      </c>
      <c r="K31" s="35"/>
    </row>
    <row r="32" spans="1:11" ht="15" customHeight="1" x14ac:dyDescent="0.25">
      <c r="A32" s="4" t="s">
        <v>125</v>
      </c>
      <c r="B32" s="124">
        <v>2</v>
      </c>
      <c r="C32" s="124">
        <v>608</v>
      </c>
      <c r="D32" s="124">
        <v>352</v>
      </c>
      <c r="E32" s="5">
        <v>45306</v>
      </c>
      <c r="F32" s="124">
        <v>128</v>
      </c>
      <c r="G32" s="124">
        <v>125</v>
      </c>
      <c r="H32" s="124">
        <v>57</v>
      </c>
      <c r="I32" s="124">
        <v>68</v>
      </c>
    </row>
    <row r="33" spans="1:11" x14ac:dyDescent="0.25">
      <c r="A33" s="4" t="s">
        <v>126</v>
      </c>
      <c r="B33" s="124">
        <v>2</v>
      </c>
      <c r="C33" s="124">
        <v>608</v>
      </c>
      <c r="D33" s="124">
        <v>249</v>
      </c>
      <c r="E33" s="5">
        <v>46907</v>
      </c>
      <c r="F33" s="124">
        <v>188</v>
      </c>
      <c r="G33" s="124">
        <v>121</v>
      </c>
      <c r="H33" s="124">
        <v>53</v>
      </c>
      <c r="I33" s="124">
        <v>68</v>
      </c>
    </row>
    <row r="34" spans="1:11" ht="15" customHeight="1" x14ac:dyDescent="0.25">
      <c r="A34" s="4" t="s">
        <v>151</v>
      </c>
      <c r="B34" s="124">
        <v>2</v>
      </c>
      <c r="C34" s="124">
        <v>608</v>
      </c>
      <c r="D34" s="124">
        <v>218</v>
      </c>
      <c r="E34" s="5">
        <v>36576</v>
      </c>
      <c r="F34" s="124">
        <v>168</v>
      </c>
      <c r="G34" s="124">
        <v>121</v>
      </c>
      <c r="H34" s="124">
        <v>54</v>
      </c>
      <c r="I34" s="124">
        <v>67</v>
      </c>
    </row>
    <row r="35" spans="1:11" ht="15" customHeight="1" x14ac:dyDescent="0.25">
      <c r="A35" s="4" t="s">
        <v>153</v>
      </c>
      <c r="B35" s="5">
        <v>2</v>
      </c>
      <c r="C35" s="5">
        <v>695</v>
      </c>
      <c r="D35" s="5">
        <v>216</v>
      </c>
      <c r="E35" s="5">
        <v>37062</v>
      </c>
      <c r="F35" s="5">
        <v>171</v>
      </c>
      <c r="G35" s="5">
        <v>121</v>
      </c>
      <c r="H35" s="5">
        <v>55</v>
      </c>
      <c r="I35" s="5">
        <v>66</v>
      </c>
    </row>
    <row r="36" spans="1:11" ht="15" customHeight="1" x14ac:dyDescent="0.25">
      <c r="A36" s="4" t="s">
        <v>171</v>
      </c>
      <c r="B36" s="5">
        <v>2</v>
      </c>
      <c r="C36" s="5">
        <v>685</v>
      </c>
      <c r="D36" s="5">
        <v>193</v>
      </c>
      <c r="E36" s="5">
        <v>35287</v>
      </c>
      <c r="F36" s="5">
        <v>182</v>
      </c>
      <c r="G36" s="5">
        <v>122</v>
      </c>
      <c r="H36" s="5">
        <v>50</v>
      </c>
      <c r="I36" s="5">
        <v>72</v>
      </c>
    </row>
    <row r="37" spans="1:11" ht="15" customHeight="1" x14ac:dyDescent="0.25">
      <c r="A37" s="4" t="s">
        <v>177</v>
      </c>
      <c r="B37" s="5">
        <v>2</v>
      </c>
      <c r="C37" s="5">
        <v>685</v>
      </c>
      <c r="D37" s="5">
        <v>172</v>
      </c>
      <c r="E37" s="5">
        <v>24852</v>
      </c>
      <c r="F37" s="5">
        <v>144</v>
      </c>
      <c r="G37" s="5">
        <v>126</v>
      </c>
      <c r="H37" s="5">
        <v>51</v>
      </c>
      <c r="I37" s="5">
        <v>75</v>
      </c>
    </row>
    <row r="38" spans="1:11" ht="15" customHeight="1" x14ac:dyDescent="0.25">
      <c r="A38" s="20" t="s">
        <v>14</v>
      </c>
      <c r="B38" s="20"/>
      <c r="C38" s="20"/>
      <c r="D38" s="20"/>
      <c r="E38" s="20"/>
      <c r="F38" s="20"/>
      <c r="G38" s="20"/>
      <c r="H38" s="20"/>
      <c r="I38" s="20"/>
    </row>
    <row r="39" spans="1:11" ht="15" customHeight="1" x14ac:dyDescent="0.25">
      <c r="A39" s="4" t="s">
        <v>90</v>
      </c>
      <c r="B39" s="124">
        <v>7</v>
      </c>
      <c r="C39" s="5">
        <v>1848</v>
      </c>
      <c r="D39" s="124">
        <v>163</v>
      </c>
      <c r="E39" s="5">
        <v>33547</v>
      </c>
      <c r="F39" s="124">
        <v>206</v>
      </c>
      <c r="G39" s="124">
        <v>126</v>
      </c>
      <c r="H39" s="124">
        <v>115</v>
      </c>
      <c r="I39" s="124">
        <v>11</v>
      </c>
    </row>
    <row r="40" spans="1:11" ht="15" customHeight="1" x14ac:dyDescent="0.25">
      <c r="A40" s="4" t="s">
        <v>107</v>
      </c>
      <c r="B40" s="124">
        <v>7</v>
      </c>
      <c r="C40" s="5">
        <v>1853</v>
      </c>
      <c r="D40" s="124">
        <v>132</v>
      </c>
      <c r="E40" s="5">
        <v>30078</v>
      </c>
      <c r="F40" s="124">
        <v>228</v>
      </c>
      <c r="G40" s="124">
        <v>136</v>
      </c>
      <c r="H40" s="124">
        <v>116</v>
      </c>
      <c r="I40" s="124">
        <v>20</v>
      </c>
    </row>
    <row r="41" spans="1:11" ht="15" customHeight="1" x14ac:dyDescent="0.25">
      <c r="A41" s="4" t="s">
        <v>119</v>
      </c>
      <c r="B41" s="124">
        <v>9</v>
      </c>
      <c r="C41" s="5">
        <v>2053</v>
      </c>
      <c r="D41" s="124">
        <v>62</v>
      </c>
      <c r="E41" s="5">
        <v>14050</v>
      </c>
      <c r="F41" s="124">
        <v>226</v>
      </c>
      <c r="G41" s="124">
        <v>161</v>
      </c>
      <c r="H41" s="124">
        <v>147</v>
      </c>
      <c r="I41" s="124">
        <v>14</v>
      </c>
    </row>
    <row r="42" spans="1:11" ht="15" customHeight="1" x14ac:dyDescent="0.25">
      <c r="A42" s="4" t="s">
        <v>121</v>
      </c>
      <c r="B42" s="124">
        <v>14</v>
      </c>
      <c r="C42" s="5">
        <v>2833</v>
      </c>
      <c r="D42" s="124">
        <v>348</v>
      </c>
      <c r="E42" s="5">
        <v>54093</v>
      </c>
      <c r="F42" s="124">
        <v>155</v>
      </c>
      <c r="G42" s="124">
        <v>179</v>
      </c>
      <c r="H42" s="124">
        <v>123</v>
      </c>
      <c r="I42" s="124">
        <v>56</v>
      </c>
    </row>
    <row r="43" spans="1:11" x14ac:dyDescent="0.25">
      <c r="A43" s="4" t="s">
        <v>125</v>
      </c>
      <c r="B43" s="124">
        <v>16</v>
      </c>
      <c r="C43" s="5">
        <v>2980</v>
      </c>
      <c r="D43" s="124">
        <v>287</v>
      </c>
      <c r="E43" s="5">
        <v>73051</v>
      </c>
      <c r="F43" s="124">
        <v>254</v>
      </c>
      <c r="G43" s="124">
        <v>171</v>
      </c>
      <c r="H43" s="124">
        <v>120</v>
      </c>
      <c r="I43" s="124">
        <v>51</v>
      </c>
      <c r="J43" s="7"/>
      <c r="K43" s="7"/>
    </row>
    <row r="44" spans="1:11" x14ac:dyDescent="0.25">
      <c r="A44" s="4" t="s">
        <v>126</v>
      </c>
      <c r="B44" s="124">
        <v>15</v>
      </c>
      <c r="C44" s="5">
        <v>2605</v>
      </c>
      <c r="D44" s="124">
        <v>430</v>
      </c>
      <c r="E44" s="5">
        <v>70369</v>
      </c>
      <c r="F44" s="124">
        <v>164</v>
      </c>
      <c r="G44" s="124">
        <v>239</v>
      </c>
      <c r="H44" s="124">
        <v>168</v>
      </c>
      <c r="I44" s="124">
        <v>71</v>
      </c>
      <c r="J44" s="8"/>
      <c r="K44" s="8"/>
    </row>
    <row r="45" spans="1:11" x14ac:dyDescent="0.25">
      <c r="A45" s="4" t="s">
        <v>151</v>
      </c>
      <c r="B45" s="124">
        <v>10</v>
      </c>
      <c r="C45" s="5">
        <v>2393</v>
      </c>
      <c r="D45" s="124">
        <v>427</v>
      </c>
      <c r="E45" s="5">
        <v>71150</v>
      </c>
      <c r="F45" s="124">
        <v>166</v>
      </c>
      <c r="G45" s="124">
        <v>238</v>
      </c>
      <c r="H45" s="124">
        <v>177</v>
      </c>
      <c r="I45" s="124">
        <v>61</v>
      </c>
      <c r="J45" s="8"/>
      <c r="K45" s="8"/>
    </row>
    <row r="46" spans="1:11" ht="15" customHeight="1" x14ac:dyDescent="0.25">
      <c r="A46" s="4" t="s">
        <v>153</v>
      </c>
      <c r="B46" s="5">
        <v>12</v>
      </c>
      <c r="C46" s="5">
        <v>2813</v>
      </c>
      <c r="D46" s="5">
        <v>312</v>
      </c>
      <c r="E46" s="5">
        <v>59140</v>
      </c>
      <c r="F46" s="5">
        <v>190</v>
      </c>
      <c r="G46" s="5">
        <v>143</v>
      </c>
      <c r="H46" s="5">
        <v>109</v>
      </c>
      <c r="I46" s="5">
        <v>34</v>
      </c>
    </row>
    <row r="47" spans="1:11" ht="15" customHeight="1" x14ac:dyDescent="0.25">
      <c r="A47" s="4" t="s">
        <v>171</v>
      </c>
      <c r="B47" s="5">
        <v>9</v>
      </c>
      <c r="C47" s="5">
        <v>1985</v>
      </c>
      <c r="D47" s="5">
        <v>371</v>
      </c>
      <c r="E47" s="5">
        <v>62600</v>
      </c>
      <c r="F47" s="5">
        <v>168</v>
      </c>
      <c r="G47" s="5">
        <v>115</v>
      </c>
      <c r="H47" s="5">
        <v>85</v>
      </c>
      <c r="I47" s="5">
        <v>30</v>
      </c>
    </row>
    <row r="48" spans="1:11" ht="15" customHeight="1" x14ac:dyDescent="0.25">
      <c r="A48" s="4" t="s">
        <v>177</v>
      </c>
      <c r="B48" s="5">
        <v>9</v>
      </c>
      <c r="C48" s="5">
        <v>1985</v>
      </c>
      <c r="D48" s="5">
        <v>136</v>
      </c>
      <c r="E48" s="5">
        <v>18670</v>
      </c>
      <c r="F48" s="5">
        <v>137</v>
      </c>
      <c r="G48" s="5">
        <v>112</v>
      </c>
      <c r="H48" s="5">
        <v>100</v>
      </c>
      <c r="I48" s="5">
        <v>12</v>
      </c>
    </row>
    <row r="49" spans="1:9" x14ac:dyDescent="0.25">
      <c r="A49" s="6"/>
      <c r="B49" s="82"/>
      <c r="C49" s="82"/>
      <c r="D49" s="82"/>
      <c r="E49" s="82"/>
      <c r="F49" s="82"/>
      <c r="G49" s="82"/>
      <c r="H49" s="82"/>
      <c r="I49" s="82"/>
    </row>
    <row r="50" spans="1:9" x14ac:dyDescent="0.25">
      <c r="A50" s="9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9"/>
      <c r="B51" s="6"/>
      <c r="C51" s="6"/>
      <c r="D51" s="6"/>
      <c r="E51" s="6"/>
      <c r="F51" s="6"/>
      <c r="G51" s="6"/>
      <c r="H51" s="6"/>
      <c r="I51" s="6"/>
    </row>
    <row r="52" spans="1:9" x14ac:dyDescent="0.25">
      <c r="C52" s="84"/>
    </row>
    <row r="53" spans="1:9" x14ac:dyDescent="0.25">
      <c r="C53" s="84"/>
    </row>
  </sheetData>
  <customSheetViews>
    <customSheetView guid="{9F7E04B4-9A89-4AF3-97C4-EB5F3B26E7F4}" showPageBreaks="1">
      <pane ySplit="4" topLeftCell="A38" activePane="bottomLeft" state="frozen"/>
      <selection pane="bottomLeft" activeCell="E52" sqref="E5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40">
      <pane ySplit="4" topLeftCell="A5" activePane="bottomLeft" state="frozen"/>
      <selection pane="bottomLeft" activeCell="D50" sqref="D50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howPageBreaks="1">
      <pane ySplit="4" topLeftCell="A5" activePane="bottomLeft" state="frozen"/>
      <selection pane="bottomLeft" activeCell="Q16" sqref="Q16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zoomScale="110" zoomScaleNormal="11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2.42578125" customWidth="1"/>
    <col min="2" max="2" width="10.28515625" style="83" customWidth="1"/>
    <col min="3" max="3" width="9.85546875" style="83" customWidth="1"/>
    <col min="4" max="4" width="10.140625" style="83" customWidth="1"/>
    <col min="5" max="5" width="9.85546875" style="83" customWidth="1"/>
    <col min="6" max="7" width="10.28515625" style="83" customWidth="1"/>
    <col min="8" max="8" width="10.140625" style="83" customWidth="1"/>
    <col min="9" max="9" width="10" style="83" customWidth="1"/>
    <col min="10" max="10" width="8.85546875" style="83"/>
    <col min="11" max="11" width="10.28515625" style="83" customWidth="1"/>
    <col min="12" max="12" width="10" style="83" customWidth="1"/>
  </cols>
  <sheetData>
    <row r="1" spans="1:12" s="48" customFormat="1" x14ac:dyDescent="0.25">
      <c r="A1" s="72" t="s">
        <v>156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48" customFormat="1" ht="15.75" thickBot="1" x14ac:dyDescent="0.3">
      <c r="A2" s="58"/>
      <c r="B2" s="81"/>
      <c r="C2" s="81"/>
      <c r="D2" s="81"/>
      <c r="E2" s="81"/>
      <c r="F2" s="81"/>
      <c r="G2" s="81"/>
      <c r="H2" s="81"/>
      <c r="I2" s="81"/>
      <c r="J2" s="81"/>
      <c r="K2" s="81"/>
      <c r="L2" s="87" t="s">
        <v>0</v>
      </c>
    </row>
    <row r="3" spans="1:12" s="48" customFormat="1" ht="15.75" thickTop="1" x14ac:dyDescent="0.25">
      <c r="A3" s="152" t="s">
        <v>1</v>
      </c>
      <c r="B3" s="154" t="s">
        <v>15</v>
      </c>
      <c r="C3" s="154"/>
      <c r="D3" s="154"/>
      <c r="E3" s="154"/>
      <c r="F3" s="154"/>
      <c r="G3" s="154"/>
      <c r="H3" s="154"/>
      <c r="I3" s="154"/>
      <c r="J3" s="154" t="s">
        <v>16</v>
      </c>
      <c r="K3" s="154"/>
      <c r="L3" s="155"/>
    </row>
    <row r="4" spans="1:12" s="48" customFormat="1" x14ac:dyDescent="0.25">
      <c r="A4" s="153"/>
      <c r="B4" s="150" t="s">
        <v>17</v>
      </c>
      <c r="C4" s="150"/>
      <c r="D4" s="150" t="s">
        <v>18</v>
      </c>
      <c r="E4" s="150"/>
      <c r="F4" s="150" t="s">
        <v>19</v>
      </c>
      <c r="G4" s="150"/>
      <c r="H4" s="150" t="s">
        <v>20</v>
      </c>
      <c r="I4" s="150"/>
      <c r="J4" s="150" t="s">
        <v>21</v>
      </c>
      <c r="K4" s="150" t="s">
        <v>22</v>
      </c>
      <c r="L4" s="151" t="s">
        <v>23</v>
      </c>
    </row>
    <row r="5" spans="1:12" s="48" customFormat="1" ht="24" x14ac:dyDescent="0.25">
      <c r="A5" s="153"/>
      <c r="B5" s="75" t="s">
        <v>24</v>
      </c>
      <c r="C5" s="75" t="s">
        <v>25</v>
      </c>
      <c r="D5" s="75" t="s">
        <v>24</v>
      </c>
      <c r="E5" s="75" t="s">
        <v>25</v>
      </c>
      <c r="F5" s="75" t="s">
        <v>24</v>
      </c>
      <c r="G5" s="75" t="s">
        <v>25</v>
      </c>
      <c r="H5" s="75" t="s">
        <v>24</v>
      </c>
      <c r="I5" s="75" t="s">
        <v>25</v>
      </c>
      <c r="J5" s="150"/>
      <c r="K5" s="150"/>
      <c r="L5" s="151"/>
    </row>
    <row r="6" spans="1:12" s="48" customFormat="1" x14ac:dyDescent="0.25">
      <c r="A6" s="59" t="s">
        <v>11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s="48" customFormat="1" x14ac:dyDescent="0.25">
      <c r="A7" s="60" t="s">
        <v>90</v>
      </c>
      <c r="B7" s="118">
        <v>326</v>
      </c>
      <c r="C7" s="110">
        <v>68640</v>
      </c>
      <c r="D7" s="118" t="s">
        <v>26</v>
      </c>
      <c r="E7" s="118" t="s">
        <v>26</v>
      </c>
      <c r="F7" s="118">
        <v>26</v>
      </c>
      <c r="G7" s="110">
        <v>6778</v>
      </c>
      <c r="H7" s="118">
        <v>148</v>
      </c>
      <c r="I7" s="110">
        <v>41882</v>
      </c>
      <c r="J7" s="118">
        <v>260</v>
      </c>
      <c r="K7" s="118">
        <v>8</v>
      </c>
      <c r="L7" s="118">
        <v>232</v>
      </c>
    </row>
    <row r="8" spans="1:12" s="48" customFormat="1" x14ac:dyDescent="0.25">
      <c r="A8" s="60" t="s">
        <v>107</v>
      </c>
      <c r="B8" s="118">
        <v>276</v>
      </c>
      <c r="C8" s="110">
        <v>60111</v>
      </c>
      <c r="D8" s="118" t="s">
        <v>26</v>
      </c>
      <c r="E8" s="118" t="s">
        <v>26</v>
      </c>
      <c r="F8" s="118">
        <v>12</v>
      </c>
      <c r="G8" s="110">
        <v>3299</v>
      </c>
      <c r="H8" s="118">
        <v>242</v>
      </c>
      <c r="I8" s="110">
        <v>67351</v>
      </c>
      <c r="J8" s="118">
        <v>261</v>
      </c>
      <c r="K8" s="118">
        <v>12</v>
      </c>
      <c r="L8" s="118">
        <v>257</v>
      </c>
    </row>
    <row r="9" spans="1:12" s="48" customFormat="1" x14ac:dyDescent="0.25">
      <c r="A9" s="60" t="s">
        <v>119</v>
      </c>
      <c r="B9" s="118">
        <v>270</v>
      </c>
      <c r="C9" s="110">
        <v>51845</v>
      </c>
      <c r="D9" s="110" t="s">
        <v>26</v>
      </c>
      <c r="E9" s="110" t="s">
        <v>26</v>
      </c>
      <c r="F9" s="110" t="s">
        <v>26</v>
      </c>
      <c r="G9" s="110" t="s">
        <v>26</v>
      </c>
      <c r="H9" s="118">
        <v>98</v>
      </c>
      <c r="I9" s="110">
        <v>79924</v>
      </c>
      <c r="J9" s="118">
        <v>75</v>
      </c>
      <c r="K9" s="118">
        <v>217</v>
      </c>
      <c r="L9" s="118">
        <v>76</v>
      </c>
    </row>
    <row r="10" spans="1:12" s="48" customFormat="1" x14ac:dyDescent="0.25">
      <c r="A10" s="60" t="s">
        <v>121</v>
      </c>
      <c r="B10" s="118">
        <v>512</v>
      </c>
      <c r="C10" s="110">
        <v>85108</v>
      </c>
      <c r="D10" s="110" t="s">
        <v>26</v>
      </c>
      <c r="E10" s="110" t="s">
        <v>26</v>
      </c>
      <c r="F10" s="110" t="s">
        <v>26</v>
      </c>
      <c r="G10" s="110" t="s">
        <v>26</v>
      </c>
      <c r="H10" s="118">
        <v>264</v>
      </c>
      <c r="I10" s="110">
        <v>42899</v>
      </c>
      <c r="J10" s="118">
        <v>56</v>
      </c>
      <c r="K10" s="118">
        <v>37</v>
      </c>
      <c r="L10" s="118">
        <v>683</v>
      </c>
    </row>
    <row r="11" spans="1:12" s="48" customFormat="1" x14ac:dyDescent="0.25">
      <c r="A11" s="60" t="s">
        <v>125</v>
      </c>
      <c r="B11" s="118">
        <v>616</v>
      </c>
      <c r="C11" s="110">
        <v>104116</v>
      </c>
      <c r="D11" s="110" t="s">
        <v>26</v>
      </c>
      <c r="E11" s="110" t="s">
        <v>26</v>
      </c>
      <c r="F11" s="110" t="s">
        <v>26</v>
      </c>
      <c r="G11" s="110" t="s">
        <v>26</v>
      </c>
      <c r="H11" s="118">
        <v>241</v>
      </c>
      <c r="I11" s="110">
        <v>31163</v>
      </c>
      <c r="J11" s="118">
        <v>54</v>
      </c>
      <c r="K11" s="118">
        <v>27</v>
      </c>
      <c r="L11" s="118">
        <v>776</v>
      </c>
    </row>
    <row r="12" spans="1:12" s="48" customFormat="1" x14ac:dyDescent="0.25">
      <c r="A12" s="60" t="s">
        <v>126</v>
      </c>
      <c r="B12" s="118">
        <v>497</v>
      </c>
      <c r="C12" s="110">
        <v>85057</v>
      </c>
      <c r="D12" s="110" t="s">
        <v>26</v>
      </c>
      <c r="E12" s="110" t="s">
        <v>26</v>
      </c>
      <c r="F12" s="110" t="s">
        <v>26</v>
      </c>
      <c r="G12" s="110" t="s">
        <v>26</v>
      </c>
      <c r="H12" s="118">
        <v>395</v>
      </c>
      <c r="I12" s="110">
        <v>68406</v>
      </c>
      <c r="J12" s="118">
        <v>44</v>
      </c>
      <c r="K12" s="118">
        <v>35</v>
      </c>
      <c r="L12" s="118">
        <v>813</v>
      </c>
    </row>
    <row r="13" spans="1:12" s="48" customFormat="1" x14ac:dyDescent="0.25">
      <c r="A13" s="60" t="s">
        <v>151</v>
      </c>
      <c r="B13" s="118">
        <v>495</v>
      </c>
      <c r="C13" s="110">
        <v>81618</v>
      </c>
      <c r="D13" s="110" t="s">
        <v>26</v>
      </c>
      <c r="E13" s="110" t="s">
        <v>26</v>
      </c>
      <c r="F13" s="110" t="s">
        <v>26</v>
      </c>
      <c r="G13" s="110" t="s">
        <v>26</v>
      </c>
      <c r="H13" s="118">
        <v>364</v>
      </c>
      <c r="I13" s="110">
        <v>53853</v>
      </c>
      <c r="J13" s="118">
        <v>37</v>
      </c>
      <c r="K13" s="118">
        <v>35</v>
      </c>
      <c r="L13" s="118">
        <v>787</v>
      </c>
    </row>
    <row r="14" spans="1:12" s="48" customFormat="1" x14ac:dyDescent="0.25">
      <c r="A14" s="60" t="s">
        <v>153</v>
      </c>
      <c r="B14" s="110">
        <v>275</v>
      </c>
      <c r="C14" s="110">
        <v>45219</v>
      </c>
      <c r="D14" s="110" t="s">
        <v>26</v>
      </c>
      <c r="E14" s="110" t="s">
        <v>26</v>
      </c>
      <c r="F14" s="110" t="s">
        <v>26</v>
      </c>
      <c r="G14" s="110" t="s">
        <v>26</v>
      </c>
      <c r="H14" s="110">
        <v>469</v>
      </c>
      <c r="I14" s="110">
        <v>85698</v>
      </c>
      <c r="J14" s="110">
        <v>51</v>
      </c>
      <c r="K14" s="110">
        <v>30</v>
      </c>
      <c r="L14" s="110">
        <v>663</v>
      </c>
    </row>
    <row r="15" spans="1:12" s="48" customFormat="1" x14ac:dyDescent="0.25">
      <c r="A15" s="60" t="s">
        <v>171</v>
      </c>
      <c r="B15" s="110">
        <v>369</v>
      </c>
      <c r="C15" s="110">
        <v>56464</v>
      </c>
      <c r="D15" s="110" t="s">
        <v>26</v>
      </c>
      <c r="E15" s="110" t="s">
        <v>26</v>
      </c>
      <c r="F15" s="110" t="s">
        <v>26</v>
      </c>
      <c r="G15" s="110" t="s">
        <v>26</v>
      </c>
      <c r="H15" s="110">
        <v>384</v>
      </c>
      <c r="I15" s="110">
        <v>76249</v>
      </c>
      <c r="J15" s="110">
        <v>38</v>
      </c>
      <c r="K15" s="110">
        <v>34</v>
      </c>
      <c r="L15" s="110">
        <v>681</v>
      </c>
    </row>
    <row r="16" spans="1:12" s="48" customFormat="1" x14ac:dyDescent="0.25">
      <c r="A16" s="60" t="s">
        <v>177</v>
      </c>
      <c r="B16" s="110">
        <v>246</v>
      </c>
      <c r="C16" s="110">
        <v>34479</v>
      </c>
      <c r="D16" s="110" t="s">
        <v>26</v>
      </c>
      <c r="E16" s="110" t="s">
        <v>26</v>
      </c>
      <c r="F16" s="110" t="s">
        <v>26</v>
      </c>
      <c r="G16" s="110" t="s">
        <v>26</v>
      </c>
      <c r="H16" s="110">
        <v>198</v>
      </c>
      <c r="I16" s="110">
        <v>29893</v>
      </c>
      <c r="J16" s="110">
        <v>21</v>
      </c>
      <c r="K16" s="110">
        <v>23</v>
      </c>
      <c r="L16" s="110">
        <v>400</v>
      </c>
    </row>
    <row r="17" spans="1:12" s="48" customFormat="1" x14ac:dyDescent="0.25">
      <c r="A17" s="61" t="s">
        <v>12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s="48" customFormat="1" x14ac:dyDescent="0.25">
      <c r="A18" s="60" t="s">
        <v>90</v>
      </c>
      <c r="B18" s="110">
        <v>24</v>
      </c>
      <c r="C18" s="110">
        <v>7477</v>
      </c>
      <c r="D18" s="110" t="s">
        <v>26</v>
      </c>
      <c r="E18" s="110" t="s">
        <v>26</v>
      </c>
      <c r="F18" s="110">
        <v>19</v>
      </c>
      <c r="G18" s="110">
        <v>5024</v>
      </c>
      <c r="H18" s="110">
        <v>124</v>
      </c>
      <c r="I18" s="110">
        <v>37592</v>
      </c>
      <c r="J18" s="110">
        <v>100</v>
      </c>
      <c r="K18" s="110" t="s">
        <v>26</v>
      </c>
      <c r="L18" s="110">
        <v>67</v>
      </c>
    </row>
    <row r="19" spans="1:12" s="48" customFormat="1" x14ac:dyDescent="0.25">
      <c r="A19" s="60" t="s">
        <v>107</v>
      </c>
      <c r="B19" s="118" t="s">
        <v>26</v>
      </c>
      <c r="C19" s="118" t="s">
        <v>26</v>
      </c>
      <c r="D19" s="118" t="s">
        <v>26</v>
      </c>
      <c r="E19" s="118" t="s">
        <v>26</v>
      </c>
      <c r="F19" s="118">
        <v>7</v>
      </c>
      <c r="G19" s="110">
        <v>1876</v>
      </c>
      <c r="H19" s="118">
        <v>190</v>
      </c>
      <c r="I19" s="110">
        <v>56455</v>
      </c>
      <c r="J19" s="118">
        <v>84</v>
      </c>
      <c r="K19" s="118" t="s">
        <v>26</v>
      </c>
      <c r="L19" s="118">
        <v>113</v>
      </c>
    </row>
    <row r="20" spans="1:12" s="48" customFormat="1" x14ac:dyDescent="0.25">
      <c r="A20" s="60" t="s">
        <v>119</v>
      </c>
      <c r="B20" s="118" t="s">
        <v>26</v>
      </c>
      <c r="C20" s="118" t="s">
        <v>26</v>
      </c>
      <c r="D20" s="118" t="s">
        <v>26</v>
      </c>
      <c r="E20" s="118" t="s">
        <v>26</v>
      </c>
      <c r="F20" s="110" t="s">
        <v>26</v>
      </c>
      <c r="G20" s="110" t="s">
        <v>26</v>
      </c>
      <c r="H20" s="118">
        <v>93</v>
      </c>
      <c r="I20" s="110">
        <v>79374</v>
      </c>
      <c r="J20" s="118">
        <v>38</v>
      </c>
      <c r="K20" s="118">
        <v>1</v>
      </c>
      <c r="L20" s="118">
        <v>54</v>
      </c>
    </row>
    <row r="21" spans="1:12" s="48" customFormat="1" x14ac:dyDescent="0.25">
      <c r="A21" s="60" t="s">
        <v>121</v>
      </c>
      <c r="B21" s="118">
        <v>25</v>
      </c>
      <c r="C21" s="110">
        <v>5000</v>
      </c>
      <c r="D21" s="110" t="s">
        <v>26</v>
      </c>
      <c r="E21" s="110" t="s">
        <v>26</v>
      </c>
      <c r="F21" s="110" t="s">
        <v>26</v>
      </c>
      <c r="G21" s="110" t="s">
        <v>26</v>
      </c>
      <c r="H21" s="118">
        <v>150</v>
      </c>
      <c r="I21" s="110">
        <v>27808</v>
      </c>
      <c r="J21" s="118">
        <v>4</v>
      </c>
      <c r="K21" s="118">
        <v>11</v>
      </c>
      <c r="L21" s="118">
        <v>160</v>
      </c>
    </row>
    <row r="22" spans="1:12" s="48" customFormat="1" x14ac:dyDescent="0.25">
      <c r="A22" s="60" t="s">
        <v>125</v>
      </c>
      <c r="B22" s="118">
        <v>80</v>
      </c>
      <c r="C22" s="110">
        <v>13792</v>
      </c>
      <c r="D22" s="110" t="s">
        <v>26</v>
      </c>
      <c r="E22" s="110" t="s">
        <v>26</v>
      </c>
      <c r="F22" s="110" t="s">
        <v>26</v>
      </c>
      <c r="G22" s="110" t="s">
        <v>26</v>
      </c>
      <c r="H22" s="118">
        <v>138</v>
      </c>
      <c r="I22" s="110">
        <v>13953</v>
      </c>
      <c r="J22" s="118">
        <v>4</v>
      </c>
      <c r="K22" s="118">
        <v>13</v>
      </c>
      <c r="L22" s="118">
        <v>201</v>
      </c>
    </row>
    <row r="23" spans="1:12" s="48" customFormat="1" x14ac:dyDescent="0.25">
      <c r="A23" s="60" t="s">
        <v>126</v>
      </c>
      <c r="B23" s="118" t="s">
        <v>26</v>
      </c>
      <c r="C23" s="118" t="s">
        <v>26</v>
      </c>
      <c r="D23" s="110" t="s">
        <v>26</v>
      </c>
      <c r="E23" s="110" t="s">
        <v>26</v>
      </c>
      <c r="F23" s="110" t="s">
        <v>26</v>
      </c>
      <c r="G23" s="110" t="s">
        <v>26</v>
      </c>
      <c r="H23" s="118">
        <v>213</v>
      </c>
      <c r="I23" s="110">
        <v>36187</v>
      </c>
      <c r="J23" s="118">
        <v>5</v>
      </c>
      <c r="K23" s="118">
        <v>15</v>
      </c>
      <c r="L23" s="118">
        <v>193</v>
      </c>
    </row>
    <row r="24" spans="1:12" s="48" customFormat="1" x14ac:dyDescent="0.25">
      <c r="A24" s="60" t="s">
        <v>151</v>
      </c>
      <c r="B24" s="118">
        <v>80</v>
      </c>
      <c r="C24" s="110">
        <v>13792</v>
      </c>
      <c r="D24" s="110" t="s">
        <v>26</v>
      </c>
      <c r="E24" s="110" t="s">
        <v>26</v>
      </c>
      <c r="F24" s="110" t="s">
        <v>26</v>
      </c>
      <c r="G24" s="110" t="s">
        <v>26</v>
      </c>
      <c r="H24" s="118">
        <v>134</v>
      </c>
      <c r="I24" s="110">
        <v>13953</v>
      </c>
      <c r="J24" s="118">
        <v>4</v>
      </c>
      <c r="K24" s="118">
        <v>13</v>
      </c>
      <c r="L24" s="118">
        <v>197</v>
      </c>
    </row>
    <row r="25" spans="1:12" s="48" customFormat="1" x14ac:dyDescent="0.25">
      <c r="A25" s="60" t="s">
        <v>153</v>
      </c>
      <c r="B25" s="118" t="s">
        <v>26</v>
      </c>
      <c r="C25" s="118" t="s">
        <v>26</v>
      </c>
      <c r="D25" s="110" t="s">
        <v>26</v>
      </c>
      <c r="E25" s="110" t="s">
        <v>26</v>
      </c>
      <c r="F25" s="110" t="s">
        <v>26</v>
      </c>
      <c r="G25" s="110" t="s">
        <v>26</v>
      </c>
      <c r="H25" s="110">
        <v>216</v>
      </c>
      <c r="I25" s="110">
        <v>34715</v>
      </c>
      <c r="J25" s="110">
        <v>5</v>
      </c>
      <c r="K25" s="110">
        <v>19</v>
      </c>
      <c r="L25" s="110">
        <v>192</v>
      </c>
    </row>
    <row r="26" spans="1:12" s="48" customFormat="1" x14ac:dyDescent="0.25">
      <c r="A26" s="60" t="s">
        <v>171</v>
      </c>
      <c r="B26" s="118" t="s">
        <v>26</v>
      </c>
      <c r="C26" s="118" t="s">
        <v>26</v>
      </c>
      <c r="D26" s="110" t="s">
        <v>26</v>
      </c>
      <c r="E26" s="110" t="s">
        <v>26</v>
      </c>
      <c r="F26" s="110" t="s">
        <v>26</v>
      </c>
      <c r="G26" s="110" t="s">
        <v>26</v>
      </c>
      <c r="H26" s="110">
        <v>189</v>
      </c>
      <c r="I26" s="110">
        <v>34826</v>
      </c>
      <c r="J26" s="110">
        <v>4</v>
      </c>
      <c r="K26" s="110">
        <v>21</v>
      </c>
      <c r="L26" s="110">
        <v>164</v>
      </c>
    </row>
    <row r="27" spans="1:12" s="48" customFormat="1" x14ac:dyDescent="0.25">
      <c r="A27" s="60" t="s">
        <v>177</v>
      </c>
      <c r="B27" s="118" t="s">
        <v>26</v>
      </c>
      <c r="C27" s="118" t="s">
        <v>26</v>
      </c>
      <c r="D27" s="110" t="s">
        <v>26</v>
      </c>
      <c r="E27" s="110" t="s">
        <v>26</v>
      </c>
      <c r="F27" s="110" t="s">
        <v>26</v>
      </c>
      <c r="G27" s="110" t="s">
        <v>26</v>
      </c>
      <c r="H27" s="110">
        <v>136</v>
      </c>
      <c r="I27" s="110">
        <v>20850</v>
      </c>
      <c r="J27" s="110">
        <v>5</v>
      </c>
      <c r="K27" s="110">
        <v>19</v>
      </c>
      <c r="L27" s="110">
        <v>112</v>
      </c>
    </row>
    <row r="28" spans="1:12" s="48" customFormat="1" x14ac:dyDescent="0.25">
      <c r="A28" s="61" t="s">
        <v>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s="48" customFormat="1" x14ac:dyDescent="0.25">
      <c r="A29" s="60" t="s">
        <v>90</v>
      </c>
      <c r="B29" s="110">
        <v>166</v>
      </c>
      <c r="C29" s="110">
        <v>32106</v>
      </c>
      <c r="D29" s="110" t="s">
        <v>26</v>
      </c>
      <c r="E29" s="110" t="s">
        <v>26</v>
      </c>
      <c r="F29" s="110">
        <v>6</v>
      </c>
      <c r="G29" s="110">
        <v>1554</v>
      </c>
      <c r="H29" s="110" t="s">
        <v>26</v>
      </c>
      <c r="I29" s="110" t="s">
        <v>26</v>
      </c>
      <c r="J29" s="110">
        <v>90</v>
      </c>
      <c r="K29" s="110" t="s">
        <v>26</v>
      </c>
      <c r="L29" s="110">
        <v>82</v>
      </c>
    </row>
    <row r="30" spans="1:12" s="48" customFormat="1" x14ac:dyDescent="0.25">
      <c r="A30" s="60" t="s">
        <v>107</v>
      </c>
      <c r="B30" s="118">
        <v>196</v>
      </c>
      <c r="C30" s="110">
        <v>40929</v>
      </c>
      <c r="D30" s="118" t="s">
        <v>26</v>
      </c>
      <c r="E30" s="118" t="s">
        <v>26</v>
      </c>
      <c r="F30" s="118">
        <v>5</v>
      </c>
      <c r="G30" s="110">
        <v>1423</v>
      </c>
      <c r="H30" s="118" t="s">
        <v>26</v>
      </c>
      <c r="I30" s="118" t="s">
        <v>26</v>
      </c>
      <c r="J30" s="118">
        <v>111</v>
      </c>
      <c r="K30" s="118" t="s">
        <v>26</v>
      </c>
      <c r="L30" s="118">
        <v>90</v>
      </c>
    </row>
    <row r="31" spans="1:12" s="48" customFormat="1" x14ac:dyDescent="0.25">
      <c r="A31" s="60" t="s">
        <v>119</v>
      </c>
      <c r="B31" s="118">
        <v>213</v>
      </c>
      <c r="C31" s="110">
        <v>38345</v>
      </c>
      <c r="D31" s="118" t="s">
        <v>26</v>
      </c>
      <c r="E31" s="118" t="s">
        <v>26</v>
      </c>
      <c r="F31" s="118" t="s">
        <v>26</v>
      </c>
      <c r="G31" s="118" t="s">
        <v>26</v>
      </c>
      <c r="H31" s="118" t="s">
        <v>26</v>
      </c>
      <c r="I31" s="118" t="s">
        <v>26</v>
      </c>
      <c r="J31" s="118">
        <v>9</v>
      </c>
      <c r="K31" s="118">
        <v>187</v>
      </c>
      <c r="L31" s="118">
        <v>17</v>
      </c>
    </row>
    <row r="32" spans="1:12" s="48" customFormat="1" x14ac:dyDescent="0.25">
      <c r="A32" s="60" t="s">
        <v>121</v>
      </c>
      <c r="B32" s="118">
        <v>253</v>
      </c>
      <c r="C32" s="110">
        <v>41106</v>
      </c>
      <c r="D32" s="110" t="s">
        <v>26</v>
      </c>
      <c r="E32" s="110" t="s">
        <v>26</v>
      </c>
      <c r="F32" s="110" t="s">
        <v>26</v>
      </c>
      <c r="G32" s="110" t="s">
        <v>26</v>
      </c>
      <c r="H32" s="118" t="s">
        <v>26</v>
      </c>
      <c r="I32" s="118" t="s">
        <v>26</v>
      </c>
      <c r="J32" s="118">
        <v>12</v>
      </c>
      <c r="K32" s="118">
        <v>16</v>
      </c>
      <c r="L32" s="118">
        <v>225</v>
      </c>
    </row>
    <row r="33" spans="1:13" s="48" customFormat="1" x14ac:dyDescent="0.25">
      <c r="A33" s="60" t="s">
        <v>125</v>
      </c>
      <c r="B33" s="118">
        <v>252</v>
      </c>
      <c r="C33" s="110">
        <v>45246</v>
      </c>
      <c r="D33" s="110" t="s">
        <v>26</v>
      </c>
      <c r="E33" s="110" t="s">
        <v>26</v>
      </c>
      <c r="F33" s="110" t="s">
        <v>26</v>
      </c>
      <c r="G33" s="110" t="s">
        <v>26</v>
      </c>
      <c r="H33" s="118" t="s">
        <v>26</v>
      </c>
      <c r="I33" s="118" t="s">
        <v>26</v>
      </c>
      <c r="J33" s="118">
        <v>9</v>
      </c>
      <c r="K33" s="118" t="s">
        <v>26</v>
      </c>
      <c r="L33" s="118">
        <v>243</v>
      </c>
    </row>
    <row r="34" spans="1:13" s="48" customFormat="1" ht="16.5" customHeight="1" x14ac:dyDescent="0.25">
      <c r="A34" s="60" t="s">
        <v>126</v>
      </c>
      <c r="B34" s="118">
        <v>249</v>
      </c>
      <c r="C34" s="110">
        <v>46907</v>
      </c>
      <c r="D34" s="110" t="s">
        <v>26</v>
      </c>
      <c r="E34" s="110" t="s">
        <v>26</v>
      </c>
      <c r="F34" s="110" t="s">
        <v>26</v>
      </c>
      <c r="G34" s="110" t="s">
        <v>26</v>
      </c>
      <c r="H34" s="118" t="s">
        <v>26</v>
      </c>
      <c r="I34" s="118" t="s">
        <v>26</v>
      </c>
      <c r="J34" s="118">
        <v>9</v>
      </c>
      <c r="K34" s="118" t="s">
        <v>26</v>
      </c>
      <c r="L34" s="118">
        <v>240</v>
      </c>
    </row>
    <row r="35" spans="1:13" s="48" customFormat="1" x14ac:dyDescent="0.25">
      <c r="A35" s="60" t="s">
        <v>151</v>
      </c>
      <c r="B35" s="118">
        <v>218</v>
      </c>
      <c r="C35" s="110">
        <v>36576</v>
      </c>
      <c r="D35" s="110" t="s">
        <v>26</v>
      </c>
      <c r="E35" s="110" t="s">
        <v>26</v>
      </c>
      <c r="F35" s="110" t="s">
        <v>26</v>
      </c>
      <c r="G35" s="110" t="s">
        <v>26</v>
      </c>
      <c r="H35" s="118" t="s">
        <v>26</v>
      </c>
      <c r="I35" s="118" t="s">
        <v>26</v>
      </c>
      <c r="J35" s="118">
        <v>8</v>
      </c>
      <c r="K35" s="118">
        <v>3</v>
      </c>
      <c r="L35" s="118">
        <v>207</v>
      </c>
    </row>
    <row r="36" spans="1:13" s="48" customFormat="1" x14ac:dyDescent="0.25">
      <c r="A36" s="60" t="s">
        <v>153</v>
      </c>
      <c r="B36" s="110">
        <v>186</v>
      </c>
      <c r="C36" s="110">
        <v>33762</v>
      </c>
      <c r="D36" s="110" t="s">
        <v>26</v>
      </c>
      <c r="E36" s="110" t="s">
        <v>26</v>
      </c>
      <c r="F36" s="110" t="s">
        <v>26</v>
      </c>
      <c r="G36" s="110" t="s">
        <v>26</v>
      </c>
      <c r="H36" s="110">
        <v>30</v>
      </c>
      <c r="I36" s="110">
        <v>3300</v>
      </c>
      <c r="J36" s="110">
        <v>12</v>
      </c>
      <c r="K36" s="110">
        <v>1</v>
      </c>
      <c r="L36" s="110">
        <v>203</v>
      </c>
      <c r="M36" s="61"/>
    </row>
    <row r="37" spans="1:13" s="48" customFormat="1" x14ac:dyDescent="0.25">
      <c r="A37" s="60" t="s">
        <v>171</v>
      </c>
      <c r="B37" s="110">
        <v>163</v>
      </c>
      <c r="C37" s="110">
        <v>31987</v>
      </c>
      <c r="D37" s="110" t="s">
        <v>26</v>
      </c>
      <c r="E37" s="110" t="s">
        <v>26</v>
      </c>
      <c r="F37" s="110" t="s">
        <v>26</v>
      </c>
      <c r="G37" s="110" t="s">
        <v>26</v>
      </c>
      <c r="H37" s="110">
        <v>30</v>
      </c>
      <c r="I37" s="110">
        <v>3300</v>
      </c>
      <c r="J37" s="110">
        <v>12</v>
      </c>
      <c r="K37" s="110">
        <v>1</v>
      </c>
      <c r="L37" s="110">
        <v>180</v>
      </c>
    </row>
    <row r="38" spans="1:13" s="48" customFormat="1" x14ac:dyDescent="0.25">
      <c r="A38" s="60" t="s">
        <v>177</v>
      </c>
      <c r="B38" s="110">
        <v>155</v>
      </c>
      <c r="C38" s="110">
        <v>23579</v>
      </c>
      <c r="D38" s="110" t="s">
        <v>26</v>
      </c>
      <c r="E38" s="110" t="s">
        <v>26</v>
      </c>
      <c r="F38" s="110" t="s">
        <v>26</v>
      </c>
      <c r="G38" s="110" t="s">
        <v>26</v>
      </c>
      <c r="H38" s="110">
        <v>17</v>
      </c>
      <c r="I38" s="110">
        <v>1273</v>
      </c>
      <c r="J38" s="110">
        <v>6</v>
      </c>
      <c r="K38" s="110">
        <v>1</v>
      </c>
      <c r="L38" s="110">
        <v>165</v>
      </c>
    </row>
    <row r="39" spans="1:13" s="48" customFormat="1" x14ac:dyDescent="0.25">
      <c r="A39" s="61" t="s">
        <v>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127"/>
    </row>
    <row r="40" spans="1:13" s="62" customFormat="1" x14ac:dyDescent="0.25">
      <c r="A40" s="60" t="s">
        <v>90</v>
      </c>
      <c r="B40" s="110">
        <v>136</v>
      </c>
      <c r="C40" s="110">
        <v>29057</v>
      </c>
      <c r="D40" s="110" t="s">
        <v>26</v>
      </c>
      <c r="E40" s="110" t="s">
        <v>26</v>
      </c>
      <c r="F40" s="110">
        <v>1</v>
      </c>
      <c r="G40" s="110">
        <v>200</v>
      </c>
      <c r="H40" s="110">
        <v>24</v>
      </c>
      <c r="I40" s="110">
        <v>4290</v>
      </c>
      <c r="J40" s="110">
        <v>70</v>
      </c>
      <c r="K40" s="110">
        <v>8</v>
      </c>
      <c r="L40" s="110">
        <v>83</v>
      </c>
    </row>
    <row r="41" spans="1:13" s="62" customFormat="1" x14ac:dyDescent="0.25">
      <c r="A41" s="60" t="s">
        <v>107</v>
      </c>
      <c r="B41" s="110">
        <v>80</v>
      </c>
      <c r="C41" s="110">
        <v>19182</v>
      </c>
      <c r="D41" s="110" t="s">
        <v>26</v>
      </c>
      <c r="E41" s="110" t="s">
        <v>26</v>
      </c>
      <c r="F41" s="110" t="s">
        <v>26</v>
      </c>
      <c r="G41" s="110" t="s">
        <v>26</v>
      </c>
      <c r="H41" s="110">
        <v>52</v>
      </c>
      <c r="I41" s="110">
        <v>10896</v>
      </c>
      <c r="J41" s="110">
        <v>66</v>
      </c>
      <c r="K41" s="110">
        <v>12</v>
      </c>
      <c r="L41" s="110">
        <v>54</v>
      </c>
    </row>
    <row r="42" spans="1:13" s="62" customFormat="1" x14ac:dyDescent="0.25">
      <c r="A42" s="60" t="s">
        <v>119</v>
      </c>
      <c r="B42" s="134">
        <v>57</v>
      </c>
      <c r="C42" s="134">
        <v>13500</v>
      </c>
      <c r="D42" s="110" t="s">
        <v>26</v>
      </c>
      <c r="E42" s="110" t="s">
        <v>26</v>
      </c>
      <c r="F42" s="110" t="s">
        <v>26</v>
      </c>
      <c r="G42" s="110" t="s">
        <v>26</v>
      </c>
      <c r="H42" s="134">
        <v>5</v>
      </c>
      <c r="I42" s="134">
        <v>550</v>
      </c>
      <c r="J42" s="134">
        <v>28</v>
      </c>
      <c r="K42" s="134">
        <v>29</v>
      </c>
      <c r="L42" s="134">
        <v>5</v>
      </c>
    </row>
    <row r="43" spans="1:13" s="62" customFormat="1" x14ac:dyDescent="0.25">
      <c r="A43" s="60" t="s">
        <v>121</v>
      </c>
      <c r="B43" s="118">
        <v>234</v>
      </c>
      <c r="C43" s="110">
        <v>39002</v>
      </c>
      <c r="D43" s="110" t="s">
        <v>26</v>
      </c>
      <c r="E43" s="110" t="s">
        <v>26</v>
      </c>
      <c r="F43" s="110" t="s">
        <v>26</v>
      </c>
      <c r="G43" s="110" t="s">
        <v>26</v>
      </c>
      <c r="H43" s="118">
        <v>114</v>
      </c>
      <c r="I43" s="110">
        <v>15091</v>
      </c>
      <c r="J43" s="118">
        <v>40</v>
      </c>
      <c r="K43" s="118">
        <v>10</v>
      </c>
      <c r="L43" s="118">
        <v>298</v>
      </c>
    </row>
    <row r="44" spans="1:13" s="62" customFormat="1" x14ac:dyDescent="0.25">
      <c r="A44" s="60" t="s">
        <v>125</v>
      </c>
      <c r="B44" s="118">
        <v>284</v>
      </c>
      <c r="C44" s="110">
        <v>45078</v>
      </c>
      <c r="D44" s="110" t="s">
        <v>26</v>
      </c>
      <c r="E44" s="110" t="s">
        <v>26</v>
      </c>
      <c r="F44" s="110" t="s">
        <v>26</v>
      </c>
      <c r="G44" s="110" t="s">
        <v>26</v>
      </c>
      <c r="H44" s="118">
        <v>103</v>
      </c>
      <c r="I44" s="110">
        <v>17210</v>
      </c>
      <c r="J44" s="118">
        <v>41</v>
      </c>
      <c r="K44" s="118">
        <v>14</v>
      </c>
      <c r="L44" s="118">
        <v>332</v>
      </c>
    </row>
    <row r="45" spans="1:13" s="48" customFormat="1" x14ac:dyDescent="0.25">
      <c r="A45" s="60" t="s">
        <v>126</v>
      </c>
      <c r="B45" s="118">
        <v>248</v>
      </c>
      <c r="C45" s="110">
        <v>38150</v>
      </c>
      <c r="D45" s="110" t="s">
        <v>26</v>
      </c>
      <c r="E45" s="110" t="s">
        <v>26</v>
      </c>
      <c r="F45" s="110" t="s">
        <v>26</v>
      </c>
      <c r="G45" s="110" t="s">
        <v>26</v>
      </c>
      <c r="H45" s="118">
        <v>182</v>
      </c>
      <c r="I45" s="110">
        <v>32219</v>
      </c>
      <c r="J45" s="118">
        <v>30</v>
      </c>
      <c r="K45" s="118">
        <v>20</v>
      </c>
      <c r="L45" s="118">
        <v>380</v>
      </c>
    </row>
    <row r="46" spans="1:13" s="48" customFormat="1" x14ac:dyDescent="0.25">
      <c r="A46" s="60" t="s">
        <v>151</v>
      </c>
      <c r="B46" s="118">
        <v>197</v>
      </c>
      <c r="C46" s="110">
        <v>31250</v>
      </c>
      <c r="D46" s="110" t="s">
        <v>26</v>
      </c>
      <c r="E46" s="110" t="s">
        <v>26</v>
      </c>
      <c r="F46" s="110" t="s">
        <v>26</v>
      </c>
      <c r="G46" s="110" t="s">
        <v>26</v>
      </c>
      <c r="H46" s="118">
        <v>230</v>
      </c>
      <c r="I46" s="110">
        <v>39900</v>
      </c>
      <c r="J46" s="118">
        <v>25</v>
      </c>
      <c r="K46" s="118">
        <v>19</v>
      </c>
      <c r="L46" s="118">
        <v>383</v>
      </c>
    </row>
    <row r="47" spans="1:13" s="48" customFormat="1" x14ac:dyDescent="0.25">
      <c r="A47" s="60" t="s">
        <v>153</v>
      </c>
      <c r="B47" s="110">
        <v>89</v>
      </c>
      <c r="C47" s="110">
        <v>11457</v>
      </c>
      <c r="D47" s="110" t="s">
        <v>26</v>
      </c>
      <c r="E47" s="110" t="s">
        <v>26</v>
      </c>
      <c r="F47" s="110" t="s">
        <v>26</v>
      </c>
      <c r="G47" s="110" t="s">
        <v>26</v>
      </c>
      <c r="H47" s="110">
        <v>223</v>
      </c>
      <c r="I47" s="110">
        <v>47683</v>
      </c>
      <c r="J47" s="110">
        <v>34</v>
      </c>
      <c r="K47" s="110">
        <v>10</v>
      </c>
      <c r="L47" s="110">
        <v>268</v>
      </c>
    </row>
    <row r="48" spans="1:13" s="48" customFormat="1" x14ac:dyDescent="0.25">
      <c r="A48" s="60" t="s">
        <v>171</v>
      </c>
      <c r="B48" s="110">
        <v>206</v>
      </c>
      <c r="C48" s="110">
        <v>24477</v>
      </c>
      <c r="D48" s="110" t="s">
        <v>26</v>
      </c>
      <c r="E48" s="110" t="s">
        <v>26</v>
      </c>
      <c r="F48" s="110" t="s">
        <v>26</v>
      </c>
      <c r="G48" s="110" t="s">
        <v>26</v>
      </c>
      <c r="H48" s="110">
        <v>165</v>
      </c>
      <c r="I48" s="110">
        <v>38123</v>
      </c>
      <c r="J48" s="110">
        <v>22</v>
      </c>
      <c r="K48" s="110">
        <v>12</v>
      </c>
      <c r="L48" s="110">
        <v>337</v>
      </c>
    </row>
    <row r="49" spans="1:12" s="48" customFormat="1" x14ac:dyDescent="0.25">
      <c r="A49" s="60" t="s">
        <v>177</v>
      </c>
      <c r="B49" s="110">
        <v>91</v>
      </c>
      <c r="C49" s="110">
        <v>10900</v>
      </c>
      <c r="D49" s="110" t="s">
        <v>26</v>
      </c>
      <c r="E49" s="110" t="s">
        <v>26</v>
      </c>
      <c r="F49" s="110" t="s">
        <v>26</v>
      </c>
      <c r="G49" s="110" t="s">
        <v>26</v>
      </c>
      <c r="H49" s="110">
        <v>45</v>
      </c>
      <c r="I49" s="110">
        <v>7770</v>
      </c>
      <c r="J49" s="110">
        <v>10</v>
      </c>
      <c r="K49" s="110">
        <v>3</v>
      </c>
      <c r="L49" s="110">
        <v>123</v>
      </c>
    </row>
    <row r="50" spans="1:12" x14ac:dyDescent="0.25">
      <c r="A50" s="2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 x14ac:dyDescent="0.25">
      <c r="A51" s="2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x14ac:dyDescent="0.25">
      <c r="A52" s="2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x14ac:dyDescent="0.25">
      <c r="A53" s="2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x14ac:dyDescent="0.25">
      <c r="A54" s="2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</row>
    <row r="55" spans="1:12" x14ac:dyDescent="0.25">
      <c r="A55" s="2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x14ac:dyDescent="0.25">
      <c r="A56" s="2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x14ac:dyDescent="0.25">
      <c r="A57" s="2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</row>
    <row r="58" spans="1:12" x14ac:dyDescent="0.25">
      <c r="A58" s="2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</row>
    <row r="59" spans="1:12" x14ac:dyDescent="0.25">
      <c r="A59" s="2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</row>
    <row r="60" spans="1:12" x14ac:dyDescent="0.25">
      <c r="A60" s="2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12" x14ac:dyDescent="0.25">
      <c r="A61" s="2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</row>
    <row r="62" spans="1:12" x14ac:dyDescent="0.25">
      <c r="A62" s="2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</row>
    <row r="63" spans="1:12" x14ac:dyDescent="0.25">
      <c r="A63" s="2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</row>
    <row r="64" spans="1:12" x14ac:dyDescent="0.25">
      <c r="A64" s="2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</row>
    <row r="65" spans="1:12" x14ac:dyDescent="0.25">
      <c r="A65" s="2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</row>
    <row r="66" spans="1:12" x14ac:dyDescent="0.25">
      <c r="A66" s="2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</row>
    <row r="67" spans="1:12" x14ac:dyDescent="0.25">
      <c r="A67" s="2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</row>
    <row r="68" spans="1:12" x14ac:dyDescent="0.25">
      <c r="A68" s="2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</row>
    <row r="69" spans="1:12" x14ac:dyDescent="0.25">
      <c r="A69" s="2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</row>
    <row r="70" spans="1:12" x14ac:dyDescent="0.25">
      <c r="A70" s="2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</row>
    <row r="71" spans="1:12" x14ac:dyDescent="0.25">
      <c r="A71" s="2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</row>
    <row r="72" spans="1:12" x14ac:dyDescent="0.25">
      <c r="A72" s="2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</row>
    <row r="73" spans="1:12" x14ac:dyDescent="0.25">
      <c r="A73" s="2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</row>
    <row r="74" spans="1:12" x14ac:dyDescent="0.25">
      <c r="A74" s="2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</row>
    <row r="75" spans="1:12" x14ac:dyDescent="0.25">
      <c r="A75" s="2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</row>
    <row r="76" spans="1:12" x14ac:dyDescent="0.25">
      <c r="A76" s="2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</row>
    <row r="77" spans="1:12" x14ac:dyDescent="0.25">
      <c r="A77" s="2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78" spans="1:12" x14ac:dyDescent="0.25">
      <c r="A78" s="2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</row>
    <row r="79" spans="1:12" x14ac:dyDescent="0.25">
      <c r="A79" s="2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</row>
    <row r="80" spans="1:12" x14ac:dyDescent="0.25">
      <c r="A80" s="2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</row>
    <row r="81" spans="1:12" x14ac:dyDescent="0.25">
      <c r="A81" s="2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</row>
    <row r="82" spans="1:12" x14ac:dyDescent="0.25">
      <c r="A82" s="2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</row>
    <row r="83" spans="1:12" x14ac:dyDescent="0.25">
      <c r="A83" s="2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</row>
    <row r="84" spans="1:12" x14ac:dyDescent="0.25">
      <c r="A84" s="2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</row>
    <row r="85" spans="1:12" x14ac:dyDescent="0.25">
      <c r="A85" s="2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spans="1:12" x14ac:dyDescent="0.25">
      <c r="A86" s="2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</row>
    <row r="87" spans="1:12" x14ac:dyDescent="0.25">
      <c r="A87" s="2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</row>
    <row r="88" spans="1:12" x14ac:dyDescent="0.25">
      <c r="A88" s="2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</row>
    <row r="89" spans="1:12" x14ac:dyDescent="0.25">
      <c r="A89" s="2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</row>
    <row r="90" spans="1:12" x14ac:dyDescent="0.25">
      <c r="A90" s="2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</row>
    <row r="91" spans="1:12" x14ac:dyDescent="0.25">
      <c r="A91" s="2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</row>
    <row r="92" spans="1:12" x14ac:dyDescent="0.25">
      <c r="A92" s="2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</row>
    <row r="93" spans="1:12" x14ac:dyDescent="0.25">
      <c r="A93" s="2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</row>
    <row r="94" spans="1:12" x14ac:dyDescent="0.25">
      <c r="A94" s="2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</row>
    <row r="95" spans="1:12" x14ac:dyDescent="0.25">
      <c r="A95" s="2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</row>
    <row r="96" spans="1:12" x14ac:dyDescent="0.25">
      <c r="A96" s="2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</row>
    <row r="97" spans="1:12" x14ac:dyDescent="0.25">
      <c r="A97" s="2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</row>
    <row r="98" spans="1:12" x14ac:dyDescent="0.25">
      <c r="A98" s="2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</row>
    <row r="99" spans="1:12" x14ac:dyDescent="0.25">
      <c r="A99" s="2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</row>
    <row r="100" spans="1:12" x14ac:dyDescent="0.25">
      <c r="A100" s="2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</row>
    <row r="101" spans="1:12" x14ac:dyDescent="0.25">
      <c r="A101" s="2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</row>
    <row r="102" spans="1:12" x14ac:dyDescent="0.25">
      <c r="A102" s="2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</row>
    <row r="103" spans="1:12" x14ac:dyDescent="0.25">
      <c r="A103" s="2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</row>
    <row r="104" spans="1:12" x14ac:dyDescent="0.25">
      <c r="A104" s="2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</row>
    <row r="105" spans="1:12" x14ac:dyDescent="0.25">
      <c r="A105" s="2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</row>
    <row r="106" spans="1:12" x14ac:dyDescent="0.25">
      <c r="A106" s="2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</row>
    <row r="107" spans="1:12" x14ac:dyDescent="0.25">
      <c r="A107" s="2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</row>
    <row r="108" spans="1:12" x14ac:dyDescent="0.25">
      <c r="A108" s="2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</row>
    <row r="109" spans="1:12" x14ac:dyDescent="0.25">
      <c r="A109" s="2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</row>
    <row r="110" spans="1:12" x14ac:dyDescent="0.25">
      <c r="A110" s="2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</row>
    <row r="111" spans="1:12" x14ac:dyDescent="0.25">
      <c r="A111" s="2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</row>
    <row r="112" spans="1:12" x14ac:dyDescent="0.25">
      <c r="A112" s="2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</row>
    <row r="113" spans="1:12" x14ac:dyDescent="0.25">
      <c r="A113" s="2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</row>
    <row r="114" spans="1:12" x14ac:dyDescent="0.25">
      <c r="A114" s="2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</row>
    <row r="115" spans="1:12" x14ac:dyDescent="0.25">
      <c r="A115" s="2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</row>
    <row r="116" spans="1:12" x14ac:dyDescent="0.25">
      <c r="A116" s="2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</row>
    <row r="117" spans="1:12" x14ac:dyDescent="0.25">
      <c r="A117" s="2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</row>
    <row r="118" spans="1:12" x14ac:dyDescent="0.25">
      <c r="A118" s="2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</row>
    <row r="119" spans="1:12" x14ac:dyDescent="0.25">
      <c r="A119" s="2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</row>
    <row r="120" spans="1:12" x14ac:dyDescent="0.25">
      <c r="A120" s="2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</row>
    <row r="121" spans="1:12" x14ac:dyDescent="0.25">
      <c r="A121" s="2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</row>
    <row r="122" spans="1:12" x14ac:dyDescent="0.25">
      <c r="A122" s="2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</row>
    <row r="123" spans="1:12" x14ac:dyDescent="0.25">
      <c r="A123" s="2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</row>
    <row r="124" spans="1:12" x14ac:dyDescent="0.25">
      <c r="A124" s="2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</row>
    <row r="125" spans="1:12" x14ac:dyDescent="0.25">
      <c r="A125" s="2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</row>
    <row r="126" spans="1:12" x14ac:dyDescent="0.25">
      <c r="A126" s="2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</row>
    <row r="127" spans="1:12" x14ac:dyDescent="0.25">
      <c r="A127" s="2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</row>
    <row r="128" spans="1:12" x14ac:dyDescent="0.25">
      <c r="A128" s="2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</row>
    <row r="129" spans="1:12" x14ac:dyDescent="0.25">
      <c r="A129" s="2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</row>
    <row r="130" spans="1:12" x14ac:dyDescent="0.25">
      <c r="A130" s="2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</row>
    <row r="131" spans="1:12" x14ac:dyDescent="0.25">
      <c r="A131" s="2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</row>
    <row r="132" spans="1:12" x14ac:dyDescent="0.25">
      <c r="A132" s="2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</row>
    <row r="133" spans="1:12" x14ac:dyDescent="0.25">
      <c r="A133" s="2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</row>
    <row r="134" spans="1:12" x14ac:dyDescent="0.25">
      <c r="A134" s="2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</row>
    <row r="135" spans="1:12" x14ac:dyDescent="0.25">
      <c r="A135" s="2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</row>
    <row r="136" spans="1:12" x14ac:dyDescent="0.25">
      <c r="A136" s="2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</row>
    <row r="137" spans="1:12" x14ac:dyDescent="0.25">
      <c r="A137" s="2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</row>
    <row r="138" spans="1:12" x14ac:dyDescent="0.25">
      <c r="A138" s="2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</row>
  </sheetData>
  <customSheetViews>
    <customSheetView guid="{9F7E04B4-9A89-4AF3-97C4-EB5F3B26E7F4}" scale="110" showPageBreaks="1">
      <pane ySplit="5" topLeftCell="A42" activePane="bottomLeft" state="frozen"/>
      <selection pane="bottomLeft" activeCell="N19" sqref="N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5" topLeftCell="A6" activePane="bottomLeft" state="frozen"/>
      <selection pane="bottomLeft"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 showPageBreaks="1">
      <pane ySplit="5" topLeftCell="A6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scale="11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5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Normal="120" workbookViewId="0"/>
  </sheetViews>
  <sheetFormatPr defaultRowHeight="15" x14ac:dyDescent="0.25"/>
  <cols>
    <col min="1" max="1" width="8.5703125" customWidth="1"/>
    <col min="2" max="3" width="8.85546875" style="83"/>
    <col min="4" max="7" width="13.85546875" style="83" customWidth="1"/>
  </cols>
  <sheetData>
    <row r="1" spans="1:25" x14ac:dyDescent="0.25">
      <c r="A1" s="1" t="s">
        <v>157</v>
      </c>
      <c r="B1" s="85"/>
      <c r="D1" s="85"/>
      <c r="E1" s="85"/>
      <c r="F1" s="85"/>
      <c r="G1" s="85"/>
    </row>
    <row r="2" spans="1:25" ht="15.75" thickBot="1" x14ac:dyDescent="0.3">
      <c r="A2" s="11"/>
      <c r="B2" s="85"/>
      <c r="D2" s="85"/>
      <c r="E2" s="85"/>
      <c r="F2" s="85"/>
      <c r="G2" s="86" t="s">
        <v>0</v>
      </c>
    </row>
    <row r="3" spans="1:25" ht="23.25" customHeight="1" thickTop="1" x14ac:dyDescent="0.25">
      <c r="A3" s="156"/>
      <c r="B3" s="144" t="s">
        <v>27</v>
      </c>
      <c r="C3" s="160" t="s">
        <v>28</v>
      </c>
      <c r="D3" s="158" t="s">
        <v>29</v>
      </c>
      <c r="E3" s="160" t="s">
        <v>30</v>
      </c>
      <c r="F3" s="160"/>
      <c r="G3" s="161" t="s">
        <v>31</v>
      </c>
    </row>
    <row r="4" spans="1:25" ht="31.5" customHeight="1" x14ac:dyDescent="0.25">
      <c r="A4" s="157"/>
      <c r="B4" s="163"/>
      <c r="C4" s="163"/>
      <c r="D4" s="159"/>
      <c r="E4" s="78" t="s">
        <v>32</v>
      </c>
      <c r="F4" s="78" t="s">
        <v>33</v>
      </c>
      <c r="G4" s="16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25">
      <c r="A5" s="10">
        <v>2011</v>
      </c>
      <c r="B5" s="124">
        <v>50</v>
      </c>
      <c r="C5" s="124">
        <v>48</v>
      </c>
      <c r="D5" s="5">
        <v>920457</v>
      </c>
      <c r="E5" s="5">
        <v>132714</v>
      </c>
      <c r="F5" s="5">
        <v>578269</v>
      </c>
      <c r="G5" s="5">
        <v>366903</v>
      </c>
    </row>
    <row r="6" spans="1:25" x14ac:dyDescent="0.25">
      <c r="A6" s="10">
        <v>2012</v>
      </c>
      <c r="B6" s="124">
        <v>50</v>
      </c>
      <c r="C6" s="124">
        <v>50</v>
      </c>
      <c r="D6" s="5">
        <v>931502</v>
      </c>
      <c r="E6" s="5">
        <v>139782</v>
      </c>
      <c r="F6" s="5">
        <v>559868</v>
      </c>
      <c r="G6" s="5">
        <v>338552</v>
      </c>
    </row>
    <row r="7" spans="1:25" x14ac:dyDescent="0.25">
      <c r="A7" s="10">
        <v>2013</v>
      </c>
      <c r="B7" s="124">
        <v>268</v>
      </c>
      <c r="C7" s="124">
        <v>131</v>
      </c>
      <c r="D7" s="5">
        <v>1713301</v>
      </c>
      <c r="E7" s="5">
        <v>121381</v>
      </c>
      <c r="F7" s="5">
        <v>536086</v>
      </c>
      <c r="G7" s="5">
        <v>304317</v>
      </c>
    </row>
    <row r="8" spans="1:25" x14ac:dyDescent="0.25">
      <c r="A8" s="10">
        <v>2014</v>
      </c>
      <c r="B8" s="124">
        <v>338</v>
      </c>
      <c r="C8" s="124">
        <v>166</v>
      </c>
      <c r="D8" s="5">
        <v>1807955</v>
      </c>
      <c r="E8" s="5">
        <v>390232</v>
      </c>
      <c r="F8" s="5">
        <v>635384</v>
      </c>
      <c r="G8" s="5">
        <v>218687</v>
      </c>
    </row>
    <row r="9" spans="1:25" x14ac:dyDescent="0.25">
      <c r="A9" s="10">
        <v>2015</v>
      </c>
      <c r="B9" s="124">
        <v>350</v>
      </c>
      <c r="C9" s="124">
        <v>185</v>
      </c>
      <c r="D9" s="5">
        <v>1797791</v>
      </c>
      <c r="E9" s="5">
        <v>260927</v>
      </c>
      <c r="F9" s="5">
        <v>782187</v>
      </c>
      <c r="G9" s="5">
        <v>139443</v>
      </c>
    </row>
    <row r="10" spans="1:25" x14ac:dyDescent="0.25">
      <c r="A10" s="10">
        <v>2016</v>
      </c>
      <c r="B10" s="124">
        <v>356</v>
      </c>
      <c r="C10" s="124">
        <v>185</v>
      </c>
      <c r="D10" s="5">
        <v>1743620</v>
      </c>
      <c r="E10" s="5">
        <v>260181</v>
      </c>
      <c r="F10" s="5">
        <v>757071</v>
      </c>
      <c r="G10" s="5">
        <v>198757</v>
      </c>
    </row>
    <row r="11" spans="1:25" x14ac:dyDescent="0.25">
      <c r="A11" s="10">
        <v>2017</v>
      </c>
      <c r="B11" s="124">
        <v>337</v>
      </c>
      <c r="C11" s="124">
        <v>188</v>
      </c>
      <c r="D11" s="5">
        <v>1735562</v>
      </c>
      <c r="E11" s="5">
        <v>251046</v>
      </c>
      <c r="F11" s="5">
        <v>752893</v>
      </c>
      <c r="G11" s="5">
        <v>181299</v>
      </c>
    </row>
    <row r="12" spans="1:25" x14ac:dyDescent="0.25">
      <c r="A12" s="10">
        <v>2018</v>
      </c>
      <c r="B12" s="5">
        <v>348</v>
      </c>
      <c r="C12" s="5">
        <v>185</v>
      </c>
      <c r="D12" s="5">
        <v>1718576</v>
      </c>
      <c r="E12" s="5">
        <v>246488</v>
      </c>
      <c r="F12" s="5">
        <v>781481</v>
      </c>
      <c r="G12" s="5">
        <v>182720</v>
      </c>
    </row>
    <row r="13" spans="1:25" x14ac:dyDescent="0.25">
      <c r="A13" s="10">
        <v>2019</v>
      </c>
      <c r="B13" s="5">
        <v>352</v>
      </c>
      <c r="C13" s="5">
        <v>223</v>
      </c>
      <c r="D13" s="5">
        <v>1738766</v>
      </c>
      <c r="E13" s="5">
        <v>246319</v>
      </c>
      <c r="F13" s="5">
        <v>704138</v>
      </c>
      <c r="G13" s="5">
        <v>416685</v>
      </c>
    </row>
    <row r="14" spans="1:25" x14ac:dyDescent="0.25">
      <c r="A14" s="10">
        <v>2020</v>
      </c>
      <c r="B14" s="5">
        <v>354</v>
      </c>
      <c r="C14" s="5">
        <v>190</v>
      </c>
      <c r="D14" s="5">
        <v>1481348</v>
      </c>
      <c r="E14" s="5">
        <v>161418</v>
      </c>
      <c r="F14" s="5">
        <v>569148</v>
      </c>
      <c r="G14" s="5">
        <v>381574</v>
      </c>
    </row>
    <row r="16" spans="1:25" x14ac:dyDescent="0.25">
      <c r="E16" s="89"/>
    </row>
  </sheetData>
  <customSheetViews>
    <customSheetView guid="{9F7E04B4-9A89-4AF3-97C4-EB5F3B26E7F4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4" topLeftCell="A5" activePane="bottomLeft" state="frozen"/>
      <selection pane="bottomLeft" activeCell="E21" sqref="E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/>
  </sheetViews>
  <sheetFormatPr defaultRowHeight="15" x14ac:dyDescent="0.25"/>
  <cols>
    <col min="1" max="1" width="7.5703125" customWidth="1"/>
    <col min="2" max="3" width="7.28515625" style="83" customWidth="1"/>
    <col min="4" max="4" width="9.85546875" style="83" customWidth="1"/>
    <col min="5" max="5" width="10.7109375" style="83" customWidth="1"/>
    <col min="6" max="6" width="11" style="83" customWidth="1"/>
    <col min="7" max="7" width="7" style="83" customWidth="1"/>
    <col min="8" max="8" width="7.5703125" style="83" customWidth="1"/>
    <col min="9" max="9" width="7.42578125" style="83" customWidth="1"/>
    <col min="10" max="10" width="10.5703125" style="83" customWidth="1"/>
    <col min="11" max="11" width="10.7109375" style="83" customWidth="1"/>
    <col min="12" max="12" width="11" style="83" customWidth="1"/>
    <col min="13" max="13" width="8.140625" style="83" customWidth="1"/>
    <col min="14" max="14" width="10.42578125" style="83" customWidth="1"/>
  </cols>
  <sheetData>
    <row r="1" spans="1:14" x14ac:dyDescent="0.25">
      <c r="A1" s="1" t="s">
        <v>158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 thickBot="1" x14ac:dyDescent="0.3">
      <c r="A2" s="2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 t="s">
        <v>0</v>
      </c>
    </row>
    <row r="3" spans="1:14" ht="15.75" thickTop="1" x14ac:dyDescent="0.25">
      <c r="A3" s="164"/>
      <c r="B3" s="144" t="s">
        <v>34</v>
      </c>
      <c r="C3" s="144"/>
      <c r="D3" s="144"/>
      <c r="E3" s="144"/>
      <c r="F3" s="144"/>
      <c r="G3" s="144"/>
      <c r="H3" s="144" t="s">
        <v>35</v>
      </c>
      <c r="I3" s="144"/>
      <c r="J3" s="144"/>
      <c r="K3" s="144"/>
      <c r="L3" s="144"/>
      <c r="M3" s="144"/>
      <c r="N3" s="145" t="s">
        <v>36</v>
      </c>
    </row>
    <row r="4" spans="1:14" x14ac:dyDescent="0.25">
      <c r="A4" s="165"/>
      <c r="B4" s="167" t="s">
        <v>7</v>
      </c>
      <c r="C4" s="167" t="s">
        <v>37</v>
      </c>
      <c r="D4" s="167"/>
      <c r="E4" s="167"/>
      <c r="F4" s="167"/>
      <c r="G4" s="167" t="s">
        <v>10</v>
      </c>
      <c r="H4" s="167" t="s">
        <v>7</v>
      </c>
      <c r="I4" s="167" t="s">
        <v>37</v>
      </c>
      <c r="J4" s="167"/>
      <c r="K4" s="167"/>
      <c r="L4" s="167"/>
      <c r="M4" s="167" t="s">
        <v>10</v>
      </c>
      <c r="N4" s="166"/>
    </row>
    <row r="5" spans="1:14" ht="69" customHeight="1" x14ac:dyDescent="0.25">
      <c r="A5" s="165"/>
      <c r="B5" s="167"/>
      <c r="C5" s="79" t="s">
        <v>38</v>
      </c>
      <c r="D5" s="79" t="s">
        <v>39</v>
      </c>
      <c r="E5" s="79" t="s">
        <v>88</v>
      </c>
      <c r="F5" s="79" t="s">
        <v>89</v>
      </c>
      <c r="G5" s="167"/>
      <c r="H5" s="167"/>
      <c r="I5" s="79" t="s">
        <v>38</v>
      </c>
      <c r="J5" s="79" t="s">
        <v>39</v>
      </c>
      <c r="K5" s="79" t="s">
        <v>88</v>
      </c>
      <c r="L5" s="79" t="s">
        <v>89</v>
      </c>
      <c r="M5" s="167"/>
      <c r="N5" s="166"/>
    </row>
    <row r="6" spans="1:14" x14ac:dyDescent="0.25">
      <c r="A6" s="4">
        <v>2011</v>
      </c>
      <c r="B6" s="124">
        <v>359</v>
      </c>
      <c r="C6" s="124">
        <v>256</v>
      </c>
      <c r="D6" s="124">
        <v>1</v>
      </c>
      <c r="E6" s="118">
        <v>119</v>
      </c>
      <c r="F6" s="118">
        <v>136</v>
      </c>
      <c r="G6" s="118">
        <v>103</v>
      </c>
      <c r="H6" s="118">
        <v>9</v>
      </c>
      <c r="I6" s="118">
        <v>1</v>
      </c>
      <c r="J6" s="110" t="s">
        <v>26</v>
      </c>
      <c r="K6" s="118">
        <v>1</v>
      </c>
      <c r="L6" s="110" t="s">
        <v>26</v>
      </c>
      <c r="M6" s="118">
        <v>8</v>
      </c>
      <c r="N6" s="5" t="s">
        <v>26</v>
      </c>
    </row>
    <row r="7" spans="1:14" x14ac:dyDescent="0.25">
      <c r="A7" s="4">
        <v>2012</v>
      </c>
      <c r="B7" s="124">
        <v>358</v>
      </c>
      <c r="C7" s="124">
        <v>256</v>
      </c>
      <c r="D7" s="124">
        <v>6</v>
      </c>
      <c r="E7" s="118">
        <v>128</v>
      </c>
      <c r="F7" s="118">
        <v>121</v>
      </c>
      <c r="G7" s="118">
        <v>102</v>
      </c>
      <c r="H7" s="110">
        <v>8</v>
      </c>
      <c r="I7" s="118">
        <v>1</v>
      </c>
      <c r="J7" s="110" t="s">
        <v>26</v>
      </c>
      <c r="K7" s="118">
        <v>1</v>
      </c>
      <c r="L7" s="110" t="s">
        <v>26</v>
      </c>
      <c r="M7" s="118">
        <v>7</v>
      </c>
      <c r="N7" s="5" t="s">
        <v>26</v>
      </c>
    </row>
    <row r="8" spans="1:14" x14ac:dyDescent="0.25">
      <c r="A8" s="4">
        <v>2013</v>
      </c>
      <c r="B8" s="124">
        <v>591</v>
      </c>
      <c r="C8" s="124">
        <v>458</v>
      </c>
      <c r="D8" s="124">
        <v>6</v>
      </c>
      <c r="E8" s="110">
        <v>452</v>
      </c>
      <c r="F8" s="110" t="s">
        <v>26</v>
      </c>
      <c r="G8" s="118">
        <v>133</v>
      </c>
      <c r="H8" s="110" t="s">
        <v>26</v>
      </c>
      <c r="I8" s="110" t="s">
        <v>26</v>
      </c>
      <c r="J8" s="110" t="s">
        <v>26</v>
      </c>
      <c r="K8" s="110" t="s">
        <v>26</v>
      </c>
      <c r="L8" s="110" t="s">
        <v>26</v>
      </c>
      <c r="M8" s="110" t="s">
        <v>26</v>
      </c>
      <c r="N8" s="5" t="s">
        <v>26</v>
      </c>
    </row>
    <row r="9" spans="1:14" x14ac:dyDescent="0.25">
      <c r="A9" s="4">
        <v>2014</v>
      </c>
      <c r="B9" s="124">
        <v>601</v>
      </c>
      <c r="C9" s="124">
        <v>485</v>
      </c>
      <c r="D9" s="124">
        <v>3</v>
      </c>
      <c r="E9" s="118">
        <v>482</v>
      </c>
      <c r="F9" s="118" t="s">
        <v>26</v>
      </c>
      <c r="G9" s="118">
        <v>116</v>
      </c>
      <c r="H9" s="118" t="s">
        <v>26</v>
      </c>
      <c r="I9" s="118" t="s">
        <v>26</v>
      </c>
      <c r="J9" s="110" t="s">
        <v>26</v>
      </c>
      <c r="K9" s="118" t="s">
        <v>26</v>
      </c>
      <c r="L9" s="110" t="s">
        <v>26</v>
      </c>
      <c r="M9" s="118" t="s">
        <v>26</v>
      </c>
      <c r="N9" s="5" t="s">
        <v>26</v>
      </c>
    </row>
    <row r="10" spans="1:14" x14ac:dyDescent="0.25">
      <c r="A10" s="4">
        <v>2015</v>
      </c>
      <c r="B10" s="124">
        <v>608</v>
      </c>
      <c r="C10" s="124">
        <v>497</v>
      </c>
      <c r="D10" s="124">
        <v>4</v>
      </c>
      <c r="E10" s="118">
        <v>493</v>
      </c>
      <c r="F10" s="118" t="s">
        <v>26</v>
      </c>
      <c r="G10" s="118">
        <v>111</v>
      </c>
      <c r="H10" s="118" t="s">
        <v>26</v>
      </c>
      <c r="I10" s="118" t="s">
        <v>26</v>
      </c>
      <c r="J10" s="110" t="s">
        <v>26</v>
      </c>
      <c r="K10" s="118" t="s">
        <v>26</v>
      </c>
      <c r="L10" s="110" t="s">
        <v>26</v>
      </c>
      <c r="M10" s="118" t="s">
        <v>26</v>
      </c>
      <c r="N10" s="5" t="s">
        <v>26</v>
      </c>
    </row>
    <row r="11" spans="1:14" x14ac:dyDescent="0.25">
      <c r="A11" s="4">
        <v>2016</v>
      </c>
      <c r="B11" s="124">
        <v>606</v>
      </c>
      <c r="C11" s="124">
        <v>493</v>
      </c>
      <c r="D11" s="124">
        <v>4</v>
      </c>
      <c r="E11" s="118">
        <v>489</v>
      </c>
      <c r="F11" s="118" t="s">
        <v>26</v>
      </c>
      <c r="G11" s="118">
        <v>113</v>
      </c>
      <c r="H11" s="118" t="s">
        <v>26</v>
      </c>
      <c r="I11" s="118" t="s">
        <v>26</v>
      </c>
      <c r="J11" s="110" t="s">
        <v>26</v>
      </c>
      <c r="K11" s="118" t="s">
        <v>26</v>
      </c>
      <c r="L11" s="110" t="s">
        <v>26</v>
      </c>
      <c r="M11" s="118" t="s">
        <v>26</v>
      </c>
      <c r="N11" s="5" t="s">
        <v>26</v>
      </c>
    </row>
    <row r="12" spans="1:14" x14ac:dyDescent="0.25">
      <c r="A12" s="4">
        <v>2017</v>
      </c>
      <c r="B12" s="124">
        <v>630</v>
      </c>
      <c r="C12" s="124">
        <v>518</v>
      </c>
      <c r="D12" s="124">
        <v>4</v>
      </c>
      <c r="E12" s="118">
        <v>514</v>
      </c>
      <c r="F12" s="118" t="s">
        <v>26</v>
      </c>
      <c r="G12" s="118">
        <v>112</v>
      </c>
      <c r="H12" s="118" t="s">
        <v>26</v>
      </c>
      <c r="I12" s="118" t="s">
        <v>26</v>
      </c>
      <c r="J12" s="110" t="s">
        <v>26</v>
      </c>
      <c r="K12" s="118" t="s">
        <v>26</v>
      </c>
      <c r="L12" s="110" t="s">
        <v>26</v>
      </c>
      <c r="M12" s="118" t="s">
        <v>26</v>
      </c>
      <c r="N12" s="5" t="s">
        <v>26</v>
      </c>
    </row>
    <row r="13" spans="1:14" x14ac:dyDescent="0.25">
      <c r="A13" s="4">
        <v>2018</v>
      </c>
      <c r="B13" s="5">
        <v>659</v>
      </c>
      <c r="C13" s="5">
        <v>551</v>
      </c>
      <c r="D13" s="5">
        <v>7</v>
      </c>
      <c r="E13" s="110">
        <v>544</v>
      </c>
      <c r="F13" s="110" t="s">
        <v>26</v>
      </c>
      <c r="G13" s="110">
        <v>108</v>
      </c>
      <c r="H13" s="118" t="s">
        <v>26</v>
      </c>
      <c r="I13" s="118" t="s">
        <v>26</v>
      </c>
      <c r="J13" s="110" t="s">
        <v>26</v>
      </c>
      <c r="K13" s="118" t="s">
        <v>26</v>
      </c>
      <c r="L13" s="110" t="s">
        <v>26</v>
      </c>
      <c r="M13" s="118" t="s">
        <v>26</v>
      </c>
      <c r="N13" s="5" t="s">
        <v>26</v>
      </c>
    </row>
    <row r="14" spans="1:14" x14ac:dyDescent="0.25">
      <c r="A14" s="4">
        <v>2019</v>
      </c>
      <c r="B14" s="5">
        <v>634</v>
      </c>
      <c r="C14" s="5">
        <v>520</v>
      </c>
      <c r="D14" s="110" t="s">
        <v>26</v>
      </c>
      <c r="E14" s="110">
        <v>520</v>
      </c>
      <c r="F14" s="110" t="s">
        <v>26</v>
      </c>
      <c r="G14" s="110">
        <v>114</v>
      </c>
      <c r="H14" s="118" t="s">
        <v>26</v>
      </c>
      <c r="I14" s="118" t="s">
        <v>26</v>
      </c>
      <c r="J14" s="110" t="s">
        <v>26</v>
      </c>
      <c r="K14" s="118" t="s">
        <v>26</v>
      </c>
      <c r="L14" s="110" t="s">
        <v>26</v>
      </c>
      <c r="M14" s="118" t="s">
        <v>26</v>
      </c>
      <c r="N14" s="5" t="s">
        <v>26</v>
      </c>
    </row>
    <row r="15" spans="1:14" x14ac:dyDescent="0.25">
      <c r="A15" s="4">
        <v>2020</v>
      </c>
      <c r="B15" s="5">
        <v>701</v>
      </c>
      <c r="C15" s="5">
        <v>589</v>
      </c>
      <c r="D15" s="110" t="s">
        <v>26</v>
      </c>
      <c r="E15" s="110">
        <v>589</v>
      </c>
      <c r="F15" s="110" t="s">
        <v>26</v>
      </c>
      <c r="G15" s="110">
        <v>112</v>
      </c>
      <c r="H15" s="118" t="s">
        <v>26</v>
      </c>
      <c r="I15" s="118" t="s">
        <v>26</v>
      </c>
      <c r="J15" s="110" t="s">
        <v>26</v>
      </c>
      <c r="K15" s="118" t="s">
        <v>26</v>
      </c>
      <c r="L15" s="110" t="s">
        <v>26</v>
      </c>
      <c r="M15" s="118" t="s">
        <v>26</v>
      </c>
      <c r="N15" s="5" t="s">
        <v>26</v>
      </c>
    </row>
    <row r="16" spans="1:14" x14ac:dyDescent="0.25">
      <c r="A16" s="125"/>
      <c r="B16" s="126"/>
    </row>
    <row r="17" spans="1:2" x14ac:dyDescent="0.25">
      <c r="A17" s="48"/>
      <c r="B17" s="88"/>
    </row>
  </sheetData>
  <customSheetViews>
    <customSheetView guid="{9F7E04B4-9A89-4AF3-97C4-EB5F3B26E7F4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G3"/>
    <mergeCell ref="H3:M3"/>
    <mergeCell ref="N3:N5"/>
    <mergeCell ref="B4:B5"/>
    <mergeCell ref="C4:F4"/>
    <mergeCell ref="G4:G5"/>
    <mergeCell ref="H4:H5"/>
    <mergeCell ref="I4:L4"/>
    <mergeCell ref="M4:M5"/>
  </mergeCells>
  <phoneticPr fontId="15" type="noConversion"/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40" workbookViewId="0"/>
  </sheetViews>
  <sheetFormatPr defaultRowHeight="15" x14ac:dyDescent="0.25"/>
  <cols>
    <col min="12" max="12" width="10" customWidth="1"/>
  </cols>
  <sheetData>
    <row r="1" spans="1:12" s="48" customFormat="1" x14ac:dyDescent="0.25">
      <c r="A1" s="72" t="s">
        <v>159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5.75" thickBot="1" x14ac:dyDescent="0.3">
      <c r="A2" s="11"/>
      <c r="B2" s="85"/>
      <c r="C2" s="85"/>
      <c r="D2" s="85"/>
      <c r="E2" s="85"/>
      <c r="F2" s="85"/>
      <c r="G2" s="85"/>
      <c r="H2" s="85"/>
      <c r="I2" s="85"/>
      <c r="J2" s="85"/>
      <c r="K2" s="85"/>
      <c r="L2" s="86" t="s">
        <v>0</v>
      </c>
    </row>
    <row r="3" spans="1:12" ht="21.75" customHeight="1" thickTop="1" x14ac:dyDescent="0.25">
      <c r="A3" s="164"/>
      <c r="B3" s="148" t="s">
        <v>40</v>
      </c>
      <c r="C3" s="148" t="s">
        <v>3</v>
      </c>
      <c r="D3" s="144" t="s">
        <v>4</v>
      </c>
      <c r="E3" s="144"/>
      <c r="F3" s="144"/>
      <c r="G3" s="144" t="s">
        <v>41</v>
      </c>
      <c r="H3" s="144"/>
      <c r="I3" s="144"/>
      <c r="J3" s="144"/>
      <c r="K3" s="144" t="s">
        <v>42</v>
      </c>
      <c r="L3" s="145"/>
    </row>
    <row r="4" spans="1:12" ht="36" x14ac:dyDescent="0.25">
      <c r="A4" s="165"/>
      <c r="B4" s="149"/>
      <c r="C4" s="149"/>
      <c r="D4" s="93" t="s">
        <v>7</v>
      </c>
      <c r="E4" s="93" t="s">
        <v>43</v>
      </c>
      <c r="F4" s="93" t="s">
        <v>44</v>
      </c>
      <c r="G4" s="93" t="s">
        <v>7</v>
      </c>
      <c r="H4" s="93" t="s">
        <v>43</v>
      </c>
      <c r="I4" s="93" t="s">
        <v>44</v>
      </c>
      <c r="J4" s="93" t="s">
        <v>8</v>
      </c>
      <c r="K4" s="93" t="s">
        <v>7</v>
      </c>
      <c r="L4" s="92" t="s">
        <v>45</v>
      </c>
    </row>
    <row r="5" spans="1:12" x14ac:dyDescent="0.25">
      <c r="A5" s="12">
        <v>2011</v>
      </c>
      <c r="B5" s="135">
        <v>19</v>
      </c>
      <c r="C5" s="136">
        <v>6423</v>
      </c>
      <c r="D5" s="136">
        <v>5426</v>
      </c>
      <c r="E5" s="135">
        <v>332</v>
      </c>
      <c r="F5" s="136">
        <v>5094</v>
      </c>
      <c r="G5" s="136">
        <v>173479</v>
      </c>
      <c r="H5" s="136">
        <v>18244</v>
      </c>
      <c r="I5" s="136">
        <v>155235</v>
      </c>
      <c r="J5" s="135">
        <v>32</v>
      </c>
      <c r="K5" s="135">
        <v>81</v>
      </c>
      <c r="L5" s="135">
        <v>25</v>
      </c>
    </row>
    <row r="6" spans="1:12" s="2" customFormat="1" ht="15" customHeight="1" x14ac:dyDescent="0.2">
      <c r="A6" s="12">
        <v>2012</v>
      </c>
      <c r="B6" s="135">
        <v>19</v>
      </c>
      <c r="C6" s="136">
        <v>6278</v>
      </c>
      <c r="D6" s="136">
        <v>4862</v>
      </c>
      <c r="E6" s="135">
        <v>151</v>
      </c>
      <c r="F6" s="136">
        <v>4711</v>
      </c>
      <c r="G6" s="136">
        <v>163652</v>
      </c>
      <c r="H6" s="136">
        <v>5423</v>
      </c>
      <c r="I6" s="136">
        <v>158229</v>
      </c>
      <c r="J6" s="135">
        <v>34</v>
      </c>
      <c r="K6" s="135">
        <v>79</v>
      </c>
      <c r="L6" s="135">
        <v>23</v>
      </c>
    </row>
    <row r="7" spans="1:12" s="2" customFormat="1" ht="15" customHeight="1" x14ac:dyDescent="0.2">
      <c r="A7" s="63">
        <v>2013</v>
      </c>
      <c r="B7" s="137">
        <v>19</v>
      </c>
      <c r="C7" s="133">
        <v>6409</v>
      </c>
      <c r="D7" s="133">
        <v>6110</v>
      </c>
      <c r="E7" s="133">
        <v>28</v>
      </c>
      <c r="F7" s="133">
        <v>6082</v>
      </c>
      <c r="G7" s="133">
        <v>229124</v>
      </c>
      <c r="H7" s="133">
        <v>22912</v>
      </c>
      <c r="I7" s="133">
        <v>206212</v>
      </c>
      <c r="J7" s="137">
        <v>37</v>
      </c>
      <c r="K7" s="137">
        <v>44</v>
      </c>
      <c r="L7" s="137">
        <v>16</v>
      </c>
    </row>
    <row r="8" spans="1:12" s="58" customFormat="1" ht="15" customHeight="1" x14ac:dyDescent="0.2">
      <c r="A8" s="63">
        <v>2014</v>
      </c>
      <c r="B8" s="137">
        <v>20</v>
      </c>
      <c r="C8" s="133">
        <v>7136</v>
      </c>
      <c r="D8" s="133">
        <v>8931</v>
      </c>
      <c r="E8" s="137">
        <v>15</v>
      </c>
      <c r="F8" s="133">
        <v>8916</v>
      </c>
      <c r="G8" s="133">
        <v>362273</v>
      </c>
      <c r="H8" s="133">
        <v>7100</v>
      </c>
      <c r="I8" s="133">
        <v>355173</v>
      </c>
      <c r="J8" s="137">
        <v>40</v>
      </c>
      <c r="K8" s="137">
        <v>56</v>
      </c>
      <c r="L8" s="137">
        <v>24</v>
      </c>
    </row>
    <row r="9" spans="1:12" s="58" customFormat="1" ht="15" customHeight="1" x14ac:dyDescent="0.2">
      <c r="A9" s="63">
        <v>2015</v>
      </c>
      <c r="B9" s="137">
        <v>20</v>
      </c>
      <c r="C9" s="133">
        <v>6295</v>
      </c>
      <c r="D9" s="133">
        <v>9381</v>
      </c>
      <c r="E9" s="137">
        <v>98</v>
      </c>
      <c r="F9" s="133">
        <v>9283</v>
      </c>
      <c r="G9" s="133">
        <v>436942</v>
      </c>
      <c r="H9" s="133">
        <v>24287</v>
      </c>
      <c r="I9" s="133">
        <v>412655</v>
      </c>
      <c r="J9" s="137">
        <v>47</v>
      </c>
      <c r="K9" s="137">
        <v>62</v>
      </c>
      <c r="L9" s="137">
        <v>30</v>
      </c>
    </row>
    <row r="10" spans="1:12" s="58" customFormat="1" ht="15" customHeight="1" x14ac:dyDescent="0.2">
      <c r="A10" s="63">
        <v>2016</v>
      </c>
      <c r="B10" s="137">
        <v>20</v>
      </c>
      <c r="C10" s="133">
        <v>6781</v>
      </c>
      <c r="D10" s="133">
        <v>8851</v>
      </c>
      <c r="E10" s="137">
        <v>40</v>
      </c>
      <c r="F10" s="133">
        <v>8811</v>
      </c>
      <c r="G10" s="133">
        <v>1126559</v>
      </c>
      <c r="H10" s="133">
        <v>52977</v>
      </c>
      <c r="I10" s="133">
        <v>1073582</v>
      </c>
      <c r="J10" s="137">
        <v>127</v>
      </c>
      <c r="K10" s="137">
        <v>60</v>
      </c>
      <c r="L10" s="137">
        <v>32</v>
      </c>
    </row>
    <row r="11" spans="1:12" s="58" customFormat="1" ht="15" customHeight="1" x14ac:dyDescent="0.2">
      <c r="A11" s="63">
        <v>2017</v>
      </c>
      <c r="B11" s="137">
        <v>20</v>
      </c>
      <c r="C11" s="133">
        <v>7434</v>
      </c>
      <c r="D11" s="133">
        <v>7834</v>
      </c>
      <c r="E11" s="137">
        <v>24</v>
      </c>
      <c r="F11" s="133">
        <v>7810</v>
      </c>
      <c r="G11" s="133">
        <v>363509</v>
      </c>
      <c r="H11" s="133">
        <v>18500</v>
      </c>
      <c r="I11" s="133">
        <v>345009</v>
      </c>
      <c r="J11" s="137">
        <v>46</v>
      </c>
      <c r="K11" s="137">
        <v>43</v>
      </c>
      <c r="L11" s="137">
        <v>16</v>
      </c>
    </row>
    <row r="12" spans="1:12" s="58" customFormat="1" ht="15" customHeight="1" x14ac:dyDescent="0.2">
      <c r="A12" s="63">
        <v>2018</v>
      </c>
      <c r="B12" s="133">
        <v>20</v>
      </c>
      <c r="C12" s="133">
        <v>7191</v>
      </c>
      <c r="D12" s="133">
        <v>11947</v>
      </c>
      <c r="E12" s="133">
        <v>33</v>
      </c>
      <c r="F12" s="133">
        <v>11914</v>
      </c>
      <c r="G12" s="133">
        <v>391328</v>
      </c>
      <c r="H12" s="133">
        <v>9754</v>
      </c>
      <c r="I12" s="133">
        <v>381574</v>
      </c>
      <c r="J12" s="133">
        <v>33</v>
      </c>
      <c r="K12" s="133">
        <v>49</v>
      </c>
      <c r="L12" s="133">
        <v>14</v>
      </c>
    </row>
    <row r="13" spans="1:12" s="58" customFormat="1" ht="15" customHeight="1" x14ac:dyDescent="0.2">
      <c r="A13" s="63">
        <v>2019</v>
      </c>
      <c r="B13" s="133">
        <v>20</v>
      </c>
      <c r="C13" s="133">
        <v>7211</v>
      </c>
      <c r="D13" s="133">
        <v>11748</v>
      </c>
      <c r="E13" s="133">
        <v>35</v>
      </c>
      <c r="F13" s="133">
        <v>11713</v>
      </c>
      <c r="G13" s="133">
        <v>398257</v>
      </c>
      <c r="H13" s="133">
        <v>19920</v>
      </c>
      <c r="I13" s="133">
        <v>378337</v>
      </c>
      <c r="J13" s="133">
        <v>34</v>
      </c>
      <c r="K13" s="133">
        <v>52</v>
      </c>
      <c r="L13" s="133">
        <v>17</v>
      </c>
    </row>
    <row r="14" spans="1:12" s="58" customFormat="1" ht="15" customHeight="1" x14ac:dyDescent="0.2">
      <c r="A14" s="63">
        <v>2020</v>
      </c>
      <c r="B14" s="133">
        <v>20</v>
      </c>
      <c r="C14" s="133">
        <v>7433</v>
      </c>
      <c r="D14" s="133">
        <v>5937</v>
      </c>
      <c r="E14" s="133">
        <v>79</v>
      </c>
      <c r="F14" s="133">
        <v>5858</v>
      </c>
      <c r="G14" s="133">
        <v>105445</v>
      </c>
      <c r="H14" s="133">
        <v>29008</v>
      </c>
      <c r="I14" s="133">
        <v>76437</v>
      </c>
      <c r="J14" s="133">
        <v>18</v>
      </c>
      <c r="K14" s="133">
        <v>46</v>
      </c>
      <c r="L14" s="133">
        <v>17</v>
      </c>
    </row>
  </sheetData>
  <customSheetViews>
    <customSheetView guid="{9F7E04B4-9A89-4AF3-97C4-EB5F3B26E7F4}">
      <pane ySplit="3" topLeftCell="A4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/>
  </sheetViews>
  <sheetFormatPr defaultRowHeight="15" x14ac:dyDescent="0.25"/>
  <cols>
    <col min="1" max="1" width="7.5703125" customWidth="1"/>
    <col min="2" max="2" width="8.85546875" style="83"/>
    <col min="3" max="3" width="11.28515625" style="83" customWidth="1"/>
    <col min="4" max="4" width="10.85546875" style="83" customWidth="1"/>
    <col min="5" max="5" width="8.85546875" style="83"/>
    <col min="6" max="9" width="10.28515625" style="83" customWidth="1"/>
    <col min="10" max="10" width="15.140625" style="83" customWidth="1"/>
    <col min="11" max="11" width="8.85546875" style="83"/>
  </cols>
  <sheetData>
    <row r="1" spans="1:13" x14ac:dyDescent="0.25">
      <c r="A1" s="72" t="s">
        <v>160</v>
      </c>
      <c r="B1" s="81"/>
      <c r="C1" s="81"/>
      <c r="D1" s="81"/>
      <c r="E1" s="81"/>
      <c r="F1" s="85"/>
      <c r="G1" s="85"/>
      <c r="H1" s="85"/>
      <c r="I1" s="85"/>
      <c r="J1" s="85"/>
      <c r="K1" s="85"/>
    </row>
    <row r="2" spans="1:13" ht="15.75" thickBot="1" x14ac:dyDescent="0.3">
      <c r="A2" s="11"/>
      <c r="B2" s="81"/>
      <c r="C2" s="81"/>
      <c r="D2" s="81"/>
      <c r="E2" s="81"/>
      <c r="F2" s="85"/>
      <c r="G2" s="85"/>
      <c r="H2" s="85"/>
      <c r="I2" s="85"/>
      <c r="J2" s="85"/>
      <c r="K2" s="86" t="s">
        <v>0</v>
      </c>
    </row>
    <row r="3" spans="1:13" ht="15.75" thickTop="1" x14ac:dyDescent="0.25">
      <c r="A3" s="168"/>
      <c r="B3" s="144" t="s">
        <v>46</v>
      </c>
      <c r="C3" s="144" t="s">
        <v>47</v>
      </c>
      <c r="D3" s="144" t="s">
        <v>150</v>
      </c>
      <c r="E3" s="144" t="s">
        <v>48</v>
      </c>
      <c r="F3" s="144" t="s">
        <v>49</v>
      </c>
      <c r="G3" s="144"/>
      <c r="H3" s="144"/>
      <c r="I3" s="144"/>
      <c r="J3" s="144" t="s">
        <v>50</v>
      </c>
      <c r="K3" s="145" t="s">
        <v>51</v>
      </c>
    </row>
    <row r="4" spans="1:13" ht="36" x14ac:dyDescent="0.25">
      <c r="A4" s="169"/>
      <c r="B4" s="167"/>
      <c r="C4" s="167"/>
      <c r="D4" s="167"/>
      <c r="E4" s="167"/>
      <c r="F4" s="101" t="s">
        <v>52</v>
      </c>
      <c r="G4" s="101" t="s">
        <v>53</v>
      </c>
      <c r="H4" s="101" t="s">
        <v>54</v>
      </c>
      <c r="I4" s="101" t="s">
        <v>55</v>
      </c>
      <c r="J4" s="167"/>
      <c r="K4" s="166"/>
    </row>
    <row r="5" spans="1:13" x14ac:dyDescent="0.25">
      <c r="A5" s="12">
        <v>2011</v>
      </c>
      <c r="B5" s="135">
        <v>50</v>
      </c>
      <c r="C5" s="135">
        <v>115</v>
      </c>
      <c r="D5" s="138">
        <v>239.74100000000001</v>
      </c>
      <c r="E5" s="135">
        <v>434</v>
      </c>
      <c r="F5" s="135">
        <v>25</v>
      </c>
      <c r="G5" s="135">
        <v>178</v>
      </c>
      <c r="H5" s="135">
        <v>67</v>
      </c>
      <c r="I5" s="135">
        <v>84</v>
      </c>
      <c r="J5" s="135">
        <v>60</v>
      </c>
      <c r="K5" s="135">
        <v>20</v>
      </c>
    </row>
    <row r="6" spans="1:13" s="2" customFormat="1" ht="14.25" customHeight="1" x14ac:dyDescent="0.2">
      <c r="A6" s="12">
        <v>2012</v>
      </c>
      <c r="B6" s="135">
        <v>49</v>
      </c>
      <c r="C6" s="135">
        <v>117</v>
      </c>
      <c r="D6" s="138">
        <v>367.41</v>
      </c>
      <c r="E6" s="135">
        <v>426</v>
      </c>
      <c r="F6" s="135">
        <v>21</v>
      </c>
      <c r="G6" s="135">
        <v>174</v>
      </c>
      <c r="H6" s="135">
        <v>66</v>
      </c>
      <c r="I6" s="135">
        <v>91</v>
      </c>
      <c r="J6" s="135">
        <v>53</v>
      </c>
      <c r="K6" s="135">
        <v>21</v>
      </c>
    </row>
    <row r="7" spans="1:13" s="2" customFormat="1" ht="14.25" customHeight="1" x14ac:dyDescent="0.2">
      <c r="A7" s="63">
        <v>2013</v>
      </c>
      <c r="B7" s="137">
        <v>47</v>
      </c>
      <c r="C7" s="137">
        <v>122</v>
      </c>
      <c r="D7" s="139">
        <v>370.34500000000003</v>
      </c>
      <c r="E7" s="137">
        <v>322</v>
      </c>
      <c r="F7" s="137">
        <v>3</v>
      </c>
      <c r="G7" s="137">
        <v>132</v>
      </c>
      <c r="H7" s="137">
        <v>56</v>
      </c>
      <c r="I7" s="137">
        <v>73</v>
      </c>
      <c r="J7" s="137">
        <v>50</v>
      </c>
      <c r="K7" s="137">
        <v>8</v>
      </c>
    </row>
    <row r="8" spans="1:13" s="2" customFormat="1" ht="14.25" customHeight="1" x14ac:dyDescent="0.2">
      <c r="A8" s="63">
        <v>2014</v>
      </c>
      <c r="B8" s="137">
        <v>48</v>
      </c>
      <c r="C8" s="137">
        <v>119</v>
      </c>
      <c r="D8" s="139">
        <v>218.65199999999999</v>
      </c>
      <c r="E8" s="137">
        <v>361</v>
      </c>
      <c r="F8" s="133" t="s">
        <v>26</v>
      </c>
      <c r="G8" s="137">
        <v>150</v>
      </c>
      <c r="H8" s="137">
        <v>66</v>
      </c>
      <c r="I8" s="137">
        <v>63</v>
      </c>
      <c r="J8" s="137">
        <v>70</v>
      </c>
      <c r="K8" s="137">
        <v>12</v>
      </c>
      <c r="L8" s="58"/>
      <c r="M8" s="58"/>
    </row>
    <row r="9" spans="1:13" s="2" customFormat="1" ht="14.25" customHeight="1" x14ac:dyDescent="0.2">
      <c r="A9" s="63">
        <v>2015</v>
      </c>
      <c r="B9" s="137">
        <v>47</v>
      </c>
      <c r="C9" s="137">
        <v>119</v>
      </c>
      <c r="D9" s="139">
        <v>219.32</v>
      </c>
      <c r="E9" s="137">
        <v>369</v>
      </c>
      <c r="F9" s="133" t="s">
        <v>26</v>
      </c>
      <c r="G9" s="137">
        <v>159</v>
      </c>
      <c r="H9" s="137">
        <v>70</v>
      </c>
      <c r="I9" s="137">
        <v>65</v>
      </c>
      <c r="J9" s="137">
        <v>67</v>
      </c>
      <c r="K9" s="137">
        <v>8</v>
      </c>
      <c r="L9" s="58"/>
      <c r="M9" s="58"/>
    </row>
    <row r="10" spans="1:13" s="2" customFormat="1" ht="14.25" customHeight="1" x14ac:dyDescent="0.2">
      <c r="A10" s="63">
        <v>2016</v>
      </c>
      <c r="B10" s="137">
        <v>48</v>
      </c>
      <c r="C10" s="137">
        <v>127</v>
      </c>
      <c r="D10" s="139">
        <v>228.70500000000001</v>
      </c>
      <c r="E10" s="137">
        <v>294</v>
      </c>
      <c r="F10" s="133" t="s">
        <v>26</v>
      </c>
      <c r="G10" s="137">
        <v>100</v>
      </c>
      <c r="H10" s="137">
        <v>50</v>
      </c>
      <c r="I10" s="137">
        <v>71</v>
      </c>
      <c r="J10" s="137">
        <v>66</v>
      </c>
      <c r="K10" s="137">
        <v>7</v>
      </c>
      <c r="L10" s="58"/>
      <c r="M10" s="58"/>
    </row>
    <row r="11" spans="1:13" s="2" customFormat="1" ht="14.25" customHeight="1" x14ac:dyDescent="0.2">
      <c r="A11" s="63">
        <v>2017</v>
      </c>
      <c r="B11" s="137">
        <v>49</v>
      </c>
      <c r="C11" s="137">
        <v>126</v>
      </c>
      <c r="D11" s="140">
        <v>229.905</v>
      </c>
      <c r="E11" s="137">
        <v>310</v>
      </c>
      <c r="F11" s="133" t="s">
        <v>26</v>
      </c>
      <c r="G11" s="137">
        <v>100</v>
      </c>
      <c r="H11" s="137">
        <v>55</v>
      </c>
      <c r="I11" s="137">
        <v>73</v>
      </c>
      <c r="J11" s="137">
        <v>69</v>
      </c>
      <c r="K11" s="137">
        <v>13</v>
      </c>
      <c r="L11" s="64"/>
      <c r="M11" s="58"/>
    </row>
    <row r="12" spans="1:13" s="2" customFormat="1" ht="14.25" customHeight="1" x14ac:dyDescent="0.2">
      <c r="A12" s="63">
        <v>2018</v>
      </c>
      <c r="B12" s="133">
        <v>48</v>
      </c>
      <c r="C12" s="133">
        <v>139</v>
      </c>
      <c r="D12" s="140">
        <v>260.596</v>
      </c>
      <c r="E12" s="133">
        <v>321</v>
      </c>
      <c r="F12" s="133" t="s">
        <v>26</v>
      </c>
      <c r="G12" s="133">
        <v>100</v>
      </c>
      <c r="H12" s="133">
        <v>58</v>
      </c>
      <c r="I12" s="133">
        <v>78</v>
      </c>
      <c r="J12" s="133">
        <v>70</v>
      </c>
      <c r="K12" s="133">
        <v>15</v>
      </c>
      <c r="L12" s="64"/>
      <c r="M12" s="58"/>
    </row>
    <row r="13" spans="1:13" s="2" customFormat="1" ht="14.25" customHeight="1" x14ac:dyDescent="0.2">
      <c r="A13" s="63">
        <v>2019</v>
      </c>
      <c r="B13" s="133">
        <v>47</v>
      </c>
      <c r="C13" s="133">
        <v>147</v>
      </c>
      <c r="D13" s="140" t="s">
        <v>174</v>
      </c>
      <c r="E13" s="133">
        <v>317</v>
      </c>
      <c r="F13" s="133" t="s">
        <v>26</v>
      </c>
      <c r="G13" s="133">
        <v>100</v>
      </c>
      <c r="H13" s="133">
        <v>58</v>
      </c>
      <c r="I13" s="133">
        <v>76</v>
      </c>
      <c r="J13" s="133">
        <v>67</v>
      </c>
      <c r="K13" s="133">
        <v>16</v>
      </c>
      <c r="L13" s="64"/>
      <c r="M13" s="58"/>
    </row>
    <row r="14" spans="1:13" s="2" customFormat="1" ht="14.25" customHeight="1" x14ac:dyDescent="0.2">
      <c r="A14" s="63">
        <v>2020</v>
      </c>
      <c r="B14" s="133">
        <v>47</v>
      </c>
      <c r="C14" s="133">
        <v>156</v>
      </c>
      <c r="D14" s="140">
        <v>264.29399999999998</v>
      </c>
      <c r="E14" s="133">
        <v>333</v>
      </c>
      <c r="F14" s="133" t="s">
        <v>26</v>
      </c>
      <c r="G14" s="133">
        <v>100</v>
      </c>
      <c r="H14" s="133">
        <v>70</v>
      </c>
      <c r="I14" s="133">
        <v>86</v>
      </c>
      <c r="J14" s="133">
        <v>60</v>
      </c>
      <c r="K14" s="133">
        <v>17</v>
      </c>
      <c r="L14" s="64"/>
      <c r="M14" s="58"/>
    </row>
    <row r="15" spans="1:13" x14ac:dyDescent="0.25">
      <c r="A15" s="4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48"/>
      <c r="M15" s="48"/>
    </row>
    <row r="16" spans="1:13" x14ac:dyDescent="0.25">
      <c r="A16" s="4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48"/>
      <c r="M16" s="48"/>
    </row>
  </sheetData>
  <customSheetViews>
    <customSheetView guid="{9F7E04B4-9A89-4AF3-97C4-EB5F3B26E7F4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30" workbookViewId="0"/>
  </sheetViews>
  <sheetFormatPr defaultRowHeight="15" x14ac:dyDescent="0.25"/>
  <cols>
    <col min="1" max="1" width="8.5703125" customWidth="1"/>
    <col min="2" max="2" width="10.140625" style="83" customWidth="1"/>
    <col min="3" max="3" width="13.28515625" style="83" customWidth="1"/>
    <col min="4" max="4" width="10.5703125" style="83" customWidth="1"/>
    <col min="5" max="6" width="8.85546875" style="83"/>
    <col min="7" max="7" width="11.28515625" style="83" customWidth="1"/>
    <col min="8" max="8" width="8.85546875" style="83"/>
    <col min="9" max="9" width="13.42578125" style="83" customWidth="1"/>
    <col min="10" max="10" width="8.85546875" style="83"/>
  </cols>
  <sheetData>
    <row r="1" spans="1:12" x14ac:dyDescent="0.25">
      <c r="A1" s="1" t="s">
        <v>161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15.75" thickBot="1" x14ac:dyDescent="0.3">
      <c r="A2" s="11"/>
      <c r="B2" s="85"/>
      <c r="C2" s="85"/>
      <c r="D2" s="85"/>
      <c r="E2" s="85"/>
      <c r="F2" s="85"/>
      <c r="G2" s="85"/>
      <c r="H2" s="85"/>
      <c r="I2" s="85"/>
      <c r="J2" s="86" t="s">
        <v>0</v>
      </c>
    </row>
    <row r="3" spans="1:12" ht="15.75" thickTop="1" x14ac:dyDescent="0.25">
      <c r="A3" s="170"/>
      <c r="B3" s="160" t="s">
        <v>56</v>
      </c>
      <c r="C3" s="160" t="s">
        <v>57</v>
      </c>
      <c r="D3" s="160"/>
      <c r="E3" s="160"/>
      <c r="F3" s="160"/>
      <c r="G3" s="160"/>
      <c r="H3" s="160"/>
      <c r="I3" s="160"/>
      <c r="J3" s="161"/>
    </row>
    <row r="4" spans="1:12" ht="36" x14ac:dyDescent="0.25">
      <c r="A4" s="171"/>
      <c r="B4" s="163"/>
      <c r="C4" s="91" t="s">
        <v>58</v>
      </c>
      <c r="D4" s="91" t="s">
        <v>59</v>
      </c>
      <c r="E4" s="91" t="s">
        <v>60</v>
      </c>
      <c r="F4" s="91" t="s">
        <v>61</v>
      </c>
      <c r="G4" s="91" t="s">
        <v>62</v>
      </c>
      <c r="H4" s="91" t="s">
        <v>63</v>
      </c>
      <c r="I4" s="91" t="s">
        <v>64</v>
      </c>
      <c r="J4" s="90" t="s">
        <v>10</v>
      </c>
    </row>
    <row r="5" spans="1:12" x14ac:dyDescent="0.25">
      <c r="A5" s="13">
        <v>2011</v>
      </c>
      <c r="B5" s="136">
        <v>232967</v>
      </c>
      <c r="C5" s="136">
        <v>36665</v>
      </c>
      <c r="D5" s="136">
        <v>4686</v>
      </c>
      <c r="E5" s="136">
        <v>20025</v>
      </c>
      <c r="F5" s="136">
        <v>119953</v>
      </c>
      <c r="G5" s="136">
        <v>11718</v>
      </c>
      <c r="H5" s="136">
        <v>6102</v>
      </c>
      <c r="I5" s="136">
        <v>16335</v>
      </c>
      <c r="J5" s="136">
        <v>17483</v>
      </c>
    </row>
    <row r="6" spans="1:12" x14ac:dyDescent="0.25">
      <c r="A6" s="13">
        <v>2012</v>
      </c>
      <c r="B6" s="136">
        <v>228052</v>
      </c>
      <c r="C6" s="136">
        <v>38610</v>
      </c>
      <c r="D6" s="136">
        <v>5240</v>
      </c>
      <c r="E6" s="136">
        <v>20841</v>
      </c>
      <c r="F6" s="136">
        <v>113709</v>
      </c>
      <c r="G6" s="136">
        <v>12394</v>
      </c>
      <c r="H6" s="136">
        <v>6903</v>
      </c>
      <c r="I6" s="136">
        <v>15614</v>
      </c>
      <c r="J6" s="136">
        <v>16939</v>
      </c>
    </row>
    <row r="7" spans="1:12" x14ac:dyDescent="0.25">
      <c r="A7" s="13">
        <v>2013</v>
      </c>
      <c r="B7" s="136">
        <v>249140</v>
      </c>
      <c r="C7" s="136">
        <v>36375</v>
      </c>
      <c r="D7" s="136">
        <v>5905</v>
      </c>
      <c r="E7" s="136">
        <v>31396</v>
      </c>
      <c r="F7" s="136">
        <v>125586</v>
      </c>
      <c r="G7" s="136">
        <v>4379</v>
      </c>
      <c r="H7" s="136">
        <v>3708</v>
      </c>
      <c r="I7" s="136">
        <v>14776</v>
      </c>
      <c r="J7" s="136">
        <v>27015</v>
      </c>
    </row>
    <row r="8" spans="1:12" x14ac:dyDescent="0.25">
      <c r="A8" s="13">
        <v>2014</v>
      </c>
      <c r="B8" s="136">
        <v>280057</v>
      </c>
      <c r="C8" s="136">
        <v>45137</v>
      </c>
      <c r="D8" s="136">
        <v>7438</v>
      </c>
      <c r="E8" s="136">
        <v>51661</v>
      </c>
      <c r="F8" s="136">
        <v>120545</v>
      </c>
      <c r="G8" s="136">
        <v>6910</v>
      </c>
      <c r="H8" s="136">
        <v>5085</v>
      </c>
      <c r="I8" s="136">
        <v>16844</v>
      </c>
      <c r="J8" s="136">
        <v>26437</v>
      </c>
    </row>
    <row r="9" spans="1:12" x14ac:dyDescent="0.25">
      <c r="A9" s="13">
        <v>2015</v>
      </c>
      <c r="B9" s="136">
        <v>270135</v>
      </c>
      <c r="C9" s="136">
        <v>36702</v>
      </c>
      <c r="D9" s="136">
        <v>7975</v>
      </c>
      <c r="E9" s="136">
        <v>57945</v>
      </c>
      <c r="F9" s="136">
        <v>117779</v>
      </c>
      <c r="G9" s="136">
        <v>5928</v>
      </c>
      <c r="H9" s="136">
        <v>4566</v>
      </c>
      <c r="I9" s="136">
        <v>16375</v>
      </c>
      <c r="J9" s="136">
        <v>22865</v>
      </c>
      <c r="K9" s="36"/>
    </row>
    <row r="10" spans="1:12" x14ac:dyDescent="0.25">
      <c r="A10" s="13">
        <v>2016</v>
      </c>
      <c r="B10" s="136">
        <v>254742</v>
      </c>
      <c r="C10" s="136">
        <v>33695</v>
      </c>
      <c r="D10" s="136">
        <v>7731</v>
      </c>
      <c r="E10" s="136">
        <v>49542</v>
      </c>
      <c r="F10" s="136">
        <v>115597</v>
      </c>
      <c r="G10" s="136">
        <v>5627</v>
      </c>
      <c r="H10" s="136">
        <v>3994</v>
      </c>
      <c r="I10" s="136">
        <v>16440</v>
      </c>
      <c r="J10" s="136">
        <v>22116</v>
      </c>
      <c r="K10" s="36"/>
      <c r="L10" s="36"/>
    </row>
    <row r="11" spans="1:12" x14ac:dyDescent="0.25">
      <c r="A11" s="13">
        <v>2017</v>
      </c>
      <c r="B11" s="136">
        <v>253717</v>
      </c>
      <c r="C11" s="136">
        <v>32207</v>
      </c>
      <c r="D11" s="136">
        <v>7655</v>
      </c>
      <c r="E11" s="136">
        <v>45851</v>
      </c>
      <c r="F11" s="136">
        <v>120959</v>
      </c>
      <c r="G11" s="136">
        <v>3832</v>
      </c>
      <c r="H11" s="136">
        <v>4601</v>
      </c>
      <c r="I11" s="136">
        <v>19415</v>
      </c>
      <c r="J11" s="136">
        <v>19197</v>
      </c>
      <c r="K11" s="36"/>
      <c r="L11" s="36"/>
    </row>
    <row r="12" spans="1:12" x14ac:dyDescent="0.25">
      <c r="A12" s="13">
        <v>2018</v>
      </c>
      <c r="B12" s="136">
        <v>253250</v>
      </c>
      <c r="C12" s="136">
        <v>33667</v>
      </c>
      <c r="D12" s="136">
        <v>6926</v>
      </c>
      <c r="E12" s="136">
        <v>43103</v>
      </c>
      <c r="F12" s="136">
        <v>124545</v>
      </c>
      <c r="G12" s="136">
        <v>3719</v>
      </c>
      <c r="H12" s="136">
        <v>4381</v>
      </c>
      <c r="I12" s="136">
        <v>17600</v>
      </c>
      <c r="J12" s="136">
        <v>19309</v>
      </c>
      <c r="K12" s="36"/>
      <c r="L12" s="36"/>
    </row>
    <row r="13" spans="1:12" x14ac:dyDescent="0.25">
      <c r="A13" s="13">
        <v>2019</v>
      </c>
      <c r="B13" s="136">
        <v>257130</v>
      </c>
      <c r="C13" s="136">
        <v>34493</v>
      </c>
      <c r="D13" s="136">
        <v>6674</v>
      </c>
      <c r="E13" s="136">
        <v>49050</v>
      </c>
      <c r="F13" s="136">
        <v>126132</v>
      </c>
      <c r="G13" s="136">
        <v>3504</v>
      </c>
      <c r="H13" s="136">
        <v>4398</v>
      </c>
      <c r="I13" s="136">
        <v>16410</v>
      </c>
      <c r="J13" s="136">
        <v>16469</v>
      </c>
      <c r="K13" s="36"/>
      <c r="L13" s="36"/>
    </row>
    <row r="14" spans="1:12" x14ac:dyDescent="0.25">
      <c r="A14" s="13">
        <v>2020</v>
      </c>
      <c r="B14" s="136">
        <v>257665</v>
      </c>
      <c r="C14" s="136">
        <v>36359</v>
      </c>
      <c r="D14" s="136">
        <v>7224</v>
      </c>
      <c r="E14" s="136">
        <v>50578</v>
      </c>
      <c r="F14" s="136">
        <v>118017</v>
      </c>
      <c r="G14" s="136">
        <v>3584</v>
      </c>
      <c r="H14" s="136">
        <v>4689</v>
      </c>
      <c r="I14" s="136">
        <v>16860</v>
      </c>
      <c r="J14" s="136">
        <v>20354</v>
      </c>
      <c r="K14" s="36"/>
      <c r="L14" s="36"/>
    </row>
  </sheetData>
  <customSheetViews>
    <customSheetView guid="{9F7E04B4-9A89-4AF3-97C4-EB5F3B26E7F4}">
      <pane ySplit="3" topLeftCell="A4" activePane="bottomLeft" state="frozen"/>
      <selection pane="bottomLeft" activeCell="I17" sqref="I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J3"/>
  </mergeCells>
  <phoneticPr fontId="15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20" workbookViewId="0"/>
  </sheetViews>
  <sheetFormatPr defaultRowHeight="15" x14ac:dyDescent="0.25"/>
  <cols>
    <col min="3" max="3" width="10.28515625" customWidth="1"/>
  </cols>
  <sheetData>
    <row r="1" spans="1:15" s="48" customFormat="1" x14ac:dyDescent="0.25">
      <c r="A1" s="72" t="s">
        <v>162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ht="15.75" thickBot="1" x14ac:dyDescent="0.3">
      <c r="A2" s="14"/>
      <c r="B2" s="85"/>
      <c r="C2" s="85"/>
      <c r="D2" s="85"/>
      <c r="E2" s="85"/>
      <c r="F2" s="85"/>
      <c r="G2" s="85"/>
      <c r="H2" s="85"/>
      <c r="I2" s="85"/>
      <c r="J2" s="85"/>
      <c r="K2" s="86" t="s">
        <v>0</v>
      </c>
    </row>
    <row r="3" spans="1:15" ht="15.75" thickTop="1" x14ac:dyDescent="0.25">
      <c r="A3" s="176"/>
      <c r="B3" s="172" t="s">
        <v>46</v>
      </c>
      <c r="C3" s="172" t="s">
        <v>65</v>
      </c>
      <c r="D3" s="172" t="s">
        <v>149</v>
      </c>
      <c r="E3" s="172" t="s">
        <v>48</v>
      </c>
      <c r="F3" s="172" t="s">
        <v>49</v>
      </c>
      <c r="G3" s="172"/>
      <c r="H3" s="172"/>
      <c r="I3" s="172"/>
      <c r="J3" s="172" t="s">
        <v>66</v>
      </c>
      <c r="K3" s="174" t="s">
        <v>67</v>
      </c>
    </row>
    <row r="4" spans="1:15" ht="36" x14ac:dyDescent="0.25">
      <c r="A4" s="177"/>
      <c r="B4" s="173"/>
      <c r="C4" s="173"/>
      <c r="D4" s="173"/>
      <c r="E4" s="173"/>
      <c r="F4" s="94" t="s">
        <v>68</v>
      </c>
      <c r="G4" s="94" t="s">
        <v>53</v>
      </c>
      <c r="H4" s="94" t="s">
        <v>69</v>
      </c>
      <c r="I4" s="94" t="s">
        <v>70</v>
      </c>
      <c r="J4" s="173"/>
      <c r="K4" s="175"/>
    </row>
    <row r="5" spans="1:15" x14ac:dyDescent="0.25">
      <c r="A5" s="12">
        <v>2011</v>
      </c>
      <c r="B5" s="141">
        <v>12</v>
      </c>
      <c r="C5" s="141">
        <v>74</v>
      </c>
      <c r="D5" s="139">
        <v>314.63</v>
      </c>
      <c r="E5" s="141">
        <v>501</v>
      </c>
      <c r="F5" s="141">
        <v>50</v>
      </c>
      <c r="G5" s="141">
        <v>209</v>
      </c>
      <c r="H5" s="141">
        <v>27</v>
      </c>
      <c r="I5" s="141">
        <v>111</v>
      </c>
      <c r="J5" s="141">
        <v>28</v>
      </c>
      <c r="K5" s="141">
        <v>76</v>
      </c>
      <c r="L5" s="48"/>
      <c r="M5" s="48"/>
      <c r="N5" s="48"/>
      <c r="O5" s="48"/>
    </row>
    <row r="6" spans="1:15" x14ac:dyDescent="0.25">
      <c r="A6" s="12">
        <v>2012</v>
      </c>
      <c r="B6" s="141">
        <v>13</v>
      </c>
      <c r="C6" s="141">
        <v>78</v>
      </c>
      <c r="D6" s="139">
        <v>348.1</v>
      </c>
      <c r="E6" s="141">
        <v>529</v>
      </c>
      <c r="F6" s="141">
        <v>55</v>
      </c>
      <c r="G6" s="141">
        <v>219</v>
      </c>
      <c r="H6" s="141">
        <v>18</v>
      </c>
      <c r="I6" s="141">
        <v>124</v>
      </c>
      <c r="J6" s="141">
        <v>35</v>
      </c>
      <c r="K6" s="141">
        <v>75</v>
      </c>
      <c r="L6" s="48"/>
      <c r="M6" s="48"/>
      <c r="N6" s="48"/>
      <c r="O6" s="48"/>
    </row>
    <row r="7" spans="1:15" x14ac:dyDescent="0.25">
      <c r="A7" s="12">
        <v>2013</v>
      </c>
      <c r="B7" s="141">
        <v>12</v>
      </c>
      <c r="C7" s="141">
        <v>152</v>
      </c>
      <c r="D7" s="139">
        <v>386.64499999999998</v>
      </c>
      <c r="E7" s="141">
        <v>789</v>
      </c>
      <c r="F7" s="141">
        <v>75</v>
      </c>
      <c r="G7" s="141">
        <v>248</v>
      </c>
      <c r="H7" s="141">
        <v>30</v>
      </c>
      <c r="I7" s="141">
        <v>301</v>
      </c>
      <c r="J7" s="141">
        <v>55</v>
      </c>
      <c r="K7" s="141">
        <v>80</v>
      </c>
      <c r="L7" s="48"/>
      <c r="M7" s="48"/>
      <c r="N7" s="48"/>
      <c r="O7" s="48"/>
    </row>
    <row r="8" spans="1:15" x14ac:dyDescent="0.25">
      <c r="A8" s="12">
        <v>2014</v>
      </c>
      <c r="B8" s="141">
        <v>13</v>
      </c>
      <c r="C8" s="141">
        <v>152</v>
      </c>
      <c r="D8" s="139">
        <v>386.55500000000001</v>
      </c>
      <c r="E8" s="141">
        <v>794</v>
      </c>
      <c r="F8" s="141">
        <v>73</v>
      </c>
      <c r="G8" s="141">
        <v>243</v>
      </c>
      <c r="H8" s="141">
        <v>32</v>
      </c>
      <c r="I8" s="141">
        <v>312</v>
      </c>
      <c r="J8" s="141">
        <v>49</v>
      </c>
      <c r="K8" s="141">
        <v>85</v>
      </c>
      <c r="L8" s="48"/>
      <c r="M8" s="48"/>
      <c r="N8" s="48"/>
      <c r="O8" s="48"/>
    </row>
    <row r="9" spans="1:15" x14ac:dyDescent="0.25">
      <c r="A9" s="12">
        <v>2015</v>
      </c>
      <c r="B9" s="141">
        <v>13</v>
      </c>
      <c r="C9" s="141">
        <v>126</v>
      </c>
      <c r="D9" s="139">
        <v>319.82900000000001</v>
      </c>
      <c r="E9" s="141">
        <v>847</v>
      </c>
      <c r="F9" s="141">
        <v>80</v>
      </c>
      <c r="G9" s="141">
        <v>258</v>
      </c>
      <c r="H9" s="141">
        <v>35</v>
      </c>
      <c r="I9" s="141">
        <v>297</v>
      </c>
      <c r="J9" s="141">
        <v>126</v>
      </c>
      <c r="K9" s="141">
        <v>51</v>
      </c>
      <c r="L9" s="48"/>
      <c r="M9" s="48"/>
      <c r="N9" s="48"/>
      <c r="O9" s="48"/>
    </row>
    <row r="10" spans="1:15" x14ac:dyDescent="0.25">
      <c r="A10" s="12">
        <v>2016</v>
      </c>
      <c r="B10" s="141">
        <v>13</v>
      </c>
      <c r="C10" s="141">
        <v>126</v>
      </c>
      <c r="D10" s="139">
        <v>319.92899999999997</v>
      </c>
      <c r="E10" s="141">
        <v>828</v>
      </c>
      <c r="F10" s="141">
        <v>78</v>
      </c>
      <c r="G10" s="141">
        <v>258</v>
      </c>
      <c r="H10" s="141">
        <v>35</v>
      </c>
      <c r="I10" s="141">
        <v>286</v>
      </c>
      <c r="J10" s="141">
        <v>118</v>
      </c>
      <c r="K10" s="141">
        <v>53</v>
      </c>
      <c r="L10" s="48"/>
      <c r="M10" s="48"/>
      <c r="N10" s="48"/>
      <c r="O10" s="48"/>
    </row>
    <row r="11" spans="1:15" x14ac:dyDescent="0.25">
      <c r="A11" s="12">
        <v>2017</v>
      </c>
      <c r="B11" s="141">
        <v>13</v>
      </c>
      <c r="C11" s="141">
        <v>125</v>
      </c>
      <c r="D11" s="140" t="s">
        <v>152</v>
      </c>
      <c r="E11" s="141">
        <v>856</v>
      </c>
      <c r="F11" s="141">
        <v>78</v>
      </c>
      <c r="G11" s="141">
        <v>248</v>
      </c>
      <c r="H11" s="141">
        <v>35</v>
      </c>
      <c r="I11" s="141">
        <v>295</v>
      </c>
      <c r="J11" s="141">
        <v>140</v>
      </c>
      <c r="K11" s="141">
        <v>62</v>
      </c>
      <c r="L11" s="48"/>
      <c r="M11" s="48"/>
      <c r="N11" s="48"/>
      <c r="O11" s="48"/>
    </row>
    <row r="12" spans="1:15" x14ac:dyDescent="0.25">
      <c r="A12" s="12">
        <v>2018</v>
      </c>
      <c r="B12" s="142">
        <v>12</v>
      </c>
      <c r="C12" s="142">
        <v>125</v>
      </c>
      <c r="D12" s="140">
        <v>232.03200000000001</v>
      </c>
      <c r="E12" s="142">
        <v>938</v>
      </c>
      <c r="F12" s="142">
        <v>93</v>
      </c>
      <c r="G12" s="142">
        <v>285</v>
      </c>
      <c r="H12" s="142">
        <v>44</v>
      </c>
      <c r="I12" s="142">
        <v>292</v>
      </c>
      <c r="J12" s="142">
        <v>156</v>
      </c>
      <c r="K12" s="142">
        <v>68</v>
      </c>
      <c r="L12" s="48"/>
      <c r="M12" s="48"/>
      <c r="N12" s="48"/>
      <c r="O12" s="48"/>
    </row>
    <row r="13" spans="1:15" x14ac:dyDescent="0.25">
      <c r="A13" s="12">
        <v>2019</v>
      </c>
      <c r="B13" s="142">
        <v>12</v>
      </c>
      <c r="C13" s="142">
        <v>122</v>
      </c>
      <c r="D13" s="140" t="s">
        <v>175</v>
      </c>
      <c r="E13" s="142">
        <v>976</v>
      </c>
      <c r="F13" s="142">
        <v>90</v>
      </c>
      <c r="G13" s="142">
        <v>294</v>
      </c>
      <c r="H13" s="142">
        <v>40</v>
      </c>
      <c r="I13" s="142">
        <v>310</v>
      </c>
      <c r="J13" s="142">
        <v>155</v>
      </c>
      <c r="K13" s="142">
        <v>87</v>
      </c>
      <c r="L13" s="48"/>
      <c r="M13" s="48"/>
      <c r="N13" s="48"/>
      <c r="O13" s="48"/>
    </row>
    <row r="14" spans="1:15" x14ac:dyDescent="0.25">
      <c r="A14" s="12">
        <v>2020</v>
      </c>
      <c r="B14" s="142">
        <v>13</v>
      </c>
      <c r="C14" s="142">
        <v>109</v>
      </c>
      <c r="D14" s="140">
        <v>227.13200000000001</v>
      </c>
      <c r="E14" s="142">
        <v>1026</v>
      </c>
      <c r="F14" s="142">
        <v>91</v>
      </c>
      <c r="G14" s="142">
        <v>296</v>
      </c>
      <c r="H14" s="142">
        <v>42</v>
      </c>
      <c r="I14" s="142">
        <v>346</v>
      </c>
      <c r="J14" s="142">
        <v>171</v>
      </c>
      <c r="K14" s="142">
        <v>80</v>
      </c>
      <c r="L14" s="48"/>
      <c r="M14" s="48"/>
      <c r="N14" s="48"/>
      <c r="O14" s="48"/>
    </row>
    <row r="15" spans="1:15" x14ac:dyDescent="0.25">
      <c r="G15" s="73"/>
    </row>
  </sheetData>
  <customSheetViews>
    <customSheetView guid="{9F7E04B4-9A89-4AF3-97C4-EB5F3B26E7F4}">
      <pane ySplit="3" topLeftCell="A4" activePane="bottomLeft" state="frozen"/>
      <selection pane="bottomLeft"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20" workbookViewId="0"/>
  </sheetViews>
  <sheetFormatPr defaultRowHeight="15" x14ac:dyDescent="0.25"/>
  <cols>
    <col min="3" max="3" width="13.28515625" customWidth="1"/>
    <col min="8" max="8" width="10.85546875" customWidth="1"/>
    <col min="11" max="11" width="12.7109375" customWidth="1"/>
  </cols>
  <sheetData>
    <row r="1" spans="1:13" x14ac:dyDescent="0.25">
      <c r="A1" s="1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>
      <c r="A2" s="11"/>
      <c r="B2" s="85"/>
      <c r="C2" s="85"/>
      <c r="D2" s="85"/>
      <c r="E2" s="85"/>
      <c r="F2" s="85"/>
      <c r="G2" s="85"/>
      <c r="H2" s="85"/>
      <c r="I2" s="85"/>
      <c r="J2" s="85"/>
      <c r="K2" s="85"/>
      <c r="L2" s="86" t="s">
        <v>0</v>
      </c>
    </row>
    <row r="3" spans="1:13" ht="21" customHeight="1" thickTop="1" x14ac:dyDescent="0.25">
      <c r="A3" s="164"/>
      <c r="B3" s="160" t="s">
        <v>56</v>
      </c>
      <c r="C3" s="160" t="s">
        <v>57</v>
      </c>
      <c r="D3" s="160"/>
      <c r="E3" s="160"/>
      <c r="F3" s="160"/>
      <c r="G3" s="160"/>
      <c r="H3" s="160"/>
      <c r="I3" s="160"/>
      <c r="J3" s="160"/>
      <c r="K3" s="160"/>
      <c r="L3" s="161"/>
    </row>
    <row r="4" spans="1:13" ht="42" customHeight="1" x14ac:dyDescent="0.25">
      <c r="A4" s="165"/>
      <c r="B4" s="163"/>
      <c r="C4" s="93" t="s">
        <v>71</v>
      </c>
      <c r="D4" s="93" t="s">
        <v>72</v>
      </c>
      <c r="E4" s="93" t="s">
        <v>73</v>
      </c>
      <c r="F4" s="93" t="s">
        <v>60</v>
      </c>
      <c r="G4" s="93" t="s">
        <v>61</v>
      </c>
      <c r="H4" s="93" t="s">
        <v>74</v>
      </c>
      <c r="I4" s="93" t="s">
        <v>75</v>
      </c>
      <c r="J4" s="93" t="s">
        <v>63</v>
      </c>
      <c r="K4" s="93" t="s">
        <v>64</v>
      </c>
      <c r="L4" s="92" t="s">
        <v>76</v>
      </c>
    </row>
    <row r="5" spans="1:13" ht="15" customHeight="1" x14ac:dyDescent="0.25">
      <c r="A5" s="12">
        <v>2011</v>
      </c>
      <c r="B5" s="5">
        <v>60966</v>
      </c>
      <c r="C5" s="5">
        <v>12763</v>
      </c>
      <c r="D5" s="5">
        <v>1750</v>
      </c>
      <c r="E5" s="5">
        <v>16155</v>
      </c>
      <c r="F5" s="5">
        <v>4015</v>
      </c>
      <c r="G5" s="5">
        <v>14404</v>
      </c>
      <c r="H5" s="5">
        <v>1937</v>
      </c>
      <c r="I5" s="5">
        <v>1020</v>
      </c>
      <c r="J5" s="5">
        <v>2115</v>
      </c>
      <c r="K5" s="5">
        <v>5668</v>
      </c>
      <c r="L5" s="5">
        <v>1139</v>
      </c>
    </row>
    <row r="6" spans="1:13" ht="15" customHeight="1" x14ac:dyDescent="0.25">
      <c r="A6" s="12">
        <v>2012</v>
      </c>
      <c r="B6" s="5">
        <v>57562</v>
      </c>
      <c r="C6" s="5">
        <v>11284</v>
      </c>
      <c r="D6" s="5">
        <v>1893</v>
      </c>
      <c r="E6" s="5">
        <v>16631</v>
      </c>
      <c r="F6" s="5">
        <v>2871</v>
      </c>
      <c r="G6" s="5">
        <v>13443</v>
      </c>
      <c r="H6" s="5">
        <v>2064</v>
      </c>
      <c r="I6" s="124">
        <v>958</v>
      </c>
      <c r="J6" s="5">
        <v>2455</v>
      </c>
      <c r="K6" s="5">
        <v>4812</v>
      </c>
      <c r="L6" s="5">
        <v>1153</v>
      </c>
    </row>
    <row r="7" spans="1:13" ht="15" customHeight="1" x14ac:dyDescent="0.25">
      <c r="A7" s="12">
        <v>2013</v>
      </c>
      <c r="B7" s="5">
        <v>60148</v>
      </c>
      <c r="C7" s="5">
        <v>14317</v>
      </c>
      <c r="D7" s="5">
        <v>2348</v>
      </c>
      <c r="E7" s="5">
        <v>11011</v>
      </c>
      <c r="F7" s="5">
        <v>3871</v>
      </c>
      <c r="G7" s="5">
        <v>14971</v>
      </c>
      <c r="H7" s="5">
        <v>2076</v>
      </c>
      <c r="I7" s="124">
        <v>413</v>
      </c>
      <c r="J7" s="5">
        <v>3970</v>
      </c>
      <c r="K7" s="5">
        <v>4667</v>
      </c>
      <c r="L7" s="5">
        <v>2504</v>
      </c>
    </row>
    <row r="8" spans="1:13" ht="15" customHeight="1" x14ac:dyDescent="0.25">
      <c r="A8" s="12">
        <v>2014</v>
      </c>
      <c r="B8" s="5">
        <v>76755</v>
      </c>
      <c r="C8" s="5">
        <v>20258</v>
      </c>
      <c r="D8" s="5">
        <v>4983</v>
      </c>
      <c r="E8" s="5">
        <v>13370</v>
      </c>
      <c r="F8" s="5">
        <v>4812</v>
      </c>
      <c r="G8" s="5">
        <v>12622</v>
      </c>
      <c r="H8" s="5">
        <v>4983</v>
      </c>
      <c r="I8" s="5">
        <v>4437</v>
      </c>
      <c r="J8" s="5">
        <v>2832</v>
      </c>
      <c r="K8" s="5">
        <v>4500</v>
      </c>
      <c r="L8" s="5">
        <v>3958</v>
      </c>
      <c r="M8" s="36"/>
    </row>
    <row r="9" spans="1:13" ht="14.25" customHeight="1" x14ac:dyDescent="0.25">
      <c r="A9" s="12">
        <v>2015</v>
      </c>
      <c r="B9" s="5">
        <v>66516</v>
      </c>
      <c r="C9" s="5">
        <v>23895</v>
      </c>
      <c r="D9" s="5">
        <v>2776</v>
      </c>
      <c r="E9" s="5">
        <v>10723</v>
      </c>
      <c r="F9" s="5">
        <v>4294</v>
      </c>
      <c r="G9" s="5">
        <v>10021</v>
      </c>
      <c r="H9" s="5">
        <v>1184</v>
      </c>
      <c r="I9" s="5">
        <v>3855</v>
      </c>
      <c r="J9" s="5">
        <v>2493</v>
      </c>
      <c r="K9" s="5">
        <v>4290</v>
      </c>
      <c r="L9" s="5">
        <v>2985</v>
      </c>
      <c r="M9" s="36"/>
    </row>
    <row r="10" spans="1:13" ht="14.25" customHeight="1" x14ac:dyDescent="0.25">
      <c r="A10" s="12">
        <v>2016</v>
      </c>
      <c r="B10" s="5">
        <v>69443</v>
      </c>
      <c r="C10" s="5">
        <v>16626</v>
      </c>
      <c r="D10" s="5">
        <v>3847</v>
      </c>
      <c r="E10" s="5">
        <v>14089</v>
      </c>
      <c r="F10" s="5">
        <v>5588</v>
      </c>
      <c r="G10" s="5">
        <v>12504</v>
      </c>
      <c r="H10" s="5">
        <v>2565</v>
      </c>
      <c r="I10" s="5">
        <v>3675</v>
      </c>
      <c r="J10" s="5">
        <v>4866</v>
      </c>
      <c r="K10" s="5">
        <v>3720</v>
      </c>
      <c r="L10" s="5">
        <v>1963</v>
      </c>
      <c r="M10" s="36"/>
    </row>
    <row r="11" spans="1:13" ht="14.25" customHeight="1" x14ac:dyDescent="0.25">
      <c r="A11" s="12">
        <v>2017</v>
      </c>
      <c r="B11" s="5">
        <v>67087</v>
      </c>
      <c r="C11" s="5">
        <v>16729</v>
      </c>
      <c r="D11" s="5">
        <v>4260</v>
      </c>
      <c r="E11" s="5">
        <v>11874</v>
      </c>
      <c r="F11" s="5">
        <v>4843</v>
      </c>
      <c r="G11" s="5">
        <v>11751</v>
      </c>
      <c r="H11" s="5">
        <v>2849</v>
      </c>
      <c r="I11" s="5">
        <v>3493</v>
      </c>
      <c r="J11" s="5">
        <v>4179</v>
      </c>
      <c r="K11" s="5">
        <v>4307</v>
      </c>
      <c r="L11" s="5">
        <v>2802</v>
      </c>
      <c r="M11" s="36"/>
    </row>
    <row r="12" spans="1:13" ht="14.25" customHeight="1" x14ac:dyDescent="0.25">
      <c r="A12" s="12">
        <v>2018</v>
      </c>
      <c r="B12" s="5">
        <v>76262</v>
      </c>
      <c r="C12" s="5">
        <v>20176</v>
      </c>
      <c r="D12" s="5">
        <v>4267</v>
      </c>
      <c r="E12" s="5">
        <v>13366</v>
      </c>
      <c r="F12" s="5">
        <v>5172</v>
      </c>
      <c r="G12" s="5">
        <v>12715</v>
      </c>
      <c r="H12" s="5">
        <v>3500</v>
      </c>
      <c r="I12" s="5">
        <v>4293</v>
      </c>
      <c r="J12" s="5">
        <v>5107</v>
      </c>
      <c r="K12" s="5">
        <v>4752</v>
      </c>
      <c r="L12" s="5">
        <v>2914</v>
      </c>
      <c r="M12" s="36"/>
    </row>
    <row r="13" spans="1:13" ht="14.25" customHeight="1" x14ac:dyDescent="0.25">
      <c r="A13" s="12">
        <v>2019</v>
      </c>
      <c r="B13" s="5">
        <v>68567</v>
      </c>
      <c r="C13" s="5">
        <v>23688</v>
      </c>
      <c r="D13" s="5">
        <v>3169</v>
      </c>
      <c r="E13" s="5">
        <v>14466</v>
      </c>
      <c r="F13" s="5">
        <v>3437</v>
      </c>
      <c r="G13" s="5">
        <v>7176</v>
      </c>
      <c r="H13" s="5">
        <v>3344</v>
      </c>
      <c r="I13" s="5">
        <v>4019</v>
      </c>
      <c r="J13" s="5">
        <v>3311</v>
      </c>
      <c r="K13" s="5">
        <v>4047</v>
      </c>
      <c r="L13" s="5">
        <v>1910</v>
      </c>
      <c r="M13" s="36"/>
    </row>
    <row r="14" spans="1:13" ht="14.25" customHeight="1" x14ac:dyDescent="0.25">
      <c r="A14" s="12">
        <v>2020</v>
      </c>
      <c r="B14" s="5">
        <v>74798</v>
      </c>
      <c r="C14" s="5">
        <v>23689</v>
      </c>
      <c r="D14" s="5">
        <v>3049</v>
      </c>
      <c r="E14" s="5">
        <v>15502</v>
      </c>
      <c r="F14" s="5">
        <v>3641</v>
      </c>
      <c r="G14" s="5">
        <v>8495</v>
      </c>
      <c r="H14" s="5">
        <v>2564</v>
      </c>
      <c r="I14" s="5">
        <v>2994</v>
      </c>
      <c r="J14" s="5">
        <v>6293</v>
      </c>
      <c r="K14" s="5">
        <v>6661</v>
      </c>
      <c r="L14" s="5">
        <v>1910</v>
      </c>
      <c r="M14" s="36"/>
    </row>
  </sheetData>
  <customSheetViews>
    <customSheetView guid="{9F7E04B4-9A89-4AF3-97C4-EB5F3B26E7F4}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L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20" workbookViewId="0"/>
  </sheetViews>
  <sheetFormatPr defaultColWidth="9.140625" defaultRowHeight="12" x14ac:dyDescent="0.2"/>
  <cols>
    <col min="1" max="1" width="50.7109375" style="33" customWidth="1"/>
    <col min="2" max="2" width="8.5703125" style="100" customWidth="1"/>
    <col min="3" max="3" width="7.85546875" style="100" customWidth="1"/>
    <col min="4" max="4" width="8.5703125" style="100" customWidth="1"/>
    <col min="5" max="5" width="7.42578125" style="100" customWidth="1"/>
    <col min="6" max="6" width="8.5703125" style="100" customWidth="1"/>
    <col min="7" max="7" width="7.140625" style="100" customWidth="1"/>
    <col min="8" max="11" width="8" style="100" customWidth="1"/>
    <col min="12" max="16384" width="9.140625" style="33"/>
  </cols>
  <sheetData>
    <row r="1" spans="1:13" ht="13.5" x14ac:dyDescent="0.2">
      <c r="A1" s="27" t="s">
        <v>176</v>
      </c>
      <c r="B1" s="97"/>
      <c r="C1" s="97"/>
      <c r="D1" s="97"/>
      <c r="E1" s="97"/>
    </row>
    <row r="2" spans="1:13" ht="12.75" thickBot="1" x14ac:dyDescent="0.25">
      <c r="A2" s="28"/>
      <c r="B2" s="97"/>
      <c r="C2" s="97"/>
      <c r="D2" s="97"/>
      <c r="H2" s="99"/>
      <c r="I2" s="99"/>
      <c r="J2" s="99"/>
      <c r="K2" s="99" t="s">
        <v>0</v>
      </c>
      <c r="M2" s="29"/>
    </row>
    <row r="3" spans="1:13" ht="20.25" customHeight="1" thickTop="1" x14ac:dyDescent="0.2">
      <c r="A3" s="44"/>
      <c r="B3" s="45">
        <v>2011</v>
      </c>
      <c r="C3" s="45">
        <v>2012</v>
      </c>
      <c r="D3" s="45">
        <v>2013</v>
      </c>
      <c r="E3" s="46">
        <v>2014</v>
      </c>
      <c r="F3" s="46">
        <v>2015</v>
      </c>
      <c r="G3" s="46">
        <v>2016</v>
      </c>
      <c r="H3" s="46">
        <v>2017</v>
      </c>
      <c r="I3" s="46">
        <v>2018</v>
      </c>
      <c r="J3" s="46">
        <v>2019</v>
      </c>
      <c r="K3" s="46">
        <v>2020</v>
      </c>
    </row>
    <row r="4" spans="1:13" ht="15" customHeight="1" x14ac:dyDescent="0.2">
      <c r="A4" s="30" t="s">
        <v>11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15" customHeight="1" x14ac:dyDescent="0.2">
      <c r="A5" s="47" t="s">
        <v>123</v>
      </c>
      <c r="B5" s="5">
        <v>747</v>
      </c>
      <c r="C5" s="5">
        <v>795</v>
      </c>
      <c r="D5" s="5">
        <v>816</v>
      </c>
      <c r="E5" s="5">
        <v>823</v>
      </c>
      <c r="F5" s="5">
        <v>834</v>
      </c>
      <c r="G5" s="5">
        <v>843</v>
      </c>
      <c r="H5" s="5">
        <v>858</v>
      </c>
      <c r="I5" s="5">
        <v>862</v>
      </c>
      <c r="J5" s="5">
        <v>868</v>
      </c>
      <c r="K5" s="5">
        <v>876</v>
      </c>
    </row>
    <row r="6" spans="1:13" ht="15" customHeight="1" x14ac:dyDescent="0.2">
      <c r="A6" s="47" t="s">
        <v>124</v>
      </c>
      <c r="B6" s="5">
        <v>3943</v>
      </c>
      <c r="C6" s="5">
        <v>4159</v>
      </c>
      <c r="D6" s="5">
        <v>4256</v>
      </c>
      <c r="E6" s="5">
        <v>4309</v>
      </c>
      <c r="F6" s="5">
        <v>4364</v>
      </c>
      <c r="G6" s="5">
        <v>4408</v>
      </c>
      <c r="H6" s="5">
        <v>4550</v>
      </c>
      <c r="I6" s="5">
        <v>4607</v>
      </c>
      <c r="J6" s="5">
        <v>4652</v>
      </c>
      <c r="K6" s="5">
        <v>4732</v>
      </c>
    </row>
    <row r="7" spans="1:13" ht="15" customHeight="1" x14ac:dyDescent="0.2">
      <c r="A7" s="31" t="s">
        <v>93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 ht="15" customHeight="1" x14ac:dyDescent="0.2">
      <c r="A8" s="47" t="s">
        <v>123</v>
      </c>
      <c r="B8" s="5">
        <v>348</v>
      </c>
      <c r="C8" s="5">
        <v>350</v>
      </c>
      <c r="D8" s="5">
        <v>352</v>
      </c>
      <c r="E8" s="5">
        <v>353</v>
      </c>
      <c r="F8" s="5">
        <v>353</v>
      </c>
      <c r="G8" s="5">
        <v>353</v>
      </c>
      <c r="H8" s="5">
        <v>356</v>
      </c>
      <c r="I8" s="5">
        <v>356</v>
      </c>
      <c r="J8" s="5">
        <v>356</v>
      </c>
      <c r="K8" s="5">
        <v>356</v>
      </c>
    </row>
    <row r="9" spans="1:13" ht="15" customHeight="1" x14ac:dyDescent="0.2">
      <c r="A9" s="47" t="s">
        <v>124</v>
      </c>
      <c r="B9" s="5">
        <v>2539</v>
      </c>
      <c r="C9" s="5">
        <v>2939</v>
      </c>
      <c r="D9" s="5">
        <v>2960</v>
      </c>
      <c r="E9" s="5">
        <v>2989</v>
      </c>
      <c r="F9" s="5">
        <v>2995</v>
      </c>
      <c r="G9" s="5">
        <v>2995</v>
      </c>
      <c r="H9" s="5">
        <v>3053</v>
      </c>
      <c r="I9" s="5">
        <v>3053</v>
      </c>
      <c r="J9" s="5">
        <v>3053</v>
      </c>
      <c r="K9" s="5">
        <v>3106</v>
      </c>
    </row>
    <row r="10" spans="1:13" ht="15" customHeight="1" x14ac:dyDescent="0.2">
      <c r="A10" s="31" t="s">
        <v>91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15" customHeight="1" x14ac:dyDescent="0.2">
      <c r="A11" s="47" t="s">
        <v>123</v>
      </c>
      <c r="B11" s="5">
        <v>33</v>
      </c>
      <c r="C11" s="5">
        <v>33</v>
      </c>
      <c r="D11" s="5">
        <v>40</v>
      </c>
      <c r="E11" s="5">
        <v>41</v>
      </c>
      <c r="F11" s="5">
        <v>41</v>
      </c>
      <c r="G11" s="5">
        <v>41</v>
      </c>
      <c r="H11" s="5">
        <v>41</v>
      </c>
      <c r="I11" s="5">
        <v>41</v>
      </c>
      <c r="J11" s="5">
        <v>41</v>
      </c>
      <c r="K11" s="5">
        <v>41</v>
      </c>
    </row>
    <row r="12" spans="1:13" ht="15" customHeight="1" x14ac:dyDescent="0.2">
      <c r="A12" s="47" t="s">
        <v>124</v>
      </c>
      <c r="B12" s="5">
        <v>213</v>
      </c>
      <c r="C12" s="5">
        <v>213</v>
      </c>
      <c r="D12" s="5">
        <v>240</v>
      </c>
      <c r="E12" s="5">
        <v>242</v>
      </c>
      <c r="F12" s="5">
        <v>242</v>
      </c>
      <c r="G12" s="5">
        <v>242</v>
      </c>
      <c r="H12" s="5">
        <v>242</v>
      </c>
      <c r="I12" s="5">
        <v>242</v>
      </c>
      <c r="J12" s="5">
        <v>242</v>
      </c>
      <c r="K12" s="5">
        <v>243</v>
      </c>
    </row>
    <row r="13" spans="1:13" ht="15" customHeight="1" x14ac:dyDescent="0.2">
      <c r="A13" s="31" t="s">
        <v>94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3" ht="15" customHeight="1" x14ac:dyDescent="0.2">
      <c r="A14" s="47" t="s">
        <v>123</v>
      </c>
      <c r="B14" s="5">
        <v>2</v>
      </c>
      <c r="C14" s="5">
        <v>2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5">
        <v>2</v>
      </c>
      <c r="J14" s="5">
        <v>2</v>
      </c>
      <c r="K14" s="5">
        <v>2</v>
      </c>
    </row>
    <row r="15" spans="1:13" ht="15" customHeight="1" x14ac:dyDescent="0.2">
      <c r="A15" s="47" t="s">
        <v>124</v>
      </c>
      <c r="B15" s="5">
        <v>13</v>
      </c>
      <c r="C15" s="5">
        <v>13</v>
      </c>
      <c r="D15" s="5">
        <v>13</v>
      </c>
      <c r="E15" s="5">
        <v>13</v>
      </c>
      <c r="F15" s="5">
        <v>13</v>
      </c>
      <c r="G15" s="5">
        <v>13</v>
      </c>
      <c r="H15" s="5">
        <v>13</v>
      </c>
      <c r="I15" s="5">
        <v>13</v>
      </c>
      <c r="J15" s="5">
        <v>13</v>
      </c>
      <c r="K15" s="5">
        <v>13</v>
      </c>
    </row>
    <row r="16" spans="1:13" ht="15" customHeight="1" x14ac:dyDescent="0.2">
      <c r="A16" s="31" t="s">
        <v>95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3" ht="15" customHeight="1" x14ac:dyDescent="0.2">
      <c r="A17" s="47" t="s">
        <v>123</v>
      </c>
      <c r="B17" s="5">
        <v>67</v>
      </c>
      <c r="C17" s="5">
        <v>67</v>
      </c>
      <c r="D17" s="5">
        <v>69</v>
      </c>
      <c r="E17" s="5">
        <v>69</v>
      </c>
      <c r="F17" s="5">
        <v>69</v>
      </c>
      <c r="G17" s="5">
        <v>70</v>
      </c>
      <c r="H17" s="5">
        <v>70</v>
      </c>
      <c r="I17" s="5">
        <v>70</v>
      </c>
      <c r="J17" s="5">
        <v>70</v>
      </c>
      <c r="K17" s="5">
        <v>71</v>
      </c>
    </row>
    <row r="18" spans="1:13" ht="15" customHeight="1" x14ac:dyDescent="0.2">
      <c r="A18" s="47" t="s">
        <v>124</v>
      </c>
      <c r="B18" s="5">
        <v>319</v>
      </c>
      <c r="C18" s="5">
        <v>319</v>
      </c>
      <c r="D18" s="5">
        <v>338</v>
      </c>
      <c r="E18" s="5">
        <v>338</v>
      </c>
      <c r="F18" s="5">
        <v>338</v>
      </c>
      <c r="G18" s="5">
        <v>344</v>
      </c>
      <c r="H18" s="5">
        <v>344</v>
      </c>
      <c r="I18" s="5">
        <v>344</v>
      </c>
      <c r="J18" s="5">
        <v>344</v>
      </c>
      <c r="K18" s="5">
        <v>345</v>
      </c>
    </row>
    <row r="19" spans="1:13" ht="15" customHeight="1" x14ac:dyDescent="0.2">
      <c r="A19" s="31" t="s">
        <v>96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3" ht="15" customHeight="1" x14ac:dyDescent="0.2">
      <c r="A20" s="47" t="s">
        <v>123</v>
      </c>
      <c r="B20" s="5">
        <v>10</v>
      </c>
      <c r="C20" s="5">
        <v>10</v>
      </c>
      <c r="D20" s="5">
        <v>10</v>
      </c>
      <c r="E20" s="5">
        <v>10</v>
      </c>
      <c r="F20" s="5">
        <v>10</v>
      </c>
      <c r="G20" s="5">
        <v>10</v>
      </c>
      <c r="H20" s="5">
        <v>10</v>
      </c>
      <c r="I20" s="5">
        <v>10</v>
      </c>
      <c r="J20" s="5">
        <v>10</v>
      </c>
      <c r="K20" s="5">
        <v>10</v>
      </c>
    </row>
    <row r="21" spans="1:13" ht="15" customHeight="1" x14ac:dyDescent="0.2">
      <c r="A21" s="47" t="s">
        <v>124</v>
      </c>
      <c r="B21" s="5">
        <v>4</v>
      </c>
      <c r="C21" s="5">
        <v>4</v>
      </c>
      <c r="D21" s="5">
        <v>4</v>
      </c>
      <c r="E21" s="5">
        <v>4</v>
      </c>
      <c r="F21" s="5">
        <v>4</v>
      </c>
      <c r="G21" s="5">
        <v>4</v>
      </c>
      <c r="H21" s="5">
        <v>4</v>
      </c>
      <c r="I21" s="5">
        <v>4</v>
      </c>
      <c r="J21" s="5">
        <v>4</v>
      </c>
      <c r="K21" s="5">
        <v>4</v>
      </c>
    </row>
    <row r="22" spans="1:13" ht="15" customHeight="1" x14ac:dyDescent="0.2">
      <c r="A22" s="31" t="s">
        <v>97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3" ht="15" customHeight="1" x14ac:dyDescent="0.2">
      <c r="A23" s="47" t="s">
        <v>123</v>
      </c>
      <c r="B23" s="5">
        <v>172</v>
      </c>
      <c r="C23" s="5">
        <v>179</v>
      </c>
      <c r="D23" s="5">
        <v>185</v>
      </c>
      <c r="E23" s="5">
        <v>188</v>
      </c>
      <c r="F23" s="5">
        <v>197</v>
      </c>
      <c r="G23" s="5">
        <v>205</v>
      </c>
      <c r="H23" s="5">
        <v>209</v>
      </c>
      <c r="I23" s="5">
        <v>212</v>
      </c>
      <c r="J23" s="5">
        <v>218</v>
      </c>
      <c r="K23" s="5">
        <v>224</v>
      </c>
    </row>
    <row r="24" spans="1:13" ht="15" customHeight="1" x14ac:dyDescent="0.2">
      <c r="A24" s="47" t="s">
        <v>124</v>
      </c>
      <c r="B24" s="5">
        <v>579</v>
      </c>
      <c r="C24" s="5">
        <v>587</v>
      </c>
      <c r="D24" s="5">
        <v>608</v>
      </c>
      <c r="E24" s="5">
        <v>626</v>
      </c>
      <c r="F24" s="5">
        <v>655</v>
      </c>
      <c r="G24" s="5">
        <v>693</v>
      </c>
      <c r="H24" s="5">
        <v>772</v>
      </c>
      <c r="I24" s="5">
        <v>828</v>
      </c>
      <c r="J24" s="5">
        <v>872</v>
      </c>
      <c r="K24" s="5">
        <v>888</v>
      </c>
    </row>
    <row r="25" spans="1:13" ht="15" customHeight="1" x14ac:dyDescent="0.2">
      <c r="A25" s="31" t="s">
        <v>98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3" ht="15" customHeight="1" x14ac:dyDescent="0.2">
      <c r="A26" s="47" t="s">
        <v>123</v>
      </c>
      <c r="B26" s="5">
        <v>98</v>
      </c>
      <c r="C26" s="5">
        <v>115</v>
      </c>
      <c r="D26" s="5">
        <v>123</v>
      </c>
      <c r="E26" s="5">
        <v>125</v>
      </c>
      <c r="F26" s="5">
        <v>127</v>
      </c>
      <c r="G26" s="5">
        <v>127</v>
      </c>
      <c r="H26" s="5">
        <v>128</v>
      </c>
      <c r="I26" s="5">
        <v>129</v>
      </c>
      <c r="J26" s="5">
        <v>129</v>
      </c>
      <c r="K26" s="5">
        <v>130</v>
      </c>
    </row>
    <row r="27" spans="1:13" ht="15" customHeight="1" x14ac:dyDescent="0.2">
      <c r="A27" s="47" t="s">
        <v>124</v>
      </c>
      <c r="B27" s="5">
        <v>237</v>
      </c>
      <c r="C27" s="5">
        <v>46</v>
      </c>
      <c r="D27" s="5">
        <v>58</v>
      </c>
      <c r="E27" s="5">
        <v>62</v>
      </c>
      <c r="F27" s="5">
        <v>82</v>
      </c>
      <c r="G27" s="5">
        <v>82</v>
      </c>
      <c r="H27" s="5">
        <v>82</v>
      </c>
      <c r="I27" s="5">
        <v>83</v>
      </c>
      <c r="J27" s="5">
        <v>83</v>
      </c>
      <c r="K27" s="5">
        <v>92</v>
      </c>
    </row>
    <row r="28" spans="1:13" ht="15" customHeight="1" x14ac:dyDescent="0.2">
      <c r="A28" s="31" t="s">
        <v>99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3" ht="15" customHeight="1" x14ac:dyDescent="0.2">
      <c r="A29" s="47" t="s">
        <v>123</v>
      </c>
      <c r="B29" s="5">
        <v>2</v>
      </c>
      <c r="C29" s="5">
        <v>2</v>
      </c>
      <c r="D29" s="5" t="s">
        <v>26</v>
      </c>
      <c r="E29" s="5" t="s">
        <v>26</v>
      </c>
      <c r="F29" s="5" t="s">
        <v>26</v>
      </c>
      <c r="G29" s="5" t="s">
        <v>26</v>
      </c>
      <c r="H29" s="5" t="s">
        <v>26</v>
      </c>
      <c r="I29" s="5" t="s">
        <v>26</v>
      </c>
      <c r="J29" s="5" t="s">
        <v>26</v>
      </c>
      <c r="K29" s="5" t="s">
        <v>26</v>
      </c>
    </row>
    <row r="30" spans="1:13" ht="15" customHeight="1" x14ac:dyDescent="0.2">
      <c r="A30" s="47" t="s">
        <v>124</v>
      </c>
      <c r="B30" s="5">
        <v>2</v>
      </c>
      <c r="C30" s="5">
        <v>2</v>
      </c>
      <c r="D30" s="5" t="s">
        <v>26</v>
      </c>
      <c r="E30" s="5" t="s">
        <v>26</v>
      </c>
      <c r="F30" s="110" t="s">
        <v>26</v>
      </c>
      <c r="G30" s="110" t="s">
        <v>26</v>
      </c>
      <c r="H30" s="110" t="s">
        <v>26</v>
      </c>
      <c r="I30" s="110" t="s">
        <v>26</v>
      </c>
      <c r="J30" s="110" t="s">
        <v>26</v>
      </c>
      <c r="K30" s="110" t="s">
        <v>26</v>
      </c>
      <c r="L30" s="34"/>
      <c r="M30" s="34"/>
    </row>
    <row r="31" spans="1:13" ht="15" customHeight="1" x14ac:dyDescent="0.2">
      <c r="A31" s="31" t="s">
        <v>92</v>
      </c>
      <c r="B31" s="5"/>
      <c r="C31" s="5"/>
      <c r="D31" s="5"/>
      <c r="E31" s="5"/>
      <c r="F31" s="110"/>
      <c r="G31" s="110"/>
      <c r="H31" s="110"/>
      <c r="I31" s="110"/>
      <c r="J31" s="110"/>
      <c r="K31" s="110"/>
      <c r="L31" s="34"/>
      <c r="M31" s="34"/>
    </row>
    <row r="32" spans="1:13" ht="15" customHeight="1" x14ac:dyDescent="0.2">
      <c r="A32" s="47" t="s">
        <v>123</v>
      </c>
      <c r="B32" s="5">
        <v>15</v>
      </c>
      <c r="C32" s="5">
        <v>37</v>
      </c>
      <c r="D32" s="5">
        <v>35</v>
      </c>
      <c r="E32" s="5">
        <v>35</v>
      </c>
      <c r="F32" s="110">
        <v>35</v>
      </c>
      <c r="G32" s="110">
        <v>35</v>
      </c>
      <c r="H32" s="110">
        <v>42</v>
      </c>
      <c r="I32" s="110">
        <v>42</v>
      </c>
      <c r="J32" s="110">
        <v>42</v>
      </c>
      <c r="K32" s="110">
        <v>42</v>
      </c>
      <c r="L32" s="34"/>
      <c r="M32" s="34"/>
    </row>
    <row r="33" spans="1:13" ht="15" customHeight="1" x14ac:dyDescent="0.2">
      <c r="A33" s="47" t="s">
        <v>124</v>
      </c>
      <c r="B33" s="5">
        <v>37</v>
      </c>
      <c r="C33" s="5">
        <v>36</v>
      </c>
      <c r="D33" s="5">
        <v>35</v>
      </c>
      <c r="E33" s="5">
        <v>35</v>
      </c>
      <c r="F33" s="110">
        <v>35</v>
      </c>
      <c r="G33" s="110">
        <v>35</v>
      </c>
      <c r="H33" s="110">
        <v>40</v>
      </c>
      <c r="I33" s="110">
        <v>40</v>
      </c>
      <c r="J33" s="110">
        <v>41</v>
      </c>
      <c r="K33" s="110">
        <v>41</v>
      </c>
      <c r="L33" s="34"/>
      <c r="M33" s="34"/>
    </row>
    <row r="34" spans="1:13" x14ac:dyDescent="0.2">
      <c r="B34" s="80"/>
      <c r="C34" s="80"/>
      <c r="D34" s="80"/>
      <c r="E34" s="80"/>
      <c r="F34" s="80"/>
      <c r="G34" s="80"/>
      <c r="H34" s="103"/>
      <c r="I34" s="103"/>
      <c r="J34" s="103"/>
      <c r="K34" s="103"/>
      <c r="L34" s="34"/>
      <c r="M34" s="34"/>
    </row>
    <row r="35" spans="1:13" x14ac:dyDescent="0.2">
      <c r="A35" s="32" t="s">
        <v>106</v>
      </c>
      <c r="B35" s="80"/>
      <c r="C35" s="80"/>
      <c r="D35" s="80"/>
      <c r="E35" s="80"/>
      <c r="F35" s="80"/>
      <c r="G35" s="80"/>
      <c r="H35" s="103"/>
      <c r="I35" s="103"/>
      <c r="J35" s="103"/>
      <c r="K35" s="103"/>
      <c r="L35" s="34"/>
      <c r="M35" s="34"/>
    </row>
    <row r="36" spans="1:13" x14ac:dyDescent="0.2">
      <c r="B36" s="80"/>
      <c r="C36" s="80"/>
      <c r="D36" s="80"/>
      <c r="E36" s="80"/>
      <c r="F36" s="80"/>
      <c r="G36" s="80"/>
      <c r="H36" s="103"/>
      <c r="I36" s="103"/>
      <c r="J36" s="103"/>
      <c r="K36" s="103"/>
      <c r="L36" s="34"/>
      <c r="M36" s="34"/>
    </row>
  </sheetData>
  <customSheetViews>
    <customSheetView guid="{9F7E04B4-9A89-4AF3-97C4-EB5F3B26E7F4}" topLeftCell="A22">
      <selection activeCell="M9" sqref="M9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L9" sqref="L9"/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31496062992126" right="0.31496062992126" top="0.74803149606299202" bottom="0.74803149606299202" header="0.31496062992126" footer="0.31496062992126"/>
      <pageSetup paperSize="9" scale="90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Normal="110" workbookViewId="0"/>
  </sheetViews>
  <sheetFormatPr defaultColWidth="9.140625" defaultRowHeight="12" x14ac:dyDescent="0.2"/>
  <cols>
    <col min="1" max="1" width="17" style="34" customWidth="1"/>
    <col min="2" max="11" width="7.42578125" style="103" customWidth="1"/>
    <col min="12" max="18" width="8.42578125" style="34" customWidth="1"/>
    <col min="19" max="16384" width="9.140625" style="34"/>
  </cols>
  <sheetData>
    <row r="1" spans="1:14" x14ac:dyDescent="0.2">
      <c r="A1" s="65" t="s">
        <v>164</v>
      </c>
      <c r="B1" s="104"/>
      <c r="C1" s="105"/>
      <c r="D1" s="105"/>
      <c r="E1" s="105"/>
      <c r="F1" s="105"/>
    </row>
    <row r="2" spans="1:14" ht="12.75" thickBot="1" x14ac:dyDescent="0.25">
      <c r="A2" s="66"/>
      <c r="B2" s="106"/>
      <c r="C2" s="105"/>
      <c r="D2" s="105"/>
      <c r="E2" s="105"/>
      <c r="H2" s="107"/>
      <c r="I2" s="107"/>
      <c r="J2" s="107"/>
      <c r="K2" s="107" t="s">
        <v>0</v>
      </c>
      <c r="N2" s="67"/>
    </row>
    <row r="3" spans="1:14" ht="21" customHeight="1" thickTop="1" x14ac:dyDescent="0.2">
      <c r="A3" s="49"/>
      <c r="B3" s="50">
        <v>2011</v>
      </c>
      <c r="C3" s="50">
        <v>2012</v>
      </c>
      <c r="D3" s="50">
        <v>2013</v>
      </c>
      <c r="E3" s="50">
        <v>2014</v>
      </c>
      <c r="F3" s="51">
        <v>2015</v>
      </c>
      <c r="G3" s="51">
        <v>2016</v>
      </c>
      <c r="H3" s="51">
        <v>2017</v>
      </c>
      <c r="I3" s="51">
        <v>2018</v>
      </c>
      <c r="J3" s="51">
        <v>2019</v>
      </c>
      <c r="K3" s="51">
        <v>2020</v>
      </c>
    </row>
    <row r="4" spans="1:14" ht="19.5" customHeight="1" x14ac:dyDescent="0.2">
      <c r="A4" s="68" t="s">
        <v>11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4" x14ac:dyDescent="0.2">
      <c r="A5" s="69" t="s">
        <v>127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4" x14ac:dyDescent="0.2">
      <c r="A6" s="70" t="s">
        <v>123</v>
      </c>
      <c r="B6" s="122">
        <v>747</v>
      </c>
      <c r="C6" s="122">
        <v>795</v>
      </c>
      <c r="D6" s="122">
        <v>816</v>
      </c>
      <c r="E6" s="122">
        <v>823</v>
      </c>
      <c r="F6" s="122">
        <v>834</v>
      </c>
      <c r="G6" s="122">
        <v>843</v>
      </c>
      <c r="H6" s="122">
        <v>858</v>
      </c>
      <c r="I6" s="122">
        <v>862</v>
      </c>
      <c r="J6" s="122">
        <v>868</v>
      </c>
      <c r="K6" s="122">
        <v>876</v>
      </c>
    </row>
    <row r="7" spans="1:14" x14ac:dyDescent="0.2">
      <c r="A7" s="70" t="s">
        <v>128</v>
      </c>
      <c r="B7" s="122">
        <v>3940</v>
      </c>
      <c r="C7" s="122">
        <v>4159</v>
      </c>
      <c r="D7" s="122">
        <v>4256</v>
      </c>
      <c r="E7" s="122">
        <v>4309</v>
      </c>
      <c r="F7" s="122">
        <v>4364</v>
      </c>
      <c r="G7" s="122">
        <v>4408</v>
      </c>
      <c r="H7" s="122">
        <v>4550</v>
      </c>
      <c r="I7" s="122">
        <v>4607</v>
      </c>
      <c r="J7" s="122">
        <v>4652</v>
      </c>
      <c r="K7" s="122">
        <v>4732</v>
      </c>
    </row>
    <row r="8" spans="1:14" ht="15" x14ac:dyDescent="0.25">
      <c r="A8" s="7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4" x14ac:dyDescent="0.2">
      <c r="A9" s="69" t="s">
        <v>129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4" x14ac:dyDescent="0.2">
      <c r="A10" s="70" t="s">
        <v>123</v>
      </c>
      <c r="B10" s="122">
        <v>23</v>
      </c>
      <c r="C10" s="122">
        <v>23</v>
      </c>
      <c r="D10" s="122">
        <v>25</v>
      </c>
      <c r="E10" s="122">
        <v>25</v>
      </c>
      <c r="F10" s="122">
        <v>25</v>
      </c>
      <c r="G10" s="122">
        <v>25</v>
      </c>
      <c r="H10" s="122">
        <v>25</v>
      </c>
      <c r="I10" s="122">
        <v>25</v>
      </c>
      <c r="J10" s="122">
        <v>25</v>
      </c>
      <c r="K10" s="122">
        <v>25</v>
      </c>
    </row>
    <row r="11" spans="1:14" x14ac:dyDescent="0.2">
      <c r="A11" s="70" t="s">
        <v>128</v>
      </c>
      <c r="B11" s="122">
        <v>192</v>
      </c>
      <c r="C11" s="122">
        <v>192</v>
      </c>
      <c r="D11" s="122">
        <v>201</v>
      </c>
      <c r="E11" s="122">
        <v>201</v>
      </c>
      <c r="F11" s="122">
        <v>201</v>
      </c>
      <c r="G11" s="122">
        <v>201</v>
      </c>
      <c r="H11" s="122">
        <v>201</v>
      </c>
      <c r="I11" s="122">
        <v>201</v>
      </c>
      <c r="J11" s="122">
        <v>201</v>
      </c>
      <c r="K11" s="122">
        <v>201</v>
      </c>
    </row>
    <row r="12" spans="1:14" ht="15" x14ac:dyDescent="0.25">
      <c r="A12" s="71"/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4" x14ac:dyDescent="0.2">
      <c r="A13" s="69" t="s">
        <v>130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4" x14ac:dyDescent="0.2">
      <c r="A14" s="70" t="s">
        <v>123</v>
      </c>
      <c r="B14" s="122">
        <v>28</v>
      </c>
      <c r="C14" s="122">
        <v>28</v>
      </c>
      <c r="D14" s="122">
        <v>28</v>
      </c>
      <c r="E14" s="122">
        <v>28</v>
      </c>
      <c r="F14" s="122">
        <v>28</v>
      </c>
      <c r="G14" s="122">
        <v>28</v>
      </c>
      <c r="H14" s="122">
        <v>28</v>
      </c>
      <c r="I14" s="122">
        <v>28</v>
      </c>
      <c r="J14" s="122">
        <v>28</v>
      </c>
      <c r="K14" s="122">
        <v>28</v>
      </c>
    </row>
    <row r="15" spans="1:14" x14ac:dyDescent="0.2">
      <c r="A15" s="70" t="s">
        <v>128</v>
      </c>
      <c r="B15" s="122">
        <v>154</v>
      </c>
      <c r="C15" s="122">
        <v>154</v>
      </c>
      <c r="D15" s="122">
        <v>154</v>
      </c>
      <c r="E15" s="122">
        <v>154</v>
      </c>
      <c r="F15" s="122">
        <v>154</v>
      </c>
      <c r="G15" s="122">
        <v>154</v>
      </c>
      <c r="H15" s="122">
        <v>154</v>
      </c>
      <c r="I15" s="122">
        <v>154</v>
      </c>
      <c r="J15" s="122">
        <v>154</v>
      </c>
      <c r="K15" s="122">
        <v>154</v>
      </c>
    </row>
    <row r="16" spans="1:14" ht="15" x14ac:dyDescent="0.25">
      <c r="A16" s="71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x14ac:dyDescent="0.2">
      <c r="A17" s="69" t="s">
        <v>131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x14ac:dyDescent="0.2">
      <c r="A18" s="70" t="s">
        <v>123</v>
      </c>
      <c r="B18" s="122">
        <v>74</v>
      </c>
      <c r="C18" s="122">
        <v>74</v>
      </c>
      <c r="D18" s="122">
        <v>74</v>
      </c>
      <c r="E18" s="122">
        <v>74</v>
      </c>
      <c r="F18" s="122">
        <v>74</v>
      </c>
      <c r="G18" s="122">
        <v>74</v>
      </c>
      <c r="H18" s="122">
        <v>74</v>
      </c>
      <c r="I18" s="122">
        <v>74</v>
      </c>
      <c r="J18" s="122">
        <v>74</v>
      </c>
      <c r="K18" s="122">
        <v>75</v>
      </c>
    </row>
    <row r="19" spans="1:11" x14ac:dyDescent="0.2">
      <c r="A19" s="70" t="s">
        <v>128</v>
      </c>
      <c r="B19" s="122">
        <v>76</v>
      </c>
      <c r="C19" s="122">
        <v>76</v>
      </c>
      <c r="D19" s="122">
        <v>76</v>
      </c>
      <c r="E19" s="122">
        <v>76</v>
      </c>
      <c r="F19" s="122">
        <v>76</v>
      </c>
      <c r="G19" s="122">
        <v>77</v>
      </c>
      <c r="H19" s="122">
        <v>76</v>
      </c>
      <c r="I19" s="122">
        <v>76</v>
      </c>
      <c r="J19" s="122">
        <v>76</v>
      </c>
      <c r="K19" s="122">
        <v>78</v>
      </c>
    </row>
    <row r="20" spans="1:11" ht="15" x14ac:dyDescent="0.25">
      <c r="A20" s="7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x14ac:dyDescent="0.2">
      <c r="A21" s="69" t="s">
        <v>132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">
      <c r="A22" s="70" t="s">
        <v>123</v>
      </c>
      <c r="B22" s="122">
        <v>596</v>
      </c>
      <c r="C22" s="122">
        <v>642</v>
      </c>
      <c r="D22" s="122">
        <v>655</v>
      </c>
      <c r="E22" s="122">
        <v>660</v>
      </c>
      <c r="F22" s="122">
        <v>669</v>
      </c>
      <c r="G22" s="122">
        <v>672</v>
      </c>
      <c r="H22" s="122">
        <v>675</v>
      </c>
      <c r="I22" s="122">
        <v>677</v>
      </c>
      <c r="J22" s="122">
        <v>677</v>
      </c>
      <c r="K22" s="122">
        <v>679</v>
      </c>
    </row>
    <row r="23" spans="1:11" x14ac:dyDescent="0.2">
      <c r="A23" s="70" t="s">
        <v>128</v>
      </c>
      <c r="B23" s="122">
        <v>3045</v>
      </c>
      <c r="C23" s="122">
        <v>3237</v>
      </c>
      <c r="D23" s="122">
        <v>3283</v>
      </c>
      <c r="E23" s="122">
        <v>3302</v>
      </c>
      <c r="F23" s="122">
        <v>3333</v>
      </c>
      <c r="G23" s="122">
        <v>3368</v>
      </c>
      <c r="H23" s="122">
        <v>3393</v>
      </c>
      <c r="I23" s="122">
        <v>3396</v>
      </c>
      <c r="J23" s="122">
        <v>3396</v>
      </c>
      <c r="K23" s="122">
        <v>3407</v>
      </c>
    </row>
    <row r="24" spans="1:11" ht="15" x14ac:dyDescent="0.25">
      <c r="A24" s="71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69" t="s">
        <v>133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70" t="s">
        <v>123</v>
      </c>
      <c r="B26" s="122">
        <v>26</v>
      </c>
      <c r="C26" s="122">
        <v>28</v>
      </c>
      <c r="D26" s="122">
        <v>34</v>
      </c>
      <c r="E26" s="122">
        <v>36</v>
      </c>
      <c r="F26" s="122">
        <v>38</v>
      </c>
      <c r="G26" s="122">
        <v>44</v>
      </c>
      <c r="H26" s="122">
        <v>56</v>
      </c>
      <c r="I26" s="122">
        <v>58</v>
      </c>
      <c r="J26" s="122">
        <v>64</v>
      </c>
      <c r="K26" s="122">
        <v>69</v>
      </c>
    </row>
    <row r="27" spans="1:11" x14ac:dyDescent="0.2">
      <c r="A27" s="70" t="s">
        <v>128</v>
      </c>
      <c r="B27" s="122">
        <v>473</v>
      </c>
      <c r="C27" s="122">
        <v>500</v>
      </c>
      <c r="D27" s="122">
        <v>542</v>
      </c>
      <c r="E27" s="122">
        <v>576</v>
      </c>
      <c r="F27" s="122">
        <v>600</v>
      </c>
      <c r="G27" s="122">
        <v>608</v>
      </c>
      <c r="H27" s="122">
        <v>726</v>
      </c>
      <c r="I27" s="122">
        <v>780</v>
      </c>
      <c r="J27" s="122">
        <v>825</v>
      </c>
      <c r="K27" s="122">
        <v>892</v>
      </c>
    </row>
    <row r="28" spans="1:11" ht="26.25" customHeight="1" x14ac:dyDescent="0.2">
      <c r="A28" s="68" t="s">
        <v>100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9" t="s">
        <v>127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1" x14ac:dyDescent="0.2">
      <c r="A30" s="70" t="s">
        <v>123</v>
      </c>
      <c r="B30" s="122">
        <v>512</v>
      </c>
      <c r="C30" s="122">
        <v>555</v>
      </c>
      <c r="D30" s="122">
        <v>580</v>
      </c>
      <c r="E30" s="122">
        <v>590</v>
      </c>
      <c r="F30" s="122">
        <v>616</v>
      </c>
      <c r="G30" s="122">
        <v>632</v>
      </c>
      <c r="H30" s="122">
        <v>662</v>
      </c>
      <c r="I30" s="122">
        <v>685</v>
      </c>
      <c r="J30" s="122">
        <v>701</v>
      </c>
      <c r="K30" s="122">
        <v>709</v>
      </c>
    </row>
    <row r="31" spans="1:11" x14ac:dyDescent="0.2">
      <c r="A31" s="70" t="s">
        <v>128</v>
      </c>
      <c r="B31" s="122">
        <v>2540</v>
      </c>
      <c r="C31" s="122">
        <v>2720</v>
      </c>
      <c r="D31" s="122">
        <v>2818</v>
      </c>
      <c r="E31" s="122">
        <v>2932</v>
      </c>
      <c r="F31" s="122">
        <v>3075</v>
      </c>
      <c r="G31" s="122">
        <v>3194</v>
      </c>
      <c r="H31" s="122">
        <v>3504</v>
      </c>
      <c r="I31" s="122">
        <v>3667</v>
      </c>
      <c r="J31" s="122">
        <v>3807</v>
      </c>
      <c r="K31" s="122">
        <v>3987</v>
      </c>
    </row>
    <row r="32" spans="1:11" ht="15" x14ac:dyDescent="0.25">
      <c r="A32" s="71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x14ac:dyDescent="0.2">
      <c r="A33" s="69" t="s">
        <v>129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x14ac:dyDescent="0.2">
      <c r="A34" s="70" t="s">
        <v>123</v>
      </c>
      <c r="B34" s="122">
        <v>15</v>
      </c>
      <c r="C34" s="122">
        <v>16</v>
      </c>
      <c r="D34" s="122">
        <v>18</v>
      </c>
      <c r="E34" s="122">
        <v>18</v>
      </c>
      <c r="F34" s="122">
        <v>18</v>
      </c>
      <c r="G34" s="122">
        <v>18</v>
      </c>
      <c r="H34" s="122">
        <v>18</v>
      </c>
      <c r="I34" s="122">
        <v>18</v>
      </c>
      <c r="J34" s="122">
        <v>18</v>
      </c>
      <c r="K34" s="122">
        <v>18</v>
      </c>
    </row>
    <row r="35" spans="1:11" x14ac:dyDescent="0.2">
      <c r="A35" s="70" t="s">
        <v>128</v>
      </c>
      <c r="B35" s="122">
        <v>180</v>
      </c>
      <c r="C35" s="122">
        <v>180</v>
      </c>
      <c r="D35" s="122">
        <v>189</v>
      </c>
      <c r="E35" s="122">
        <v>189</v>
      </c>
      <c r="F35" s="122">
        <v>189</v>
      </c>
      <c r="G35" s="122">
        <v>189</v>
      </c>
      <c r="H35" s="122">
        <v>189</v>
      </c>
      <c r="I35" s="122">
        <v>189</v>
      </c>
      <c r="J35" s="122">
        <v>189</v>
      </c>
      <c r="K35" s="122">
        <v>189</v>
      </c>
    </row>
    <row r="36" spans="1:11" ht="15" x14ac:dyDescent="0.25">
      <c r="A36" s="71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x14ac:dyDescent="0.2">
      <c r="A37" s="69" t="s">
        <v>130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x14ac:dyDescent="0.2">
      <c r="A38" s="70" t="s">
        <v>123</v>
      </c>
      <c r="B38" s="122">
        <v>15</v>
      </c>
      <c r="C38" s="122">
        <v>15</v>
      </c>
      <c r="D38" s="122">
        <v>15</v>
      </c>
      <c r="E38" s="122">
        <v>15</v>
      </c>
      <c r="F38" s="122">
        <v>15</v>
      </c>
      <c r="G38" s="122">
        <v>15</v>
      </c>
      <c r="H38" s="122">
        <v>15</v>
      </c>
      <c r="I38" s="122">
        <v>15</v>
      </c>
      <c r="J38" s="122">
        <v>15</v>
      </c>
      <c r="K38" s="122">
        <v>15</v>
      </c>
    </row>
    <row r="39" spans="1:11" x14ac:dyDescent="0.2">
      <c r="A39" s="70" t="s">
        <v>128</v>
      </c>
      <c r="B39" s="122">
        <v>50</v>
      </c>
      <c r="C39" s="122">
        <v>50</v>
      </c>
      <c r="D39" s="122">
        <v>50</v>
      </c>
      <c r="E39" s="122">
        <v>50</v>
      </c>
      <c r="F39" s="122">
        <v>50</v>
      </c>
      <c r="G39" s="122">
        <v>53</v>
      </c>
      <c r="H39" s="122">
        <v>53</v>
      </c>
      <c r="I39" s="122">
        <v>53</v>
      </c>
      <c r="J39" s="122">
        <v>53</v>
      </c>
      <c r="K39" s="122">
        <v>53</v>
      </c>
    </row>
    <row r="40" spans="1:11" ht="15" x14ac:dyDescent="0.25">
      <c r="A40" s="71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x14ac:dyDescent="0.2">
      <c r="A41" s="69" t="s">
        <v>131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1:11" x14ac:dyDescent="0.2">
      <c r="A42" s="70" t="s">
        <v>123</v>
      </c>
      <c r="B42" s="122">
        <v>46</v>
      </c>
      <c r="C42" s="122">
        <v>46</v>
      </c>
      <c r="D42" s="122">
        <v>46</v>
      </c>
      <c r="E42" s="122">
        <v>46</v>
      </c>
      <c r="F42" s="122">
        <v>46</v>
      </c>
      <c r="G42" s="122">
        <v>46</v>
      </c>
      <c r="H42" s="122">
        <v>46</v>
      </c>
      <c r="I42" s="122">
        <v>46</v>
      </c>
      <c r="J42" s="122">
        <v>46</v>
      </c>
      <c r="K42" s="122">
        <v>47</v>
      </c>
    </row>
    <row r="43" spans="1:11" x14ac:dyDescent="0.2">
      <c r="A43" s="70" t="s">
        <v>128</v>
      </c>
      <c r="B43" s="122">
        <v>51</v>
      </c>
      <c r="C43" s="122">
        <v>51</v>
      </c>
      <c r="D43" s="122">
        <v>51</v>
      </c>
      <c r="E43" s="122">
        <v>51</v>
      </c>
      <c r="F43" s="122">
        <v>51</v>
      </c>
      <c r="G43" s="122">
        <v>57</v>
      </c>
      <c r="H43" s="122">
        <v>56</v>
      </c>
      <c r="I43" s="122">
        <v>56</v>
      </c>
      <c r="J43" s="122">
        <v>56</v>
      </c>
      <c r="K43" s="122">
        <v>58</v>
      </c>
    </row>
    <row r="44" spans="1:11" ht="15" x14ac:dyDescent="0.25">
      <c r="A44" s="71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69" t="s">
        <v>132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1:11" x14ac:dyDescent="0.2">
      <c r="A46" s="70" t="s">
        <v>123</v>
      </c>
      <c r="B46" s="122">
        <v>410</v>
      </c>
      <c r="C46" s="122">
        <v>450</v>
      </c>
      <c r="D46" s="122">
        <v>467</v>
      </c>
      <c r="E46" s="122">
        <v>475</v>
      </c>
      <c r="F46" s="122">
        <v>499</v>
      </c>
      <c r="G46" s="122">
        <v>509</v>
      </c>
      <c r="H46" s="122">
        <v>527</v>
      </c>
      <c r="I46" s="122">
        <v>548</v>
      </c>
      <c r="J46" s="122">
        <v>558</v>
      </c>
      <c r="K46" s="122">
        <v>560</v>
      </c>
    </row>
    <row r="47" spans="1:11" x14ac:dyDescent="0.2">
      <c r="A47" s="70" t="s">
        <v>128</v>
      </c>
      <c r="B47" s="122">
        <v>1786</v>
      </c>
      <c r="C47" s="122">
        <v>1939</v>
      </c>
      <c r="D47" s="122">
        <v>1986</v>
      </c>
      <c r="E47" s="122">
        <v>2066</v>
      </c>
      <c r="F47" s="122">
        <v>2185</v>
      </c>
      <c r="G47" s="122">
        <v>2287</v>
      </c>
      <c r="H47" s="122">
        <v>2480</v>
      </c>
      <c r="I47" s="122">
        <v>2589</v>
      </c>
      <c r="J47" s="122">
        <v>2684</v>
      </c>
      <c r="K47" s="122">
        <v>2795</v>
      </c>
    </row>
    <row r="48" spans="1:11" ht="15" x14ac:dyDescent="0.25">
      <c r="A48" s="71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11" x14ac:dyDescent="0.2">
      <c r="A49" s="69" t="s">
        <v>133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11" x14ac:dyDescent="0.2">
      <c r="A50" s="70" t="s">
        <v>123</v>
      </c>
      <c r="B50" s="122">
        <v>26</v>
      </c>
      <c r="C50" s="122">
        <v>28</v>
      </c>
      <c r="D50" s="122">
        <v>34</v>
      </c>
      <c r="E50" s="122">
        <v>36</v>
      </c>
      <c r="F50" s="122">
        <v>38</v>
      </c>
      <c r="G50" s="122">
        <v>44</v>
      </c>
      <c r="H50" s="122">
        <v>56</v>
      </c>
      <c r="I50" s="122">
        <v>58</v>
      </c>
      <c r="J50" s="122">
        <v>64</v>
      </c>
      <c r="K50" s="122">
        <v>69</v>
      </c>
    </row>
    <row r="51" spans="1:11" x14ac:dyDescent="0.2">
      <c r="A51" s="70" t="s">
        <v>128</v>
      </c>
      <c r="B51" s="122">
        <v>473</v>
      </c>
      <c r="C51" s="122">
        <v>500</v>
      </c>
      <c r="D51" s="122">
        <v>542</v>
      </c>
      <c r="E51" s="122">
        <v>576</v>
      </c>
      <c r="F51" s="122">
        <v>600</v>
      </c>
      <c r="G51" s="122">
        <v>608</v>
      </c>
      <c r="H51" s="122">
        <v>726</v>
      </c>
      <c r="I51" s="122">
        <v>780</v>
      </c>
      <c r="J51" s="122">
        <v>825</v>
      </c>
      <c r="K51" s="122">
        <v>892</v>
      </c>
    </row>
    <row r="52" spans="1:11" ht="24" customHeight="1" x14ac:dyDescent="0.2">
      <c r="A52" s="68" t="s">
        <v>101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1:11" x14ac:dyDescent="0.2">
      <c r="A53" s="69" t="s">
        <v>127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1:11" x14ac:dyDescent="0.2">
      <c r="A54" s="70" t="s">
        <v>123</v>
      </c>
      <c r="B54" s="122">
        <v>235</v>
      </c>
      <c r="C54" s="122">
        <v>240</v>
      </c>
      <c r="D54" s="122">
        <v>236</v>
      </c>
      <c r="E54" s="122">
        <v>233</v>
      </c>
      <c r="F54" s="122">
        <v>218</v>
      </c>
      <c r="G54" s="122">
        <v>211</v>
      </c>
      <c r="H54" s="122">
        <v>196</v>
      </c>
      <c r="I54" s="122">
        <v>177</v>
      </c>
      <c r="J54" s="122">
        <v>167</v>
      </c>
      <c r="K54" s="122">
        <v>167</v>
      </c>
    </row>
    <row r="55" spans="1:11" x14ac:dyDescent="0.2">
      <c r="A55" s="70" t="s">
        <v>128</v>
      </c>
      <c r="B55" s="122">
        <v>1400</v>
      </c>
      <c r="C55" s="122">
        <v>1438</v>
      </c>
      <c r="D55" s="122">
        <v>1438</v>
      </c>
      <c r="E55" s="122">
        <v>1377</v>
      </c>
      <c r="F55" s="122">
        <v>1289</v>
      </c>
      <c r="G55" s="122">
        <v>1214</v>
      </c>
      <c r="H55" s="122">
        <v>1046</v>
      </c>
      <c r="I55" s="122">
        <v>940</v>
      </c>
      <c r="J55" s="122">
        <v>845</v>
      </c>
      <c r="K55" s="122">
        <v>745</v>
      </c>
    </row>
    <row r="56" spans="1:11" ht="15" x14ac:dyDescent="0.25">
      <c r="A56" s="71"/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1:11" x14ac:dyDescent="0.2">
      <c r="A57" s="69" t="s">
        <v>129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</row>
    <row r="58" spans="1:11" x14ac:dyDescent="0.2">
      <c r="A58" s="70" t="s">
        <v>123</v>
      </c>
      <c r="B58" s="122">
        <v>8</v>
      </c>
      <c r="C58" s="122">
        <v>7</v>
      </c>
      <c r="D58" s="122">
        <v>7</v>
      </c>
      <c r="E58" s="122">
        <v>7</v>
      </c>
      <c r="F58" s="122">
        <v>7</v>
      </c>
      <c r="G58" s="122">
        <v>7</v>
      </c>
      <c r="H58" s="122">
        <v>7</v>
      </c>
      <c r="I58" s="122">
        <v>7</v>
      </c>
      <c r="J58" s="122">
        <v>7</v>
      </c>
      <c r="K58" s="122">
        <v>7</v>
      </c>
    </row>
    <row r="59" spans="1:11" x14ac:dyDescent="0.2">
      <c r="A59" s="70" t="s">
        <v>128</v>
      </c>
      <c r="B59" s="122">
        <v>12</v>
      </c>
      <c r="C59" s="122">
        <v>12</v>
      </c>
      <c r="D59" s="122">
        <v>12</v>
      </c>
      <c r="E59" s="122">
        <v>12</v>
      </c>
      <c r="F59" s="122">
        <v>12</v>
      </c>
      <c r="G59" s="122">
        <v>12</v>
      </c>
      <c r="H59" s="122">
        <v>12</v>
      </c>
      <c r="I59" s="122">
        <v>12</v>
      </c>
      <c r="J59" s="122">
        <v>12</v>
      </c>
      <c r="K59" s="122">
        <v>12</v>
      </c>
    </row>
    <row r="60" spans="1:11" ht="15" x14ac:dyDescent="0.25">
      <c r="A60" s="71"/>
      <c r="B60" s="122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x14ac:dyDescent="0.2">
      <c r="A61" s="69" t="s">
        <v>130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</row>
    <row r="62" spans="1:11" x14ac:dyDescent="0.2">
      <c r="A62" s="70" t="s">
        <v>123</v>
      </c>
      <c r="B62" s="122">
        <v>13</v>
      </c>
      <c r="C62" s="122">
        <v>13</v>
      </c>
      <c r="D62" s="122">
        <v>13</v>
      </c>
      <c r="E62" s="122">
        <v>13</v>
      </c>
      <c r="F62" s="122">
        <v>13</v>
      </c>
      <c r="G62" s="122">
        <v>13</v>
      </c>
      <c r="H62" s="122">
        <v>13</v>
      </c>
      <c r="I62" s="122">
        <v>13</v>
      </c>
      <c r="J62" s="122">
        <v>13</v>
      </c>
      <c r="K62" s="122">
        <v>13</v>
      </c>
    </row>
    <row r="63" spans="1:11" x14ac:dyDescent="0.2">
      <c r="A63" s="70" t="s">
        <v>128</v>
      </c>
      <c r="B63" s="122">
        <v>104</v>
      </c>
      <c r="C63" s="122">
        <v>104</v>
      </c>
      <c r="D63" s="122">
        <v>104</v>
      </c>
      <c r="E63" s="122">
        <v>104</v>
      </c>
      <c r="F63" s="122">
        <v>104</v>
      </c>
      <c r="G63" s="122">
        <v>101</v>
      </c>
      <c r="H63" s="122">
        <v>101</v>
      </c>
      <c r="I63" s="122">
        <v>101</v>
      </c>
      <c r="J63" s="122">
        <v>101</v>
      </c>
      <c r="K63" s="122">
        <v>101</v>
      </c>
    </row>
    <row r="64" spans="1:11" ht="15" x14ac:dyDescent="0.25">
      <c r="A64" s="71"/>
      <c r="B64" s="122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 x14ac:dyDescent="0.2">
      <c r="A65" s="69" t="s">
        <v>131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</row>
    <row r="66" spans="1:11" x14ac:dyDescent="0.2">
      <c r="A66" s="70" t="s">
        <v>123</v>
      </c>
      <c r="B66" s="122">
        <v>28</v>
      </c>
      <c r="C66" s="122">
        <v>28</v>
      </c>
      <c r="D66" s="122">
        <v>28</v>
      </c>
      <c r="E66" s="122">
        <v>28</v>
      </c>
      <c r="F66" s="122">
        <v>28</v>
      </c>
      <c r="G66" s="122">
        <v>28</v>
      </c>
      <c r="H66" s="122">
        <v>28</v>
      </c>
      <c r="I66" s="122">
        <v>28</v>
      </c>
      <c r="J66" s="122">
        <v>28</v>
      </c>
      <c r="K66" s="122">
        <v>28</v>
      </c>
    </row>
    <row r="67" spans="1:11" x14ac:dyDescent="0.2">
      <c r="A67" s="70" t="s">
        <v>128</v>
      </c>
      <c r="B67" s="122">
        <v>25</v>
      </c>
      <c r="C67" s="122">
        <v>25</v>
      </c>
      <c r="D67" s="122">
        <v>25</v>
      </c>
      <c r="E67" s="122">
        <v>25</v>
      </c>
      <c r="F67" s="122">
        <v>25</v>
      </c>
      <c r="G67" s="122">
        <v>20</v>
      </c>
      <c r="H67" s="122">
        <v>20</v>
      </c>
      <c r="I67" s="122">
        <v>20</v>
      </c>
      <c r="J67" s="122">
        <v>20</v>
      </c>
      <c r="K67" s="122">
        <v>20</v>
      </c>
    </row>
    <row r="68" spans="1:11" ht="15" x14ac:dyDescent="0.25">
      <c r="A68" s="71"/>
      <c r="B68" s="122"/>
      <c r="C68" s="122"/>
      <c r="D68" s="122"/>
      <c r="E68" s="122"/>
      <c r="F68" s="122"/>
      <c r="G68" s="122"/>
      <c r="H68" s="122"/>
      <c r="I68" s="122"/>
      <c r="J68" s="122"/>
      <c r="K68" s="122"/>
    </row>
    <row r="69" spans="1:11" x14ac:dyDescent="0.2">
      <c r="A69" s="69" t="s">
        <v>132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</row>
    <row r="70" spans="1:11" x14ac:dyDescent="0.2">
      <c r="A70" s="70" t="s">
        <v>123</v>
      </c>
      <c r="B70" s="122">
        <v>186</v>
      </c>
      <c r="C70" s="122">
        <v>192</v>
      </c>
      <c r="D70" s="122">
        <v>188</v>
      </c>
      <c r="E70" s="122">
        <v>185</v>
      </c>
      <c r="F70" s="122">
        <v>170</v>
      </c>
      <c r="G70" s="122">
        <v>163</v>
      </c>
      <c r="H70" s="122">
        <v>148</v>
      </c>
      <c r="I70" s="122">
        <v>129</v>
      </c>
      <c r="J70" s="122">
        <v>119</v>
      </c>
      <c r="K70" s="122">
        <v>119</v>
      </c>
    </row>
    <row r="71" spans="1:11" x14ac:dyDescent="0.2">
      <c r="A71" s="70" t="s">
        <v>128</v>
      </c>
      <c r="B71" s="122">
        <v>1259</v>
      </c>
      <c r="C71" s="122">
        <v>1297</v>
      </c>
      <c r="D71" s="122">
        <v>1297</v>
      </c>
      <c r="E71" s="122">
        <v>1236</v>
      </c>
      <c r="F71" s="122">
        <v>1148</v>
      </c>
      <c r="G71" s="122">
        <v>1081</v>
      </c>
      <c r="H71" s="122">
        <v>913</v>
      </c>
      <c r="I71" s="122">
        <v>807</v>
      </c>
      <c r="J71" s="122">
        <v>712</v>
      </c>
      <c r="K71" s="122">
        <v>612</v>
      </c>
    </row>
    <row r="72" spans="1:11" ht="15" x14ac:dyDescent="0.25">
      <c r="A72" s="71"/>
      <c r="B72" s="122"/>
      <c r="C72" s="122"/>
      <c r="D72" s="122"/>
      <c r="E72" s="122"/>
      <c r="F72" s="122"/>
      <c r="G72" s="122"/>
      <c r="H72" s="122"/>
      <c r="I72" s="122"/>
      <c r="J72" s="122"/>
      <c r="K72" s="122"/>
    </row>
    <row r="73" spans="1:11" x14ac:dyDescent="0.2">
      <c r="A73" s="69" t="s">
        <v>133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</row>
    <row r="74" spans="1:11" x14ac:dyDescent="0.2">
      <c r="A74" s="70" t="s">
        <v>123</v>
      </c>
      <c r="B74" s="122" t="s">
        <v>26</v>
      </c>
      <c r="C74" s="122" t="s">
        <v>26</v>
      </c>
      <c r="D74" s="122" t="s">
        <v>26</v>
      </c>
      <c r="E74" s="122" t="s">
        <v>26</v>
      </c>
      <c r="F74" s="122" t="s">
        <v>26</v>
      </c>
      <c r="G74" s="122" t="s">
        <v>26</v>
      </c>
      <c r="H74" s="122" t="s">
        <v>26</v>
      </c>
      <c r="I74" s="122" t="s">
        <v>26</v>
      </c>
      <c r="J74" s="122" t="s">
        <v>26</v>
      </c>
      <c r="K74" s="122" t="s">
        <v>26</v>
      </c>
    </row>
    <row r="75" spans="1:11" x14ac:dyDescent="0.2">
      <c r="A75" s="70" t="s">
        <v>128</v>
      </c>
      <c r="B75" s="122" t="s">
        <v>26</v>
      </c>
      <c r="C75" s="122" t="s">
        <v>26</v>
      </c>
      <c r="D75" s="122" t="s">
        <v>26</v>
      </c>
      <c r="E75" s="122" t="s">
        <v>26</v>
      </c>
      <c r="F75" s="122" t="s">
        <v>26</v>
      </c>
      <c r="G75" s="122" t="s">
        <v>26</v>
      </c>
      <c r="H75" s="122" t="s">
        <v>26</v>
      </c>
      <c r="I75" s="122" t="s">
        <v>26</v>
      </c>
      <c r="J75" s="122" t="s">
        <v>26</v>
      </c>
      <c r="K75" s="122" t="s">
        <v>26</v>
      </c>
    </row>
    <row r="85" spans="6:6" x14ac:dyDescent="0.2">
      <c r="F85" s="103">
        <f>+G92</f>
        <v>0</v>
      </c>
    </row>
  </sheetData>
  <customSheetViews>
    <customSheetView guid="{9F7E04B4-9A89-4AF3-97C4-EB5F3B26E7F4}" showPageBreaks="1" topLeftCell="A31">
      <selection activeCell="J72" sqref="J72"/>
      <pageMargins left="0.55118110236220474" right="0.5511811023622047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10">
      <selection activeCell="O22" sqref="O22"/>
      <pageMargins left="0.55118110236220474" right="0.5511811023622047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55118110236220474" right="0.5511811023622047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9.140625" defaultRowHeight="12" x14ac:dyDescent="0.2"/>
  <cols>
    <col min="1" max="1" width="9" style="33" customWidth="1"/>
    <col min="2" max="2" width="13.42578125" style="100" customWidth="1"/>
    <col min="3" max="3" width="12" style="100" customWidth="1"/>
    <col min="4" max="4" width="18.28515625" style="100" customWidth="1"/>
    <col min="5" max="5" width="12.7109375" style="100" customWidth="1"/>
    <col min="6" max="6" width="17" style="100" customWidth="1"/>
    <col min="7" max="8" width="9.7109375" style="33" customWidth="1"/>
    <col min="9" max="16384" width="9.140625" style="33"/>
  </cols>
  <sheetData>
    <row r="1" spans="1:7" x14ac:dyDescent="0.2">
      <c r="A1" s="27" t="s">
        <v>165</v>
      </c>
      <c r="B1" s="96"/>
      <c r="C1" s="97"/>
      <c r="D1" s="97"/>
      <c r="E1" s="97"/>
      <c r="F1" s="97"/>
    </row>
    <row r="2" spans="1:7" ht="12.75" thickBot="1" x14ac:dyDescent="0.25">
      <c r="A2" s="28"/>
      <c r="B2" s="98"/>
      <c r="C2" s="97"/>
      <c r="D2" s="97"/>
      <c r="E2" s="97"/>
      <c r="F2" s="99" t="s">
        <v>0</v>
      </c>
    </row>
    <row r="3" spans="1:7" ht="48.75" thickTop="1" x14ac:dyDescent="0.2">
      <c r="A3" s="22"/>
      <c r="B3" s="23" t="s">
        <v>56</v>
      </c>
      <c r="C3" s="24" t="s">
        <v>102</v>
      </c>
      <c r="D3" s="24" t="s">
        <v>103</v>
      </c>
      <c r="E3" s="24" t="s">
        <v>104</v>
      </c>
      <c r="F3" s="25" t="s">
        <v>105</v>
      </c>
      <c r="G3" s="34"/>
    </row>
    <row r="4" spans="1:7" ht="20.25" customHeight="1" x14ac:dyDescent="0.2">
      <c r="A4" s="26">
        <v>2011</v>
      </c>
      <c r="B4" s="143">
        <v>33</v>
      </c>
      <c r="C4" s="143">
        <v>23</v>
      </c>
      <c r="D4" s="143">
        <v>1</v>
      </c>
      <c r="E4" s="143">
        <v>1</v>
      </c>
      <c r="F4" s="143">
        <v>8</v>
      </c>
      <c r="G4" s="34"/>
    </row>
    <row r="5" spans="1:7" ht="20.25" customHeight="1" x14ac:dyDescent="0.2">
      <c r="A5" s="26">
        <v>2012</v>
      </c>
      <c r="B5" s="143">
        <v>33</v>
      </c>
      <c r="C5" s="143">
        <v>23</v>
      </c>
      <c r="D5" s="143">
        <v>1</v>
      </c>
      <c r="E5" s="143">
        <v>1</v>
      </c>
      <c r="F5" s="143">
        <v>8</v>
      </c>
      <c r="G5" s="34"/>
    </row>
    <row r="6" spans="1:7" ht="20.25" customHeight="1" x14ac:dyDescent="0.2">
      <c r="A6" s="26">
        <v>2013</v>
      </c>
      <c r="B6" s="143">
        <v>32</v>
      </c>
      <c r="C6" s="143">
        <v>23</v>
      </c>
      <c r="D6" s="143">
        <v>1</v>
      </c>
      <c r="E6" s="143">
        <v>1</v>
      </c>
      <c r="F6" s="143">
        <v>7</v>
      </c>
      <c r="G6" s="34"/>
    </row>
    <row r="7" spans="1:7" ht="20.25" customHeight="1" x14ac:dyDescent="0.2">
      <c r="A7" s="26">
        <v>2014</v>
      </c>
      <c r="B7" s="143">
        <v>30</v>
      </c>
      <c r="C7" s="143">
        <v>25</v>
      </c>
      <c r="D7" s="143" t="s">
        <v>26</v>
      </c>
      <c r="E7" s="143" t="s">
        <v>26</v>
      </c>
      <c r="F7" s="143">
        <v>5</v>
      </c>
      <c r="G7" s="34"/>
    </row>
    <row r="8" spans="1:7" ht="20.25" customHeight="1" x14ac:dyDescent="0.2">
      <c r="A8" s="26">
        <v>2015</v>
      </c>
      <c r="B8" s="143">
        <v>29</v>
      </c>
      <c r="C8" s="143">
        <v>22</v>
      </c>
      <c r="D8" s="143" t="s">
        <v>26</v>
      </c>
      <c r="E8" s="143" t="s">
        <v>26</v>
      </c>
      <c r="F8" s="143">
        <v>7</v>
      </c>
      <c r="G8" s="34"/>
    </row>
    <row r="9" spans="1:7" ht="20.25" customHeight="1" x14ac:dyDescent="0.2">
      <c r="A9" s="26">
        <v>2016</v>
      </c>
      <c r="B9" s="143">
        <v>31</v>
      </c>
      <c r="C9" s="143">
        <v>24</v>
      </c>
      <c r="D9" s="143" t="s">
        <v>26</v>
      </c>
      <c r="E9" s="143" t="s">
        <v>26</v>
      </c>
      <c r="F9" s="143">
        <v>7</v>
      </c>
      <c r="G9" s="34"/>
    </row>
    <row r="10" spans="1:7" ht="20.25" customHeight="1" x14ac:dyDescent="0.2">
      <c r="A10" s="26">
        <v>2017</v>
      </c>
      <c r="B10" s="143">
        <v>30</v>
      </c>
      <c r="C10" s="143">
        <v>23</v>
      </c>
      <c r="D10" s="143" t="s">
        <v>26</v>
      </c>
      <c r="E10" s="143" t="s">
        <v>26</v>
      </c>
      <c r="F10" s="143">
        <v>7</v>
      </c>
      <c r="G10" s="34"/>
    </row>
    <row r="11" spans="1:7" ht="20.25" customHeight="1" x14ac:dyDescent="0.2">
      <c r="A11" s="26">
        <v>2018</v>
      </c>
      <c r="B11" s="143">
        <v>27</v>
      </c>
      <c r="C11" s="143">
        <v>20</v>
      </c>
      <c r="D11" s="143" t="s">
        <v>26</v>
      </c>
      <c r="E11" s="143" t="s">
        <v>26</v>
      </c>
      <c r="F11" s="143">
        <v>7</v>
      </c>
      <c r="G11" s="34"/>
    </row>
    <row r="12" spans="1:7" ht="20.25" customHeight="1" x14ac:dyDescent="0.2">
      <c r="A12" s="26">
        <v>2019</v>
      </c>
      <c r="B12" s="143">
        <v>27</v>
      </c>
      <c r="C12" s="143">
        <v>21</v>
      </c>
      <c r="D12" s="143" t="s">
        <v>26</v>
      </c>
      <c r="E12" s="143" t="s">
        <v>26</v>
      </c>
      <c r="F12" s="143">
        <v>6</v>
      </c>
      <c r="G12" s="34"/>
    </row>
    <row r="13" spans="1:7" ht="20.25" customHeight="1" x14ac:dyDescent="0.2">
      <c r="A13" s="26">
        <v>2020</v>
      </c>
      <c r="B13" s="143">
        <v>27</v>
      </c>
      <c r="C13" s="143">
        <v>20</v>
      </c>
      <c r="D13" s="143" t="s">
        <v>26</v>
      </c>
      <c r="E13" s="143" t="s">
        <v>26</v>
      </c>
      <c r="F13" s="143">
        <v>7</v>
      </c>
      <c r="G13" s="34"/>
    </row>
  </sheetData>
  <customSheetViews>
    <customSheetView guid="{9F7E04B4-9A89-4AF3-97C4-EB5F3B26E7F4}">
      <selection activeCell="I15" sqref="I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I15" sqref="I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20" workbookViewId="0"/>
  </sheetViews>
  <sheetFormatPr defaultRowHeight="15" x14ac:dyDescent="0.25"/>
  <cols>
    <col min="2" max="3" width="8.85546875" style="83"/>
    <col min="4" max="4" width="10.5703125" style="83" customWidth="1"/>
    <col min="5" max="5" width="8.85546875" style="83"/>
    <col min="6" max="6" width="10.85546875" style="83" customWidth="1"/>
    <col min="7" max="7" width="8.85546875" style="83"/>
    <col min="8" max="8" width="10.5703125" style="83" customWidth="1"/>
    <col min="9" max="11" width="8.85546875" style="83"/>
  </cols>
  <sheetData>
    <row r="1" spans="1:14" x14ac:dyDescent="0.25">
      <c r="A1" s="1" t="s">
        <v>166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4" ht="15.75" thickBot="1" x14ac:dyDescent="0.3">
      <c r="A2" s="2"/>
      <c r="B2" s="102"/>
      <c r="C2" s="85"/>
      <c r="D2" s="85"/>
      <c r="E2" s="85"/>
      <c r="F2" s="85"/>
      <c r="G2" s="85"/>
      <c r="H2" s="85"/>
      <c r="I2" s="85"/>
      <c r="J2" s="85"/>
      <c r="K2" s="86" t="s">
        <v>0</v>
      </c>
    </row>
    <row r="3" spans="1:14" ht="22.5" customHeight="1" thickTop="1" x14ac:dyDescent="0.25">
      <c r="A3" s="170"/>
      <c r="B3" s="170" t="s">
        <v>77</v>
      </c>
      <c r="C3" s="148" t="s">
        <v>108</v>
      </c>
      <c r="D3" s="178" t="s">
        <v>5</v>
      </c>
      <c r="E3" s="160" t="s">
        <v>78</v>
      </c>
      <c r="F3" s="160"/>
      <c r="G3" s="160"/>
      <c r="H3" s="160"/>
      <c r="I3" s="160" t="s">
        <v>6</v>
      </c>
      <c r="J3" s="160"/>
      <c r="K3" s="161"/>
    </row>
    <row r="4" spans="1:14" ht="22.5" customHeight="1" x14ac:dyDescent="0.25">
      <c r="A4" s="171"/>
      <c r="B4" s="171"/>
      <c r="C4" s="180"/>
      <c r="D4" s="179"/>
      <c r="E4" s="163" t="s">
        <v>79</v>
      </c>
      <c r="F4" s="163"/>
      <c r="G4" s="163" t="s">
        <v>80</v>
      </c>
      <c r="H4" s="163"/>
      <c r="I4" s="163" t="s">
        <v>7</v>
      </c>
      <c r="J4" s="163" t="s">
        <v>81</v>
      </c>
      <c r="K4" s="162" t="s">
        <v>20</v>
      </c>
    </row>
    <row r="5" spans="1:14" ht="24.75" customHeight="1" x14ac:dyDescent="0.25">
      <c r="A5" s="171"/>
      <c r="B5" s="171"/>
      <c r="C5" s="149"/>
      <c r="D5" s="179"/>
      <c r="E5" s="95" t="s">
        <v>82</v>
      </c>
      <c r="F5" s="95" t="s">
        <v>25</v>
      </c>
      <c r="G5" s="95" t="s">
        <v>82</v>
      </c>
      <c r="H5" s="95" t="s">
        <v>25</v>
      </c>
      <c r="I5" s="163"/>
      <c r="J5" s="163"/>
      <c r="K5" s="162"/>
    </row>
    <row r="6" spans="1:14" x14ac:dyDescent="0.25">
      <c r="A6" s="4">
        <v>2011</v>
      </c>
      <c r="B6" s="118">
        <v>16</v>
      </c>
      <c r="C6" s="119">
        <v>38028</v>
      </c>
      <c r="D6" s="119">
        <v>59722</v>
      </c>
      <c r="E6" s="119">
        <v>118</v>
      </c>
      <c r="F6" s="119">
        <v>49791</v>
      </c>
      <c r="G6" s="119">
        <v>25</v>
      </c>
      <c r="H6" s="119">
        <v>13320</v>
      </c>
      <c r="I6" s="120">
        <v>175</v>
      </c>
      <c r="J6" s="118">
        <v>111</v>
      </c>
      <c r="K6" s="118">
        <v>64</v>
      </c>
    </row>
    <row r="7" spans="1:14" x14ac:dyDescent="0.25">
      <c r="A7" s="4" t="s">
        <v>172</v>
      </c>
      <c r="B7" s="118">
        <v>13</v>
      </c>
      <c r="C7" s="119">
        <v>172479</v>
      </c>
      <c r="D7" s="119">
        <v>51962</v>
      </c>
      <c r="E7" s="119">
        <v>114</v>
      </c>
      <c r="F7" s="119">
        <v>46972</v>
      </c>
      <c r="G7" s="119">
        <v>21</v>
      </c>
      <c r="H7" s="119">
        <v>11490</v>
      </c>
      <c r="I7" s="120">
        <v>119</v>
      </c>
      <c r="J7" s="118">
        <v>78</v>
      </c>
      <c r="K7" s="118">
        <v>41</v>
      </c>
      <c r="M7" s="5"/>
      <c r="N7" s="5"/>
    </row>
    <row r="8" spans="1:14" x14ac:dyDescent="0.25">
      <c r="A8" s="4">
        <v>2013</v>
      </c>
      <c r="B8" s="118">
        <v>11</v>
      </c>
      <c r="C8" s="119">
        <v>189323</v>
      </c>
      <c r="D8" s="119">
        <v>55000</v>
      </c>
      <c r="E8" s="119">
        <v>124</v>
      </c>
      <c r="F8" s="119">
        <v>54940</v>
      </c>
      <c r="G8" s="119">
        <v>23</v>
      </c>
      <c r="H8" s="119">
        <v>64370</v>
      </c>
      <c r="I8" s="120">
        <v>122</v>
      </c>
      <c r="J8" s="118">
        <v>78</v>
      </c>
      <c r="K8" s="118">
        <v>44</v>
      </c>
    </row>
    <row r="9" spans="1:14" x14ac:dyDescent="0.25">
      <c r="A9" s="4">
        <v>2014</v>
      </c>
      <c r="B9" s="118">
        <v>11</v>
      </c>
      <c r="C9" s="119">
        <v>206899</v>
      </c>
      <c r="D9" s="119">
        <v>64000</v>
      </c>
      <c r="E9" s="119">
        <v>122</v>
      </c>
      <c r="F9" s="119">
        <v>63190</v>
      </c>
      <c r="G9" s="119">
        <v>33</v>
      </c>
      <c r="H9" s="119">
        <v>12688</v>
      </c>
      <c r="I9" s="120">
        <v>127</v>
      </c>
      <c r="J9" s="118">
        <v>74</v>
      </c>
      <c r="K9" s="118">
        <v>53</v>
      </c>
    </row>
    <row r="10" spans="1:14" x14ac:dyDescent="0.25">
      <c r="A10" s="4">
        <v>2015</v>
      </c>
      <c r="B10" s="118">
        <v>11</v>
      </c>
      <c r="C10" s="119">
        <v>202023</v>
      </c>
      <c r="D10" s="119">
        <v>101959</v>
      </c>
      <c r="E10" s="119">
        <v>143</v>
      </c>
      <c r="F10" s="119">
        <v>98959</v>
      </c>
      <c r="G10" s="119">
        <v>40</v>
      </c>
      <c r="H10" s="119">
        <v>35168</v>
      </c>
      <c r="I10" s="120">
        <v>125</v>
      </c>
      <c r="J10" s="118">
        <v>70</v>
      </c>
      <c r="K10" s="118">
        <v>55</v>
      </c>
    </row>
    <row r="11" spans="1:14" x14ac:dyDescent="0.25">
      <c r="A11" s="4">
        <v>2016</v>
      </c>
      <c r="B11" s="118">
        <v>11</v>
      </c>
      <c r="C11" s="119">
        <v>176380</v>
      </c>
      <c r="D11" s="119">
        <v>135230</v>
      </c>
      <c r="E11" s="119">
        <v>91</v>
      </c>
      <c r="F11" s="119">
        <v>116980</v>
      </c>
      <c r="G11" s="119">
        <v>10</v>
      </c>
      <c r="H11" s="119">
        <v>18250</v>
      </c>
      <c r="I11" s="120">
        <v>123</v>
      </c>
      <c r="J11" s="118">
        <v>74</v>
      </c>
      <c r="K11" s="118">
        <v>49</v>
      </c>
    </row>
    <row r="12" spans="1:14" x14ac:dyDescent="0.25">
      <c r="A12" s="4">
        <v>2017</v>
      </c>
      <c r="B12" s="118">
        <v>11</v>
      </c>
      <c r="C12" s="119">
        <v>322429</v>
      </c>
      <c r="D12" s="119">
        <v>181894</v>
      </c>
      <c r="E12" s="119">
        <v>151</v>
      </c>
      <c r="F12" s="119">
        <v>89150</v>
      </c>
      <c r="G12" s="119">
        <v>37</v>
      </c>
      <c r="H12" s="119">
        <v>92744</v>
      </c>
      <c r="I12" s="120">
        <v>126</v>
      </c>
      <c r="J12" s="118">
        <v>76</v>
      </c>
      <c r="K12" s="118">
        <v>50</v>
      </c>
    </row>
    <row r="13" spans="1:14" x14ac:dyDescent="0.25">
      <c r="A13" s="4">
        <v>2018</v>
      </c>
      <c r="B13" s="110">
        <v>11</v>
      </c>
      <c r="C13" s="119">
        <v>102791</v>
      </c>
      <c r="D13" s="119">
        <v>167444</v>
      </c>
      <c r="E13" s="119">
        <v>165</v>
      </c>
      <c r="F13" s="119">
        <v>114189</v>
      </c>
      <c r="G13" s="119">
        <v>37</v>
      </c>
      <c r="H13" s="119">
        <v>53255</v>
      </c>
      <c r="I13" s="121">
        <v>130</v>
      </c>
      <c r="J13" s="110">
        <v>83</v>
      </c>
      <c r="K13" s="110">
        <v>47</v>
      </c>
    </row>
    <row r="14" spans="1:14" x14ac:dyDescent="0.25">
      <c r="A14" s="4">
        <v>2019</v>
      </c>
      <c r="B14" s="110">
        <v>11</v>
      </c>
      <c r="C14" s="119">
        <v>116977</v>
      </c>
      <c r="D14" s="119">
        <v>139332</v>
      </c>
      <c r="E14" s="119">
        <v>157</v>
      </c>
      <c r="F14" s="119">
        <v>121069</v>
      </c>
      <c r="G14" s="119">
        <v>22</v>
      </c>
      <c r="H14" s="119">
        <v>18263</v>
      </c>
      <c r="I14" s="121">
        <v>131</v>
      </c>
      <c r="J14" s="110">
        <v>82</v>
      </c>
      <c r="K14" s="110">
        <v>49</v>
      </c>
    </row>
    <row r="15" spans="1:14" x14ac:dyDescent="0.25">
      <c r="A15" s="4">
        <v>2020</v>
      </c>
      <c r="B15" s="110">
        <v>11</v>
      </c>
      <c r="C15" s="119">
        <v>111049</v>
      </c>
      <c r="D15" s="119">
        <v>72132</v>
      </c>
      <c r="E15" s="119">
        <v>88</v>
      </c>
      <c r="F15" s="119">
        <v>45684</v>
      </c>
      <c r="G15" s="119">
        <v>19</v>
      </c>
      <c r="H15" s="119">
        <v>26448</v>
      </c>
      <c r="I15" s="121">
        <v>137</v>
      </c>
      <c r="J15" s="110">
        <v>86</v>
      </c>
      <c r="K15" s="110">
        <v>51</v>
      </c>
    </row>
    <row r="16" spans="1:14" x14ac:dyDescent="0.25">
      <c r="M16" s="36"/>
      <c r="N16" s="36"/>
    </row>
    <row r="17" spans="1:1" x14ac:dyDescent="0.25">
      <c r="A17" s="32" t="s">
        <v>173</v>
      </c>
    </row>
  </sheetData>
  <customSheetViews>
    <customSheetView guid="{9F7E04B4-9A89-4AF3-97C4-EB5F3B26E7F4}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20" workbookViewId="0"/>
  </sheetViews>
  <sheetFormatPr defaultRowHeight="15" x14ac:dyDescent="0.25"/>
  <cols>
    <col min="1" max="1" width="38.140625" customWidth="1"/>
    <col min="2" max="11" width="8.42578125" style="83" customWidth="1"/>
    <col min="12" max="12" width="7.42578125" style="48" customWidth="1"/>
    <col min="13" max="13" width="11.5703125" customWidth="1"/>
    <col min="15" max="15" width="7.5703125" customWidth="1"/>
  </cols>
  <sheetData>
    <row r="1" spans="1:16" x14ac:dyDescent="0.25">
      <c r="A1" s="1" t="s">
        <v>167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58"/>
      <c r="M1" s="2"/>
      <c r="N1" s="2"/>
      <c r="O1" s="2"/>
      <c r="P1" s="2"/>
    </row>
    <row r="2" spans="1:16" ht="15.75" thickBot="1" x14ac:dyDescent="0.3">
      <c r="A2" s="15"/>
      <c r="B2" s="85"/>
      <c r="C2" s="85"/>
      <c r="D2" s="85"/>
      <c r="F2" s="86"/>
      <c r="H2" s="86"/>
      <c r="I2" s="86"/>
      <c r="J2" s="86"/>
      <c r="K2" s="86" t="s">
        <v>0</v>
      </c>
      <c r="L2" s="58"/>
      <c r="M2" s="2"/>
      <c r="N2" s="2"/>
      <c r="O2" s="2"/>
    </row>
    <row r="3" spans="1:16" ht="28.5" customHeight="1" thickTop="1" x14ac:dyDescent="0.25">
      <c r="A3" s="37"/>
      <c r="B3" s="38">
        <v>2011</v>
      </c>
      <c r="C3" s="39">
        <v>2012</v>
      </c>
      <c r="D3" s="39">
        <v>2013</v>
      </c>
      <c r="E3" s="39">
        <v>2014</v>
      </c>
      <c r="F3" s="39">
        <v>2015</v>
      </c>
      <c r="G3" s="39">
        <v>2016</v>
      </c>
      <c r="H3" s="39">
        <v>2017</v>
      </c>
      <c r="I3" s="39">
        <v>2018</v>
      </c>
      <c r="J3" s="39">
        <v>2019</v>
      </c>
      <c r="K3" s="39">
        <v>2020</v>
      </c>
    </row>
    <row r="4" spans="1:16" x14ac:dyDescent="0.25">
      <c r="A4" s="40" t="s">
        <v>11</v>
      </c>
      <c r="B4" s="112">
        <v>38028</v>
      </c>
      <c r="C4" s="113">
        <v>172479</v>
      </c>
      <c r="D4" s="113">
        <v>189323</v>
      </c>
      <c r="E4" s="113">
        <v>206899</v>
      </c>
      <c r="F4" s="113">
        <v>202023</v>
      </c>
      <c r="G4" s="113">
        <v>176380</v>
      </c>
      <c r="H4" s="113">
        <v>322429</v>
      </c>
      <c r="I4" s="113">
        <v>102791</v>
      </c>
      <c r="J4" s="113">
        <v>116977</v>
      </c>
      <c r="K4" s="113">
        <v>111049</v>
      </c>
    </row>
    <row r="5" spans="1:16" ht="20.25" customHeight="1" x14ac:dyDescent="0.25">
      <c r="A5" s="41" t="s">
        <v>83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</row>
    <row r="6" spans="1:16" x14ac:dyDescent="0.25">
      <c r="A6" s="42" t="s">
        <v>109</v>
      </c>
      <c r="B6" s="112">
        <v>165</v>
      </c>
      <c r="C6" s="116">
        <v>15583</v>
      </c>
      <c r="D6" s="116">
        <v>14754</v>
      </c>
      <c r="E6" s="116">
        <v>14544</v>
      </c>
      <c r="F6" s="116">
        <v>15304</v>
      </c>
      <c r="G6" s="116">
        <v>8635</v>
      </c>
      <c r="H6" s="116">
        <v>3844</v>
      </c>
      <c r="I6" s="116">
        <v>119</v>
      </c>
      <c r="J6" s="116">
        <v>15530</v>
      </c>
      <c r="K6" s="116">
        <v>15540</v>
      </c>
    </row>
    <row r="7" spans="1:16" x14ac:dyDescent="0.25">
      <c r="A7" s="42" t="s">
        <v>110</v>
      </c>
      <c r="B7" s="112">
        <v>17178</v>
      </c>
      <c r="C7" s="116">
        <v>26479</v>
      </c>
      <c r="D7" s="116">
        <v>34718</v>
      </c>
      <c r="E7" s="116">
        <v>43057</v>
      </c>
      <c r="F7" s="116">
        <v>43572</v>
      </c>
      <c r="G7" s="116">
        <v>25945</v>
      </c>
      <c r="H7" s="116">
        <v>29745</v>
      </c>
      <c r="I7" s="116">
        <v>41849</v>
      </c>
      <c r="J7" s="116">
        <v>24630</v>
      </c>
      <c r="K7" s="116">
        <v>26272</v>
      </c>
    </row>
    <row r="8" spans="1:16" x14ac:dyDescent="0.25">
      <c r="A8" s="42" t="s">
        <v>111</v>
      </c>
      <c r="B8" s="112" t="s">
        <v>26</v>
      </c>
      <c r="C8" s="116" t="s">
        <v>26</v>
      </c>
      <c r="D8" s="116" t="s">
        <v>26</v>
      </c>
      <c r="E8" s="116" t="s">
        <v>26</v>
      </c>
      <c r="F8" s="116" t="s">
        <v>26</v>
      </c>
      <c r="G8" s="116" t="s">
        <v>26</v>
      </c>
      <c r="H8" s="116" t="s">
        <v>26</v>
      </c>
      <c r="I8" s="116" t="s">
        <v>26</v>
      </c>
      <c r="J8" s="116" t="s">
        <v>26</v>
      </c>
      <c r="K8" s="116" t="s">
        <v>26</v>
      </c>
    </row>
    <row r="9" spans="1:16" x14ac:dyDescent="0.25">
      <c r="A9" s="42" t="s">
        <v>112</v>
      </c>
      <c r="B9" s="112">
        <v>7931</v>
      </c>
      <c r="C9" s="116">
        <v>103756</v>
      </c>
      <c r="D9" s="116">
        <v>111220</v>
      </c>
      <c r="E9" s="116">
        <v>120561</v>
      </c>
      <c r="F9" s="116">
        <v>111690</v>
      </c>
      <c r="G9" s="116">
        <v>107000</v>
      </c>
      <c r="H9" s="116">
        <v>104107</v>
      </c>
      <c r="I9" s="116">
        <v>17602</v>
      </c>
      <c r="J9" s="116">
        <v>21137</v>
      </c>
      <c r="K9" s="116">
        <v>23752</v>
      </c>
    </row>
    <row r="10" spans="1:16" x14ac:dyDescent="0.25">
      <c r="A10" s="42" t="s">
        <v>113</v>
      </c>
      <c r="B10" s="112">
        <v>400</v>
      </c>
      <c r="C10" s="116">
        <v>695</v>
      </c>
      <c r="D10" s="116">
        <v>1848</v>
      </c>
      <c r="E10" s="116">
        <v>1667</v>
      </c>
      <c r="F10" s="116">
        <v>4492</v>
      </c>
      <c r="G10" s="116">
        <v>4606</v>
      </c>
      <c r="H10" s="116">
        <v>3035</v>
      </c>
      <c r="I10" s="116">
        <v>3035</v>
      </c>
      <c r="J10" s="116">
        <v>3022</v>
      </c>
      <c r="K10" s="116">
        <v>3022</v>
      </c>
    </row>
    <row r="11" spans="1:16" x14ac:dyDescent="0.25">
      <c r="A11" s="132" t="s">
        <v>114</v>
      </c>
      <c r="B11" s="112">
        <v>4640</v>
      </c>
      <c r="C11" s="116">
        <v>13686</v>
      </c>
      <c r="D11" s="116">
        <v>14331</v>
      </c>
      <c r="E11" s="116">
        <v>14096</v>
      </c>
      <c r="F11" s="116">
        <v>13982</v>
      </c>
      <c r="G11" s="116">
        <v>14380</v>
      </c>
      <c r="H11" s="116">
        <v>13203</v>
      </c>
      <c r="I11" s="116">
        <v>7979</v>
      </c>
      <c r="J11" s="116">
        <v>13067</v>
      </c>
      <c r="K11" s="116">
        <v>14365</v>
      </c>
    </row>
    <row r="12" spans="1:16" x14ac:dyDescent="0.25">
      <c r="A12" s="132" t="s">
        <v>115</v>
      </c>
      <c r="B12" s="112">
        <v>4407</v>
      </c>
      <c r="C12" s="116">
        <v>8841</v>
      </c>
      <c r="D12" s="116">
        <v>9012</v>
      </c>
      <c r="E12" s="116">
        <v>9530</v>
      </c>
      <c r="F12" s="116">
        <v>9539</v>
      </c>
      <c r="G12" s="116">
        <v>12269</v>
      </c>
      <c r="H12" s="117">
        <v>164940</v>
      </c>
      <c r="I12" s="116">
        <v>13355</v>
      </c>
      <c r="J12" s="116">
        <v>35982</v>
      </c>
      <c r="K12" s="116">
        <v>24489</v>
      </c>
    </row>
    <row r="13" spans="1:16" x14ac:dyDescent="0.25">
      <c r="A13" s="132" t="s">
        <v>116</v>
      </c>
      <c r="B13" s="112">
        <v>27</v>
      </c>
      <c r="C13" s="116">
        <v>18</v>
      </c>
      <c r="D13" s="116">
        <v>18</v>
      </c>
      <c r="E13" s="116">
        <v>22</v>
      </c>
      <c r="F13" s="116">
        <v>22</v>
      </c>
      <c r="G13" s="116">
        <v>23</v>
      </c>
      <c r="H13" s="116">
        <v>23</v>
      </c>
      <c r="I13" s="116">
        <v>15315</v>
      </c>
      <c r="J13" s="116">
        <v>22</v>
      </c>
      <c r="K13" s="116">
        <v>22</v>
      </c>
    </row>
    <row r="14" spans="1:16" x14ac:dyDescent="0.25">
      <c r="A14" s="42" t="s">
        <v>117</v>
      </c>
      <c r="B14" s="112" t="s">
        <v>26</v>
      </c>
      <c r="C14" s="116" t="s">
        <v>26</v>
      </c>
      <c r="D14" s="116" t="s">
        <v>26</v>
      </c>
      <c r="E14" s="116" t="s">
        <v>26</v>
      </c>
      <c r="F14" s="116" t="s">
        <v>26</v>
      </c>
      <c r="G14" s="116" t="s">
        <v>26</v>
      </c>
      <c r="H14" s="116" t="s">
        <v>26</v>
      </c>
      <c r="I14" s="116" t="s">
        <v>26</v>
      </c>
      <c r="J14" s="116" t="s">
        <v>26</v>
      </c>
      <c r="K14" s="116" t="s">
        <v>26</v>
      </c>
    </row>
    <row r="15" spans="1:16" x14ac:dyDescent="0.25">
      <c r="A15" s="42" t="s">
        <v>118</v>
      </c>
      <c r="B15" s="112">
        <v>3280</v>
      </c>
      <c r="C15" s="116">
        <v>3421</v>
      </c>
      <c r="D15" s="116">
        <v>3422</v>
      </c>
      <c r="E15" s="116">
        <v>3422</v>
      </c>
      <c r="F15" s="116">
        <v>3422</v>
      </c>
      <c r="G15" s="116">
        <v>3522</v>
      </c>
      <c r="H15" s="116">
        <v>3532</v>
      </c>
      <c r="I15" s="116">
        <v>3537</v>
      </c>
      <c r="J15" s="116">
        <v>3587</v>
      </c>
      <c r="K15" s="116">
        <v>3587</v>
      </c>
    </row>
    <row r="16" spans="1:16" x14ac:dyDescent="0.25">
      <c r="F16" s="89"/>
      <c r="G16" s="89"/>
      <c r="K16" s="89"/>
    </row>
    <row r="17" spans="7:11" x14ac:dyDescent="0.25">
      <c r="G17" s="89"/>
      <c r="H17" s="89"/>
      <c r="I17" s="89"/>
      <c r="J17" s="89"/>
      <c r="K17" s="89"/>
    </row>
    <row r="18" spans="7:11" x14ac:dyDescent="0.25">
      <c r="G18" s="89"/>
    </row>
    <row r="19" spans="7:11" x14ac:dyDescent="0.25">
      <c r="K19" s="89"/>
    </row>
  </sheetData>
  <customSheetViews>
    <customSheetView guid="{9F7E04B4-9A89-4AF3-97C4-EB5F3B26E7F4}">
      <selection activeCell="A17" sqref="A17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selection activeCell="F6" sqref="F6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7" sqref="A17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/>
  </sheetViews>
  <sheetFormatPr defaultRowHeight="15" x14ac:dyDescent="0.25"/>
  <cols>
    <col min="1" max="1" width="15.140625" customWidth="1"/>
    <col min="2" max="3" width="14.7109375" style="83" customWidth="1"/>
    <col min="4" max="4" width="16.140625" style="83" customWidth="1"/>
    <col min="5" max="6" width="14.7109375" style="83" customWidth="1"/>
    <col min="11" max="11" width="10.7109375" customWidth="1"/>
    <col min="17" max="17" width="10.7109375" customWidth="1"/>
  </cols>
  <sheetData>
    <row r="1" spans="1:15" x14ac:dyDescent="0.25">
      <c r="A1" s="1" t="s">
        <v>168</v>
      </c>
      <c r="B1" s="85"/>
      <c r="C1" s="85"/>
      <c r="D1" s="85"/>
      <c r="E1" s="85"/>
    </row>
    <row r="2" spans="1:15" ht="15.75" thickBot="1" x14ac:dyDescent="0.3">
      <c r="A2" s="2"/>
      <c r="B2" s="85"/>
      <c r="C2" s="85"/>
      <c r="D2" s="85"/>
      <c r="F2" s="86" t="s">
        <v>0</v>
      </c>
      <c r="L2" s="3"/>
      <c r="M2" s="3"/>
      <c r="N2" s="3"/>
      <c r="O2" s="3"/>
    </row>
    <row r="3" spans="1:15" ht="39" customHeight="1" thickTop="1" x14ac:dyDescent="0.25">
      <c r="A3" s="74"/>
      <c r="B3" s="52" t="s">
        <v>29</v>
      </c>
      <c r="C3" s="52" t="s">
        <v>84</v>
      </c>
      <c r="D3" s="52" t="s">
        <v>134</v>
      </c>
      <c r="E3" s="52" t="s">
        <v>85</v>
      </c>
      <c r="F3" s="53" t="s">
        <v>86</v>
      </c>
    </row>
    <row r="4" spans="1:15" x14ac:dyDescent="0.25">
      <c r="A4" s="56">
        <v>2011</v>
      </c>
      <c r="B4" s="8"/>
      <c r="C4" s="8"/>
      <c r="D4" s="8"/>
      <c r="E4" s="8"/>
      <c r="F4" s="8"/>
    </row>
    <row r="5" spans="1:15" x14ac:dyDescent="0.25">
      <c r="A5" s="54" t="s">
        <v>135</v>
      </c>
      <c r="B5" s="8">
        <v>49</v>
      </c>
      <c r="C5" s="8">
        <v>49</v>
      </c>
      <c r="D5" s="8">
        <v>11</v>
      </c>
      <c r="E5" s="8">
        <v>27</v>
      </c>
      <c r="F5" s="8">
        <v>2</v>
      </c>
    </row>
    <row r="6" spans="1:15" x14ac:dyDescent="0.25">
      <c r="A6" s="54" t="s">
        <v>136</v>
      </c>
      <c r="B6" s="7">
        <v>621095</v>
      </c>
      <c r="C6" s="7">
        <v>19200</v>
      </c>
      <c r="D6" s="7">
        <v>4825412</v>
      </c>
      <c r="E6" s="7">
        <v>374949</v>
      </c>
      <c r="F6" s="8">
        <v>740</v>
      </c>
    </row>
    <row r="7" spans="1:15" x14ac:dyDescent="0.25">
      <c r="A7" s="55"/>
      <c r="B7" s="8"/>
      <c r="C7" s="8"/>
      <c r="D7" s="8"/>
      <c r="E7" s="8"/>
      <c r="F7" s="8"/>
    </row>
    <row r="8" spans="1:15" x14ac:dyDescent="0.25">
      <c r="A8" s="56">
        <v>2012</v>
      </c>
      <c r="B8" s="8"/>
      <c r="C8" s="8"/>
      <c r="D8" s="8"/>
      <c r="E8" s="8"/>
      <c r="F8" s="8"/>
    </row>
    <row r="9" spans="1:15" x14ac:dyDescent="0.25">
      <c r="A9" s="54" t="s">
        <v>135</v>
      </c>
      <c r="B9" s="8">
        <v>51</v>
      </c>
      <c r="C9" s="8">
        <v>51</v>
      </c>
      <c r="D9" s="8">
        <v>9</v>
      </c>
      <c r="E9" s="8">
        <v>28</v>
      </c>
      <c r="F9" s="8">
        <v>3</v>
      </c>
    </row>
    <row r="10" spans="1:15" x14ac:dyDescent="0.25">
      <c r="A10" s="54" t="s">
        <v>136</v>
      </c>
      <c r="B10" s="7">
        <v>792844</v>
      </c>
      <c r="C10" s="7">
        <v>12460</v>
      </c>
      <c r="D10" s="7">
        <v>4567921</v>
      </c>
      <c r="E10" s="7">
        <v>369613</v>
      </c>
      <c r="F10" s="7">
        <v>1149</v>
      </c>
    </row>
    <row r="11" spans="1:15" x14ac:dyDescent="0.25">
      <c r="A11" s="55"/>
      <c r="B11" s="8"/>
      <c r="C11" s="8"/>
      <c r="D11" s="8"/>
      <c r="E11" s="8"/>
      <c r="F11" s="8"/>
    </row>
    <row r="12" spans="1:15" x14ac:dyDescent="0.25">
      <c r="A12" s="56">
        <v>2013</v>
      </c>
      <c r="B12" s="8"/>
      <c r="C12" s="8"/>
      <c r="D12" s="8"/>
      <c r="E12" s="8"/>
      <c r="F12" s="8"/>
    </row>
    <row r="13" spans="1:15" x14ac:dyDescent="0.25">
      <c r="A13" s="54" t="s">
        <v>135</v>
      </c>
      <c r="B13" s="8">
        <v>93</v>
      </c>
      <c r="C13" s="8">
        <v>93</v>
      </c>
      <c r="D13" s="8">
        <v>8</v>
      </c>
      <c r="E13" s="8">
        <v>45</v>
      </c>
      <c r="F13" s="8">
        <v>2</v>
      </c>
    </row>
    <row r="14" spans="1:15" x14ac:dyDescent="0.25">
      <c r="A14" s="54" t="s">
        <v>137</v>
      </c>
      <c r="B14" s="7">
        <v>1072</v>
      </c>
      <c r="C14" s="8">
        <v>22</v>
      </c>
      <c r="D14" s="7">
        <v>1080</v>
      </c>
      <c r="E14" s="8">
        <v>244</v>
      </c>
      <c r="F14" s="8">
        <v>18</v>
      </c>
    </row>
    <row r="15" spans="1:15" x14ac:dyDescent="0.25">
      <c r="A15" s="54" t="s">
        <v>136</v>
      </c>
      <c r="B15" s="7">
        <v>837500</v>
      </c>
      <c r="C15" s="7">
        <v>9190</v>
      </c>
      <c r="D15" s="7">
        <v>4489099</v>
      </c>
      <c r="E15" s="7">
        <v>566417</v>
      </c>
      <c r="F15" s="7">
        <v>1120</v>
      </c>
    </row>
    <row r="16" spans="1:15" x14ac:dyDescent="0.25">
      <c r="A16" s="55"/>
      <c r="B16" s="8"/>
      <c r="C16" s="8"/>
      <c r="D16" s="8"/>
      <c r="E16" s="8"/>
      <c r="F16" s="8"/>
    </row>
    <row r="17" spans="1:6" x14ac:dyDescent="0.25">
      <c r="A17" s="56">
        <v>2014</v>
      </c>
      <c r="B17" s="8"/>
      <c r="C17" s="8"/>
      <c r="D17" s="8"/>
      <c r="E17" s="8"/>
      <c r="F17" s="8"/>
    </row>
    <row r="18" spans="1:6" x14ac:dyDescent="0.25">
      <c r="A18" s="54" t="s">
        <v>135</v>
      </c>
      <c r="B18" s="8">
        <v>99</v>
      </c>
      <c r="C18" s="8">
        <v>99</v>
      </c>
      <c r="D18" s="8">
        <v>9</v>
      </c>
      <c r="E18" s="8">
        <v>34</v>
      </c>
      <c r="F18" s="8">
        <v>1</v>
      </c>
    </row>
    <row r="19" spans="1:6" x14ac:dyDescent="0.25">
      <c r="A19" s="54" t="s">
        <v>137</v>
      </c>
      <c r="B19" s="8">
        <v>412</v>
      </c>
      <c r="C19" s="8">
        <v>19</v>
      </c>
      <c r="D19" s="8">
        <v>1104</v>
      </c>
      <c r="E19" s="8">
        <v>124</v>
      </c>
      <c r="F19" s="8">
        <v>12</v>
      </c>
    </row>
    <row r="20" spans="1:6" x14ac:dyDescent="0.25">
      <c r="A20" s="54" t="s">
        <v>136</v>
      </c>
      <c r="B20" s="7">
        <v>788389</v>
      </c>
      <c r="C20" s="7">
        <v>16780</v>
      </c>
      <c r="D20" s="7">
        <v>3908730</v>
      </c>
      <c r="E20" s="7">
        <v>311476</v>
      </c>
      <c r="F20" s="8">
        <v>326</v>
      </c>
    </row>
    <row r="21" spans="1:6" x14ac:dyDescent="0.25">
      <c r="A21" s="55"/>
      <c r="B21" s="8"/>
      <c r="C21" s="8"/>
      <c r="D21" s="8"/>
      <c r="E21" s="8"/>
      <c r="F21" s="8"/>
    </row>
    <row r="22" spans="1:6" x14ac:dyDescent="0.25">
      <c r="A22" s="56">
        <v>2015</v>
      </c>
      <c r="B22" s="8"/>
      <c r="C22" s="8"/>
      <c r="D22" s="8"/>
      <c r="E22" s="8"/>
      <c r="F22" s="8"/>
    </row>
    <row r="23" spans="1:6" x14ac:dyDescent="0.25">
      <c r="A23" s="54" t="s">
        <v>135</v>
      </c>
      <c r="B23" s="8">
        <v>116</v>
      </c>
      <c r="C23" s="8">
        <v>116</v>
      </c>
      <c r="D23" s="8">
        <v>10</v>
      </c>
      <c r="E23" s="8">
        <v>39</v>
      </c>
      <c r="F23" s="8">
        <v>1</v>
      </c>
    </row>
    <row r="24" spans="1:6" x14ac:dyDescent="0.25">
      <c r="A24" s="54" t="s">
        <v>137</v>
      </c>
      <c r="B24" s="8">
        <v>511</v>
      </c>
      <c r="C24" s="8">
        <v>47</v>
      </c>
      <c r="D24" s="7">
        <v>1092</v>
      </c>
      <c r="E24" s="8">
        <v>212</v>
      </c>
      <c r="F24" s="8">
        <v>15</v>
      </c>
    </row>
    <row r="25" spans="1:6" x14ac:dyDescent="0.25">
      <c r="A25" s="54" t="s">
        <v>136</v>
      </c>
      <c r="B25" s="7">
        <v>955336</v>
      </c>
      <c r="C25" s="7">
        <v>107870</v>
      </c>
      <c r="D25" s="7">
        <v>3499061</v>
      </c>
      <c r="E25" s="7">
        <v>329054</v>
      </c>
      <c r="F25" s="8">
        <v>420</v>
      </c>
    </row>
    <row r="26" spans="1:6" x14ac:dyDescent="0.25">
      <c r="A26" s="55"/>
      <c r="B26" s="8"/>
      <c r="C26" s="8"/>
      <c r="D26" s="8"/>
      <c r="E26" s="8"/>
      <c r="F26" s="8"/>
    </row>
    <row r="27" spans="1:6" x14ac:dyDescent="0.25">
      <c r="A27" s="56">
        <v>2016</v>
      </c>
      <c r="B27" s="8"/>
      <c r="C27" s="8"/>
      <c r="D27" s="8"/>
      <c r="E27" s="8"/>
      <c r="F27" s="8"/>
    </row>
    <row r="28" spans="1:6" x14ac:dyDescent="0.25">
      <c r="A28" s="54" t="s">
        <v>135</v>
      </c>
      <c r="B28" s="8">
        <v>119</v>
      </c>
      <c r="C28" s="8">
        <v>119</v>
      </c>
      <c r="D28" s="8">
        <v>10</v>
      </c>
      <c r="E28" s="8">
        <v>35</v>
      </c>
      <c r="F28" s="8">
        <v>2</v>
      </c>
    </row>
    <row r="29" spans="1:6" x14ac:dyDescent="0.25">
      <c r="A29" s="54" t="s">
        <v>137</v>
      </c>
      <c r="B29" s="8">
        <v>502</v>
      </c>
      <c r="C29" s="8">
        <v>27</v>
      </c>
      <c r="D29" s="8">
        <v>1104</v>
      </c>
      <c r="E29" s="8">
        <v>190</v>
      </c>
      <c r="F29" s="8">
        <v>11</v>
      </c>
    </row>
    <row r="30" spans="1:6" x14ac:dyDescent="0.25">
      <c r="A30" s="54" t="s">
        <v>136</v>
      </c>
      <c r="B30" s="7">
        <v>894116</v>
      </c>
      <c r="C30" s="7">
        <v>31180</v>
      </c>
      <c r="D30" s="7">
        <v>2934566</v>
      </c>
      <c r="E30" s="7">
        <v>278142</v>
      </c>
      <c r="F30" s="7">
        <v>1713</v>
      </c>
    </row>
    <row r="31" spans="1:6" x14ac:dyDescent="0.25">
      <c r="A31" s="55"/>
      <c r="B31" s="8"/>
      <c r="C31" s="8"/>
      <c r="D31" s="8"/>
      <c r="E31" s="8"/>
      <c r="F31" s="8"/>
    </row>
    <row r="32" spans="1:6" x14ac:dyDescent="0.25">
      <c r="A32" s="56">
        <v>2017</v>
      </c>
      <c r="B32" s="8"/>
      <c r="C32" s="8"/>
      <c r="D32" s="8"/>
      <c r="E32" s="8"/>
      <c r="F32" s="8"/>
    </row>
    <row r="33" spans="1:6" x14ac:dyDescent="0.25">
      <c r="A33" s="54" t="s">
        <v>135</v>
      </c>
      <c r="B33" s="8">
        <v>102</v>
      </c>
      <c r="C33" s="8">
        <v>102</v>
      </c>
      <c r="D33" s="8">
        <v>10</v>
      </c>
      <c r="E33" s="8">
        <v>32</v>
      </c>
      <c r="F33" s="8">
        <v>3</v>
      </c>
    </row>
    <row r="34" spans="1:6" x14ac:dyDescent="0.25">
      <c r="A34" s="54" t="s">
        <v>137</v>
      </c>
      <c r="B34" s="8">
        <v>441</v>
      </c>
      <c r="C34" s="8">
        <v>55</v>
      </c>
      <c r="D34" s="7">
        <v>1114</v>
      </c>
      <c r="E34" s="8">
        <v>177</v>
      </c>
      <c r="F34" s="8">
        <v>29</v>
      </c>
    </row>
    <row r="35" spans="1:6" x14ac:dyDescent="0.25">
      <c r="A35" s="54" t="s">
        <v>136</v>
      </c>
      <c r="B35" s="7">
        <v>871586</v>
      </c>
      <c r="C35" s="7">
        <v>58120</v>
      </c>
      <c r="D35" s="7">
        <v>2889798</v>
      </c>
      <c r="E35" s="7">
        <v>235420</v>
      </c>
      <c r="F35" s="7">
        <v>1369</v>
      </c>
    </row>
    <row r="36" spans="1:6" x14ac:dyDescent="0.25">
      <c r="A36" s="55"/>
      <c r="B36" s="8"/>
      <c r="C36" s="8"/>
      <c r="D36" s="8"/>
      <c r="E36" s="8"/>
      <c r="F36" s="8"/>
    </row>
    <row r="37" spans="1:6" x14ac:dyDescent="0.25">
      <c r="A37" s="56">
        <v>2018</v>
      </c>
      <c r="B37" s="8"/>
      <c r="C37" s="8"/>
      <c r="D37" s="8"/>
      <c r="E37" s="8"/>
      <c r="F37" s="8"/>
    </row>
    <row r="38" spans="1:6" x14ac:dyDescent="0.25">
      <c r="A38" s="54" t="s">
        <v>135</v>
      </c>
      <c r="B38" s="7">
        <v>105</v>
      </c>
      <c r="C38" s="7">
        <v>105</v>
      </c>
      <c r="D38" s="7">
        <v>10</v>
      </c>
      <c r="E38" s="7">
        <v>34</v>
      </c>
      <c r="F38" s="7">
        <v>2</v>
      </c>
    </row>
    <row r="39" spans="1:6" x14ac:dyDescent="0.25">
      <c r="A39" s="54" t="s">
        <v>137</v>
      </c>
      <c r="B39" s="7">
        <v>494</v>
      </c>
      <c r="C39" s="7">
        <v>12</v>
      </c>
      <c r="D39" s="7">
        <v>1048</v>
      </c>
      <c r="E39" s="7">
        <v>170</v>
      </c>
      <c r="F39" s="7">
        <v>12</v>
      </c>
    </row>
    <row r="40" spans="1:6" x14ac:dyDescent="0.25">
      <c r="A40" s="54" t="s">
        <v>136</v>
      </c>
      <c r="B40" s="7">
        <v>983427</v>
      </c>
      <c r="C40" s="7">
        <v>5799</v>
      </c>
      <c r="D40" s="7">
        <v>3461536</v>
      </c>
      <c r="E40" s="7">
        <v>201109</v>
      </c>
      <c r="F40" s="7">
        <v>427</v>
      </c>
    </row>
    <row r="41" spans="1:6" x14ac:dyDescent="0.25">
      <c r="A41" s="54"/>
      <c r="B41" s="7"/>
      <c r="C41" s="7"/>
      <c r="D41" s="7"/>
      <c r="E41" s="7"/>
      <c r="F41" s="7"/>
    </row>
    <row r="42" spans="1:6" x14ac:dyDescent="0.25">
      <c r="A42" s="56">
        <v>2019</v>
      </c>
      <c r="B42" s="8"/>
      <c r="C42" s="8"/>
      <c r="D42" s="8"/>
      <c r="E42" s="8"/>
      <c r="F42" s="8"/>
    </row>
    <row r="43" spans="1:6" x14ac:dyDescent="0.25">
      <c r="A43" s="54" t="s">
        <v>135</v>
      </c>
      <c r="B43" s="7">
        <v>94</v>
      </c>
      <c r="C43" s="7">
        <v>94</v>
      </c>
      <c r="D43" s="7">
        <v>8</v>
      </c>
      <c r="E43" s="7">
        <v>34</v>
      </c>
      <c r="F43" s="7">
        <v>2</v>
      </c>
    </row>
    <row r="44" spans="1:6" x14ac:dyDescent="0.25">
      <c r="A44" s="54" t="s">
        <v>137</v>
      </c>
      <c r="B44" s="7">
        <v>428</v>
      </c>
      <c r="C44" s="7">
        <v>14</v>
      </c>
      <c r="D44" s="7">
        <v>1040</v>
      </c>
      <c r="E44" s="7">
        <v>168</v>
      </c>
      <c r="F44" s="7">
        <v>15</v>
      </c>
    </row>
    <row r="45" spans="1:6" x14ac:dyDescent="0.25">
      <c r="A45" s="54" t="s">
        <v>136</v>
      </c>
      <c r="B45" s="7">
        <v>956724</v>
      </c>
      <c r="C45" s="7">
        <v>2260</v>
      </c>
      <c r="D45" s="7">
        <v>2653711</v>
      </c>
      <c r="E45" s="7">
        <v>196162</v>
      </c>
      <c r="F45" s="7">
        <v>509</v>
      </c>
    </row>
    <row r="46" spans="1:6" x14ac:dyDescent="0.25">
      <c r="A46" s="54"/>
      <c r="B46" s="7"/>
      <c r="C46" s="7"/>
      <c r="D46" s="7"/>
      <c r="E46" s="7"/>
      <c r="F46" s="7"/>
    </row>
    <row r="47" spans="1:6" x14ac:dyDescent="0.25">
      <c r="A47" s="56">
        <v>2020</v>
      </c>
      <c r="B47" s="8"/>
      <c r="C47" s="8"/>
      <c r="D47" s="8"/>
      <c r="E47" s="8"/>
      <c r="F47" s="8"/>
    </row>
    <row r="48" spans="1:6" x14ac:dyDescent="0.25">
      <c r="A48" s="54" t="s">
        <v>135</v>
      </c>
      <c r="B48" s="7">
        <v>103</v>
      </c>
      <c r="C48" s="7">
        <v>103</v>
      </c>
      <c r="D48" s="7">
        <v>8</v>
      </c>
      <c r="E48" s="7">
        <v>33</v>
      </c>
      <c r="F48" s="7">
        <v>4</v>
      </c>
    </row>
    <row r="49" spans="1:6" x14ac:dyDescent="0.25">
      <c r="A49" s="54" t="s">
        <v>137</v>
      </c>
      <c r="B49" s="7">
        <v>502</v>
      </c>
      <c r="C49" s="7">
        <v>10</v>
      </c>
      <c r="D49" s="7">
        <v>997</v>
      </c>
      <c r="E49" s="7">
        <v>102</v>
      </c>
      <c r="F49" s="7">
        <v>5</v>
      </c>
    </row>
    <row r="50" spans="1:6" x14ac:dyDescent="0.25">
      <c r="A50" s="54" t="s">
        <v>136</v>
      </c>
      <c r="B50" s="7">
        <v>961395</v>
      </c>
      <c r="C50" s="7">
        <v>2130</v>
      </c>
      <c r="D50" s="7">
        <v>2208272</v>
      </c>
      <c r="E50" s="7">
        <v>16125</v>
      </c>
      <c r="F50" s="7">
        <v>58</v>
      </c>
    </row>
  </sheetData>
  <customSheetViews>
    <customSheetView guid="{9F7E04B4-9A89-4AF3-97C4-EB5F3B26E7F4}" topLeftCell="A40">
      <selection activeCell="F43" sqref="F43"/>
      <pageMargins left="0.47244094488188981" right="0.4724409448818898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A48" sqref="A48"/>
      <pageMargins left="0.47244094488188981" right="0.4724409448818898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topLeftCell="A7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topLeftCell="A40">
      <selection activeCell="F43" sqref="F43"/>
      <pageMargins left="0.47244094488188981" right="0.4724409448818898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Normal="100" workbookViewId="0"/>
  </sheetViews>
  <sheetFormatPr defaultRowHeight="15" x14ac:dyDescent="0.25"/>
  <cols>
    <col min="1" max="1" width="16.42578125" customWidth="1"/>
    <col min="2" max="3" width="8.85546875" style="83"/>
    <col min="4" max="4" width="12.140625" style="83" customWidth="1"/>
    <col min="5" max="5" width="8.85546875" style="83"/>
    <col min="6" max="6" width="11.28515625" style="83" customWidth="1"/>
    <col min="7" max="7" width="8.85546875" style="83"/>
    <col min="8" max="8" width="14" style="83" customWidth="1"/>
    <col min="9" max="9" width="8.85546875" style="83"/>
    <col min="10" max="10" width="11.5703125" style="83" customWidth="1"/>
    <col min="11" max="11" width="12.7109375" style="83" customWidth="1"/>
  </cols>
  <sheetData>
    <row r="1" spans="1:17" x14ac:dyDescent="0.25">
      <c r="A1" s="21" t="s">
        <v>169</v>
      </c>
      <c r="B1" s="85"/>
      <c r="C1" s="85"/>
      <c r="D1" s="85"/>
      <c r="E1" s="85"/>
    </row>
    <row r="2" spans="1:17" ht="15.75" thickBot="1" x14ac:dyDescent="0.3">
      <c r="A2" s="16"/>
      <c r="B2" s="85"/>
      <c r="C2" s="85"/>
      <c r="D2" s="85"/>
      <c r="K2" s="86" t="s">
        <v>0</v>
      </c>
      <c r="M2" s="3"/>
      <c r="N2" s="3"/>
      <c r="O2" s="3"/>
      <c r="P2" s="3"/>
      <c r="Q2" s="3"/>
    </row>
    <row r="3" spans="1:17" ht="48.75" customHeight="1" thickTop="1" x14ac:dyDescent="0.25">
      <c r="A3" s="128"/>
      <c r="B3" s="129" t="s">
        <v>138</v>
      </c>
      <c r="C3" s="130" t="s">
        <v>139</v>
      </c>
      <c r="D3" s="130" t="s">
        <v>140</v>
      </c>
      <c r="E3" s="130" t="s">
        <v>141</v>
      </c>
      <c r="F3" s="130" t="s">
        <v>87</v>
      </c>
      <c r="G3" s="130" t="s">
        <v>142</v>
      </c>
      <c r="H3" s="130" t="s">
        <v>143</v>
      </c>
      <c r="I3" s="130" t="s">
        <v>144</v>
      </c>
      <c r="J3" s="130" t="s">
        <v>145</v>
      </c>
      <c r="K3" s="131" t="s">
        <v>146</v>
      </c>
    </row>
    <row r="4" spans="1:17" x14ac:dyDescent="0.25">
      <c r="A4" s="56">
        <v>2011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7" x14ac:dyDescent="0.25">
      <c r="A5" s="54" t="s">
        <v>147</v>
      </c>
      <c r="B5" s="111">
        <v>621095</v>
      </c>
      <c r="C5" s="111">
        <v>2100</v>
      </c>
      <c r="D5" s="111">
        <v>2500</v>
      </c>
      <c r="E5" s="111">
        <v>1000</v>
      </c>
      <c r="F5" s="111">
        <v>565455</v>
      </c>
      <c r="G5" s="111">
        <v>5920</v>
      </c>
      <c r="H5" s="111">
        <v>13440</v>
      </c>
      <c r="I5" s="111">
        <v>8200</v>
      </c>
      <c r="J5" s="111">
        <v>14830</v>
      </c>
      <c r="K5" s="111">
        <v>7650</v>
      </c>
    </row>
    <row r="6" spans="1:17" x14ac:dyDescent="0.25">
      <c r="A6" s="54" t="s">
        <v>148</v>
      </c>
      <c r="B6" s="111">
        <v>19200</v>
      </c>
      <c r="C6" s="111">
        <v>1400</v>
      </c>
      <c r="D6" s="111" t="s">
        <v>26</v>
      </c>
      <c r="E6" s="111">
        <v>500</v>
      </c>
      <c r="F6" s="111">
        <v>5400</v>
      </c>
      <c r="G6" s="111" t="s">
        <v>26</v>
      </c>
      <c r="H6" s="111">
        <v>1300</v>
      </c>
      <c r="I6" s="111">
        <v>10100</v>
      </c>
      <c r="J6" s="111" t="s">
        <v>26</v>
      </c>
      <c r="K6" s="111">
        <v>500</v>
      </c>
    </row>
    <row r="7" spans="1:17" x14ac:dyDescent="0.25">
      <c r="A7" s="55"/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7" x14ac:dyDescent="0.25">
      <c r="A8" s="56">
        <v>2012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7" x14ac:dyDescent="0.25">
      <c r="A9" s="54" t="s">
        <v>147</v>
      </c>
      <c r="B9" s="111">
        <v>792844</v>
      </c>
      <c r="C9" s="111">
        <v>5960</v>
      </c>
      <c r="D9" s="111">
        <v>3880</v>
      </c>
      <c r="E9" s="111">
        <v>4000</v>
      </c>
      <c r="F9" s="111">
        <v>727234</v>
      </c>
      <c r="G9" s="111">
        <v>5900</v>
      </c>
      <c r="H9" s="111">
        <v>11920</v>
      </c>
      <c r="I9" s="111">
        <v>8600</v>
      </c>
      <c r="J9" s="111">
        <v>22242</v>
      </c>
      <c r="K9" s="111">
        <v>2800</v>
      </c>
    </row>
    <row r="10" spans="1:17" x14ac:dyDescent="0.25">
      <c r="A10" s="54" t="s">
        <v>148</v>
      </c>
      <c r="B10" s="111">
        <v>12460</v>
      </c>
      <c r="C10" s="111" t="s">
        <v>26</v>
      </c>
      <c r="D10" s="111" t="s">
        <v>26</v>
      </c>
      <c r="E10" s="111" t="s">
        <v>26</v>
      </c>
      <c r="F10" s="111">
        <v>700</v>
      </c>
      <c r="G10" s="111">
        <v>3830</v>
      </c>
      <c r="H10" s="111">
        <v>3030</v>
      </c>
      <c r="I10" s="111">
        <v>3600</v>
      </c>
      <c r="J10" s="111" t="s">
        <v>26</v>
      </c>
      <c r="K10" s="111">
        <v>1300</v>
      </c>
    </row>
    <row r="11" spans="1:17" x14ac:dyDescent="0.25">
      <c r="A11" s="55"/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7" x14ac:dyDescent="0.25">
      <c r="A12" s="56">
        <v>2013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7" x14ac:dyDescent="0.25">
      <c r="A13" s="55" t="s">
        <v>29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7" x14ac:dyDescent="0.25">
      <c r="A14" s="57" t="s">
        <v>120</v>
      </c>
      <c r="B14" s="111">
        <v>1072</v>
      </c>
      <c r="C14" s="111">
        <v>18</v>
      </c>
      <c r="D14" s="111">
        <v>6</v>
      </c>
      <c r="E14" s="111">
        <v>4</v>
      </c>
      <c r="F14" s="111">
        <v>284</v>
      </c>
      <c r="G14" s="111">
        <v>606</v>
      </c>
      <c r="H14" s="111">
        <v>59</v>
      </c>
      <c r="I14" s="111">
        <v>11</v>
      </c>
      <c r="J14" s="111">
        <v>74</v>
      </c>
      <c r="K14" s="111">
        <v>10</v>
      </c>
    </row>
    <row r="15" spans="1:17" x14ac:dyDescent="0.25">
      <c r="A15" s="57" t="s">
        <v>122</v>
      </c>
      <c r="B15" s="111">
        <v>837500</v>
      </c>
      <c r="C15" s="111">
        <v>6280</v>
      </c>
      <c r="D15" s="111">
        <v>2100</v>
      </c>
      <c r="E15" s="111">
        <v>2150</v>
      </c>
      <c r="F15" s="111">
        <v>780190</v>
      </c>
      <c r="G15" s="111">
        <v>1550</v>
      </c>
      <c r="H15" s="111">
        <v>20220</v>
      </c>
      <c r="I15" s="111">
        <v>4500</v>
      </c>
      <c r="J15" s="111">
        <v>16260</v>
      </c>
      <c r="K15" s="111">
        <v>4250</v>
      </c>
    </row>
    <row r="16" spans="1:17" x14ac:dyDescent="0.25">
      <c r="A16" s="55" t="s">
        <v>84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x14ac:dyDescent="0.25">
      <c r="A17" s="57" t="s">
        <v>120</v>
      </c>
      <c r="B17" s="111">
        <v>22</v>
      </c>
      <c r="C17" s="111">
        <v>8</v>
      </c>
      <c r="D17" s="111">
        <v>1</v>
      </c>
      <c r="E17" s="111" t="s">
        <v>26</v>
      </c>
      <c r="F17" s="111">
        <v>4</v>
      </c>
      <c r="G17" s="111" t="s">
        <v>26</v>
      </c>
      <c r="H17" s="111">
        <v>1</v>
      </c>
      <c r="I17" s="111">
        <v>3</v>
      </c>
      <c r="J17" s="111">
        <v>2</v>
      </c>
      <c r="K17" s="111">
        <v>3</v>
      </c>
    </row>
    <row r="18" spans="1:11" x14ac:dyDescent="0.25">
      <c r="A18" s="57" t="s">
        <v>122</v>
      </c>
      <c r="B18" s="111">
        <v>9190</v>
      </c>
      <c r="C18" s="111">
        <v>5250</v>
      </c>
      <c r="D18" s="111">
        <v>60</v>
      </c>
      <c r="E18" s="111" t="s">
        <v>26</v>
      </c>
      <c r="F18" s="111">
        <v>950</v>
      </c>
      <c r="G18" s="111" t="s">
        <v>26</v>
      </c>
      <c r="H18" s="111">
        <v>1000</v>
      </c>
      <c r="I18" s="111">
        <v>1100</v>
      </c>
      <c r="J18" s="111">
        <v>330</v>
      </c>
      <c r="K18" s="111">
        <v>500</v>
      </c>
    </row>
    <row r="19" spans="1:11" x14ac:dyDescent="0.25">
      <c r="A19" s="55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x14ac:dyDescent="0.25">
      <c r="A20" s="56">
        <v>2014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x14ac:dyDescent="0.25">
      <c r="A21" s="55" t="s">
        <v>29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x14ac:dyDescent="0.25">
      <c r="A22" s="57" t="s">
        <v>120</v>
      </c>
      <c r="B22" s="111">
        <v>412</v>
      </c>
      <c r="C22" s="111">
        <v>7</v>
      </c>
      <c r="D22" s="111">
        <v>2</v>
      </c>
      <c r="E22" s="111">
        <v>2</v>
      </c>
      <c r="F22" s="111">
        <v>232</v>
      </c>
      <c r="G22" s="111">
        <v>15</v>
      </c>
      <c r="H22" s="111">
        <v>50</v>
      </c>
      <c r="I22" s="111">
        <v>13</v>
      </c>
      <c r="J22" s="111">
        <v>73</v>
      </c>
      <c r="K22" s="111">
        <v>18</v>
      </c>
    </row>
    <row r="23" spans="1:11" x14ac:dyDescent="0.25">
      <c r="A23" s="57" t="s">
        <v>122</v>
      </c>
      <c r="B23" s="111">
        <v>788389</v>
      </c>
      <c r="C23" s="111">
        <v>4850</v>
      </c>
      <c r="D23" s="111">
        <v>300</v>
      </c>
      <c r="E23" s="111">
        <v>1300</v>
      </c>
      <c r="F23" s="111">
        <v>714122</v>
      </c>
      <c r="G23" s="111">
        <v>3916</v>
      </c>
      <c r="H23" s="111">
        <v>20448</v>
      </c>
      <c r="I23" s="111">
        <v>4770</v>
      </c>
      <c r="J23" s="111">
        <v>32587</v>
      </c>
      <c r="K23" s="111">
        <v>6096</v>
      </c>
    </row>
    <row r="24" spans="1:11" x14ac:dyDescent="0.25">
      <c r="A24" s="55" t="s">
        <v>84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x14ac:dyDescent="0.25">
      <c r="A25" s="57" t="s">
        <v>120</v>
      </c>
      <c r="B25" s="111">
        <v>19</v>
      </c>
      <c r="C25" s="111">
        <v>1</v>
      </c>
      <c r="D25" s="111">
        <v>1</v>
      </c>
      <c r="E25" s="111" t="s">
        <v>26</v>
      </c>
      <c r="F25" s="111" t="s">
        <v>26</v>
      </c>
      <c r="G25" s="111">
        <v>1</v>
      </c>
      <c r="H25" s="111">
        <v>1</v>
      </c>
      <c r="I25" s="111">
        <v>6</v>
      </c>
      <c r="J25" s="111">
        <v>7</v>
      </c>
      <c r="K25" s="111">
        <v>2</v>
      </c>
    </row>
    <row r="26" spans="1:11" x14ac:dyDescent="0.25">
      <c r="A26" s="57" t="s">
        <v>122</v>
      </c>
      <c r="B26" s="111">
        <v>16780</v>
      </c>
      <c r="C26" s="111">
        <v>30</v>
      </c>
      <c r="D26" s="111">
        <v>300</v>
      </c>
      <c r="E26" s="111" t="s">
        <v>26</v>
      </c>
      <c r="F26" s="111" t="s">
        <v>26</v>
      </c>
      <c r="G26" s="111">
        <v>300</v>
      </c>
      <c r="H26" s="111">
        <v>200</v>
      </c>
      <c r="I26" s="111">
        <v>1650</v>
      </c>
      <c r="J26" s="111">
        <v>13800</v>
      </c>
      <c r="K26" s="111">
        <v>500</v>
      </c>
    </row>
    <row r="27" spans="1:11" x14ac:dyDescent="0.25">
      <c r="A27" s="55"/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x14ac:dyDescent="0.25">
      <c r="A28" s="56">
        <v>2015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1" x14ac:dyDescent="0.25">
      <c r="A29" s="55" t="s">
        <v>29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x14ac:dyDescent="0.25">
      <c r="A30" s="57" t="s">
        <v>120</v>
      </c>
      <c r="B30" s="111">
        <v>511</v>
      </c>
      <c r="C30" s="111">
        <v>30</v>
      </c>
      <c r="D30" s="111">
        <v>3</v>
      </c>
      <c r="E30" s="111">
        <v>2</v>
      </c>
      <c r="F30" s="111">
        <v>238</v>
      </c>
      <c r="G30" s="111">
        <v>28</v>
      </c>
      <c r="H30" s="111">
        <v>41</v>
      </c>
      <c r="I30" s="111">
        <v>17</v>
      </c>
      <c r="J30" s="111">
        <v>126</v>
      </c>
      <c r="K30" s="111">
        <v>26</v>
      </c>
    </row>
    <row r="31" spans="1:11" x14ac:dyDescent="0.25">
      <c r="A31" s="57" t="s">
        <v>122</v>
      </c>
      <c r="B31" s="111">
        <v>955336</v>
      </c>
      <c r="C31" s="111">
        <v>17510</v>
      </c>
      <c r="D31" s="111">
        <v>1000</v>
      </c>
      <c r="E31" s="111">
        <v>1700</v>
      </c>
      <c r="F31" s="111">
        <v>728710</v>
      </c>
      <c r="G31" s="111">
        <v>6520</v>
      </c>
      <c r="H31" s="111">
        <v>16050</v>
      </c>
      <c r="I31" s="111">
        <v>5450</v>
      </c>
      <c r="J31" s="111">
        <v>167396</v>
      </c>
      <c r="K31" s="111">
        <v>11000</v>
      </c>
    </row>
    <row r="32" spans="1:11" x14ac:dyDescent="0.25">
      <c r="A32" s="55" t="s">
        <v>84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x14ac:dyDescent="0.25">
      <c r="A33" s="57" t="s">
        <v>120</v>
      </c>
      <c r="B33" s="111">
        <v>47</v>
      </c>
      <c r="C33" s="111" t="s">
        <v>26</v>
      </c>
      <c r="D33" s="111">
        <v>1</v>
      </c>
      <c r="E33" s="111" t="s">
        <v>26</v>
      </c>
      <c r="F33" s="111">
        <v>8</v>
      </c>
      <c r="G33" s="111">
        <v>1</v>
      </c>
      <c r="H33" s="111" t="s">
        <v>26</v>
      </c>
      <c r="I33" s="111">
        <v>1</v>
      </c>
      <c r="J33" s="111">
        <v>31</v>
      </c>
      <c r="K33" s="111">
        <v>5</v>
      </c>
    </row>
    <row r="34" spans="1:11" x14ac:dyDescent="0.25">
      <c r="A34" s="57" t="s">
        <v>122</v>
      </c>
      <c r="B34" s="111">
        <v>107870</v>
      </c>
      <c r="C34" s="111" t="s">
        <v>26</v>
      </c>
      <c r="D34" s="111">
        <v>500</v>
      </c>
      <c r="E34" s="111" t="s">
        <v>26</v>
      </c>
      <c r="F34" s="111">
        <v>20770</v>
      </c>
      <c r="G34" s="111">
        <v>200</v>
      </c>
      <c r="H34" s="111" t="s">
        <v>26</v>
      </c>
      <c r="I34" s="111">
        <v>200</v>
      </c>
      <c r="J34" s="111">
        <v>83400</v>
      </c>
      <c r="K34" s="111">
        <v>2800</v>
      </c>
    </row>
    <row r="35" spans="1:11" x14ac:dyDescent="0.25">
      <c r="A35" s="55"/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x14ac:dyDescent="0.25">
      <c r="A36" s="56">
        <v>2016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s="43" customFormat="1" x14ac:dyDescent="0.25">
      <c r="A37" s="55" t="s">
        <v>29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s="43" customFormat="1" x14ac:dyDescent="0.25">
      <c r="A38" s="57" t="s">
        <v>120</v>
      </c>
      <c r="B38" s="111">
        <v>502</v>
      </c>
      <c r="C38" s="111">
        <v>13</v>
      </c>
      <c r="D38" s="111">
        <v>15</v>
      </c>
      <c r="E38" s="111">
        <v>10</v>
      </c>
      <c r="F38" s="111">
        <v>263</v>
      </c>
      <c r="G38" s="111">
        <v>18</v>
      </c>
      <c r="H38" s="111">
        <v>58</v>
      </c>
      <c r="I38" s="111">
        <v>15</v>
      </c>
      <c r="J38" s="111">
        <v>97</v>
      </c>
      <c r="K38" s="111">
        <v>13</v>
      </c>
    </row>
    <row r="39" spans="1:11" x14ac:dyDescent="0.25">
      <c r="A39" s="57" t="s">
        <v>122</v>
      </c>
      <c r="B39" s="111">
        <v>894116</v>
      </c>
      <c r="C39" s="111">
        <v>10250</v>
      </c>
      <c r="D39" s="111">
        <v>24091</v>
      </c>
      <c r="E39" s="111">
        <v>14800</v>
      </c>
      <c r="F39" s="111">
        <v>742858</v>
      </c>
      <c r="G39" s="111">
        <v>3490</v>
      </c>
      <c r="H39" s="111">
        <v>17240</v>
      </c>
      <c r="I39" s="111">
        <v>6700</v>
      </c>
      <c r="J39" s="111">
        <v>69382</v>
      </c>
      <c r="K39" s="111">
        <v>5305</v>
      </c>
    </row>
    <row r="40" spans="1:11" x14ac:dyDescent="0.25">
      <c r="A40" s="55" t="s">
        <v>84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x14ac:dyDescent="0.25">
      <c r="A41" s="57" t="s">
        <v>120</v>
      </c>
      <c r="B41" s="111">
        <v>21</v>
      </c>
      <c r="C41" s="111">
        <v>3</v>
      </c>
      <c r="D41" s="111" t="s">
        <v>26</v>
      </c>
      <c r="E41" s="111">
        <v>4</v>
      </c>
      <c r="F41" s="111" t="s">
        <v>26</v>
      </c>
      <c r="G41" s="111">
        <v>3</v>
      </c>
      <c r="H41" s="111">
        <v>3</v>
      </c>
      <c r="I41" s="111">
        <v>9</v>
      </c>
      <c r="J41" s="111">
        <v>3</v>
      </c>
      <c r="K41" s="111">
        <v>2</v>
      </c>
    </row>
    <row r="42" spans="1:11" x14ac:dyDescent="0.25">
      <c r="A42" s="57" t="s">
        <v>122</v>
      </c>
      <c r="B42" s="111">
        <v>31180</v>
      </c>
      <c r="C42" s="111">
        <v>2600</v>
      </c>
      <c r="D42" s="111" t="s">
        <v>26</v>
      </c>
      <c r="E42" s="111">
        <v>10000</v>
      </c>
      <c r="F42" s="111" t="s">
        <v>26</v>
      </c>
      <c r="G42" s="111">
        <v>530</v>
      </c>
      <c r="H42" s="111">
        <v>12700</v>
      </c>
      <c r="I42" s="111">
        <v>3300</v>
      </c>
      <c r="J42" s="111">
        <v>1500</v>
      </c>
      <c r="K42" s="111">
        <v>550</v>
      </c>
    </row>
    <row r="43" spans="1:11" x14ac:dyDescent="0.25">
      <c r="A43" s="55"/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x14ac:dyDescent="0.25">
      <c r="A44" s="56">
        <v>2017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s="43" customFormat="1" x14ac:dyDescent="0.25">
      <c r="A45" s="55" t="s">
        <v>29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s="43" customFormat="1" x14ac:dyDescent="0.25">
      <c r="A46" s="57" t="s">
        <v>120</v>
      </c>
      <c r="B46" s="111">
        <v>441</v>
      </c>
      <c r="C46" s="111">
        <v>11</v>
      </c>
      <c r="D46" s="111">
        <v>14</v>
      </c>
      <c r="E46" s="111">
        <v>10</v>
      </c>
      <c r="F46" s="111">
        <v>222</v>
      </c>
      <c r="G46" s="111">
        <v>19</v>
      </c>
      <c r="H46" s="111">
        <v>61</v>
      </c>
      <c r="I46" s="111">
        <v>15</v>
      </c>
      <c r="J46" s="111">
        <v>61</v>
      </c>
      <c r="K46" s="111">
        <v>28</v>
      </c>
    </row>
    <row r="47" spans="1:11" x14ac:dyDescent="0.25">
      <c r="A47" s="57" t="s">
        <v>122</v>
      </c>
      <c r="B47" s="111">
        <v>871586</v>
      </c>
      <c r="C47" s="111">
        <v>8400</v>
      </c>
      <c r="D47" s="111">
        <v>5100</v>
      </c>
      <c r="E47" s="111">
        <v>40600</v>
      </c>
      <c r="F47" s="111">
        <v>745470</v>
      </c>
      <c r="G47" s="111">
        <v>4050</v>
      </c>
      <c r="H47" s="111">
        <v>17070</v>
      </c>
      <c r="I47" s="111">
        <v>4900</v>
      </c>
      <c r="J47" s="111">
        <v>37277</v>
      </c>
      <c r="K47" s="111">
        <v>8719</v>
      </c>
    </row>
    <row r="48" spans="1:11" x14ac:dyDescent="0.25">
      <c r="A48" s="55" t="s">
        <v>84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x14ac:dyDescent="0.25">
      <c r="A49" s="57" t="s">
        <v>120</v>
      </c>
      <c r="B49" s="111">
        <v>55</v>
      </c>
      <c r="C49" s="111">
        <v>2</v>
      </c>
      <c r="D49" s="111" t="s">
        <v>26</v>
      </c>
      <c r="E49" s="111">
        <v>4</v>
      </c>
      <c r="F49" s="111">
        <v>4</v>
      </c>
      <c r="G49" s="111">
        <v>1</v>
      </c>
      <c r="H49" s="111" t="s">
        <v>26</v>
      </c>
      <c r="I49" s="111">
        <v>15</v>
      </c>
      <c r="J49" s="111">
        <v>25</v>
      </c>
      <c r="K49" s="111">
        <v>4</v>
      </c>
    </row>
    <row r="50" spans="1:11" x14ac:dyDescent="0.25">
      <c r="A50" s="57" t="s">
        <v>122</v>
      </c>
      <c r="B50" s="111">
        <v>58120</v>
      </c>
      <c r="C50" s="111">
        <v>250</v>
      </c>
      <c r="D50" s="111" t="s">
        <v>26</v>
      </c>
      <c r="E50" s="111">
        <v>20500</v>
      </c>
      <c r="F50" s="111">
        <v>620</v>
      </c>
      <c r="G50" s="111">
        <v>50</v>
      </c>
      <c r="H50" s="111" t="s">
        <v>26</v>
      </c>
      <c r="I50" s="111">
        <v>8000</v>
      </c>
      <c r="J50" s="111">
        <v>28000</v>
      </c>
      <c r="K50" s="111">
        <v>700</v>
      </c>
    </row>
    <row r="51" spans="1:11" x14ac:dyDescent="0.25">
      <c r="A51" s="55"/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x14ac:dyDescent="0.25">
      <c r="A52" s="56">
        <v>2018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</row>
    <row r="53" spans="1:11" s="43" customFormat="1" x14ac:dyDescent="0.25">
      <c r="A53" s="55" t="s">
        <v>29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</row>
    <row r="54" spans="1:11" s="43" customFormat="1" x14ac:dyDescent="0.25">
      <c r="A54" s="57" t="s">
        <v>120</v>
      </c>
      <c r="B54" s="111">
        <v>494</v>
      </c>
      <c r="C54" s="111">
        <v>28</v>
      </c>
      <c r="D54" s="111">
        <v>1</v>
      </c>
      <c r="E54" s="111">
        <v>1</v>
      </c>
      <c r="F54" s="111">
        <v>246</v>
      </c>
      <c r="G54" s="111">
        <v>21</v>
      </c>
      <c r="H54" s="111">
        <v>57</v>
      </c>
      <c r="I54" s="111">
        <v>17</v>
      </c>
      <c r="J54" s="111">
        <v>98</v>
      </c>
      <c r="K54" s="111">
        <v>25</v>
      </c>
    </row>
    <row r="55" spans="1:11" x14ac:dyDescent="0.25">
      <c r="A55" s="57" t="s">
        <v>122</v>
      </c>
      <c r="B55" s="111">
        <v>983427</v>
      </c>
      <c r="C55" s="111">
        <v>21746</v>
      </c>
      <c r="D55" s="111">
        <v>300</v>
      </c>
      <c r="E55" s="111">
        <v>300</v>
      </c>
      <c r="F55" s="111">
        <v>874071</v>
      </c>
      <c r="G55" s="111">
        <v>3770</v>
      </c>
      <c r="H55" s="111">
        <v>15820</v>
      </c>
      <c r="I55" s="111">
        <v>6300</v>
      </c>
      <c r="J55" s="111">
        <v>54160</v>
      </c>
      <c r="K55" s="111">
        <v>6960</v>
      </c>
    </row>
    <row r="56" spans="1:11" x14ac:dyDescent="0.25">
      <c r="A56" s="55" t="s">
        <v>84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</row>
    <row r="57" spans="1:11" x14ac:dyDescent="0.25">
      <c r="A57" s="57" t="s">
        <v>120</v>
      </c>
      <c r="B57" s="111">
        <v>12</v>
      </c>
      <c r="C57" s="111">
        <v>1</v>
      </c>
      <c r="D57" s="111" t="s">
        <v>26</v>
      </c>
      <c r="E57" s="111" t="s">
        <v>26</v>
      </c>
      <c r="F57" s="111">
        <v>1</v>
      </c>
      <c r="G57" s="111" t="s">
        <v>26</v>
      </c>
      <c r="H57" s="111">
        <v>2</v>
      </c>
      <c r="I57" s="111">
        <v>1</v>
      </c>
      <c r="J57" s="111">
        <v>5</v>
      </c>
      <c r="K57" s="111">
        <v>2</v>
      </c>
    </row>
    <row r="58" spans="1:11" x14ac:dyDescent="0.25">
      <c r="A58" s="57" t="s">
        <v>122</v>
      </c>
      <c r="B58" s="111">
        <v>5799</v>
      </c>
      <c r="C58" s="111">
        <v>300</v>
      </c>
      <c r="D58" s="111" t="s">
        <v>26</v>
      </c>
      <c r="E58" s="111" t="s">
        <v>26</v>
      </c>
      <c r="F58" s="111">
        <v>10</v>
      </c>
      <c r="G58" s="111" t="s">
        <v>26</v>
      </c>
      <c r="H58" s="111">
        <v>3039</v>
      </c>
      <c r="I58" s="111">
        <v>300</v>
      </c>
      <c r="J58" s="111">
        <v>1900</v>
      </c>
      <c r="K58" s="111">
        <v>250</v>
      </c>
    </row>
    <row r="59" spans="1:11" x14ac:dyDescent="0.25">
      <c r="A59" s="57"/>
      <c r="B59" s="111"/>
      <c r="C59" s="111"/>
      <c r="D59" s="111"/>
      <c r="E59" s="111"/>
      <c r="F59" s="111"/>
      <c r="G59" s="111"/>
      <c r="H59" s="111"/>
      <c r="I59" s="111"/>
      <c r="J59" s="111"/>
      <c r="K59" s="111"/>
    </row>
    <row r="60" spans="1:11" x14ac:dyDescent="0.25">
      <c r="A60" s="56">
        <v>2019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</row>
    <row r="61" spans="1:11" x14ac:dyDescent="0.25">
      <c r="A61" s="55" t="s">
        <v>29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</row>
    <row r="62" spans="1:11" x14ac:dyDescent="0.25">
      <c r="A62" s="57" t="s">
        <v>120</v>
      </c>
      <c r="B62" s="111">
        <v>428</v>
      </c>
      <c r="C62" s="111">
        <v>5</v>
      </c>
      <c r="D62" s="111" t="s">
        <v>26</v>
      </c>
      <c r="E62" s="111">
        <v>9</v>
      </c>
      <c r="F62" s="111">
        <v>212</v>
      </c>
      <c r="G62" s="111">
        <v>18</v>
      </c>
      <c r="H62" s="111">
        <v>46</v>
      </c>
      <c r="I62" s="111">
        <v>26</v>
      </c>
      <c r="J62" s="111">
        <v>93</v>
      </c>
      <c r="K62" s="111">
        <v>19</v>
      </c>
    </row>
    <row r="63" spans="1:11" x14ac:dyDescent="0.25">
      <c r="A63" s="57" t="s">
        <v>122</v>
      </c>
      <c r="B63" s="111">
        <v>956724</v>
      </c>
      <c r="C63" s="111">
        <v>1061</v>
      </c>
      <c r="D63" s="111" t="s">
        <v>26</v>
      </c>
      <c r="E63" s="111">
        <v>2050</v>
      </c>
      <c r="F63" s="111">
        <v>834218</v>
      </c>
      <c r="G63" s="111">
        <v>4200</v>
      </c>
      <c r="H63" s="111">
        <v>12850</v>
      </c>
      <c r="I63" s="111">
        <v>8050</v>
      </c>
      <c r="J63" s="111">
        <v>88445</v>
      </c>
      <c r="K63" s="111">
        <v>5850</v>
      </c>
    </row>
    <row r="64" spans="1:11" x14ac:dyDescent="0.25">
      <c r="A64" s="55" t="s">
        <v>84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x14ac:dyDescent="0.25">
      <c r="A65" s="57" t="s">
        <v>120</v>
      </c>
      <c r="B65" s="111">
        <v>14</v>
      </c>
      <c r="C65" s="111" t="s">
        <v>26</v>
      </c>
      <c r="D65" s="111" t="s">
        <v>26</v>
      </c>
      <c r="E65" s="111" t="s">
        <v>26</v>
      </c>
      <c r="F65" s="111" t="s">
        <v>26</v>
      </c>
      <c r="G65" s="111" t="s">
        <v>26</v>
      </c>
      <c r="H65" s="111">
        <v>2</v>
      </c>
      <c r="I65" s="111">
        <v>6</v>
      </c>
      <c r="J65" s="111">
        <v>5</v>
      </c>
      <c r="K65" s="111">
        <v>1</v>
      </c>
    </row>
    <row r="66" spans="1:11" x14ac:dyDescent="0.25">
      <c r="A66" s="57" t="s">
        <v>122</v>
      </c>
      <c r="B66" s="111">
        <v>2260</v>
      </c>
      <c r="C66" s="111" t="s">
        <v>26</v>
      </c>
      <c r="D66" s="111" t="s">
        <v>26</v>
      </c>
      <c r="E66" s="111" t="s">
        <v>26</v>
      </c>
      <c r="F66" s="111" t="s">
        <v>26</v>
      </c>
      <c r="G66" s="111" t="s">
        <v>26</v>
      </c>
      <c r="H66" s="111">
        <v>200</v>
      </c>
      <c r="I66" s="111">
        <v>1200</v>
      </c>
      <c r="J66" s="111">
        <v>560</v>
      </c>
      <c r="K66" s="111">
        <v>300</v>
      </c>
    </row>
    <row r="67" spans="1:11" x14ac:dyDescent="0.25">
      <c r="A67" s="57"/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1" x14ac:dyDescent="0.25">
      <c r="A68" s="56">
        <v>2020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1:11" x14ac:dyDescent="0.25">
      <c r="A69" s="55" t="s">
        <v>29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1:11" x14ac:dyDescent="0.25">
      <c r="A70" s="57" t="s">
        <v>120</v>
      </c>
      <c r="B70" s="111">
        <v>502</v>
      </c>
      <c r="C70" s="111">
        <v>13</v>
      </c>
      <c r="D70" s="111">
        <v>13</v>
      </c>
      <c r="E70" s="111">
        <v>3</v>
      </c>
      <c r="F70" s="111">
        <v>212</v>
      </c>
      <c r="G70" s="111">
        <v>18</v>
      </c>
      <c r="H70" s="111">
        <v>69</v>
      </c>
      <c r="I70" s="111">
        <v>21</v>
      </c>
      <c r="J70" s="111">
        <v>114</v>
      </c>
      <c r="K70" s="111">
        <v>39</v>
      </c>
    </row>
    <row r="71" spans="1:11" x14ac:dyDescent="0.25">
      <c r="A71" s="57" t="s">
        <v>122</v>
      </c>
      <c r="B71" s="111">
        <v>961395</v>
      </c>
      <c r="C71" s="111">
        <v>2260</v>
      </c>
      <c r="D71" s="111">
        <v>2200</v>
      </c>
      <c r="E71" s="111">
        <v>600</v>
      </c>
      <c r="F71" s="111">
        <v>781053</v>
      </c>
      <c r="G71" s="111">
        <v>4450</v>
      </c>
      <c r="H71" s="111">
        <v>15540</v>
      </c>
      <c r="I71" s="111">
        <v>4350</v>
      </c>
      <c r="J71" s="111">
        <v>136792</v>
      </c>
      <c r="K71" s="111">
        <v>14150</v>
      </c>
    </row>
    <row r="72" spans="1:11" x14ac:dyDescent="0.25">
      <c r="A72" s="55" t="s">
        <v>84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1:11" x14ac:dyDescent="0.25">
      <c r="A73" s="57" t="s">
        <v>120</v>
      </c>
      <c r="B73" s="111">
        <v>10</v>
      </c>
      <c r="C73" s="111" t="s">
        <v>26</v>
      </c>
      <c r="D73" s="111" t="s">
        <v>26</v>
      </c>
      <c r="E73" s="111" t="s">
        <v>26</v>
      </c>
      <c r="F73" s="111">
        <v>1</v>
      </c>
      <c r="G73" s="111" t="s">
        <v>26</v>
      </c>
      <c r="H73" s="111" t="s">
        <v>26</v>
      </c>
      <c r="I73" s="111">
        <v>7</v>
      </c>
      <c r="J73" s="111">
        <v>1</v>
      </c>
      <c r="K73" s="111">
        <v>1</v>
      </c>
    </row>
    <row r="74" spans="1:11" x14ac:dyDescent="0.25">
      <c r="A74" s="57" t="s">
        <v>122</v>
      </c>
      <c r="B74" s="111">
        <v>2130</v>
      </c>
      <c r="C74" s="111" t="s">
        <v>26</v>
      </c>
      <c r="D74" s="111" t="s">
        <v>26</v>
      </c>
      <c r="E74" s="111" t="s">
        <v>26</v>
      </c>
      <c r="F74" s="111">
        <v>80</v>
      </c>
      <c r="G74" s="111" t="s">
        <v>26</v>
      </c>
      <c r="H74" s="111" t="s">
        <v>26</v>
      </c>
      <c r="I74" s="111">
        <v>1800</v>
      </c>
      <c r="J74" s="111">
        <v>100</v>
      </c>
      <c r="K74" s="111">
        <v>150</v>
      </c>
    </row>
  </sheetData>
  <customSheetViews>
    <customSheetView guid="{9F7E04B4-9A89-4AF3-97C4-EB5F3B26E7F4}" showPageBreaks="1" topLeftCell="A61">
      <selection activeCell="K64" sqref="K6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topLeftCell="A40">
      <selection activeCell="J12" sqref="J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topLeftCell="A61">
      <selection activeCell="K64" sqref="K6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Листа табела</vt:lpstr>
      <vt:lpstr>27.1.</vt:lpstr>
      <vt:lpstr>27.2.</vt:lpstr>
      <vt:lpstr>27.3.</vt:lpstr>
      <vt:lpstr>27.4.</vt:lpstr>
      <vt:lpstr>27.5.</vt:lpstr>
      <vt:lpstr>27.6.</vt:lpstr>
      <vt:lpstr>27.7.</vt:lpstr>
      <vt:lpstr>27.8.</vt:lpstr>
      <vt:lpstr>27.9.</vt:lpstr>
      <vt:lpstr>27.10.</vt:lpstr>
      <vt:lpstr>27.11.</vt:lpstr>
      <vt:lpstr>27.12.</vt:lpstr>
      <vt:lpstr>27.13.</vt:lpstr>
      <vt:lpstr>27.14.</vt:lpstr>
      <vt:lpstr>27.15.</vt:lpstr>
      <vt:lpstr>27.16.</vt:lpstr>
      <vt:lpstr>Lista_tabela</vt:lpstr>
      <vt:lpstr>'27.1.'!Print_Titles</vt:lpstr>
      <vt:lpstr>'27.11.'!Print_Titles</vt:lpstr>
      <vt:lpstr>'27.16.'!Print_Titles</vt:lpstr>
      <vt:lpstr>'27.2.'!Print_Titles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2021-11-25T12:23:37Z</cp:lastPrinted>
  <dcterms:created xsi:type="dcterms:W3CDTF">2011-07-06T11:28:37Z</dcterms:created>
  <dcterms:modified xsi:type="dcterms:W3CDTF">2021-11-25T12:24:58Z</dcterms:modified>
</cp:coreProperties>
</file>