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1\03 FINAL Excel\"/>
    </mc:Choice>
  </mc:AlternateContent>
  <bookViews>
    <workbookView xWindow="0" yWindow="0" windowWidth="25200" windowHeight="11385" tabRatio="787"/>
  </bookViews>
  <sheets>
    <sheet name="Lista tabela" sheetId="1" r:id="rId1"/>
    <sheet name="17.1.LAT" sheetId="2" r:id="rId2"/>
    <sheet name="17.2.LAT" sheetId="3" r:id="rId3"/>
    <sheet name="17.3.LAT" sheetId="4" r:id="rId4"/>
    <sheet name="17.4.LAT" sheetId="5" r:id="rId5"/>
    <sheet name="17.5.LAT" sheetId="6" r:id="rId6"/>
    <sheet name="17.6.LAT" sheetId="7" r:id="rId7"/>
    <sheet name="17.7.LAT" sheetId="8" r:id="rId8"/>
    <sheet name="17.8.LAT" sheetId="9" r:id="rId9"/>
    <sheet name="17.9.LAT" sheetId="10" r:id="rId10"/>
  </sheets>
  <definedNames>
    <definedName name="Lista_tabela">'Lista tabela'!$A$1</definedName>
    <definedName name="_xlnm.Print_Titles" localSheetId="3">'17.3.LAT'!$1:$3</definedName>
    <definedName name="_xlnm.Print_Titles" localSheetId="4">'17.4.LAT'!$1:$3</definedName>
    <definedName name="_xlnm.Print_Titles" localSheetId="5">'17.5.LAT'!$1:$3</definedName>
    <definedName name="_xlnm.Print_Titles" localSheetId="7">'17.7.LAT'!$1:$4</definedName>
    <definedName name="Z_1BB1973C_AAB6_499D_AAF0_36933CFDC162_.wvu.PrintTitles" localSheetId="5" hidden="1">'17.5.LAT'!$1:$3</definedName>
    <definedName name="Z_1BB1973C_AAB6_499D_AAF0_36933CFDC162_.wvu.PrintTitles" localSheetId="7" hidden="1">'17.7.LAT'!$1:$4</definedName>
    <definedName name="Z_3AF18432_BE63_4F64_8791_AA2DE0017146_.wvu.PrintTitles" localSheetId="3" hidden="1">'17.3.LAT'!$1:$3</definedName>
    <definedName name="Z_3AF18432_BE63_4F64_8791_AA2DE0017146_.wvu.PrintTitles" localSheetId="4" hidden="1">'17.4.LAT'!$1:$3</definedName>
    <definedName name="Z_3AF18432_BE63_4F64_8791_AA2DE0017146_.wvu.PrintTitles" localSheetId="5" hidden="1">'17.5.LAT'!$1:$3</definedName>
    <definedName name="Z_3AF18432_BE63_4F64_8791_AA2DE0017146_.wvu.PrintTitles" localSheetId="7" hidden="1">'17.7.LAT'!$1:$4</definedName>
    <definedName name="Z_3CB06DF4_4253_489C_8A92_8868F67496FB_.wvu.PrintTitles" localSheetId="3" hidden="1">'17.3.LAT'!$1:$3</definedName>
    <definedName name="Z_3CB06DF4_4253_489C_8A92_8868F67496FB_.wvu.PrintTitles" localSheetId="4" hidden="1">'17.4.LAT'!$1:$3</definedName>
    <definedName name="Z_3CB06DF4_4253_489C_8A92_8868F67496FB_.wvu.PrintTitles" localSheetId="5" hidden="1">'17.5.LAT'!$1:$3</definedName>
    <definedName name="Z_3CB06DF4_4253_489C_8A92_8868F67496FB_.wvu.PrintTitles" localSheetId="7" hidden="1">'17.7.LAT'!$1:$4</definedName>
    <definedName name="Z_53E1886A_13A3_4C7D_8508_313AEBE38264_.wvu.PrintTitles" localSheetId="3" hidden="1">'17.3.LAT'!$1:$3</definedName>
    <definedName name="Z_53E1886A_13A3_4C7D_8508_313AEBE38264_.wvu.PrintTitles" localSheetId="4" hidden="1">'17.4.LAT'!$1:$3</definedName>
    <definedName name="Z_53E1886A_13A3_4C7D_8508_313AEBE38264_.wvu.PrintTitles" localSheetId="5" hidden="1">'17.5.LAT'!$1:$3</definedName>
    <definedName name="Z_53E1886A_13A3_4C7D_8508_313AEBE38264_.wvu.PrintTitles" localSheetId="7" hidden="1">'17.7.LAT'!$1:$4</definedName>
    <definedName name="Z_868FE8B7_0DE3_4D29_9F36_65E5F3937EF0_.wvu.PrintTitles" localSheetId="3" hidden="1">'17.3.LAT'!$1:$3</definedName>
    <definedName name="Z_868FE8B7_0DE3_4D29_9F36_65E5F3937EF0_.wvu.PrintTitles" localSheetId="4" hidden="1">'17.4.LAT'!$1:$3</definedName>
    <definedName name="Z_868FE8B7_0DE3_4D29_9F36_65E5F3937EF0_.wvu.PrintTitles" localSheetId="5" hidden="1">'17.5.LAT'!$1:$3</definedName>
    <definedName name="Z_868FE8B7_0DE3_4D29_9F36_65E5F3937EF0_.wvu.PrintTitles" localSheetId="7" hidden="1">'17.7.LAT'!$1:$4</definedName>
    <definedName name="Z_8DD8E9E8_908C_4A51_A3D4_255C830B5A5D_.wvu.PrintTitles" localSheetId="3" hidden="1">'17.3.LAT'!$1:$3</definedName>
    <definedName name="Z_8DD8E9E8_908C_4A51_A3D4_255C830B5A5D_.wvu.PrintTitles" localSheetId="4" hidden="1">'17.4.LAT'!$1:$3</definedName>
    <definedName name="Z_8DD8E9E8_908C_4A51_A3D4_255C830B5A5D_.wvu.PrintTitles" localSheetId="5" hidden="1">'17.5.LAT'!$1:$3</definedName>
    <definedName name="Z_8DD8E9E8_908C_4A51_A3D4_255C830B5A5D_.wvu.PrintTitles" localSheetId="7" hidden="1">'17.7.LAT'!$1:$4</definedName>
    <definedName name="Z_9D4A1937_6EF6_4CED_B48E_EA5646E5BE4B_.wvu.PrintTitles" localSheetId="3" hidden="1">'17.3.LAT'!$1:$3</definedName>
    <definedName name="Z_9D4A1937_6EF6_4CED_B48E_EA5646E5BE4B_.wvu.PrintTitles" localSheetId="4" hidden="1">'17.4.LAT'!$1:$3</definedName>
    <definedName name="Z_9D4A1937_6EF6_4CED_B48E_EA5646E5BE4B_.wvu.PrintTitles" localSheetId="5" hidden="1">'17.5.LAT'!$1:$3</definedName>
    <definedName name="Z_9D4A1937_6EF6_4CED_B48E_EA5646E5BE4B_.wvu.PrintTitles" localSheetId="7" hidden="1">'17.7.LAT'!$1:$4</definedName>
    <definedName name="Z_B654ABE1_2DA2_446E_8943_B8C7532ECCF2_.wvu.PrintTitles" localSheetId="3" hidden="1">'17.3.LAT'!$1:$3</definedName>
    <definedName name="Z_B654ABE1_2DA2_446E_8943_B8C7532ECCF2_.wvu.PrintTitles" localSheetId="4" hidden="1">'17.4.LAT'!$1:$3</definedName>
    <definedName name="Z_B654ABE1_2DA2_446E_8943_B8C7532ECCF2_.wvu.PrintTitles" localSheetId="5" hidden="1">'17.5.LAT'!$1:$3</definedName>
    <definedName name="Z_B654ABE1_2DA2_446E_8943_B8C7532ECCF2_.wvu.PrintTitles" localSheetId="7" hidden="1">'17.7.LAT'!$1:$4</definedName>
    <definedName name="Z_B890CBC1_C064_4A89_9200_8A3B3CE87973_.wvu.PrintTitles" localSheetId="3" hidden="1">'17.3.LAT'!$1:$3</definedName>
    <definedName name="Z_B890CBC1_C064_4A89_9200_8A3B3CE87973_.wvu.PrintTitles" localSheetId="4" hidden="1">'17.4.LAT'!$1:$3</definedName>
    <definedName name="Z_B890CBC1_C064_4A89_9200_8A3B3CE87973_.wvu.PrintTitles" localSheetId="5" hidden="1">'17.5.LAT'!$1:$3</definedName>
    <definedName name="Z_B890CBC1_C064_4A89_9200_8A3B3CE87973_.wvu.PrintTitles" localSheetId="7" hidden="1">'17.7.LAT'!$1:$4</definedName>
    <definedName name="Z_EA66689A_76C5_44AE_BF8A_62237E316CA4_.wvu.PrintTitles" localSheetId="4" hidden="1">'17.4.LAT'!$1:$3</definedName>
    <definedName name="Z_EA66689A_76C5_44AE_BF8A_62237E316CA4_.wvu.PrintTitles" localSheetId="5" hidden="1">'17.5.LAT'!$1:$3</definedName>
    <definedName name="Z_EA66689A_76C5_44AE_BF8A_62237E316CA4_.wvu.PrintTitles" localSheetId="7" hidden="1">'17.7.LAT'!$1:$4</definedName>
    <definedName name="Z_ECD05CBD_9B98_4A09_B421_552946975B7F_.wvu.PrintTitles" localSheetId="4" hidden="1">'17.4.LAT'!$1:$3</definedName>
    <definedName name="Z_ECD05CBD_9B98_4A09_B421_552946975B7F_.wvu.PrintTitles" localSheetId="5" hidden="1">'17.5.LAT'!$1:$3</definedName>
    <definedName name="Z_ECD05CBD_9B98_4A09_B421_552946975B7F_.wvu.PrintTitles" localSheetId="7" hidden="1">'17.7.LAT'!$1:$4</definedName>
  </definedNames>
  <calcPr calcId="162913"/>
  <customWorkbookViews>
    <customWorkbookView name="РЗС РС - Personal View" guid="{3AF18432-BE63-4F64-8791-AA2DE0017146}" mergeInterval="0" personalView="1" maximized="1" xWindow="-8" yWindow="-8" windowWidth="1936" windowHeight="1056" tabRatio="787" activeSheetId="1"/>
    <customWorkbookView name="dragiczo - Personal View" guid="{ECD05CBD-9B98-4A09-B421-552946975B7F}" mergeInterval="0" personalView="1" maximized="1" xWindow="1" yWindow="1" windowWidth="1148" windowHeight="643" tabRatio="787" activeSheetId="1"/>
    <customWorkbookView name="eurosplet - Personal View" guid="{1BB1973C-AAB6-499D-AAF0-36933CFDC162}" mergeInterval="0" personalView="1" maximized="1" xWindow="1" yWindow="1" windowWidth="1366" windowHeight="548" tabRatio="787" activeSheetId="9"/>
    <customWorkbookView name="bandurmi - Personal View" guid="{EA66689A-76C5-44AE-BF8A-62237E316CA4}" mergeInterval="0" personalView="1" maximized="1" xWindow="1" yWindow="1" windowWidth="1020" windowHeight="550" tabRatio="787" activeSheetId="1"/>
    <customWorkbookView name="zecal - Personal View" guid="{3CB06DF4-4253-489C-8A92-8868F67496FB}" mergeInterval="0" personalView="1" maximized="1" xWindow="1" yWindow="1" windowWidth="1916" windowHeight="827" tabRatio="787" activeSheetId="1"/>
    <customWorkbookView name="  - Personal View" guid="{9D4A1937-6EF6-4CED-B48E-EA5646E5BE4B}" mergeInterval="0" personalView="1" maximized="1" xWindow="1" yWindow="1" windowWidth="1148" windowHeight="643" tabRatio="787" activeSheetId="10"/>
    <customWorkbookView name="RSIS - Personal View" guid="{868FE8B7-0DE3-4D29-9F36-65E5F3937EF0}" mergeInterval="0" personalView="1" maximized="1" xWindow="1" yWindow="1" windowWidth="1916" windowHeight="827" tabRatio="787" activeSheetId="1"/>
    <customWorkbookView name="Jelena Strkic - Personal View" guid="{53E1886A-13A3-4C7D-8508-313AEBE38264}" mergeInterval="0" personalView="1" maximized="1" xWindow="-8" yWindow="-8" windowWidth="1936" windowHeight="1056" tabRatio="787" activeSheetId="6"/>
    <customWorkbookView name="Biljana Jelicic - Personal View" guid="{B654ABE1-2DA2-446E-8943-B8C7532ECCF2}" mergeInterval="0" personalView="1" xWindow="889" yWindow="77" windowWidth="999" windowHeight="842" tabRatio="787" activeSheetId="4" showComments="commIndAndComment"/>
    <customWorkbookView name="RZS RS - Personal View" guid="{B890CBC1-C064-4A89-9200-8A3B3CE87973}" mergeInterval="0" personalView="1" maximized="1" xWindow="-8" yWindow="-8" windowWidth="1936" windowHeight="1056" tabRatio="787" activeSheetId="1"/>
    <customWorkbookView name="Andrea Erak Latinovic - Personal View" guid="{8DD8E9E8-908C-4A51-A3D4-255C830B5A5D}" mergeInterval="0" personalView="1" maximized="1" xWindow="-8" yWindow="-8" windowWidth="1696" windowHeight="1026" tabRatio="787" activeSheetId="6"/>
  </customWorkbookViews>
</workbook>
</file>

<file path=xl/calcChain.xml><?xml version="1.0" encoding="utf-8"?>
<calcChain xmlns="http://schemas.openxmlformats.org/spreadsheetml/2006/main">
  <c r="A5" i="1" l="1"/>
  <c r="A4" i="1" l="1"/>
  <c r="A6" i="1"/>
  <c r="A7" i="1"/>
  <c r="A8" i="1"/>
  <c r="A9" i="1"/>
  <c r="A10" i="1"/>
</calcChain>
</file>

<file path=xl/sharedStrings.xml><?xml version="1.0" encoding="utf-8"?>
<sst xmlns="http://schemas.openxmlformats.org/spreadsheetml/2006/main" count="537" uniqueCount="239">
  <si>
    <t>C</t>
  </si>
  <si>
    <t>D</t>
  </si>
  <si>
    <t>t</t>
  </si>
  <si>
    <t>B</t>
  </si>
  <si>
    <t>hl</t>
  </si>
  <si>
    <t>m³</t>
  </si>
  <si>
    <t>m²</t>
  </si>
  <si>
    <t>MWh</t>
  </si>
  <si>
    <t>05</t>
  </si>
  <si>
    <t>07</t>
  </si>
  <si>
    <t>08</t>
  </si>
  <si>
    <t>Е</t>
  </si>
  <si>
    <t>38.3</t>
  </si>
  <si>
    <r>
      <t xml:space="preserve">претходна година=100 / </t>
    </r>
    <r>
      <rPr>
        <i/>
        <sz val="9"/>
        <color indexed="8"/>
        <rFont val="Arial"/>
        <family val="2"/>
      </rPr>
      <t>previous year=100</t>
    </r>
  </si>
  <si>
    <t>Lista tabela</t>
  </si>
  <si>
    <t>INDUSTRIJA UKUPNO</t>
  </si>
  <si>
    <r>
      <t xml:space="preserve">1) </t>
    </r>
    <r>
      <rPr>
        <sz val="8"/>
        <color indexed="8"/>
        <rFont val="Arial"/>
        <family val="2"/>
      </rPr>
      <t>Vidjeti metodološka objašnjenja</t>
    </r>
  </si>
  <si>
    <t>prethodna godina=100</t>
  </si>
  <si>
    <t>Vađenje ruda i kamena</t>
  </si>
  <si>
    <t>Vađenje uglja i lignita (mrkog uglja)</t>
  </si>
  <si>
    <t>Vađenje ruda metala</t>
  </si>
  <si>
    <t>Vađenje ostalih ruda i kamena</t>
  </si>
  <si>
    <t>Prerađivačka industrija</t>
  </si>
  <si>
    <t>Proizvodnja prehrambenih proizvoda</t>
  </si>
  <si>
    <t>Proizvodnja pića</t>
  </si>
  <si>
    <t>Proizvodnja duvanskih proizvoda</t>
  </si>
  <si>
    <t>Proizvodnja tekstila</t>
  </si>
  <si>
    <t>Proizvodnja odjeće</t>
  </si>
  <si>
    <t>Proizvodnja kože i proizvoda od kože</t>
  </si>
  <si>
    <t>Prerada drveta i proizvoda od drveta i plute, osim namještaja; proizvodnja predmeta od slame i pletarskih materijala</t>
  </si>
  <si>
    <t>Proizvodnja papira i proizvoda od papira</t>
  </si>
  <si>
    <t>Štampanje i umnožavanje snimljenih zapisa</t>
  </si>
  <si>
    <t>Proizvodnja koksa i rafinisanih naftnih proizvoda</t>
  </si>
  <si>
    <t>Proizvodnja hemikalija i hemijskih proizvoda</t>
  </si>
  <si>
    <t>Proizvodnja osnovnih farmaceutskih proizvoda i farmaceutskih preparata</t>
  </si>
  <si>
    <t>Proizvodnja proizvoda od gume i plastičnih masa</t>
  </si>
  <si>
    <t>Proizvodnja ostalih proizvoda od nemetalnih minerala</t>
  </si>
  <si>
    <t>Proizvodnja baznih metala</t>
  </si>
  <si>
    <t>Proizvodnja gotovih metalnih proizvoda, osim mašina i opreme</t>
  </si>
  <si>
    <t>Proizvodnja računara, elektronskih i optičkih proizvoda</t>
  </si>
  <si>
    <t>Proizvodnja električne opreme</t>
  </si>
  <si>
    <t>Proizvodnja mašina i opreme, d.n.</t>
  </si>
  <si>
    <t>Proizvodnja motornih vozila, prikolica i poluprikolica</t>
  </si>
  <si>
    <t>Proizvodnja ostalih saobraćajnih sredstava</t>
  </si>
  <si>
    <t>Proizvodnja namještaja</t>
  </si>
  <si>
    <t>Ostala prerađivačka industrija</t>
  </si>
  <si>
    <t>Popravka i instalacija mašina i opreme</t>
  </si>
  <si>
    <t>Proizvodnja i snabdijevanje električnom energijom, gasom, parom  i klimatizacija</t>
  </si>
  <si>
    <t>Proizvodnja i snabdijevanje električnom energijom, gasom, parom i klimatizacija</t>
  </si>
  <si>
    <r>
      <t xml:space="preserve">1) </t>
    </r>
    <r>
      <rPr>
        <sz val="8"/>
        <color indexed="8"/>
        <rFont val="Arial"/>
        <family val="2"/>
        <charset val="238"/>
      </rPr>
      <t>Indeks veći od 300</t>
    </r>
  </si>
  <si>
    <t>Naziv proizvoda</t>
  </si>
  <si>
    <t>Jedinica mjere</t>
  </si>
  <si>
    <t xml:space="preserve">Proizvedena količina </t>
  </si>
  <si>
    <t>Vađenje uglja i lignita</t>
  </si>
  <si>
    <t>Mrki ugalj</t>
  </si>
  <si>
    <t>Lignit</t>
  </si>
  <si>
    <t>Rude gvožđa</t>
  </si>
  <si>
    <t>Boksit</t>
  </si>
  <si>
    <t>Olovo i cink</t>
  </si>
  <si>
    <t>Drobljeni kamen</t>
  </si>
  <si>
    <t>Šljunak i oblutak</t>
  </si>
  <si>
    <t>Kaolin i kaolinska glina</t>
  </si>
  <si>
    <t>Pšenično brašno</t>
  </si>
  <si>
    <t>Hljeb</t>
  </si>
  <si>
    <t>Svježe meso svih vrsta</t>
  </si>
  <si>
    <t>Kobasice i slični proizvodi</t>
  </si>
  <si>
    <t>Prerada i konzervisanje voća i povrća (osim krompira)</t>
  </si>
  <si>
    <t>Mliječni proizvodi</t>
  </si>
  <si>
    <t>Slatki keks, vafli i oblatne</t>
  </si>
  <si>
    <t>Proizvodnja stočne hrane</t>
  </si>
  <si>
    <t>Pivo</t>
  </si>
  <si>
    <t>Proizvodnja osvježavajućih pića</t>
  </si>
  <si>
    <t>Predivo od pamuka za tkanine</t>
  </si>
  <si>
    <t>hilj.m²</t>
  </si>
  <si>
    <t>Proizvodnja rublja (pidžame, spavaćice, košulje, potkošulje, bluze, grudnjaci, gaće, majice, kućni ogrtači ...)</t>
  </si>
  <si>
    <t>hilj. kom.</t>
  </si>
  <si>
    <t>hilj. pari</t>
  </si>
  <si>
    <t>Obuća za ulicu s gornjim dijelom od gume ili plastike</t>
  </si>
  <si>
    <t>Muška obuća s gornjim dijelom od kože</t>
  </si>
  <si>
    <t>Ženska obuća s gornjim dijelom od kože</t>
  </si>
  <si>
    <t>Prerada drveta i proizvoda od drveta i plute</t>
  </si>
  <si>
    <t>Drvo od smreke i jele</t>
  </si>
  <si>
    <t>Drvo od lišćara</t>
  </si>
  <si>
    <t>Prozori od drveta</t>
  </si>
  <si>
    <t>kom.</t>
  </si>
  <si>
    <t>Vrata od drveta</t>
  </si>
  <si>
    <t>Parket</t>
  </si>
  <si>
    <t>Proizvodnja papira i proizvoda od papira za upotrebu u domaćinstvu</t>
  </si>
  <si>
    <t>Proizvodnja koksa i rafinisanih naftnih derivata</t>
  </si>
  <si>
    <t>Motorna ulja i maziva</t>
  </si>
  <si>
    <t>Drveni ugalj</t>
  </si>
  <si>
    <t>Dvostruki ili složeni silikati (zeolit)</t>
  </si>
  <si>
    <t>Antifriz</t>
  </si>
  <si>
    <t>Lijekovi</t>
  </si>
  <si>
    <t>Protektovane spoljašnje gume za motorna vozila</t>
  </si>
  <si>
    <t>Prozori i vrata od plastike</t>
  </si>
  <si>
    <t>Kese i kesice od plastike</t>
  </si>
  <si>
    <t>Baloni i boce od plastike</t>
  </si>
  <si>
    <t>Proizvodnja proizvoda od ostalih nemetalnih minerala</t>
  </si>
  <si>
    <t>Keramičke građevinske opeke (cigle)</t>
  </si>
  <si>
    <t>Svježi beton</t>
  </si>
  <si>
    <t>Vruća asfaltna masa</t>
  </si>
  <si>
    <t>Odlivci od čelika</t>
  </si>
  <si>
    <t>Čelične cijevi</t>
  </si>
  <si>
    <t>Aluminijum oksid (glinica)</t>
  </si>
  <si>
    <t>Profili od aluminijuma</t>
  </si>
  <si>
    <t>Prozori i vrata od aluminijuma</t>
  </si>
  <si>
    <t>Kotlovi za centralno grijanje</t>
  </si>
  <si>
    <t>hilj. ef.čas.</t>
  </si>
  <si>
    <t>Alati za alatne mašine</t>
  </si>
  <si>
    <t>Gvozdene i čelične podloške</t>
  </si>
  <si>
    <t>Električna brojila</t>
  </si>
  <si>
    <t>Dijelovi za elektromotore i generatore</t>
  </si>
  <si>
    <t>Dijelovi rashladne opreme</t>
  </si>
  <si>
    <t>Dijelovi dizalica (za manje terete) i viljuškara</t>
  </si>
  <si>
    <t>Dijelovi mašina za premještanje zemlje, dizalica, kranova i sl.</t>
  </si>
  <si>
    <t>Mašine za šumarstvo</t>
  </si>
  <si>
    <t>Tapacirana sjedišta s drvenim okvirom</t>
  </si>
  <si>
    <t>Netapacirana sjedišta s drvenim okvirom</t>
  </si>
  <si>
    <t>Drveni namještaj za spavaće sobe</t>
  </si>
  <si>
    <t>Suncobrani</t>
  </si>
  <si>
    <t>Popravke i održavanje mašina za rudnike, kamenolome i građevinarstvo</t>
  </si>
  <si>
    <t>Usluge distribucije električne energije</t>
  </si>
  <si>
    <t xml:space="preserve">hilj. KM </t>
  </si>
  <si>
    <t>Snabdijevanje vodom; kanalizacija, upravljanje otpadom i djelatnosti sanacije (remedijacije) životne sredine</t>
  </si>
  <si>
    <r>
      <t>E</t>
    </r>
    <r>
      <rPr>
        <vertAlign val="superscript"/>
        <sz val="9"/>
        <color indexed="8"/>
        <rFont val="Arial"/>
        <family val="2"/>
      </rPr>
      <t>2)</t>
    </r>
  </si>
  <si>
    <t>hilj. KM</t>
  </si>
  <si>
    <t>Struktura u %</t>
  </si>
  <si>
    <t>Vrijednost prodaje</t>
  </si>
  <si>
    <t xml:space="preserve">ukupno                    </t>
  </si>
  <si>
    <t xml:space="preserve">od toga izvoz              </t>
  </si>
  <si>
    <t>Snabdijevanje vodom, kanalizacija, upravljanje otpadom i djelatnosti sanacije životne sredine</t>
  </si>
  <si>
    <t>Reciklaža (prerada) materijala</t>
  </si>
  <si>
    <t>Indeksi zaposlenih u industriji</t>
  </si>
  <si>
    <t>Pšenične mekinje</t>
  </si>
  <si>
    <t>Kreč (negašeni i gašeni)</t>
  </si>
  <si>
    <t>Popravke, održavanja i ugradnja parnih kotlova u ind. postrojenjima</t>
  </si>
  <si>
    <t>17. Industrija</t>
  </si>
  <si>
    <t>17.1. Indeksi industrijske proizvodnje prema GIG, prethodna godina=100</t>
  </si>
  <si>
    <r>
      <t>17.1. Indeksi industrijske proizvodnje prema GIG</t>
    </r>
    <r>
      <rPr>
        <b/>
        <vertAlign val="superscript"/>
        <sz val="9"/>
        <color indexed="8"/>
        <rFont val="Arial"/>
        <family val="2"/>
      </rPr>
      <t>1)</t>
    </r>
    <r>
      <rPr>
        <b/>
        <sz val="9"/>
        <color indexed="8"/>
        <rFont val="Arial"/>
        <family val="2"/>
      </rPr>
      <t>, prethodna godina=100</t>
    </r>
  </si>
  <si>
    <t>17.3. Indeksi industrijske proizvodnje prema područjima i oblastima KD, prethodna godina=100</t>
  </si>
  <si>
    <t>17.8. Indeksi zaposlenih u industriji po područjima KD</t>
  </si>
  <si>
    <t>17.6. Vrijednost prodaje po područjima KD</t>
  </si>
  <si>
    <r>
      <t>1)</t>
    </r>
    <r>
      <rPr>
        <sz val="8"/>
        <rFont val="Arial"/>
        <family val="2"/>
        <charset val="238"/>
      </rPr>
      <t xml:space="preserve"> </t>
    </r>
    <r>
      <rPr>
        <sz val="7"/>
        <rFont val="Arial"/>
        <family val="2"/>
        <charset val="238"/>
      </rPr>
      <t>Podaci o vrijednosti prodaje počevši od 2012. godine nisu optimalno uporedivi sa podacima za prethodne godine</t>
    </r>
  </si>
  <si>
    <t>Građevinski blokovi, cigle, ploče, cijevi i montažni elementi za visokogradnju i niskogradnju od betona</t>
  </si>
  <si>
    <t>Sokovi od voća i povrća</t>
  </si>
  <si>
    <t>Preparati za pranje i čišćenje</t>
  </si>
  <si>
    <t>Vanjski đonovi i pete od gume</t>
  </si>
  <si>
    <t>Vanjske antene za radio i televizijski prijem</t>
  </si>
  <si>
    <t>Tapacirana sjedišta s metalnim okvirom</t>
  </si>
  <si>
    <t>Dijelovi sjedišta</t>
  </si>
  <si>
    <t>Usluge trgovine električne energije</t>
  </si>
  <si>
    <t>Kolači i peciva; ostali pekarski proiz. sa dodatim zaslađivačima</t>
  </si>
  <si>
    <t>Gornji dijelovi za obuću od kože (isključujući krute uloške)</t>
  </si>
  <si>
    <t>Zgusnuto (sabijeno) drvo u blokovima,pločama i sl.</t>
  </si>
  <si>
    <t>Sirćetna kiselina</t>
  </si>
  <si>
    <t>Monofilamenti; šipke, štapovi i profilni oblici od polimera vinil hlorida</t>
  </si>
  <si>
    <t>Dijelovi za rashladne uređaje u formi namještaja</t>
  </si>
  <si>
    <t>Elektropokretači motora (anlaseri) i el. pokretači-generatori</t>
  </si>
  <si>
    <t>Generalni remont želj. i šinskih vozila</t>
  </si>
  <si>
    <t>1)</t>
  </si>
  <si>
    <t>Prikupljanje, prečišćavanje i snabdijevanje vodom</t>
  </si>
  <si>
    <t>Vještački ili sintetički filament</t>
  </si>
  <si>
    <t>Prirodna voda; Usluge pročišćavanja i snabdijevanja vodom</t>
  </si>
  <si>
    <t>Usluge pročišćavanja i distribucije vode distribucijskom mrežom</t>
  </si>
  <si>
    <r>
      <t>hilj. m</t>
    </r>
    <r>
      <rPr>
        <vertAlign val="superscript"/>
        <sz val="9"/>
        <rFont val="Arial"/>
        <family val="2"/>
      </rPr>
      <t>3</t>
    </r>
  </si>
  <si>
    <t>Industrija, ukupno</t>
  </si>
  <si>
    <t>AI
Intermedijarni proizvodi</t>
  </si>
  <si>
    <t>AE
Energija</t>
  </si>
  <si>
    <t>BV
Kapitalni proizvodi</t>
  </si>
  <si>
    <t>CD
Trajni proizvodi za široku potrošnju</t>
  </si>
  <si>
    <t>CN
Netrajni proizvodi za široku potrošnju</t>
  </si>
  <si>
    <t>2015=100</t>
  </si>
  <si>
    <t>17.2. Indeksi industrijske proizvodnje prema GIG, 2015=100</t>
  </si>
  <si>
    <r>
      <t>17.2. Indeksi industrijske proizvodnje prema GIG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>, 2015=100</t>
    </r>
  </si>
  <si>
    <t>17.4. Indeksi industrijske proizvodnje prema područjima i oblastima KD, 2015=100</t>
  </si>
  <si>
    <t>17.5. Proizvodnja važnijih industrijskih proizvoda, 2020.</t>
  </si>
  <si>
    <r>
      <t>5031670</t>
    </r>
    <r>
      <rPr>
        <vertAlign val="superscript"/>
        <sz val="9"/>
        <color indexed="8"/>
        <rFont val="Arial"/>
        <family val="2"/>
      </rPr>
      <t>1)</t>
    </r>
  </si>
  <si>
    <r>
      <t>3736087</t>
    </r>
    <r>
      <rPr>
        <vertAlign val="superscript"/>
        <sz val="9"/>
        <color indexed="8"/>
        <rFont val="Arial"/>
        <family val="2"/>
      </rPr>
      <t>1)</t>
    </r>
  </si>
  <si>
    <t>17.7. Vrijednost prodaje po područjima KD i industrijskim oblastima, 2020.</t>
  </si>
  <si>
    <t>17.9. Indeksi zaposlenih u industriji po područjima KD i industrijskim oblastima, 2020.</t>
  </si>
  <si>
    <t>Aluminijum-hidroksid</t>
  </si>
  <si>
    <t>Ugljen-dioksid</t>
  </si>
  <si>
    <t>Željezni oksidi i hidroksidi</t>
  </si>
  <si>
    <t>Proizvodi od gvožđa i čelika</t>
  </si>
  <si>
    <t>Proizvodi od aluminijuma</t>
  </si>
  <si>
    <t>Gvozdeni ili čelični rezervoari, cisterne, bačve i slični spremnici</t>
  </si>
  <si>
    <t>Zubarski elementi</t>
  </si>
  <si>
    <t>Zaštitne maske za lice</t>
  </si>
  <si>
    <t>Usluge prenosa električne energije</t>
  </si>
  <si>
    <t>Proizvodnja pare, tople i vrele vode</t>
  </si>
  <si>
    <t>TJ</t>
  </si>
  <si>
    <t>Usluge sakupljanja i sortiranja otpada od papira</t>
  </si>
  <si>
    <t>Usluge sakupljanja, sortiranja, demontiranja, reciklaže i obnavljanja otpada</t>
  </si>
  <si>
    <t>Usluge sakupljanja, sortiranja, demontiranja, reciklaže i obnavljanja otpada od željeza i čelika</t>
  </si>
  <si>
    <t>Usluge sakupljanja, sortiranja, demontiranja, reciklaže i obnavljanja otpada od aluminijuma i aluminijskih legura</t>
  </si>
  <si>
    <t>Metalne konstrukcije i dijelovi konstrukcija, montažni objekti, mostovi i njihovi dijelovi, tornjevi, rešetkasti stubovi, skele i sl.oprema za građevinarstvo</t>
  </si>
  <si>
    <r>
      <t>2)</t>
    </r>
    <r>
      <rPr>
        <sz val="8"/>
        <rFont val="Arial"/>
        <family val="2"/>
      </rPr>
      <t xml:space="preserve"> </t>
    </r>
    <r>
      <rPr>
        <sz val="7"/>
        <rFont val="Arial"/>
        <family val="2"/>
      </rPr>
      <t>Oblast 36 - Prikupljanje, prečišćavanje i snabdijevanje vodom (od 2017. godine) i grana 38.3 - Reciklaža (prerada) materijala</t>
    </r>
  </si>
  <si>
    <r>
      <t>t Al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O</t>
    </r>
    <r>
      <rPr>
        <vertAlign val="subscript"/>
        <sz val="9"/>
        <rFont val="Arial"/>
        <family val="2"/>
      </rPr>
      <t>3</t>
    </r>
  </si>
  <si>
    <t>Krečnjak</t>
  </si>
  <si>
    <t>Čokoladni proizvodi</t>
  </si>
  <si>
    <t>Ženske dugačke čarape</t>
  </si>
  <si>
    <t>Vodootporna obuća, s gornjim dijelom od gume ili plastike</t>
  </si>
  <si>
    <t>Pelet i briket, od presovanog i aglomerisanog drveta i biljnih otpadaka</t>
  </si>
  <si>
    <t>Sportska obuća</t>
  </si>
  <si>
    <t>Plastični dijelovi i oprema za putnička vozila</t>
  </si>
  <si>
    <t>Prevlačenje cinkom elektrolizom</t>
  </si>
  <si>
    <t>Krompir pripremljen ili konzervisan, uključujući čips</t>
  </si>
  <si>
    <t>Mlijeko</t>
  </si>
  <si>
    <t>Pržena kafa</t>
  </si>
  <si>
    <t>Proizvodi za uređenje stana</t>
  </si>
  <si>
    <t>Vreće i kese od papira, kartona, celulozne vate ili mreža od celuloznih vlakana</t>
  </si>
  <si>
    <t>Kutije od valovitog, nerebrastog papira ili kartona, složive kutije, "tetrapak" i slična ambalaža</t>
  </si>
  <si>
    <t>LJepila</t>
  </si>
  <si>
    <t>Stolno i kuhinjsko posuđe od plastike</t>
  </si>
  <si>
    <t>Obrađeni kamen, mermer i granit za spomenike ili građevinarstvo</t>
  </si>
  <si>
    <t>Zavarene rešetke, mreže i ograde</t>
  </si>
  <si>
    <t>Tkane nezavarene žičane mreže, rešetke i ograde</t>
  </si>
  <si>
    <t>Mašinska obrada metala (metalni dijelovi)</t>
  </si>
  <si>
    <t>Željezni ili čelični nemehanički ventilatori, oluci, kuke i slični proizvodi za upotrebu u građevinskoj industriji</t>
  </si>
  <si>
    <t>Stolni personalni računari (PC)</t>
  </si>
  <si>
    <t>Željezni ili čelični aparati na čvrsto gorivo</t>
  </si>
  <si>
    <t>Električni dijelovi mašina i aparata, d.n.</t>
  </si>
  <si>
    <t>Dijelovi električnih aparata za domaćinstvo</t>
  </si>
  <si>
    <t>Dijelovi i pribor za motorna vozila, osim mjenjača i elektroopreme</t>
  </si>
  <si>
    <t>Kompleti izolovanih žica koji se koriste u vozilima</t>
  </si>
  <si>
    <t>Generalni remont motora za avione</t>
  </si>
  <si>
    <t>Sjedišta koja se mogu pretvoriti u ležajeve</t>
  </si>
  <si>
    <t>Drveni namještaj za trpezarije i dnevne sobe</t>
  </si>
  <si>
    <t>Kuhinjski namještaj</t>
  </si>
  <si>
    <t>Metalni namještaj</t>
  </si>
  <si>
    <t>Popravke i održavanje motora za avione</t>
  </si>
  <si>
    <t>Popravke i održavanje željezničkih i šinskih vozila</t>
  </si>
  <si>
    <t>Popravke i održavanje motora i turbina</t>
  </si>
  <si>
    <t>Električna energija iz termoelektrana</t>
  </si>
  <si>
    <t>Električna energija iz hidroelektrana</t>
  </si>
  <si>
    <t>Usluge sakupljanja, sortiranja, demontiranja, reciklaže i obnavljanja otpada od olova i olovnih legura</t>
  </si>
  <si>
    <t>Usluge sakupljanja, sortiranja i demontiranja, reciklaže i obnavljanja otpada od plastike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</si>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</sst>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9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3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12"/>
      <name val="Arial"/>
      <family val="2"/>
      <charset val="238"/>
    </font>
    <font>
      <sz val="10"/>
      <color indexed="8"/>
      <name val="Arial"/>
      <family val="2"/>
    </font>
    <font>
      <sz val="8"/>
      <name val="Arial"/>
      <family val="2"/>
      <charset val="238"/>
    </font>
    <font>
      <b/>
      <u/>
      <sz val="7"/>
      <name val="Arial"/>
      <family val="2"/>
      <charset val="238"/>
    </font>
    <font>
      <i/>
      <sz val="9"/>
      <color indexed="8"/>
      <name val="Arial"/>
      <family val="2"/>
    </font>
    <font>
      <b/>
      <sz val="9"/>
      <color indexed="8"/>
      <name val="Arial"/>
      <family val="2"/>
    </font>
    <font>
      <b/>
      <vertAlign val="superscript"/>
      <sz val="9"/>
      <color indexed="8"/>
      <name val="Arial"/>
      <family val="2"/>
    </font>
    <font>
      <sz val="8"/>
      <color indexed="8"/>
      <name val="Arial"/>
      <family val="2"/>
    </font>
    <font>
      <vertAlign val="superscript"/>
      <sz val="9"/>
      <color indexed="8"/>
      <name val="Arial"/>
      <family val="2"/>
    </font>
    <font>
      <vertAlign val="superscript"/>
      <sz val="8"/>
      <name val="Arial"/>
      <family val="2"/>
      <charset val="238"/>
    </font>
    <font>
      <sz val="7"/>
      <name val="Arial"/>
      <family val="2"/>
      <charset val="238"/>
    </font>
    <font>
      <sz val="7"/>
      <name val="Arial Narrow"/>
      <family val="2"/>
    </font>
    <font>
      <u/>
      <sz val="11"/>
      <color theme="10"/>
      <name val="Calibri"/>
      <family val="2"/>
    </font>
    <font>
      <sz val="11"/>
      <color rgb="FFFF0000"/>
      <name val="Calibri"/>
      <family val="2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hadow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u/>
      <sz val="10"/>
      <color rgb="FF0000FF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sz val="8"/>
      <color rgb="FF000000"/>
      <name val="Tahoma"/>
      <family val="2"/>
      <charset val="238"/>
    </font>
    <font>
      <sz val="11"/>
      <color rgb="FF0000FF"/>
      <name val="Calibri"/>
      <family val="2"/>
      <charset val="238"/>
      <scheme val="minor"/>
    </font>
    <font>
      <sz val="9"/>
      <color theme="1"/>
      <name val="Arial"/>
      <family val="2"/>
    </font>
    <font>
      <vertAlign val="superscript"/>
      <sz val="9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7"/>
      <color theme="1"/>
      <name val="Arial Narrow"/>
      <family val="2"/>
    </font>
    <font>
      <vertAlign val="superscript"/>
      <sz val="8"/>
      <color theme="1"/>
      <name val="Arial"/>
      <family val="2"/>
    </font>
    <font>
      <sz val="9"/>
      <color rgb="FFFF0000"/>
      <name val="Arial"/>
      <family val="2"/>
    </font>
    <font>
      <sz val="9"/>
      <color rgb="FFFF0000"/>
      <name val="Calibri"/>
      <family val="2"/>
      <scheme val="minor"/>
    </font>
    <font>
      <sz val="9"/>
      <color rgb="FFFF0000"/>
      <name val="Arial"/>
      <family val="2"/>
      <charset val="238"/>
    </font>
    <font>
      <sz val="11"/>
      <color rgb="FFFF0000"/>
      <name val="Arial"/>
      <family val="2"/>
    </font>
    <font>
      <sz val="11"/>
      <name val="Calibri"/>
      <family val="2"/>
      <scheme val="minor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sz val="11"/>
      <color rgb="FFFF0000"/>
      <name val="Calibri"/>
      <family val="2"/>
      <charset val="238"/>
      <scheme val="minor"/>
    </font>
    <font>
      <b/>
      <vertAlign val="superscript"/>
      <sz val="9"/>
      <name val="Arial"/>
      <family val="2"/>
    </font>
    <font>
      <sz val="8"/>
      <color theme="1"/>
      <name val="Arial"/>
      <family val="2"/>
    </font>
    <font>
      <vertAlign val="superscript"/>
      <sz val="7"/>
      <color theme="1"/>
      <name val="Arial Narrow"/>
      <family val="2"/>
    </font>
    <font>
      <sz val="7"/>
      <color rgb="FFFF0000"/>
      <name val="Arial"/>
      <family val="2"/>
    </font>
    <font>
      <vertAlign val="subscript"/>
      <sz val="9"/>
      <name val="Arial"/>
      <family val="2"/>
    </font>
    <font>
      <vertAlign val="superscript"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0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1" fillId="0" borderId="0" applyNumberFormat="0" applyFont="0" applyFill="0" applyBorder="0" applyAlignment="0" applyProtection="0">
      <alignment vertical="top"/>
      <protection locked="0"/>
    </xf>
    <xf numFmtId="0" fontId="9" fillId="0" borderId="0"/>
    <xf numFmtId="0" fontId="10" fillId="0" borderId="0"/>
    <xf numFmtId="0" fontId="10" fillId="0" borderId="0"/>
  </cellStyleXfs>
  <cellXfs count="245">
    <xf numFmtId="0" fontId="0" fillId="0" borderId="0" xfId="0"/>
    <xf numFmtId="0" fontId="23" fillId="0" borderId="0" xfId="0" applyFont="1"/>
    <xf numFmtId="0" fontId="24" fillId="0" borderId="0" xfId="0" applyFont="1"/>
    <xf numFmtId="0" fontId="23" fillId="0" borderId="1" xfId="0" applyFont="1" applyBorder="1" applyAlignment="1">
      <alignment horizontal="center" vertical="center" wrapText="1"/>
    </xf>
    <xf numFmtId="0" fontId="23" fillId="0" borderId="0" xfId="0" applyFont="1" applyBorder="1"/>
    <xf numFmtId="0" fontId="23" fillId="0" borderId="0" xfId="0" applyFont="1" applyBorder="1" applyAlignment="1">
      <alignment horizontal="center" vertical="top" wrapText="1"/>
    </xf>
    <xf numFmtId="0" fontId="25" fillId="0" borderId="0" xfId="0" applyFont="1" applyAlignment="1">
      <alignment horizontal="left"/>
    </xf>
    <xf numFmtId="0" fontId="23" fillId="0" borderId="0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6" fillId="0" borderId="0" xfId="0" applyFont="1" applyBorder="1" applyAlignment="1">
      <alignment horizontal="center" vertical="top" wrapText="1"/>
    </xf>
    <xf numFmtId="0" fontId="23" fillId="0" borderId="0" xfId="0" applyFont="1" applyAlignment="1">
      <alignment vertical="top" wrapText="1"/>
    </xf>
    <xf numFmtId="0" fontId="27" fillId="0" borderId="0" xfId="0" applyFont="1" applyAlignment="1">
      <alignment horizontal="center" vertical="top" wrapText="1"/>
    </xf>
    <xf numFmtId="0" fontId="25" fillId="0" borderId="0" xfId="0" applyFont="1" applyAlignment="1"/>
    <xf numFmtId="0" fontId="23" fillId="0" borderId="1" xfId="0" applyFont="1" applyBorder="1" applyAlignment="1">
      <alignment horizontal="center" vertical="center"/>
    </xf>
    <xf numFmtId="0" fontId="27" fillId="0" borderId="0" xfId="0" applyFont="1" applyBorder="1" applyAlignment="1">
      <alignment wrapText="1"/>
    </xf>
    <xf numFmtId="0" fontId="23" fillId="0" borderId="3" xfId="0" applyFont="1" applyBorder="1" applyAlignment="1"/>
    <xf numFmtId="0" fontId="23" fillId="0" borderId="4" xfId="0" applyFont="1" applyBorder="1" applyAlignment="1"/>
    <xf numFmtId="0" fontId="28" fillId="0" borderId="0" xfId="0" applyFont="1" applyAlignment="1">
      <alignment horizontal="left"/>
    </xf>
    <xf numFmtId="0" fontId="29" fillId="0" borderId="0" xfId="0" applyFont="1"/>
    <xf numFmtId="0" fontId="3" fillId="0" borderId="0" xfId="0" applyFont="1" applyFill="1"/>
    <xf numFmtId="0" fontId="30" fillId="0" borderId="0" xfId="1" quotePrefix="1" applyFont="1" applyFill="1" applyAlignment="1" applyProtection="1"/>
    <xf numFmtId="0" fontId="31" fillId="0" borderId="0" xfId="1" applyFont="1" applyAlignment="1" applyProtection="1">
      <alignment horizontal="right"/>
    </xf>
    <xf numFmtId="0" fontId="32" fillId="0" borderId="0" xfId="0" applyFont="1" applyAlignment="1">
      <alignment horizontal="center" vertical="top" wrapText="1"/>
    </xf>
    <xf numFmtId="0" fontId="30" fillId="0" borderId="0" xfId="1" applyFont="1" applyFill="1" applyAlignment="1" applyProtection="1"/>
    <xf numFmtId="0" fontId="27" fillId="0" borderId="5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top"/>
    </xf>
    <xf numFmtId="164" fontId="1" fillId="0" borderId="0" xfId="0" applyNumberFormat="1" applyFont="1" applyBorder="1" applyAlignment="1">
      <alignment horizontal="center" vertical="top"/>
    </xf>
    <xf numFmtId="0" fontId="33" fillId="0" borderId="0" xfId="0" applyFont="1" applyFill="1"/>
    <xf numFmtId="0" fontId="23" fillId="0" borderId="0" xfId="0" applyFont="1" applyFill="1"/>
    <xf numFmtId="0" fontId="23" fillId="0" borderId="0" xfId="0" applyFont="1" applyFill="1" applyBorder="1"/>
    <xf numFmtId="0" fontId="4" fillId="0" borderId="0" xfId="0" applyFont="1" applyFill="1"/>
    <xf numFmtId="0" fontId="5" fillId="0" borderId="0" xfId="0" applyFont="1"/>
    <xf numFmtId="0" fontId="23" fillId="0" borderId="0" xfId="0" applyFont="1" applyBorder="1" applyAlignment="1">
      <alignment vertical="top" wrapText="1"/>
    </xf>
    <xf numFmtId="0" fontId="23" fillId="0" borderId="6" xfId="0" applyFont="1" applyBorder="1" applyAlignment="1">
      <alignment vertical="top" wrapText="1"/>
    </xf>
    <xf numFmtId="0" fontId="34" fillId="0" borderId="2" xfId="0" applyFont="1" applyBorder="1" applyAlignment="1">
      <alignment horizontal="center" vertical="center" wrapText="1"/>
    </xf>
    <xf numFmtId="0" fontId="34" fillId="0" borderId="0" xfId="0" applyFont="1"/>
    <xf numFmtId="0" fontId="34" fillId="0" borderId="0" xfId="0" applyFont="1" applyAlignment="1"/>
    <xf numFmtId="0" fontId="23" fillId="0" borderId="0" xfId="0" applyFont="1" applyBorder="1" applyAlignment="1">
      <alignment vertical="top" wrapText="1"/>
    </xf>
    <xf numFmtId="0" fontId="26" fillId="0" borderId="0" xfId="0" applyFont="1" applyBorder="1" applyAlignment="1">
      <alignment vertical="top"/>
    </xf>
    <xf numFmtId="0" fontId="24" fillId="0" borderId="0" xfId="0" applyFont="1" applyBorder="1" applyAlignment="1">
      <alignment vertical="center"/>
    </xf>
    <xf numFmtId="0" fontId="23" fillId="0" borderId="0" xfId="0" applyFont="1" applyAlignment="1"/>
    <xf numFmtId="0" fontId="35" fillId="0" borderId="0" xfId="0" applyFont="1" applyAlignment="1"/>
    <xf numFmtId="0" fontId="23" fillId="0" borderId="0" xfId="0" applyFont="1" applyBorder="1" applyAlignment="1"/>
    <xf numFmtId="0" fontId="36" fillId="0" borderId="0" xfId="0" applyFont="1"/>
    <xf numFmtId="0" fontId="23" fillId="0" borderId="7" xfId="0" applyFont="1" applyBorder="1"/>
    <xf numFmtId="0" fontId="23" fillId="0" borderId="8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top"/>
    </xf>
    <xf numFmtId="0" fontId="23" fillId="0" borderId="0" xfId="0" applyFont="1" applyFill="1" applyAlignment="1">
      <alignment horizontal="center"/>
    </xf>
    <xf numFmtId="0" fontId="23" fillId="0" borderId="9" xfId="0" applyFont="1" applyBorder="1" applyAlignment="1">
      <alignment horizontal="center" vertical="center" wrapText="1"/>
    </xf>
    <xf numFmtId="0" fontId="6" fillId="0" borderId="0" xfId="0" applyFont="1" applyFill="1"/>
    <xf numFmtId="0" fontId="7" fillId="0" borderId="0" xfId="0" applyFont="1" applyFill="1"/>
    <xf numFmtId="0" fontId="8" fillId="0" borderId="10" xfId="0" applyFont="1" applyFill="1" applyBorder="1" applyAlignment="1">
      <alignment vertical="center" wrapText="1"/>
    </xf>
    <xf numFmtId="0" fontId="4" fillId="0" borderId="0" xfId="0" applyFont="1"/>
    <xf numFmtId="0" fontId="4" fillId="0" borderId="0" xfId="0" applyFont="1" applyBorder="1"/>
    <xf numFmtId="0" fontId="11" fillId="0" borderId="0" xfId="0" applyFont="1" applyAlignment="1">
      <alignment horizontal="left"/>
    </xf>
    <xf numFmtId="0" fontId="12" fillId="0" borderId="0" xfId="1" applyFont="1" applyAlignment="1" applyProtection="1">
      <alignment horizontal="right"/>
    </xf>
    <xf numFmtId="0" fontId="4" fillId="0" borderId="1" xfId="0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wrapText="1"/>
    </xf>
    <xf numFmtId="0" fontId="4" fillId="0" borderId="6" xfId="0" applyFont="1" applyBorder="1" applyAlignment="1">
      <alignment wrapText="1"/>
    </xf>
    <xf numFmtId="164" fontId="4" fillId="0" borderId="0" xfId="0" applyNumberFormat="1" applyFont="1" applyBorder="1" applyAlignment="1">
      <alignment vertical="top" wrapText="1"/>
    </xf>
    <xf numFmtId="0" fontId="4" fillId="0" borderId="0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23" fillId="0" borderId="0" xfId="0" applyFont="1" applyBorder="1" applyAlignment="1">
      <alignment vertical="top" wrapText="1"/>
    </xf>
    <xf numFmtId="0" fontId="27" fillId="0" borderId="11" xfId="0" applyFont="1" applyBorder="1" applyAlignment="1">
      <alignment horizontal="center" vertical="center" wrapText="1"/>
    </xf>
    <xf numFmtId="0" fontId="23" fillId="0" borderId="6" xfId="0" applyFont="1" applyBorder="1" applyAlignment="1">
      <alignment vertical="top" wrapText="1"/>
    </xf>
    <xf numFmtId="0" fontId="37" fillId="0" borderId="0" xfId="0" applyFont="1"/>
    <xf numFmtId="0" fontId="34" fillId="0" borderId="0" xfId="0" applyFont="1" applyAlignment="1">
      <alignment horizontal="right" indent="8"/>
    </xf>
    <xf numFmtId="0" fontId="34" fillId="0" borderId="10" xfId="0" applyFont="1" applyBorder="1" applyAlignment="1">
      <alignment horizontal="center"/>
    </xf>
    <xf numFmtId="0" fontId="34" fillId="0" borderId="6" xfId="0" applyFont="1" applyBorder="1" applyAlignment="1">
      <alignment vertical="top" wrapText="1"/>
    </xf>
    <xf numFmtId="0" fontId="39" fillId="0" borderId="0" xfId="0" applyFont="1" applyBorder="1" applyAlignment="1">
      <alignment horizontal="center" wrapText="1"/>
    </xf>
    <xf numFmtId="0" fontId="27" fillId="0" borderId="0" xfId="0" applyFont="1" applyBorder="1" applyAlignment="1">
      <alignment vertical="top" wrapText="1"/>
    </xf>
    <xf numFmtId="0" fontId="34" fillId="0" borderId="6" xfId="0" applyFont="1" applyBorder="1" applyAlignment="1">
      <alignment wrapText="1"/>
    </xf>
    <xf numFmtId="0" fontId="40" fillId="0" borderId="0" xfId="0" applyFont="1" applyBorder="1" applyAlignment="1">
      <alignment vertical="top"/>
    </xf>
    <xf numFmtId="0" fontId="18" fillId="0" borderId="0" xfId="0" applyFont="1"/>
    <xf numFmtId="0" fontId="20" fillId="0" borderId="0" xfId="0" applyFont="1" applyBorder="1" applyAlignment="1">
      <alignment horizontal="left" wrapText="1" indent="1"/>
    </xf>
    <xf numFmtId="1" fontId="23" fillId="0" borderId="0" xfId="0" applyNumberFormat="1" applyFont="1"/>
    <xf numFmtId="1" fontId="32" fillId="0" borderId="0" xfId="0" applyNumberFormat="1" applyFont="1" applyAlignment="1">
      <alignment horizontal="center" vertical="top" wrapText="1"/>
    </xf>
    <xf numFmtId="164" fontId="4" fillId="0" borderId="0" xfId="0" applyNumberFormat="1" applyFont="1"/>
    <xf numFmtId="0" fontId="41" fillId="0" borderId="0" xfId="0" applyFont="1" applyFill="1" applyBorder="1"/>
    <xf numFmtId="0" fontId="41" fillId="0" borderId="0" xfId="0" applyFont="1" applyFill="1"/>
    <xf numFmtId="0" fontId="41" fillId="0" borderId="0" xfId="0" applyFont="1" applyFill="1" applyAlignment="1">
      <alignment horizontal="center"/>
    </xf>
    <xf numFmtId="0" fontId="22" fillId="0" borderId="0" xfId="0" applyFont="1" applyFill="1" applyBorder="1"/>
    <xf numFmtId="0" fontId="43" fillId="0" borderId="0" xfId="0" applyFont="1" applyFill="1" applyBorder="1"/>
    <xf numFmtId="0" fontId="43" fillId="0" borderId="0" xfId="0" applyFont="1" applyFill="1"/>
    <xf numFmtId="0" fontId="42" fillId="0" borderId="0" xfId="0" applyFont="1" applyFill="1" applyBorder="1"/>
    <xf numFmtId="0" fontId="44" fillId="0" borderId="0" xfId="0" applyFont="1" applyFill="1" applyBorder="1" applyAlignment="1">
      <alignment vertical="center"/>
    </xf>
    <xf numFmtId="0" fontId="44" fillId="0" borderId="0" xfId="0" applyFont="1" applyFill="1" applyBorder="1"/>
    <xf numFmtId="0" fontId="34" fillId="0" borderId="0" xfId="0" applyFont="1" applyFill="1" applyBorder="1"/>
    <xf numFmtId="0" fontId="34" fillId="0" borderId="0" xfId="0" applyFont="1" applyFill="1"/>
    <xf numFmtId="0" fontId="8" fillId="0" borderId="12" xfId="0" applyFont="1" applyFill="1" applyBorder="1" applyAlignment="1">
      <alignment horizontal="center" vertical="top" wrapText="1"/>
    </xf>
    <xf numFmtId="0" fontId="22" fillId="0" borderId="0" xfId="0" applyFont="1" applyFill="1" applyBorder="1" applyAlignment="1">
      <alignment vertical="center"/>
    </xf>
    <xf numFmtId="0" fontId="8" fillId="0" borderId="12" xfId="0" applyFont="1" applyFill="1" applyBorder="1" applyAlignment="1">
      <alignment horizontal="center" vertical="center" wrapText="1"/>
    </xf>
    <xf numFmtId="0" fontId="24" fillId="0" borderId="4" xfId="0" applyFont="1" applyBorder="1" applyAlignment="1">
      <alignment vertical="center" wrapText="1"/>
    </xf>
    <xf numFmtId="0" fontId="23" fillId="0" borderId="6" xfId="0" applyFont="1" applyBorder="1" applyAlignment="1">
      <alignment vertical="top" wrapText="1"/>
    </xf>
    <xf numFmtId="0" fontId="23" fillId="0" borderId="6" xfId="0" applyFont="1" applyBorder="1" applyAlignment="1">
      <alignment vertical="center" wrapText="1"/>
    </xf>
    <xf numFmtId="0" fontId="24" fillId="0" borderId="6" xfId="0" applyFont="1" applyBorder="1" applyAlignment="1">
      <alignment vertical="top" wrapText="1"/>
    </xf>
    <xf numFmtId="0" fontId="27" fillId="0" borderId="6" xfId="0" applyFont="1" applyBorder="1" applyAlignment="1">
      <alignment vertical="top" wrapText="1"/>
    </xf>
    <xf numFmtId="0" fontId="23" fillId="0" borderId="6" xfId="0" applyFont="1" applyBorder="1"/>
    <xf numFmtId="0" fontId="23" fillId="0" borderId="6" xfId="0" applyFont="1" applyBorder="1" applyAlignment="1">
      <alignment vertical="top"/>
    </xf>
    <xf numFmtId="0" fontId="23" fillId="0" borderId="0" xfId="0" applyFont="1" applyBorder="1" applyAlignment="1">
      <alignment vertical="top" wrapText="1"/>
    </xf>
    <xf numFmtId="0" fontId="23" fillId="0" borderId="6" xfId="0" applyFont="1" applyBorder="1" applyAlignment="1">
      <alignment vertical="top" wrapText="1"/>
    </xf>
    <xf numFmtId="0" fontId="23" fillId="0" borderId="3" xfId="0" applyFont="1" applyBorder="1"/>
    <xf numFmtId="0" fontId="23" fillId="0" borderId="4" xfId="0" applyFont="1" applyBorder="1"/>
    <xf numFmtId="0" fontId="27" fillId="0" borderId="0" xfId="0" applyFont="1" applyBorder="1" applyAlignment="1">
      <alignment horizontal="center" vertical="top" wrapText="1"/>
    </xf>
    <xf numFmtId="164" fontId="23" fillId="0" borderId="0" xfId="0" applyNumberFormat="1" applyFont="1"/>
    <xf numFmtId="164" fontId="32" fillId="0" borderId="0" xfId="0" applyNumberFormat="1" applyFont="1" applyAlignment="1">
      <alignment horizontal="center" vertical="top" wrapText="1"/>
    </xf>
    <xf numFmtId="0" fontId="8" fillId="0" borderId="12" xfId="0" applyFont="1" applyFill="1" applyBorder="1" applyAlignment="1">
      <alignment vertical="top" wrapText="1"/>
    </xf>
    <xf numFmtId="0" fontId="8" fillId="0" borderId="6" xfId="0" applyFont="1" applyFill="1" applyBorder="1" applyAlignment="1">
      <alignment horizontal="left" vertical="top" wrapText="1" indent="2"/>
    </xf>
    <xf numFmtId="0" fontId="8" fillId="0" borderId="12" xfId="0" applyFont="1" applyFill="1" applyBorder="1" applyAlignment="1">
      <alignment horizontal="center" wrapText="1"/>
    </xf>
    <xf numFmtId="0" fontId="8" fillId="0" borderId="12" xfId="0" applyFont="1" applyFill="1" applyBorder="1" applyAlignment="1">
      <alignment vertical="center" wrapText="1"/>
    </xf>
    <xf numFmtId="0" fontId="8" fillId="0" borderId="12" xfId="0" applyFont="1" applyFill="1" applyBorder="1" applyAlignment="1">
      <alignment wrapText="1"/>
    </xf>
    <xf numFmtId="0" fontId="23" fillId="0" borderId="0" xfId="0" applyFont="1" applyBorder="1" applyAlignment="1">
      <alignment vertical="top" wrapText="1"/>
    </xf>
    <xf numFmtId="0" fontId="23" fillId="0" borderId="6" xfId="0" applyFont="1" applyBorder="1" applyAlignment="1">
      <alignment vertical="top" wrapText="1"/>
    </xf>
    <xf numFmtId="0" fontId="43" fillId="0" borderId="0" xfId="0" applyFont="1" applyBorder="1" applyAlignment="1">
      <alignment vertical="top"/>
    </xf>
    <xf numFmtId="164" fontId="8" fillId="0" borderId="0" xfId="0" applyNumberFormat="1" applyFont="1"/>
    <xf numFmtId="164" fontId="8" fillId="0" borderId="0" xfId="0" applyNumberFormat="1" applyFont="1" applyBorder="1" applyAlignment="1">
      <alignment horizontal="right" vertical="top"/>
    </xf>
    <xf numFmtId="0" fontId="47" fillId="0" borderId="0" xfId="0" applyFont="1"/>
    <xf numFmtId="0" fontId="4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8" fillId="0" borderId="6" xfId="0" applyFont="1" applyBorder="1" applyAlignment="1">
      <alignment vertical="top"/>
    </xf>
    <xf numFmtId="164" fontId="4" fillId="0" borderId="0" xfId="0" applyNumberFormat="1" applyFont="1" applyAlignment="1">
      <alignment vertical="center"/>
    </xf>
    <xf numFmtId="0" fontId="34" fillId="0" borderId="9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wrapText="1"/>
    </xf>
    <xf numFmtId="164" fontId="34" fillId="0" borderId="3" xfId="0" applyNumberFormat="1" applyFont="1" applyBorder="1" applyAlignment="1">
      <alignment wrapText="1"/>
    </xf>
    <xf numFmtId="164" fontId="34" fillId="0" borderId="3" xfId="0" applyNumberFormat="1" applyFont="1" applyFill="1" applyBorder="1" applyAlignment="1">
      <alignment wrapText="1"/>
    </xf>
    <xf numFmtId="164" fontId="34" fillId="0" borderId="0" xfId="0" applyNumberFormat="1" applyFont="1"/>
    <xf numFmtId="0" fontId="38" fillId="0" borderId="6" xfId="0" applyFont="1" applyBorder="1" applyAlignment="1">
      <alignment horizontal="center" wrapText="1"/>
    </xf>
    <xf numFmtId="164" fontId="38" fillId="0" borderId="0" xfId="0" applyNumberFormat="1" applyFont="1" applyBorder="1" applyAlignment="1">
      <alignment wrapText="1"/>
    </xf>
    <xf numFmtId="164" fontId="34" fillId="0" borderId="0" xfId="0" applyNumberFormat="1" applyFont="1" applyFill="1" applyBorder="1" applyAlignment="1">
      <alignment wrapText="1"/>
    </xf>
    <xf numFmtId="164" fontId="34" fillId="0" borderId="0" xfId="0" applyNumberFormat="1" applyFont="1" applyBorder="1" applyAlignment="1">
      <alignment wrapText="1"/>
    </xf>
    <xf numFmtId="0" fontId="34" fillId="0" borderId="6" xfId="0" applyFont="1" applyBorder="1" applyAlignment="1">
      <alignment horizontal="center"/>
    </xf>
    <xf numFmtId="164" fontId="34" fillId="0" borderId="0" xfId="0" applyNumberFormat="1" applyFont="1" applyBorder="1"/>
    <xf numFmtId="164" fontId="34" fillId="0" borderId="0" xfId="0" applyNumberFormat="1" applyFont="1" applyFill="1" applyBorder="1"/>
    <xf numFmtId="0" fontId="4" fillId="0" borderId="2" xfId="0" applyFont="1" applyBorder="1" applyAlignment="1">
      <alignment horizontal="center" vertical="center" wrapText="1"/>
    </xf>
    <xf numFmtId="164" fontId="4" fillId="0" borderId="0" xfId="0" applyNumberFormat="1" applyFont="1" applyAlignment="1">
      <alignment vertical="center" wrapText="1"/>
    </xf>
    <xf numFmtId="164" fontId="4" fillId="0" borderId="0" xfId="0" applyNumberFormat="1" applyFont="1" applyAlignment="1">
      <alignment vertical="top" wrapText="1"/>
    </xf>
    <xf numFmtId="0" fontId="50" fillId="0" borderId="0" xfId="0" applyFont="1"/>
    <xf numFmtId="0" fontId="8" fillId="0" borderId="6" xfId="0" applyFont="1" applyBorder="1" applyAlignment="1">
      <alignment horizontal="center"/>
    </xf>
    <xf numFmtId="164" fontId="8" fillId="0" borderId="0" xfId="0" applyNumberFormat="1" applyFont="1" applyBorder="1"/>
    <xf numFmtId="0" fontId="8" fillId="0" borderId="0" xfId="0" applyFont="1"/>
    <xf numFmtId="0" fontId="8" fillId="0" borderId="4" xfId="0" applyFont="1" applyBorder="1" applyAlignment="1">
      <alignment horizontal="center" wrapText="1"/>
    </xf>
    <xf numFmtId="164" fontId="8" fillId="0" borderId="3" xfId="0" applyNumberFormat="1" applyFont="1" applyBorder="1" applyAlignment="1">
      <alignment wrapText="1"/>
    </xf>
    <xf numFmtId="164" fontId="8" fillId="0" borderId="3" xfId="0" applyNumberFormat="1" applyFont="1" applyFill="1" applyBorder="1" applyAlignment="1">
      <alignment wrapText="1"/>
    </xf>
    <xf numFmtId="0" fontId="8" fillId="0" borderId="6" xfId="0" applyFont="1" applyBorder="1" applyAlignment="1">
      <alignment horizontal="center" wrapText="1"/>
    </xf>
    <xf numFmtId="164" fontId="8" fillId="0" borderId="0" xfId="0" applyNumberFormat="1" applyFont="1" applyBorder="1" applyAlignment="1">
      <alignment wrapText="1"/>
    </xf>
    <xf numFmtId="164" fontId="8" fillId="0" borderId="0" xfId="0" applyNumberFormat="1" applyFont="1" applyFill="1" applyBorder="1" applyAlignment="1">
      <alignment wrapText="1"/>
    </xf>
    <xf numFmtId="164" fontId="8" fillId="0" borderId="0" xfId="0" applyNumberFormat="1" applyFont="1" applyFill="1" applyBorder="1"/>
    <xf numFmtId="0" fontId="6" fillId="0" borderId="0" xfId="0" applyFont="1"/>
    <xf numFmtId="0" fontId="52" fillId="0" borderId="0" xfId="0" applyFont="1"/>
    <xf numFmtId="0" fontId="8" fillId="0" borderId="1" xfId="0" applyFont="1" applyBorder="1" applyAlignment="1">
      <alignment horizontal="center" vertical="center"/>
    </xf>
    <xf numFmtId="164" fontId="46" fillId="0" borderId="0" xfId="0" applyNumberFormat="1" applyFont="1" applyFill="1" applyBorder="1" applyAlignment="1">
      <alignment horizontal="right" vertical="top"/>
    </xf>
    <xf numFmtId="164" fontId="4" fillId="0" borderId="0" xfId="0" applyNumberFormat="1" applyFont="1" applyBorder="1" applyAlignment="1">
      <alignment vertical="center"/>
    </xf>
    <xf numFmtId="164" fontId="23" fillId="0" borderId="0" xfId="0" applyNumberFormat="1" applyFont="1" applyAlignment="1">
      <alignment horizontal="right"/>
    </xf>
    <xf numFmtId="164" fontId="34" fillId="0" borderId="0" xfId="0" applyNumberFormat="1" applyFont="1" applyAlignment="1">
      <alignment horizontal="right" vertical="top"/>
    </xf>
    <xf numFmtId="164" fontId="23" fillId="0" borderId="0" xfId="0" applyNumberFormat="1" applyFont="1" applyFill="1" applyBorder="1" applyAlignment="1">
      <alignment horizontal="right" vertical="top"/>
    </xf>
    <xf numFmtId="164" fontId="23" fillId="0" borderId="0" xfId="0" applyNumberFormat="1" applyFont="1" applyAlignment="1">
      <alignment horizontal="right" vertical="top"/>
    </xf>
    <xf numFmtId="0" fontId="39" fillId="0" borderId="0" xfId="0" applyFont="1" applyAlignment="1">
      <alignment horizontal="right" vertical="center" wrapText="1"/>
    </xf>
    <xf numFmtId="164" fontId="23" fillId="0" borderId="0" xfId="0" applyNumberFormat="1" applyFont="1" applyBorder="1" applyAlignment="1">
      <alignment horizontal="right" vertical="top"/>
    </xf>
    <xf numFmtId="164" fontId="34" fillId="0" borderId="0" xfId="0" applyNumberFormat="1" applyFont="1" applyFill="1" applyBorder="1" applyAlignment="1">
      <alignment horizontal="right" vertical="top"/>
    </xf>
    <xf numFmtId="164" fontId="53" fillId="0" borderId="0" xfId="0" applyNumberFormat="1" applyFont="1" applyBorder="1" applyAlignment="1">
      <alignment horizontal="right" vertical="top"/>
    </xf>
    <xf numFmtId="2" fontId="23" fillId="0" borderId="0" xfId="0" applyNumberFormat="1" applyFont="1" applyAlignment="1">
      <alignment horizontal="right" vertical="top"/>
    </xf>
    <xf numFmtId="164" fontId="34" fillId="0" borderId="0" xfId="0" applyNumberFormat="1" applyFont="1" applyAlignment="1"/>
    <xf numFmtId="164" fontId="34" fillId="0" borderId="0" xfId="0" applyNumberFormat="1" applyFont="1" applyAlignment="1">
      <alignment vertical="top"/>
    </xf>
    <xf numFmtId="0" fontId="44" fillId="0" borderId="0" xfId="0" applyFont="1" applyFill="1" applyAlignment="1">
      <alignment horizontal="right" indent="3"/>
    </xf>
    <xf numFmtId="1" fontId="41" fillId="0" borderId="0" xfId="0" applyNumberFormat="1" applyFont="1" applyFill="1" applyBorder="1" applyAlignment="1">
      <alignment vertical="top"/>
    </xf>
    <xf numFmtId="3" fontId="54" fillId="0" borderId="0" xfId="0" applyNumberFormat="1" applyFont="1" applyBorder="1" applyAlignment="1">
      <alignment horizontal="right" vertical="top" wrapText="1" indent="5"/>
    </xf>
    <xf numFmtId="0" fontId="41" fillId="0" borderId="0" xfId="0" applyFont="1" applyFill="1" applyAlignment="1">
      <alignment horizontal="right" indent="3"/>
    </xf>
    <xf numFmtId="164" fontId="4" fillId="0" borderId="0" xfId="0" applyNumberFormat="1" applyFont="1" applyFill="1" applyBorder="1" applyAlignment="1">
      <alignment horizontal="right" vertical="top"/>
    </xf>
    <xf numFmtId="0" fontId="20" fillId="0" borderId="0" xfId="0" applyFont="1" applyAlignment="1">
      <alignment horizontal="right" vertical="center" wrapText="1"/>
    </xf>
    <xf numFmtId="164" fontId="4" fillId="0" borderId="0" xfId="0" applyNumberFormat="1" applyFont="1" applyAlignment="1">
      <alignment horizontal="right" vertical="top"/>
    </xf>
    <xf numFmtId="164" fontId="4" fillId="0" borderId="0" xfId="0" applyNumberFormat="1" applyFont="1" applyBorder="1" applyAlignment="1">
      <alignment horizontal="right" vertical="top"/>
    </xf>
    <xf numFmtId="0" fontId="8" fillId="0" borderId="1" xfId="0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vertical="top"/>
    </xf>
    <xf numFmtId="164" fontId="4" fillId="0" borderId="0" xfId="0" applyNumberFormat="1" applyFont="1" applyFill="1" applyAlignment="1">
      <alignment vertical="top"/>
    </xf>
    <xf numFmtId="164" fontId="8" fillId="0" borderId="0" xfId="0" applyNumberFormat="1" applyFont="1" applyAlignment="1">
      <alignment horizontal="right" vertical="center" wrapText="1"/>
    </xf>
    <xf numFmtId="1" fontId="8" fillId="0" borderId="0" xfId="0" applyNumberFormat="1" applyFont="1" applyFill="1" applyAlignment="1">
      <alignment horizontal="right" vertical="center"/>
    </xf>
    <xf numFmtId="164" fontId="8" fillId="0" borderId="0" xfId="0" applyNumberFormat="1" applyFont="1" applyAlignment="1">
      <alignment horizontal="right" vertical="top" wrapText="1"/>
    </xf>
    <xf numFmtId="0" fontId="34" fillId="0" borderId="0" xfId="0" applyFont="1" applyAlignment="1">
      <alignment horizontal="right" vertical="top"/>
    </xf>
    <xf numFmtId="0" fontId="0" fillId="0" borderId="0" xfId="0" applyAlignment="1">
      <alignment vertical="top"/>
    </xf>
    <xf numFmtId="0" fontId="56" fillId="0" borderId="0" xfId="0" applyFont="1" applyAlignment="1">
      <alignment horizontal="right" vertical="top"/>
    </xf>
    <xf numFmtId="0" fontId="34" fillId="0" borderId="0" xfId="0" applyFont="1" applyAlignment="1">
      <alignment horizontal="right"/>
    </xf>
    <xf numFmtId="0" fontId="34" fillId="0" borderId="4" xfId="0" applyFont="1" applyFill="1" applyBorder="1" applyAlignment="1">
      <alignment vertical="top" wrapText="1"/>
    </xf>
    <xf numFmtId="0" fontId="34" fillId="0" borderId="6" xfId="0" applyFont="1" applyFill="1" applyBorder="1" applyAlignment="1">
      <alignment horizontal="left" vertical="top" wrapText="1" indent="2"/>
    </xf>
    <xf numFmtId="0" fontId="34" fillId="0" borderId="6" xfId="0" applyFont="1" applyFill="1" applyBorder="1" applyAlignment="1">
      <alignment horizontal="right" vertical="top" wrapText="1"/>
    </xf>
    <xf numFmtId="0" fontId="34" fillId="0" borderId="6" xfId="0" applyFont="1" applyFill="1" applyBorder="1" applyAlignment="1">
      <alignment vertical="top" wrapText="1"/>
    </xf>
    <xf numFmtId="0" fontId="34" fillId="0" borderId="6" xfId="4" applyNumberFormat="1" applyFont="1" applyFill="1" applyBorder="1" applyAlignment="1">
      <alignment horizontal="left" vertical="top" wrapText="1" indent="2"/>
    </xf>
    <xf numFmtId="0" fontId="34" fillId="0" borderId="6" xfId="0" applyFont="1" applyFill="1" applyBorder="1" applyAlignment="1">
      <alignment horizontal="left" vertical="top" wrapText="1" indent="1"/>
    </xf>
    <xf numFmtId="0" fontId="34" fillId="0" borderId="6" xfId="0" applyFont="1" applyFill="1" applyBorder="1" applyAlignment="1">
      <alignment horizontal="left" vertical="top" wrapText="1"/>
    </xf>
    <xf numFmtId="0" fontId="34" fillId="0" borderId="6" xfId="0" applyNumberFormat="1" applyFont="1" applyFill="1" applyBorder="1" applyAlignment="1">
      <alignment horizontal="left" vertical="top" wrapText="1" indent="2"/>
    </xf>
    <xf numFmtId="0" fontId="34" fillId="0" borderId="6" xfId="4" applyFont="1" applyFill="1" applyBorder="1" applyAlignment="1">
      <alignment horizontal="left" wrapText="1" indent="2"/>
    </xf>
    <xf numFmtId="0" fontId="34" fillId="0" borderId="6" xfId="4" applyFont="1" applyFill="1" applyBorder="1" applyAlignment="1">
      <alignment horizontal="left" vertical="top" wrapText="1" indent="2"/>
    </xf>
    <xf numFmtId="0" fontId="34" fillId="0" borderId="6" xfId="0" applyFont="1" applyFill="1" applyBorder="1" applyAlignment="1">
      <alignment vertical="center" wrapText="1"/>
    </xf>
    <xf numFmtId="0" fontId="57" fillId="0" borderId="6" xfId="0" applyFont="1" applyFill="1" applyBorder="1"/>
    <xf numFmtId="0" fontId="34" fillId="0" borderId="6" xfId="3" applyNumberFormat="1" applyFont="1" applyFill="1" applyBorder="1" applyAlignment="1">
      <alignment horizontal="left" vertical="top" wrapText="1" indent="1"/>
    </xf>
    <xf numFmtId="0" fontId="34" fillId="0" borderId="6" xfId="3" applyFont="1" applyFill="1" applyBorder="1" applyAlignment="1">
      <alignment horizontal="left" vertical="top" wrapText="1"/>
    </xf>
    <xf numFmtId="0" fontId="34" fillId="0" borderId="6" xfId="0" applyFont="1" applyFill="1" applyBorder="1" applyAlignment="1">
      <alignment horizontal="left" vertical="center" wrapText="1" indent="2"/>
    </xf>
    <xf numFmtId="0" fontId="34" fillId="0" borderId="6" xfId="0" applyNumberFormat="1" applyFont="1" applyFill="1" applyBorder="1" applyAlignment="1">
      <alignment horizontal="left" wrapText="1" indent="2"/>
    </xf>
    <xf numFmtId="0" fontId="34" fillId="0" borderId="6" xfId="0" applyFont="1" applyFill="1" applyBorder="1" applyAlignment="1">
      <alignment wrapText="1"/>
    </xf>
    <xf numFmtId="0" fontId="34" fillId="0" borderId="6" xfId="0" applyNumberFormat="1" applyFont="1" applyFill="1" applyBorder="1" applyAlignment="1">
      <alignment vertical="top" wrapText="1"/>
    </xf>
    <xf numFmtId="0" fontId="23" fillId="0" borderId="6" xfId="0" applyFont="1" applyFill="1" applyBorder="1" applyAlignment="1">
      <alignment horizontal="left" vertical="top" wrapText="1" indent="2"/>
    </xf>
    <xf numFmtId="0" fontId="23" fillId="0" borderId="6" xfId="0" applyNumberFormat="1" applyFont="1" applyFill="1" applyBorder="1" applyAlignment="1">
      <alignment horizontal="left" vertical="top" wrapText="1" indent="2"/>
    </xf>
    <xf numFmtId="0" fontId="34" fillId="0" borderId="6" xfId="0" applyFont="1" applyFill="1" applyBorder="1" applyAlignment="1">
      <alignment horizontal="left" vertical="center" wrapText="1" indent="1"/>
    </xf>
    <xf numFmtId="0" fontId="34" fillId="0" borderId="6" xfId="0" applyFont="1" applyFill="1" applyBorder="1" applyAlignment="1">
      <alignment horizontal="left" vertical="center" wrapText="1"/>
    </xf>
    <xf numFmtId="0" fontId="34" fillId="0" borderId="6" xfId="0" applyNumberFormat="1" applyFont="1" applyFill="1" applyBorder="1" applyAlignment="1">
      <alignment horizontal="left" vertical="center" wrapText="1" indent="2"/>
    </xf>
    <xf numFmtId="0" fontId="34" fillId="0" borderId="6" xfId="0" applyFont="1" applyFill="1" applyBorder="1" applyAlignment="1">
      <alignment horizontal="left" wrapText="1" indent="2"/>
    </xf>
    <xf numFmtId="0" fontId="34" fillId="0" borderId="6" xfId="0" applyFont="1" applyFill="1" applyBorder="1" applyAlignment="1">
      <alignment horizontal="left" indent="2"/>
    </xf>
    <xf numFmtId="0" fontId="34" fillId="0" borderId="6" xfId="3" applyFont="1" applyFill="1" applyBorder="1" applyAlignment="1">
      <alignment horizontal="left" wrapText="1" indent="2"/>
    </xf>
    <xf numFmtId="0" fontId="34" fillId="0" borderId="6" xfId="3" applyFont="1" applyFill="1" applyBorder="1" applyAlignment="1">
      <alignment horizontal="left" vertical="top" wrapText="1" indent="2"/>
    </xf>
    <xf numFmtId="0" fontId="34" fillId="0" borderId="6" xfId="0" applyFont="1" applyFill="1" applyBorder="1" applyAlignment="1">
      <alignment horizontal="left" wrapText="1" indent="1"/>
    </xf>
    <xf numFmtId="0" fontId="57" fillId="0" borderId="0" xfId="0" applyFont="1" applyAlignment="1">
      <alignment vertical="top"/>
    </xf>
    <xf numFmtId="0" fontId="57" fillId="0" borderId="0" xfId="0" applyFont="1" applyAlignment="1">
      <alignment vertical="top" wrapText="1"/>
    </xf>
    <xf numFmtId="1" fontId="58" fillId="0" borderId="0" xfId="0" applyNumberFormat="1" applyFont="1" applyFill="1" applyAlignment="1">
      <alignment horizontal="right" vertical="top"/>
    </xf>
    <xf numFmtId="1" fontId="8" fillId="0" borderId="0" xfId="0" applyNumberFormat="1" applyFont="1" applyFill="1" applyAlignment="1">
      <alignment horizontal="right"/>
    </xf>
    <xf numFmtId="164" fontId="45" fillId="0" borderId="0" xfId="0" applyNumberFormat="1" applyFont="1" applyAlignment="1">
      <alignment vertical="center" wrapText="1"/>
    </xf>
    <xf numFmtId="0" fontId="58" fillId="0" borderId="0" xfId="0" applyNumberFormat="1" applyFont="1" applyFill="1" applyAlignment="1">
      <alignment horizontal="right" vertical="top"/>
    </xf>
    <xf numFmtId="164" fontId="45" fillId="0" borderId="0" xfId="0" applyNumberFormat="1" applyFont="1" applyAlignment="1">
      <alignment vertical="top" wrapText="1"/>
    </xf>
    <xf numFmtId="49" fontId="58" fillId="0" borderId="0" xfId="0" applyNumberFormat="1" applyFont="1" applyFill="1" applyAlignment="1">
      <alignment horizontal="right" vertical="top"/>
    </xf>
    <xf numFmtId="49" fontId="58" fillId="0" borderId="0" xfId="0" applyNumberFormat="1" applyFont="1" applyAlignment="1">
      <alignment horizontal="right" vertical="top"/>
    </xf>
    <xf numFmtId="1" fontId="58" fillId="0" borderId="0" xfId="0" applyNumberFormat="1" applyFont="1" applyFill="1" applyAlignment="1">
      <alignment horizontal="right" vertical="center"/>
    </xf>
    <xf numFmtId="0" fontId="26" fillId="0" borderId="0" xfId="0" applyFont="1" applyBorder="1" applyAlignment="1">
      <alignment horizontal="left" vertical="top" wrapText="1"/>
    </xf>
    <xf numFmtId="0" fontId="26" fillId="0" borderId="6" xfId="0" applyFont="1" applyBorder="1" applyAlignment="1">
      <alignment horizontal="left" vertical="top" wrapText="1"/>
    </xf>
    <xf numFmtId="0" fontId="23" fillId="0" borderId="9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7" fillId="0" borderId="10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6" fillId="0" borderId="0" xfId="0" applyFont="1" applyBorder="1" applyAlignment="1">
      <alignment vertical="top" wrapText="1"/>
    </xf>
    <xf numFmtId="0" fontId="26" fillId="0" borderId="6" xfId="0" applyFont="1" applyBorder="1" applyAlignment="1">
      <alignment vertical="top" wrapText="1"/>
    </xf>
    <xf numFmtId="0" fontId="23" fillId="0" borderId="10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vertical="center" wrapText="1"/>
    </xf>
    <xf numFmtId="0" fontId="24" fillId="0" borderId="4" xfId="0" applyFont="1" applyBorder="1" applyAlignment="1">
      <alignment vertical="center" wrapText="1"/>
    </xf>
    <xf numFmtId="0" fontId="23" fillId="0" borderId="0" xfId="0" applyFont="1" applyBorder="1" applyAlignment="1">
      <alignment vertical="top" wrapText="1"/>
    </xf>
    <xf numFmtId="0" fontId="23" fillId="0" borderId="6" xfId="0" applyFont="1" applyBorder="1" applyAlignment="1">
      <alignment vertical="top" wrapText="1"/>
    </xf>
  </cellXfs>
  <cellStyles count="5">
    <cellStyle name="Hyperlink" xfId="1" builtinId="8" customBuiltin="1"/>
    <cellStyle name="Normal" xfId="0" builtinId="0"/>
    <cellStyle name="Normal 2" xfId="2"/>
    <cellStyle name="Normal_Sheet1" xfId="3"/>
    <cellStyle name="Normal_Tabela 4. PRODCOM_SUMARNA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3.bin"/><Relationship Id="rId3" Type="http://schemas.openxmlformats.org/officeDocument/2006/relationships/printerSettings" Target="../printerSettings/printerSettings108.bin"/><Relationship Id="rId7" Type="http://schemas.openxmlformats.org/officeDocument/2006/relationships/printerSettings" Target="../printerSettings/printerSettings112.bin"/><Relationship Id="rId12" Type="http://schemas.openxmlformats.org/officeDocument/2006/relationships/printerSettings" Target="../printerSettings/printerSettings117.bin"/><Relationship Id="rId2" Type="http://schemas.openxmlformats.org/officeDocument/2006/relationships/printerSettings" Target="../printerSettings/printerSettings107.bin"/><Relationship Id="rId1" Type="http://schemas.openxmlformats.org/officeDocument/2006/relationships/printerSettings" Target="../printerSettings/printerSettings106.bin"/><Relationship Id="rId6" Type="http://schemas.openxmlformats.org/officeDocument/2006/relationships/printerSettings" Target="../printerSettings/printerSettings111.bin"/><Relationship Id="rId11" Type="http://schemas.openxmlformats.org/officeDocument/2006/relationships/printerSettings" Target="../printerSettings/printerSettings116.bin"/><Relationship Id="rId5" Type="http://schemas.openxmlformats.org/officeDocument/2006/relationships/printerSettings" Target="../printerSettings/printerSettings110.bin"/><Relationship Id="rId10" Type="http://schemas.openxmlformats.org/officeDocument/2006/relationships/printerSettings" Target="../printerSettings/printerSettings115.bin"/><Relationship Id="rId4" Type="http://schemas.openxmlformats.org/officeDocument/2006/relationships/printerSettings" Target="../printerSettings/printerSettings109.bin"/><Relationship Id="rId9" Type="http://schemas.openxmlformats.org/officeDocument/2006/relationships/printerSettings" Target="../printerSettings/printerSettings11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.bin"/><Relationship Id="rId3" Type="http://schemas.openxmlformats.org/officeDocument/2006/relationships/printerSettings" Target="../printerSettings/printerSettings15.bin"/><Relationship Id="rId7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11" Type="http://schemas.openxmlformats.org/officeDocument/2006/relationships/printerSettings" Target="../printerSettings/printerSettings23.bin"/><Relationship Id="rId5" Type="http://schemas.openxmlformats.org/officeDocument/2006/relationships/printerSettings" Target="../printerSettings/printerSettings17.bin"/><Relationship Id="rId10" Type="http://schemas.openxmlformats.org/officeDocument/2006/relationships/printerSettings" Target="../printerSettings/printerSettings22.bin"/><Relationship Id="rId4" Type="http://schemas.openxmlformats.org/officeDocument/2006/relationships/printerSettings" Target="../printerSettings/printerSettings16.bin"/><Relationship Id="rId9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1.bin"/><Relationship Id="rId3" Type="http://schemas.openxmlformats.org/officeDocument/2006/relationships/printerSettings" Target="../printerSettings/printerSettings26.bin"/><Relationship Id="rId7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Relationship Id="rId6" Type="http://schemas.openxmlformats.org/officeDocument/2006/relationships/printerSettings" Target="../printerSettings/printerSettings29.bin"/><Relationship Id="rId11" Type="http://schemas.openxmlformats.org/officeDocument/2006/relationships/printerSettings" Target="../printerSettings/printerSettings34.bin"/><Relationship Id="rId5" Type="http://schemas.openxmlformats.org/officeDocument/2006/relationships/printerSettings" Target="../printerSettings/printerSettings28.bin"/><Relationship Id="rId10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27.bin"/><Relationship Id="rId9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2.bin"/><Relationship Id="rId3" Type="http://schemas.openxmlformats.org/officeDocument/2006/relationships/printerSettings" Target="../printerSettings/printerSettings37.bin"/><Relationship Id="rId7" Type="http://schemas.openxmlformats.org/officeDocument/2006/relationships/printerSettings" Target="../printerSettings/printerSettings41.bin"/><Relationship Id="rId12" Type="http://schemas.openxmlformats.org/officeDocument/2006/relationships/printerSettings" Target="../printerSettings/printerSettings46.bin"/><Relationship Id="rId2" Type="http://schemas.openxmlformats.org/officeDocument/2006/relationships/printerSettings" Target="../printerSettings/printerSettings36.bin"/><Relationship Id="rId1" Type="http://schemas.openxmlformats.org/officeDocument/2006/relationships/printerSettings" Target="../printerSettings/printerSettings35.bin"/><Relationship Id="rId6" Type="http://schemas.openxmlformats.org/officeDocument/2006/relationships/printerSettings" Target="../printerSettings/printerSettings40.bin"/><Relationship Id="rId11" Type="http://schemas.openxmlformats.org/officeDocument/2006/relationships/printerSettings" Target="../printerSettings/printerSettings45.bin"/><Relationship Id="rId5" Type="http://schemas.openxmlformats.org/officeDocument/2006/relationships/printerSettings" Target="../printerSettings/printerSettings39.bin"/><Relationship Id="rId10" Type="http://schemas.openxmlformats.org/officeDocument/2006/relationships/printerSettings" Target="../printerSettings/printerSettings44.bin"/><Relationship Id="rId4" Type="http://schemas.openxmlformats.org/officeDocument/2006/relationships/printerSettings" Target="../printerSettings/printerSettings38.bin"/><Relationship Id="rId9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4.bin"/><Relationship Id="rId3" Type="http://schemas.openxmlformats.org/officeDocument/2006/relationships/printerSettings" Target="../printerSettings/printerSettings49.bin"/><Relationship Id="rId7" Type="http://schemas.openxmlformats.org/officeDocument/2006/relationships/printerSettings" Target="../printerSettings/printerSettings53.bin"/><Relationship Id="rId2" Type="http://schemas.openxmlformats.org/officeDocument/2006/relationships/printerSettings" Target="../printerSettings/printerSettings48.bin"/><Relationship Id="rId1" Type="http://schemas.openxmlformats.org/officeDocument/2006/relationships/printerSettings" Target="../printerSettings/printerSettings47.bin"/><Relationship Id="rId6" Type="http://schemas.openxmlformats.org/officeDocument/2006/relationships/printerSettings" Target="../printerSettings/printerSettings52.bin"/><Relationship Id="rId11" Type="http://schemas.openxmlformats.org/officeDocument/2006/relationships/printerSettings" Target="../printerSettings/printerSettings57.bin"/><Relationship Id="rId5" Type="http://schemas.openxmlformats.org/officeDocument/2006/relationships/printerSettings" Target="../printerSettings/printerSettings51.bin"/><Relationship Id="rId10" Type="http://schemas.openxmlformats.org/officeDocument/2006/relationships/printerSettings" Target="../printerSettings/printerSettings56.bin"/><Relationship Id="rId4" Type="http://schemas.openxmlformats.org/officeDocument/2006/relationships/printerSettings" Target="../printerSettings/printerSettings50.bin"/><Relationship Id="rId9" Type="http://schemas.openxmlformats.org/officeDocument/2006/relationships/printerSettings" Target="../printerSettings/printerSettings5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5.bin"/><Relationship Id="rId3" Type="http://schemas.openxmlformats.org/officeDocument/2006/relationships/printerSettings" Target="../printerSettings/printerSettings60.bin"/><Relationship Id="rId7" Type="http://schemas.openxmlformats.org/officeDocument/2006/relationships/printerSettings" Target="../printerSettings/printerSettings64.bin"/><Relationship Id="rId12" Type="http://schemas.openxmlformats.org/officeDocument/2006/relationships/printerSettings" Target="../printerSettings/printerSettings69.bin"/><Relationship Id="rId2" Type="http://schemas.openxmlformats.org/officeDocument/2006/relationships/printerSettings" Target="../printerSettings/printerSettings59.bin"/><Relationship Id="rId1" Type="http://schemas.openxmlformats.org/officeDocument/2006/relationships/printerSettings" Target="../printerSettings/printerSettings58.bin"/><Relationship Id="rId6" Type="http://schemas.openxmlformats.org/officeDocument/2006/relationships/printerSettings" Target="../printerSettings/printerSettings63.bin"/><Relationship Id="rId11" Type="http://schemas.openxmlformats.org/officeDocument/2006/relationships/printerSettings" Target="../printerSettings/printerSettings68.bin"/><Relationship Id="rId5" Type="http://schemas.openxmlformats.org/officeDocument/2006/relationships/printerSettings" Target="../printerSettings/printerSettings62.bin"/><Relationship Id="rId10" Type="http://schemas.openxmlformats.org/officeDocument/2006/relationships/printerSettings" Target="../printerSettings/printerSettings67.bin"/><Relationship Id="rId4" Type="http://schemas.openxmlformats.org/officeDocument/2006/relationships/printerSettings" Target="../printerSettings/printerSettings61.bin"/><Relationship Id="rId9" Type="http://schemas.openxmlformats.org/officeDocument/2006/relationships/printerSettings" Target="../printerSettings/printerSettings6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7.bin"/><Relationship Id="rId3" Type="http://schemas.openxmlformats.org/officeDocument/2006/relationships/printerSettings" Target="../printerSettings/printerSettings72.bin"/><Relationship Id="rId7" Type="http://schemas.openxmlformats.org/officeDocument/2006/relationships/printerSettings" Target="../printerSettings/printerSettings76.bin"/><Relationship Id="rId12" Type="http://schemas.openxmlformats.org/officeDocument/2006/relationships/printerSettings" Target="../printerSettings/printerSettings81.bin"/><Relationship Id="rId2" Type="http://schemas.openxmlformats.org/officeDocument/2006/relationships/printerSettings" Target="../printerSettings/printerSettings71.bin"/><Relationship Id="rId1" Type="http://schemas.openxmlformats.org/officeDocument/2006/relationships/printerSettings" Target="../printerSettings/printerSettings70.bin"/><Relationship Id="rId6" Type="http://schemas.openxmlformats.org/officeDocument/2006/relationships/printerSettings" Target="../printerSettings/printerSettings75.bin"/><Relationship Id="rId11" Type="http://schemas.openxmlformats.org/officeDocument/2006/relationships/printerSettings" Target="../printerSettings/printerSettings80.bin"/><Relationship Id="rId5" Type="http://schemas.openxmlformats.org/officeDocument/2006/relationships/printerSettings" Target="../printerSettings/printerSettings74.bin"/><Relationship Id="rId10" Type="http://schemas.openxmlformats.org/officeDocument/2006/relationships/printerSettings" Target="../printerSettings/printerSettings79.bin"/><Relationship Id="rId4" Type="http://schemas.openxmlformats.org/officeDocument/2006/relationships/printerSettings" Target="../printerSettings/printerSettings73.bin"/><Relationship Id="rId9" Type="http://schemas.openxmlformats.org/officeDocument/2006/relationships/printerSettings" Target="../printerSettings/printerSettings78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9.bin"/><Relationship Id="rId3" Type="http://schemas.openxmlformats.org/officeDocument/2006/relationships/printerSettings" Target="../printerSettings/printerSettings84.bin"/><Relationship Id="rId7" Type="http://schemas.openxmlformats.org/officeDocument/2006/relationships/printerSettings" Target="../printerSettings/printerSettings88.bin"/><Relationship Id="rId12" Type="http://schemas.openxmlformats.org/officeDocument/2006/relationships/printerSettings" Target="../printerSettings/printerSettings93.bin"/><Relationship Id="rId2" Type="http://schemas.openxmlformats.org/officeDocument/2006/relationships/printerSettings" Target="../printerSettings/printerSettings83.bin"/><Relationship Id="rId1" Type="http://schemas.openxmlformats.org/officeDocument/2006/relationships/printerSettings" Target="../printerSettings/printerSettings82.bin"/><Relationship Id="rId6" Type="http://schemas.openxmlformats.org/officeDocument/2006/relationships/printerSettings" Target="../printerSettings/printerSettings87.bin"/><Relationship Id="rId11" Type="http://schemas.openxmlformats.org/officeDocument/2006/relationships/printerSettings" Target="../printerSettings/printerSettings92.bin"/><Relationship Id="rId5" Type="http://schemas.openxmlformats.org/officeDocument/2006/relationships/printerSettings" Target="../printerSettings/printerSettings86.bin"/><Relationship Id="rId10" Type="http://schemas.openxmlformats.org/officeDocument/2006/relationships/printerSettings" Target="../printerSettings/printerSettings91.bin"/><Relationship Id="rId4" Type="http://schemas.openxmlformats.org/officeDocument/2006/relationships/printerSettings" Target="../printerSettings/printerSettings85.bin"/><Relationship Id="rId9" Type="http://schemas.openxmlformats.org/officeDocument/2006/relationships/printerSettings" Target="../printerSettings/printerSettings90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1.bin"/><Relationship Id="rId3" Type="http://schemas.openxmlformats.org/officeDocument/2006/relationships/printerSettings" Target="../printerSettings/printerSettings96.bin"/><Relationship Id="rId7" Type="http://schemas.openxmlformats.org/officeDocument/2006/relationships/printerSettings" Target="../printerSettings/printerSettings100.bin"/><Relationship Id="rId12" Type="http://schemas.openxmlformats.org/officeDocument/2006/relationships/printerSettings" Target="../printerSettings/printerSettings105.bin"/><Relationship Id="rId2" Type="http://schemas.openxmlformats.org/officeDocument/2006/relationships/printerSettings" Target="../printerSettings/printerSettings95.bin"/><Relationship Id="rId1" Type="http://schemas.openxmlformats.org/officeDocument/2006/relationships/printerSettings" Target="../printerSettings/printerSettings94.bin"/><Relationship Id="rId6" Type="http://schemas.openxmlformats.org/officeDocument/2006/relationships/printerSettings" Target="../printerSettings/printerSettings99.bin"/><Relationship Id="rId11" Type="http://schemas.openxmlformats.org/officeDocument/2006/relationships/printerSettings" Target="../printerSettings/printerSettings104.bin"/><Relationship Id="rId5" Type="http://schemas.openxmlformats.org/officeDocument/2006/relationships/printerSettings" Target="../printerSettings/printerSettings98.bin"/><Relationship Id="rId10" Type="http://schemas.openxmlformats.org/officeDocument/2006/relationships/printerSettings" Target="../printerSettings/printerSettings103.bin"/><Relationship Id="rId4" Type="http://schemas.openxmlformats.org/officeDocument/2006/relationships/printerSettings" Target="../printerSettings/printerSettings97.bin"/><Relationship Id="rId9" Type="http://schemas.openxmlformats.org/officeDocument/2006/relationships/printerSettings" Target="../printerSettings/printerSettings10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0"/>
  <sheetViews>
    <sheetView tabSelected="1" workbookViewId="0"/>
  </sheetViews>
  <sheetFormatPr defaultRowHeight="15" x14ac:dyDescent="0.25"/>
  <cols>
    <col min="1" max="1" width="89.7109375" style="18" customWidth="1"/>
    <col min="2" max="16384" width="9.140625" style="18"/>
  </cols>
  <sheetData>
    <row r="1" spans="1:1" ht="20.100000000000001" customHeight="1" x14ac:dyDescent="0.25">
      <c r="A1" s="19" t="s">
        <v>137</v>
      </c>
    </row>
    <row r="2" spans="1:1" ht="20.100000000000001" customHeight="1" x14ac:dyDescent="0.25">
      <c r="A2" s="23" t="s">
        <v>138</v>
      </c>
    </row>
    <row r="3" spans="1:1" ht="20.100000000000001" customHeight="1" x14ac:dyDescent="0.25">
      <c r="A3" s="23" t="s">
        <v>173</v>
      </c>
    </row>
    <row r="4" spans="1:1" ht="20.100000000000001" customHeight="1" x14ac:dyDescent="0.25">
      <c r="A4" s="20" t="str">
        <f>'17.3.LAT'!A1</f>
        <v>17.3. Indeksi industrijske proizvodnje prema područjima i oblastima KD, prethodna godina=100</v>
      </c>
    </row>
    <row r="5" spans="1:1" s="141" customFormat="1" ht="19.5" customHeight="1" x14ac:dyDescent="0.25">
      <c r="A5" s="20" t="str">
        <f>'17.4.LAT'!A1</f>
        <v>17.4. Indeksi industrijske proizvodnje prema područjima i oblastima KD, 2015=100</v>
      </c>
    </row>
    <row r="6" spans="1:1" s="28" customFormat="1" ht="20.100000000000001" customHeight="1" x14ac:dyDescent="0.25">
      <c r="A6" s="20" t="str">
        <f>'17.5.LAT'!A1</f>
        <v>17.5. Proizvodnja važnijih industrijskih proizvoda, 2020.</v>
      </c>
    </row>
    <row r="7" spans="1:1" s="28" customFormat="1" ht="20.100000000000001" customHeight="1" x14ac:dyDescent="0.25">
      <c r="A7" s="20" t="str">
        <f>'17.6.LAT'!A1</f>
        <v>17.6. Vrijednost prodaje po područjima KD</v>
      </c>
    </row>
    <row r="8" spans="1:1" ht="20.100000000000001" customHeight="1" x14ac:dyDescent="0.25">
      <c r="A8" s="20" t="str">
        <f>'17.7.LAT'!A1</f>
        <v>17.7. Vrijednost prodaje po područjima KD i industrijskim oblastima, 2020.</v>
      </c>
    </row>
    <row r="9" spans="1:1" ht="19.5" customHeight="1" x14ac:dyDescent="0.25">
      <c r="A9" s="23" t="str">
        <f>'17.8.LAT'!A1</f>
        <v>17.8. Indeksi zaposlenih u industriji po područjima KD</v>
      </c>
    </row>
    <row r="10" spans="1:1" ht="19.5" customHeight="1" x14ac:dyDescent="0.25">
      <c r="A10" s="23" t="str">
        <f>'17.9.LAT'!A1</f>
        <v>17.9. Indeksi zaposlenih u industriji po područjima KD i industrijskim oblastima, 2020.</v>
      </c>
    </row>
  </sheetData>
  <customSheetViews>
    <customSheetView guid="{3AF18432-BE63-4F64-8791-AA2DE0017146}">
      <pageMargins left="0.43307086614173229" right="0.43307086614173229" top="0.74803149606299213" bottom="0.74803149606299213" header="0.31496062992125984" footer="0.31496062992125984"/>
      <pageSetup paperSize="9" orientation="portrait" r:id="rId1"/>
      <headerFooter>
        <oddFooter>&amp;L&amp;"Arial,Regular"&amp;8Statistički godišnjak Republike Srpske&amp;C&amp;"Arial,Regular"&amp;8Str. &amp;P od &amp;N</oddFooter>
      </headerFooter>
    </customSheetView>
    <customSheetView guid="{ECD05CBD-9B98-4A09-B421-552946975B7F}">
      <selection activeCell="A5" sqref="A5"/>
      <pageMargins left="0.7" right="0.7" top="0.75" bottom="0.75" header="0.3" footer="0.3"/>
      <pageSetup paperSize="9" orientation="portrait" r:id="rId2"/>
      <headerFooter>
        <oddFooter>&amp;L&amp;"Arial,Regular"&amp;8Статистички годишњак Републике Српске 2013&amp;C&amp;"Arial,Regular"&amp;8Стр. &amp;P од &amp;N</oddFooter>
      </headerFooter>
    </customSheetView>
    <customSheetView guid="{1BB1973C-AAB6-499D-AAF0-36933CFDC162}">
      <selection activeCell="A15" sqref="A15"/>
      <pageMargins left="0.7" right="0.7" top="0.75" bottom="0.75" header="0.3" footer="0.3"/>
      <pageSetup paperSize="9" orientation="portrait" r:id="rId3"/>
      <headerFoot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>
      <selection activeCell="A15" sqref="A15"/>
      <pageMargins left="0.7" right="0.7" top="0.75" bottom="0.75" header="0.3" footer="0.3"/>
      <pageSetup paperSize="9" orientation="portrait" r:id="rId4"/>
      <headerFooter>
        <oddFooter>&amp;C&amp;"Arial,Regular"&amp;8Стр. &amp;P од &amp;N&amp;L&amp;"Arial,Regular"&amp;8Статистички годишњак Републике Српске 2011</oddFooter>
      </headerFooter>
    </customSheetView>
    <customSheetView guid="{3CB06DF4-4253-489C-8A92-8868F67496FB}" showPageBreaks="1">
      <pageMargins left="0.43307086614173229" right="0.43307086614173229" top="0.74803149606299213" bottom="0.74803149606299213" header="0.31496062992125984" footer="0.31496062992125984"/>
      <pageSetup paperSize="9" orientation="portrait" r:id="rId5"/>
      <headerFooter>
        <oddFooter>&amp;L&amp;"Arial,Regular"&amp;8Statistički godišnjak Republike Srpske 2016&amp;C&amp;"Arial,Regular"&amp;8Str. &amp;P od &amp;N</oddFooter>
      </headerFooter>
    </customSheetView>
    <customSheetView guid="{9D4A1937-6EF6-4CED-B48E-EA5646E5BE4B}">
      <selection activeCell="F16" sqref="F16"/>
      <pageMargins left="0.43307086614173229" right="0.43307086614173229" top="0.74803149606299213" bottom="0.74803149606299213" header="0.31496062992125984" footer="0.31496062992125984"/>
      <pageSetup paperSize="9" orientation="portrait" r:id="rId6"/>
      <headerFooter>
        <oddFooter>&amp;L&amp;"Arial,Regular"&amp;8Statistički godišnjak Republike Srpske 2015&amp;C&amp;"Arial,Regular"&amp;8Str. &amp;P od &amp;N</oddFooter>
      </headerFooter>
    </customSheetView>
    <customSheetView guid="{868FE8B7-0DE3-4D29-9F36-65E5F3937EF0}">
      <pageMargins left="0.43307086614173229" right="0.43307086614173229" top="0.74803149606299213" bottom="0.74803149606299213" header="0.31496062992125984" footer="0.31496062992125984"/>
      <pageSetup paperSize="9" orientation="portrait" r:id="rId7"/>
      <headerFooter>
        <oddFooter>&amp;L&amp;"Arial,Regular"&amp;8Statistički godišnjak Republike Srpske&amp;C&amp;"Arial,Regular"&amp;8Str. &amp;P od &amp;N</oddFooter>
      </headerFooter>
    </customSheetView>
    <customSheetView guid="{53E1886A-13A3-4C7D-8508-313AEBE38264}">
      <selection activeCell="A5" sqref="A5"/>
      <pageMargins left="0.43307086614173229" right="0.43307086614173229" top="0.74803149606299213" bottom="0.74803149606299213" header="0.31496062992125984" footer="0.31496062992125984"/>
      <pageSetup paperSize="9" orientation="portrait" r:id="rId8"/>
      <headerFooter>
        <oddFooter>&amp;L&amp;"Arial,Regular"&amp;8Statistički godišnjak Republike Srpske&amp;C&amp;"Arial,Regular"&amp;8Str. &amp;P od &amp;N</oddFooter>
      </headerFooter>
    </customSheetView>
    <customSheetView guid="{B654ABE1-2DA2-446E-8943-B8C7532ECCF2}">
      <selection activeCell="A5" sqref="A5:XFD5"/>
      <pageMargins left="0.43307086614173229" right="0.43307086614173229" top="0.74803149606299213" bottom="0.74803149606299213" header="0.31496062992125984" footer="0.31496062992125984"/>
      <pageSetup paperSize="9" orientation="portrait" r:id="rId9"/>
      <headerFooter>
        <oddFooter>&amp;L&amp;"Arial,Regular"&amp;8Statistički godišnjak Republike Srpske&amp;C&amp;"Arial,Regular"&amp;8Str. &amp;P od &amp;N</oddFooter>
      </headerFooter>
    </customSheetView>
    <customSheetView guid="{B890CBC1-C064-4A89-9200-8A3B3CE87973}">
      <pageMargins left="0.43307086614173229" right="0.43307086614173229" top="0.74803149606299213" bottom="0.74803149606299213" header="0.31496062992125984" footer="0.31496062992125984"/>
      <pageSetup paperSize="9" orientation="portrait" r:id="rId10"/>
      <headerFooter>
        <oddFooter>&amp;L&amp;"Arial,Regular"&amp;8Statistički godišnjak Republike Srpske&amp;C&amp;"Arial,Regular"&amp;8Str. &amp;P od &amp;N</oddFooter>
      </headerFooter>
    </customSheetView>
    <customSheetView guid="{8DD8E9E8-908C-4A51-A3D4-255C830B5A5D}">
      <pageMargins left="0.43307086614173229" right="0.43307086614173229" top="0.74803149606299213" bottom="0.74803149606299213" header="0.31496062992125984" footer="0.31496062992125984"/>
      <pageSetup paperSize="9" orientation="portrait" r:id="rId11"/>
      <headerFooter>
        <oddFooter>&amp;L&amp;"Arial,Regular"&amp;8Statistički godišnjak Republike Srpske&amp;C&amp;"Arial,Regular"&amp;8Str. &amp;P od &amp;N</oddFooter>
      </headerFooter>
    </customSheetView>
  </customSheetViews>
  <hyperlinks>
    <hyperlink ref="A2" location="'17.1.LAT'!A1" display="17.1. Indeksi industrijske proizvodnje prema GIG, prethodna godina=100"/>
    <hyperlink ref="A3" location="'17.2.LAT'!A1" display="17.2. Indeksi industrijske proizvodnje prema GIG, 2010=100"/>
    <hyperlink ref="A4" location="'17.3.LAT'!A1" display="'17.3.LAT'!A1"/>
    <hyperlink ref="A5" location="'17.4.LAT'!A1" display="'17.4.LAT'!A1"/>
    <hyperlink ref="A6" location="'17.5.LAT'!A1" display="'17.5.LAT'!A1"/>
    <hyperlink ref="A7" location="'17.6.LAT'!A1" display="'17.6.LAT'!A1"/>
    <hyperlink ref="A8" location="'17.7.LAT'!A1" display="'17.7.LAT'!A1"/>
    <hyperlink ref="A9" location="'17.8.LAT'!A1" display="'17.8.LAT'!A1"/>
    <hyperlink ref="A10" location="'17.9.LAT'!A1" display="'17.9.LAT'!A1"/>
  </hyperlinks>
  <pageMargins left="0.43307086614173229" right="0.43307086614173229" top="0.74803149606299213" bottom="0.74803149606299213" header="0.31496062992125984" footer="0.31496062992125984"/>
  <pageSetup paperSize="9" orientation="portrait" r:id="rId12"/>
  <headerFooter>
    <oddFooter>&amp;L&amp;"Arial,Regular"&amp;8Statistički godišnjak Republike Srpske&amp;C&amp;"Arial,Regular"&amp;8Str. &amp;P od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zoomScale="130" zoomScaleNormal="100" workbookViewId="0">
      <pane ySplit="3" topLeftCell="A4" activePane="bottomLeft" state="frozen"/>
      <selection pane="bottomLeft" activeCell="D2" sqref="D2"/>
    </sheetView>
  </sheetViews>
  <sheetFormatPr defaultRowHeight="12" x14ac:dyDescent="0.2"/>
  <cols>
    <col min="1" max="1" width="4" style="1" customWidth="1"/>
    <col min="2" max="2" width="4.42578125" style="1" customWidth="1"/>
    <col min="3" max="3" width="50.85546875" style="1" customWidth="1"/>
    <col min="4" max="4" width="17.5703125" style="1" customWidth="1"/>
    <col min="5" max="5" width="7" style="4" customWidth="1"/>
    <col min="6" max="6" width="9.140625" style="1" customWidth="1"/>
    <col min="7" max="7" width="9.140625" style="4"/>
    <col min="8" max="16384" width="9.140625" style="1"/>
  </cols>
  <sheetData>
    <row r="1" spans="1:7" ht="16.5" customHeight="1" x14ac:dyDescent="0.2">
      <c r="A1" s="2" t="s">
        <v>180</v>
      </c>
    </row>
    <row r="2" spans="1:7" ht="12.75" thickBot="1" x14ac:dyDescent="0.25">
      <c r="A2" s="6" t="s">
        <v>17</v>
      </c>
      <c r="D2" s="21" t="s">
        <v>14</v>
      </c>
    </row>
    <row r="3" spans="1:7" ht="30" customHeight="1" thickTop="1" x14ac:dyDescent="0.2">
      <c r="A3" s="239"/>
      <c r="B3" s="240"/>
      <c r="C3" s="240"/>
      <c r="D3" s="3" t="s">
        <v>133</v>
      </c>
      <c r="F3" s="4"/>
      <c r="G3" s="1"/>
    </row>
    <row r="4" spans="1:7" s="8" customFormat="1" ht="17.100000000000001" customHeight="1" x14ac:dyDescent="0.25">
      <c r="A4" s="241" t="s">
        <v>15</v>
      </c>
      <c r="B4" s="241"/>
      <c r="C4" s="242"/>
      <c r="D4" s="124">
        <v>98.5</v>
      </c>
      <c r="E4" s="25"/>
      <c r="F4" s="25"/>
      <c r="G4" s="7"/>
    </row>
    <row r="5" spans="1:7" x14ac:dyDescent="0.2">
      <c r="A5" s="243"/>
      <c r="B5" s="243"/>
      <c r="C5" s="244"/>
      <c r="D5" s="63"/>
      <c r="E5" s="1"/>
    </row>
    <row r="6" spans="1:7" ht="17.100000000000001" customHeight="1" x14ac:dyDescent="0.2">
      <c r="A6" s="9" t="s">
        <v>3</v>
      </c>
      <c r="B6" s="237" t="s">
        <v>18</v>
      </c>
      <c r="C6" s="238"/>
      <c r="D6" s="124">
        <v>91.7</v>
      </c>
      <c r="E6" s="26"/>
      <c r="F6" s="26"/>
    </row>
    <row r="7" spans="1:7" x14ac:dyDescent="0.2">
      <c r="A7" s="5"/>
      <c r="B7" s="11" t="s">
        <v>8</v>
      </c>
      <c r="C7" s="68" t="s">
        <v>19</v>
      </c>
      <c r="D7" s="124">
        <v>96.6</v>
      </c>
      <c r="E7" s="26"/>
      <c r="F7" s="26"/>
    </row>
    <row r="8" spans="1:7" x14ac:dyDescent="0.2">
      <c r="A8" s="5"/>
      <c r="B8" s="11" t="s">
        <v>9</v>
      </c>
      <c r="C8" s="68" t="s">
        <v>20</v>
      </c>
      <c r="D8" s="124">
        <v>80.400000000000006</v>
      </c>
      <c r="E8" s="26"/>
      <c r="F8" s="26"/>
    </row>
    <row r="9" spans="1:7" x14ac:dyDescent="0.2">
      <c r="A9" s="5"/>
      <c r="B9" s="11" t="s">
        <v>10</v>
      </c>
      <c r="C9" s="68" t="s">
        <v>21</v>
      </c>
      <c r="D9" s="124">
        <v>109.1</v>
      </c>
      <c r="E9" s="26"/>
      <c r="F9" s="26"/>
    </row>
    <row r="10" spans="1:7" x14ac:dyDescent="0.2">
      <c r="A10" s="5"/>
      <c r="B10" s="33"/>
      <c r="C10" s="34"/>
      <c r="D10" s="63"/>
      <c r="E10" s="1"/>
    </row>
    <row r="11" spans="1:7" ht="17.100000000000001" customHeight="1" x14ac:dyDescent="0.2">
      <c r="A11" s="9" t="s">
        <v>0</v>
      </c>
      <c r="B11" s="237" t="s">
        <v>22</v>
      </c>
      <c r="C11" s="238"/>
      <c r="D11" s="124">
        <v>100.1</v>
      </c>
      <c r="E11" s="26"/>
      <c r="F11" s="26"/>
    </row>
    <row r="12" spans="1:7" x14ac:dyDescent="0.2">
      <c r="A12" s="5"/>
      <c r="B12" s="5">
        <v>10</v>
      </c>
      <c r="C12" s="68" t="s">
        <v>23</v>
      </c>
      <c r="D12" s="124">
        <v>95.7</v>
      </c>
      <c r="E12" s="26"/>
      <c r="F12" s="26"/>
    </row>
    <row r="13" spans="1:7" x14ac:dyDescent="0.2">
      <c r="A13" s="5"/>
      <c r="B13" s="5">
        <v>11</v>
      </c>
      <c r="C13" s="68" t="s">
        <v>24</v>
      </c>
      <c r="D13" s="124">
        <v>89.5</v>
      </c>
      <c r="E13" s="26"/>
      <c r="F13" s="26"/>
    </row>
    <row r="14" spans="1:7" x14ac:dyDescent="0.2">
      <c r="A14" s="5"/>
      <c r="B14" s="5">
        <v>12</v>
      </c>
      <c r="C14" s="68" t="s">
        <v>25</v>
      </c>
      <c r="D14" s="124">
        <v>0</v>
      </c>
      <c r="E14" s="26"/>
      <c r="F14" s="26"/>
    </row>
    <row r="15" spans="1:7" x14ac:dyDescent="0.2">
      <c r="A15" s="5"/>
      <c r="B15" s="5">
        <v>13</v>
      </c>
      <c r="C15" s="68" t="s">
        <v>26</v>
      </c>
      <c r="D15" s="124">
        <v>100.6</v>
      </c>
      <c r="E15" s="26"/>
      <c r="F15" s="26"/>
    </row>
    <row r="16" spans="1:7" x14ac:dyDescent="0.2">
      <c r="A16" s="33"/>
      <c r="B16" s="5">
        <v>14</v>
      </c>
      <c r="C16" s="68" t="s">
        <v>27</v>
      </c>
      <c r="D16" s="124">
        <v>103.8</v>
      </c>
      <c r="E16" s="26"/>
      <c r="F16" s="26"/>
    </row>
    <row r="17" spans="1:6" x14ac:dyDescent="0.2">
      <c r="A17" s="5"/>
      <c r="B17" s="5">
        <v>15</v>
      </c>
      <c r="C17" s="68" t="s">
        <v>28</v>
      </c>
      <c r="D17" s="124">
        <v>101.2</v>
      </c>
      <c r="E17" s="27"/>
      <c r="F17" s="27"/>
    </row>
    <row r="18" spans="1:6" ht="24" x14ac:dyDescent="0.2">
      <c r="A18" s="5"/>
      <c r="B18" s="5">
        <v>16</v>
      </c>
      <c r="C18" s="68" t="s">
        <v>29</v>
      </c>
      <c r="D18" s="177">
        <v>98.4</v>
      </c>
      <c r="E18" s="26"/>
      <c r="F18" s="26"/>
    </row>
    <row r="19" spans="1:6" x14ac:dyDescent="0.2">
      <c r="A19" s="33"/>
      <c r="B19" s="5">
        <v>17</v>
      </c>
      <c r="C19" s="68" t="s">
        <v>30</v>
      </c>
      <c r="D19" s="124">
        <v>94.9</v>
      </c>
      <c r="E19" s="26"/>
      <c r="F19" s="26"/>
    </row>
    <row r="20" spans="1:6" x14ac:dyDescent="0.2">
      <c r="A20" s="5"/>
      <c r="B20" s="5">
        <v>18</v>
      </c>
      <c r="C20" s="68" t="s">
        <v>31</v>
      </c>
      <c r="D20" s="124">
        <v>98.8</v>
      </c>
      <c r="E20" s="26"/>
      <c r="F20" s="26"/>
    </row>
    <row r="21" spans="1:6" x14ac:dyDescent="0.2">
      <c r="A21" s="5"/>
      <c r="B21" s="5">
        <v>19</v>
      </c>
      <c r="C21" s="68" t="s">
        <v>32</v>
      </c>
      <c r="D21" s="124">
        <v>78.900000000000006</v>
      </c>
      <c r="E21" s="26"/>
      <c r="F21" s="26"/>
    </row>
    <row r="22" spans="1:6" x14ac:dyDescent="0.2">
      <c r="A22" s="5"/>
      <c r="B22" s="5">
        <v>20</v>
      </c>
      <c r="C22" s="68" t="s">
        <v>33</v>
      </c>
      <c r="D22" s="124">
        <v>100.4</v>
      </c>
      <c r="E22" s="26"/>
      <c r="F22" s="26"/>
    </row>
    <row r="23" spans="1:6" ht="24" x14ac:dyDescent="0.2">
      <c r="A23" s="5"/>
      <c r="B23" s="5">
        <v>21</v>
      </c>
      <c r="C23" s="68" t="s">
        <v>34</v>
      </c>
      <c r="D23" s="177">
        <v>112</v>
      </c>
      <c r="E23" s="26"/>
      <c r="F23" s="26"/>
    </row>
    <row r="24" spans="1:6" x14ac:dyDescent="0.2">
      <c r="A24" s="5"/>
      <c r="B24" s="5">
        <v>22</v>
      </c>
      <c r="C24" s="68" t="s">
        <v>35</v>
      </c>
      <c r="D24" s="124">
        <v>118.7</v>
      </c>
      <c r="E24" s="26"/>
      <c r="F24" s="26"/>
    </row>
    <row r="25" spans="1:6" x14ac:dyDescent="0.2">
      <c r="A25" s="33"/>
      <c r="B25" s="5">
        <v>23</v>
      </c>
      <c r="C25" s="68" t="s">
        <v>36</v>
      </c>
      <c r="D25" s="124">
        <v>102.9</v>
      </c>
      <c r="E25" s="26"/>
      <c r="F25" s="26"/>
    </row>
    <row r="26" spans="1:6" x14ac:dyDescent="0.2">
      <c r="A26" s="5"/>
      <c r="B26" s="5">
        <v>24</v>
      </c>
      <c r="C26" s="68" t="s">
        <v>37</v>
      </c>
      <c r="D26" s="124">
        <v>99.3</v>
      </c>
      <c r="E26" s="26"/>
      <c r="F26" s="26"/>
    </row>
    <row r="27" spans="1:6" x14ac:dyDescent="0.2">
      <c r="A27" s="5"/>
      <c r="B27" s="5">
        <v>25</v>
      </c>
      <c r="C27" s="68" t="s">
        <v>38</v>
      </c>
      <c r="D27" s="177">
        <v>99.9</v>
      </c>
      <c r="E27" s="26"/>
      <c r="F27" s="26"/>
    </row>
    <row r="28" spans="1:6" x14ac:dyDescent="0.2">
      <c r="A28" s="5"/>
      <c r="B28" s="5">
        <v>26</v>
      </c>
      <c r="C28" s="68" t="s">
        <v>39</v>
      </c>
      <c r="D28" s="124">
        <v>108.5</v>
      </c>
      <c r="E28" s="26"/>
      <c r="F28" s="26"/>
    </row>
    <row r="29" spans="1:6" x14ac:dyDescent="0.2">
      <c r="A29" s="5"/>
      <c r="B29" s="5">
        <v>27</v>
      </c>
      <c r="C29" s="68" t="s">
        <v>40</v>
      </c>
      <c r="D29" s="124">
        <v>102.5</v>
      </c>
      <c r="E29" s="26"/>
      <c r="F29" s="26"/>
    </row>
    <row r="30" spans="1:6" x14ac:dyDescent="0.2">
      <c r="A30" s="5"/>
      <c r="B30" s="5">
        <v>28</v>
      </c>
      <c r="C30" s="68" t="s">
        <v>41</v>
      </c>
      <c r="D30" s="124">
        <v>105.6</v>
      </c>
      <c r="E30" s="26"/>
      <c r="F30" s="26"/>
    </row>
    <row r="31" spans="1:6" x14ac:dyDescent="0.2">
      <c r="A31" s="5"/>
      <c r="B31" s="5">
        <v>29</v>
      </c>
      <c r="C31" s="68" t="s">
        <v>42</v>
      </c>
      <c r="D31" s="177">
        <v>108.3</v>
      </c>
      <c r="E31" s="26"/>
      <c r="F31" s="26"/>
    </row>
    <row r="32" spans="1:6" x14ac:dyDescent="0.2">
      <c r="A32" s="5"/>
      <c r="B32" s="5">
        <v>30</v>
      </c>
      <c r="C32" s="68" t="s">
        <v>43</v>
      </c>
      <c r="D32" s="124">
        <v>95.4</v>
      </c>
      <c r="E32" s="26"/>
      <c r="F32" s="26"/>
    </row>
    <row r="33" spans="1:6" x14ac:dyDescent="0.2">
      <c r="A33" s="5"/>
      <c r="B33" s="5">
        <v>31</v>
      </c>
      <c r="C33" s="68" t="s">
        <v>44</v>
      </c>
      <c r="D33" s="124">
        <v>104.3</v>
      </c>
      <c r="E33" s="26"/>
      <c r="F33" s="26"/>
    </row>
    <row r="34" spans="1:6" x14ac:dyDescent="0.2">
      <c r="A34" s="5"/>
      <c r="B34" s="5">
        <v>32</v>
      </c>
      <c r="C34" s="68" t="s">
        <v>45</v>
      </c>
      <c r="D34" s="124">
        <v>97.9</v>
      </c>
      <c r="E34" s="26"/>
      <c r="F34" s="26"/>
    </row>
    <row r="35" spans="1:6" x14ac:dyDescent="0.2">
      <c r="A35" s="5"/>
      <c r="B35" s="5">
        <v>33</v>
      </c>
      <c r="C35" s="68" t="s">
        <v>46</v>
      </c>
      <c r="D35" s="124">
        <v>95.8</v>
      </c>
      <c r="E35" s="26"/>
      <c r="F35" s="26"/>
    </row>
    <row r="36" spans="1:6" ht="12.75" customHeight="1" x14ac:dyDescent="0.2">
      <c r="A36" s="5"/>
      <c r="B36" s="5"/>
      <c r="C36" s="34"/>
      <c r="D36" s="175"/>
      <c r="E36" s="26"/>
      <c r="F36" s="26"/>
    </row>
    <row r="37" spans="1:6" ht="30" customHeight="1" x14ac:dyDescent="0.2">
      <c r="A37" s="9" t="s">
        <v>1</v>
      </c>
      <c r="B37" s="237" t="s">
        <v>47</v>
      </c>
      <c r="C37" s="238"/>
      <c r="D37" s="178">
        <v>93.6</v>
      </c>
      <c r="E37" s="27"/>
      <c r="F37" s="27"/>
    </row>
    <row r="38" spans="1:6" ht="24" x14ac:dyDescent="0.2">
      <c r="A38" s="5"/>
      <c r="B38" s="5">
        <v>35</v>
      </c>
      <c r="C38" s="68" t="s">
        <v>48</v>
      </c>
      <c r="D38" s="178">
        <v>93.6</v>
      </c>
      <c r="E38" s="27"/>
      <c r="F38" s="27"/>
    </row>
  </sheetData>
  <customSheetViews>
    <customSheetView guid="{3AF18432-BE63-4F64-8791-AA2DE0017146}" scale="130">
      <pane ySplit="3" topLeftCell="A4" activePane="bottomLeft" state="frozen"/>
      <selection pane="bottomLeft" activeCell="F27" sqref="F27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ECD05CBD-9B98-4A09-B421-552946975B7F}" scale="130">
      <pane ySplit="3" topLeftCell="A4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1BB1973C-AAB6-499D-AAF0-36933CFDC162}" scale="130" showPageBreaks="1">
      <pane ySplit="3" topLeftCell="A26" activePane="bottomLeft" state="frozen"/>
      <selection pane="bottomLeft" activeCell="G33" sqref="G33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>
      <pane ySplit="3" topLeftCell="A4" activePane="bottomLeft" state="frozen"/>
      <selection pane="bottomLeft" activeCell="I7" sqref="I7"/>
      <pageMargins left="0.70866141732283505" right="0.70866141732283505" top="0.74803149606299202" bottom="0.74803149606299202" header="0.31496062992126" footer="0.31496062992126"/>
      <pageSetup paperSize="9" orientation="portrait" r:id="rId4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3CB06DF4-4253-489C-8A92-8868F67496FB}" scale="130" showPageBreaks="1">
      <pane ySplit="3" topLeftCell="A4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9D4A1937-6EF6-4CED-B48E-EA5646E5BE4B}" scale="130">
      <pane ySplit="3" topLeftCell="A4" activePane="bottomLeft" state="frozen"/>
      <selection pane="bottomLeft" activeCell="D4" sqref="D4:D38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&amp;L&amp;"Arial,Regular"&amp;12Industrija</oddHeader>
        <oddFooter>&amp;C&amp;"Arial,Regular"&amp;8Str. &amp;P od &amp;N&amp;L&amp;"Arial,Regular"&amp;8Statistički godišnjak Republike Srpske 2015</oddFooter>
      </headerFooter>
    </customSheetView>
    <customSheetView guid="{868FE8B7-0DE3-4D29-9F36-65E5F3937EF0}" scale="130">
      <pane ySplit="3" topLeftCell="A4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53E1886A-13A3-4C7D-8508-313AEBE38264}" scale="130">
      <pane ySplit="3" topLeftCell="A40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B654ABE1-2DA2-446E-8943-B8C7532ECCF2}" scale="130">
      <pane ySplit="3" topLeftCell="A10" activePane="bottomLeft" state="frozen"/>
      <selection pane="bottomLeft" activeCell="D11" sqref="D11:D35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B890CBC1-C064-4A89-9200-8A3B3CE87973}" scale="130">
      <pane ySplit="3" topLeftCell="A4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8DD8E9E8-908C-4A51-A3D4-255C830B5A5D}" scale="130">
      <pane ySplit="3" topLeftCell="A4" activePane="bottomLeft" state="frozen"/>
      <selection pane="bottomLeft" activeCell="H17" sqref="H17"/>
      <pageMargins left="0.70866141732283472" right="0.70866141732283472" top="0.74803149606299213" bottom="0.74803149606299213" header="0.31496062992125984" footer="0.31496062992125984"/>
      <pageSetup paperSize="9" orientation="portrait" r:id="rId11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</customSheetViews>
  <mergeCells count="6">
    <mergeCell ref="B37:C37"/>
    <mergeCell ref="A3:C3"/>
    <mergeCell ref="A4:C4"/>
    <mergeCell ref="A5:C5"/>
    <mergeCell ref="B6:C6"/>
    <mergeCell ref="B11:C11"/>
  </mergeCells>
  <hyperlinks>
    <hyperlink ref="D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12"/>
  <headerFooter>
    <oddHeader>&amp;L&amp;"Arial,Regular"&amp;12Industrija</oddHeader>
    <oddFooter>&amp;C&amp;"Arial,Regular"&amp;8Str. &amp;P od &amp;N&amp;L&amp;"Arial,Regular"&amp;8Statistički godišnjak Republike Srpske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zoomScale="130" zoomScaleNormal="130" workbookViewId="0"/>
  </sheetViews>
  <sheetFormatPr defaultRowHeight="12" x14ac:dyDescent="0.2"/>
  <cols>
    <col min="1" max="1" width="7.28515625" style="36" customWidth="1"/>
    <col min="2" max="2" width="10.28515625" style="36" customWidth="1"/>
    <col min="3" max="3" width="15.140625" style="36" customWidth="1"/>
    <col min="4" max="4" width="10.7109375" style="36" customWidth="1"/>
    <col min="5" max="5" width="11.7109375" style="36" customWidth="1"/>
    <col min="6" max="7" width="15.140625" style="36" customWidth="1"/>
    <col min="8" max="14" width="7.28515625" style="36" customWidth="1"/>
    <col min="15" max="16384" width="9.140625" style="36"/>
  </cols>
  <sheetData>
    <row r="1" spans="1:13" ht="13.5" x14ac:dyDescent="0.2">
      <c r="A1" s="69" t="s">
        <v>139</v>
      </c>
    </row>
    <row r="2" spans="1:13" ht="12.75" thickBot="1" x14ac:dyDescent="0.25">
      <c r="A2" s="70" t="s">
        <v>13</v>
      </c>
      <c r="G2" s="21" t="s">
        <v>14</v>
      </c>
      <c r="J2" s="21"/>
      <c r="K2" s="21"/>
      <c r="L2" s="21"/>
      <c r="M2" s="21"/>
    </row>
    <row r="3" spans="1:13" ht="48.75" thickTop="1" x14ac:dyDescent="0.2">
      <c r="A3" s="71"/>
      <c r="B3" s="125" t="s">
        <v>166</v>
      </c>
      <c r="C3" s="35" t="s">
        <v>167</v>
      </c>
      <c r="D3" s="35" t="s">
        <v>168</v>
      </c>
      <c r="E3" s="35" t="s">
        <v>169</v>
      </c>
      <c r="F3" s="35" t="s">
        <v>170</v>
      </c>
      <c r="G3" s="126" t="s">
        <v>171</v>
      </c>
    </row>
    <row r="4" spans="1:13" ht="15" customHeight="1" x14ac:dyDescent="0.2">
      <c r="A4" s="127">
        <v>2006</v>
      </c>
      <c r="B4" s="128">
        <v>119.1</v>
      </c>
      <c r="C4" s="129">
        <v>145.30000000000001</v>
      </c>
      <c r="D4" s="129">
        <v>88.4</v>
      </c>
      <c r="E4" s="129">
        <v>132.69999999999999</v>
      </c>
      <c r="F4" s="129">
        <v>121.3</v>
      </c>
      <c r="G4" s="130">
        <v>109.8</v>
      </c>
    </row>
    <row r="5" spans="1:13" ht="15" customHeight="1" x14ac:dyDescent="0.2">
      <c r="A5" s="131">
        <v>2007</v>
      </c>
      <c r="B5" s="132">
        <v>101</v>
      </c>
      <c r="C5" s="133">
        <v>98.3</v>
      </c>
      <c r="D5" s="133">
        <v>95.3</v>
      </c>
      <c r="E5" s="133">
        <v>95.8</v>
      </c>
      <c r="F5" s="133">
        <v>174.7</v>
      </c>
      <c r="G5" s="134">
        <v>105.1</v>
      </c>
    </row>
    <row r="6" spans="1:13" ht="15" customHeight="1" x14ac:dyDescent="0.2">
      <c r="A6" s="131">
        <v>2008</v>
      </c>
      <c r="B6" s="132">
        <v>117.7</v>
      </c>
      <c r="C6" s="133">
        <v>104.2</v>
      </c>
      <c r="D6" s="133">
        <v>152</v>
      </c>
      <c r="E6" s="133">
        <v>89.2</v>
      </c>
      <c r="F6" s="133">
        <v>132.30000000000001</v>
      </c>
      <c r="G6" s="134">
        <v>104.8</v>
      </c>
    </row>
    <row r="7" spans="1:13" ht="15" customHeight="1" x14ac:dyDescent="0.2">
      <c r="A7" s="131">
        <v>2009</v>
      </c>
      <c r="B7" s="132">
        <v>110.7</v>
      </c>
      <c r="C7" s="133">
        <v>84.8</v>
      </c>
      <c r="D7" s="133">
        <v>120.4</v>
      </c>
      <c r="E7" s="133">
        <v>220.9</v>
      </c>
      <c r="F7" s="133">
        <v>68.8</v>
      </c>
      <c r="G7" s="134">
        <v>96</v>
      </c>
    </row>
    <row r="8" spans="1:13" ht="15" customHeight="1" x14ac:dyDescent="0.2">
      <c r="A8" s="131">
        <v>2010</v>
      </c>
      <c r="B8" s="132">
        <v>105.4</v>
      </c>
      <c r="C8" s="133">
        <v>113.2</v>
      </c>
      <c r="D8" s="133">
        <v>101.4</v>
      </c>
      <c r="E8" s="133">
        <v>106.2</v>
      </c>
      <c r="F8" s="133">
        <v>92.2</v>
      </c>
      <c r="G8" s="134">
        <v>96.8</v>
      </c>
    </row>
    <row r="9" spans="1:13" ht="15" customHeight="1" x14ac:dyDescent="0.2">
      <c r="A9" s="131">
        <v>2011</v>
      </c>
      <c r="B9" s="132">
        <v>104.8</v>
      </c>
      <c r="C9" s="133">
        <v>106.2</v>
      </c>
      <c r="D9" s="133">
        <v>104.8</v>
      </c>
      <c r="E9" s="133">
        <v>96.8</v>
      </c>
      <c r="F9" s="133">
        <v>126.6</v>
      </c>
      <c r="G9" s="134">
        <v>102</v>
      </c>
    </row>
    <row r="10" spans="1:13" ht="15" customHeight="1" x14ac:dyDescent="0.2">
      <c r="A10" s="135">
        <v>2012</v>
      </c>
      <c r="B10" s="136">
        <v>96</v>
      </c>
      <c r="C10" s="134">
        <v>92.7</v>
      </c>
      <c r="D10" s="134">
        <v>95.5</v>
      </c>
      <c r="E10" s="134">
        <v>111.3</v>
      </c>
      <c r="F10" s="134">
        <v>100.1</v>
      </c>
      <c r="G10" s="134">
        <v>97.2</v>
      </c>
    </row>
    <row r="11" spans="1:13" ht="15" customHeight="1" x14ac:dyDescent="0.2">
      <c r="A11" s="135">
        <v>2013</v>
      </c>
      <c r="B11" s="136">
        <v>104.1</v>
      </c>
      <c r="C11" s="130">
        <v>102.9</v>
      </c>
      <c r="D11" s="130">
        <v>104.3</v>
      </c>
      <c r="E11" s="137">
        <v>76.3</v>
      </c>
      <c r="F11" s="137">
        <v>112.3</v>
      </c>
      <c r="G11" s="130">
        <v>116.6</v>
      </c>
    </row>
    <row r="12" spans="1:13" ht="15" customHeight="1" x14ac:dyDescent="0.2">
      <c r="A12" s="135">
        <v>2014</v>
      </c>
      <c r="B12" s="136">
        <v>100.6</v>
      </c>
      <c r="C12" s="130">
        <v>103.3</v>
      </c>
      <c r="D12" s="130">
        <v>92.5</v>
      </c>
      <c r="E12" s="130">
        <v>108.4</v>
      </c>
      <c r="F12" s="130">
        <v>111.6</v>
      </c>
      <c r="G12" s="130">
        <v>105.2</v>
      </c>
    </row>
    <row r="13" spans="1:13" ht="15" customHeight="1" x14ac:dyDescent="0.2">
      <c r="A13" s="135">
        <v>2015</v>
      </c>
      <c r="B13" s="136">
        <v>103</v>
      </c>
      <c r="C13" s="130">
        <v>104.4</v>
      </c>
      <c r="D13" s="130">
        <v>101</v>
      </c>
      <c r="E13" s="130">
        <v>94.7</v>
      </c>
      <c r="F13" s="130">
        <v>102.4</v>
      </c>
      <c r="G13" s="130">
        <v>107.4</v>
      </c>
    </row>
    <row r="14" spans="1:13" ht="15" customHeight="1" x14ac:dyDescent="0.2">
      <c r="A14" s="135">
        <v>2016</v>
      </c>
      <c r="B14" s="136">
        <v>108.1</v>
      </c>
      <c r="C14" s="130">
        <v>102.9</v>
      </c>
      <c r="D14" s="130">
        <v>117.7</v>
      </c>
      <c r="E14" s="130">
        <v>109.8</v>
      </c>
      <c r="F14" s="130">
        <v>97</v>
      </c>
      <c r="G14" s="130">
        <v>101.1</v>
      </c>
    </row>
    <row r="15" spans="1:13" ht="15" customHeight="1" x14ac:dyDescent="0.2">
      <c r="A15" s="135">
        <v>2017</v>
      </c>
      <c r="B15" s="136">
        <v>101.2</v>
      </c>
      <c r="C15" s="130">
        <v>106.9</v>
      </c>
      <c r="D15" s="130">
        <v>94.4</v>
      </c>
      <c r="E15" s="130">
        <v>120.2</v>
      </c>
      <c r="F15" s="130">
        <v>95.9</v>
      </c>
      <c r="G15" s="130">
        <v>102.2</v>
      </c>
    </row>
    <row r="16" spans="1:13" s="144" customFormat="1" ht="15" customHeight="1" x14ac:dyDescent="0.2">
      <c r="A16" s="142">
        <v>2018</v>
      </c>
      <c r="B16" s="143">
        <v>103.6</v>
      </c>
      <c r="C16" s="118">
        <v>98.6</v>
      </c>
      <c r="D16" s="118">
        <v>112.4</v>
      </c>
      <c r="E16" s="118">
        <v>91.1</v>
      </c>
      <c r="F16" s="118">
        <v>107.4</v>
      </c>
      <c r="G16" s="118">
        <v>100.1</v>
      </c>
    </row>
    <row r="17" spans="1:7" s="144" customFormat="1" ht="15" customHeight="1" x14ac:dyDescent="0.2">
      <c r="A17" s="142">
        <v>2019</v>
      </c>
      <c r="B17" s="143">
        <v>88.6</v>
      </c>
      <c r="C17" s="118">
        <v>98.6</v>
      </c>
      <c r="D17" s="118">
        <v>78.5</v>
      </c>
      <c r="E17" s="118">
        <v>100.7</v>
      </c>
      <c r="F17" s="118">
        <v>73.8</v>
      </c>
      <c r="G17" s="118">
        <v>95.2</v>
      </c>
    </row>
    <row r="18" spans="1:7" s="144" customFormat="1" ht="15" customHeight="1" x14ac:dyDescent="0.2">
      <c r="A18" s="142">
        <v>2020</v>
      </c>
      <c r="B18" s="143">
        <v>93.3</v>
      </c>
      <c r="C18" s="118">
        <v>90.5</v>
      </c>
      <c r="D18" s="118">
        <v>98.8</v>
      </c>
      <c r="E18" s="118">
        <v>86.7</v>
      </c>
      <c r="F18" s="118">
        <v>106.6</v>
      </c>
      <c r="G18" s="118">
        <v>87.7</v>
      </c>
    </row>
    <row r="20" spans="1:7" x14ac:dyDescent="0.2">
      <c r="A20" s="76" t="s">
        <v>16</v>
      </c>
    </row>
  </sheetData>
  <customSheetViews>
    <customSheetView guid="{3AF18432-BE63-4F64-8791-AA2DE0017146}" scale="130">
      <selection activeCell="L17" sqref="L17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ECD05CBD-9B98-4A09-B421-552946975B7F}" scale="130">
      <selection activeCell="M7" sqref="M7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EA66689A-76C5-44AE-BF8A-62237E316CA4}" showPageBreaks="1">
      <selection activeCell="G22" sqref="G22"/>
      <pageMargins left="0.7" right="0.7" top="0.75" bottom="0.75" header="0.3" footer="0.3"/>
      <pageSetup orientation="portrait" r:id="rId3"/>
    </customSheetView>
    <customSheetView guid="{3CB06DF4-4253-489C-8A92-8868F67496FB}" scale="130" showPageBreaks="1">
      <selection activeCell="M7" sqref="M7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9D4A1937-6EF6-4CED-B48E-EA5646E5BE4B}" scale="130">
      <selection activeCell="L4" sqref="L4:L9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&amp;L&amp;"Arial,Regular"&amp;12Industrija</oddHeader>
        <oddFooter>&amp;C&amp;"Arial,Regular"&amp;8Str. &amp;P od &amp;N&amp;L&amp;"Arial,Regular"&amp;8Statistički godišnjak Republike Srpske 2015</oddFooter>
      </headerFooter>
    </customSheetView>
    <customSheetView guid="{868FE8B7-0DE3-4D29-9F36-65E5F3937EF0}" scale="130">
      <selection activeCell="N15" sqref="N15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53E1886A-13A3-4C7D-8508-313AEBE38264}" scale="130">
      <selection activeCell="O13" sqref="O13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B654ABE1-2DA2-446E-8943-B8C7532ECCF2}" scale="130">
      <selection activeCell="M4" sqref="M4:M9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B890CBC1-C064-4A89-9200-8A3B3CE87973}" scale="130">
      <selection activeCell="A19" sqref="A19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8DD8E9E8-908C-4A51-A3D4-255C830B5A5D}" scale="130">
      <selection activeCell="L17" sqref="L17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</customSheetViews>
  <hyperlinks>
    <hyperlink ref="G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1"/>
  <headerFooter>
    <oddHeader>&amp;L&amp;"Arial,Regular"&amp;12Industrija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="130" zoomScaleNormal="130" workbookViewId="0"/>
  </sheetViews>
  <sheetFormatPr defaultRowHeight="12" x14ac:dyDescent="0.2"/>
  <cols>
    <col min="1" max="1" width="7.28515625" style="36" customWidth="1"/>
    <col min="2" max="2" width="10.28515625" style="36" customWidth="1"/>
    <col min="3" max="3" width="15.140625" style="36" customWidth="1"/>
    <col min="4" max="4" width="10.7109375" style="36" customWidth="1"/>
    <col min="5" max="5" width="11.7109375" style="36" customWidth="1"/>
    <col min="6" max="7" width="15.140625" style="36" customWidth="1"/>
    <col min="8" max="13" width="7.140625" style="36" customWidth="1"/>
    <col min="14" max="14" width="5.85546875" style="36" customWidth="1"/>
    <col min="15" max="16384" width="9.140625" style="36"/>
  </cols>
  <sheetData>
    <row r="1" spans="1:11" ht="13.5" x14ac:dyDescent="0.2">
      <c r="A1" s="152" t="s">
        <v>174</v>
      </c>
    </row>
    <row r="2" spans="1:11" ht="12.75" thickBot="1" x14ac:dyDescent="0.25">
      <c r="A2" s="153" t="s">
        <v>172</v>
      </c>
      <c r="G2" s="21" t="s">
        <v>14</v>
      </c>
      <c r="H2" s="21"/>
      <c r="I2" s="21"/>
      <c r="J2" s="21"/>
      <c r="K2" s="21"/>
    </row>
    <row r="3" spans="1:11" ht="48.75" thickTop="1" x14ac:dyDescent="0.2">
      <c r="A3" s="71"/>
      <c r="B3" s="125" t="s">
        <v>166</v>
      </c>
      <c r="C3" s="35" t="s">
        <v>167</v>
      </c>
      <c r="D3" s="35" t="s">
        <v>168</v>
      </c>
      <c r="E3" s="35" t="s">
        <v>169</v>
      </c>
      <c r="F3" s="35" t="s">
        <v>170</v>
      </c>
      <c r="G3" s="126" t="s">
        <v>171</v>
      </c>
    </row>
    <row r="4" spans="1:11" s="144" customFormat="1" ht="14.25" customHeight="1" x14ac:dyDescent="0.2">
      <c r="A4" s="145">
        <v>2006</v>
      </c>
      <c r="B4" s="146">
        <v>66.3</v>
      </c>
      <c r="C4" s="147">
        <v>93.1</v>
      </c>
      <c r="D4" s="147">
        <v>57.9</v>
      </c>
      <c r="E4" s="147">
        <v>59.2</v>
      </c>
      <c r="F4" s="147">
        <v>42</v>
      </c>
      <c r="G4" s="118">
        <v>74.8</v>
      </c>
    </row>
    <row r="5" spans="1:11" s="144" customFormat="1" ht="14.25" customHeight="1" x14ac:dyDescent="0.2">
      <c r="A5" s="148">
        <v>2007</v>
      </c>
      <c r="B5" s="149">
        <v>67</v>
      </c>
      <c r="C5" s="150">
        <v>91.5</v>
      </c>
      <c r="D5" s="150">
        <v>55.2</v>
      </c>
      <c r="E5" s="150">
        <v>56.7</v>
      </c>
      <c r="F5" s="150">
        <v>73.3</v>
      </c>
      <c r="G5" s="149">
        <v>78.599999999999994</v>
      </c>
    </row>
    <row r="6" spans="1:11" s="144" customFormat="1" ht="14.25" customHeight="1" x14ac:dyDescent="0.2">
      <c r="A6" s="148">
        <v>2008</v>
      </c>
      <c r="B6" s="149">
        <v>78.900000000000006</v>
      </c>
      <c r="C6" s="150">
        <v>95.4</v>
      </c>
      <c r="D6" s="150">
        <v>83.9</v>
      </c>
      <c r="E6" s="150">
        <v>50.6</v>
      </c>
      <c r="F6" s="150">
        <v>97</v>
      </c>
      <c r="G6" s="149">
        <v>82.4</v>
      </c>
    </row>
    <row r="7" spans="1:11" s="144" customFormat="1" ht="14.25" customHeight="1" x14ac:dyDescent="0.2">
      <c r="A7" s="148">
        <v>2009</v>
      </c>
      <c r="B7" s="149">
        <v>87.4</v>
      </c>
      <c r="C7" s="150">
        <v>80.8</v>
      </c>
      <c r="D7" s="150">
        <v>101</v>
      </c>
      <c r="E7" s="150">
        <v>111.8</v>
      </c>
      <c r="F7" s="150">
        <v>66.7</v>
      </c>
      <c r="G7" s="149">
        <v>79.099999999999994</v>
      </c>
    </row>
    <row r="8" spans="1:11" s="144" customFormat="1" ht="14.25" customHeight="1" x14ac:dyDescent="0.2">
      <c r="A8" s="148">
        <v>2010</v>
      </c>
      <c r="B8" s="149">
        <v>92.1</v>
      </c>
      <c r="C8" s="150">
        <v>91.5</v>
      </c>
      <c r="D8" s="150">
        <v>102.5</v>
      </c>
      <c r="E8" s="150">
        <v>118.6</v>
      </c>
      <c r="F8" s="150">
        <v>61.5</v>
      </c>
      <c r="G8" s="149">
        <v>76.599999999999994</v>
      </c>
    </row>
    <row r="9" spans="1:11" s="144" customFormat="1" ht="14.25" customHeight="1" x14ac:dyDescent="0.2">
      <c r="A9" s="142">
        <v>2011</v>
      </c>
      <c r="B9" s="143">
        <v>96.5</v>
      </c>
      <c r="C9" s="149">
        <v>97.2</v>
      </c>
      <c r="D9" s="149">
        <v>107.4</v>
      </c>
      <c r="E9" s="149">
        <v>114.9</v>
      </c>
      <c r="F9" s="149">
        <v>77.8</v>
      </c>
      <c r="G9" s="149">
        <v>78.2</v>
      </c>
    </row>
    <row r="10" spans="1:11" s="144" customFormat="1" ht="14.25" customHeight="1" x14ac:dyDescent="0.2">
      <c r="A10" s="142">
        <v>2012</v>
      </c>
      <c r="B10" s="143">
        <v>92.6</v>
      </c>
      <c r="C10" s="118">
        <v>90.1</v>
      </c>
      <c r="D10" s="118">
        <v>102.6</v>
      </c>
      <c r="E10" s="151">
        <v>127.8</v>
      </c>
      <c r="F10" s="151">
        <v>77.900000000000006</v>
      </c>
      <c r="G10" s="118">
        <v>75.900000000000006</v>
      </c>
    </row>
    <row r="11" spans="1:11" s="144" customFormat="1" ht="14.25" customHeight="1" x14ac:dyDescent="0.2">
      <c r="A11" s="142">
        <v>2013</v>
      </c>
      <c r="B11" s="143">
        <v>96.4</v>
      </c>
      <c r="C11" s="118">
        <v>92.7</v>
      </c>
      <c r="D11" s="118">
        <v>107</v>
      </c>
      <c r="E11" s="118">
        <v>97.5</v>
      </c>
      <c r="F11" s="118">
        <v>87.5</v>
      </c>
      <c r="G11" s="118">
        <v>88.5</v>
      </c>
    </row>
    <row r="12" spans="1:11" s="144" customFormat="1" ht="14.25" customHeight="1" x14ac:dyDescent="0.2">
      <c r="A12" s="142">
        <v>2014</v>
      </c>
      <c r="B12" s="143">
        <v>97</v>
      </c>
      <c r="C12" s="118">
        <v>95.7</v>
      </c>
      <c r="D12" s="118">
        <v>99</v>
      </c>
      <c r="E12" s="118">
        <v>105.7</v>
      </c>
      <c r="F12" s="118">
        <v>97.7</v>
      </c>
      <c r="G12" s="118">
        <v>93.1</v>
      </c>
    </row>
    <row r="13" spans="1:11" s="144" customFormat="1" ht="14.25" customHeight="1" x14ac:dyDescent="0.2">
      <c r="A13" s="142">
        <v>2016</v>
      </c>
      <c r="B13" s="143">
        <v>108.1</v>
      </c>
      <c r="C13" s="118">
        <v>102.9</v>
      </c>
      <c r="D13" s="118">
        <v>117.7</v>
      </c>
      <c r="E13" s="118">
        <v>109.8</v>
      </c>
      <c r="F13" s="118">
        <v>97</v>
      </c>
      <c r="G13" s="118">
        <v>101.1</v>
      </c>
    </row>
    <row r="14" spans="1:11" s="144" customFormat="1" ht="14.25" customHeight="1" x14ac:dyDescent="0.2">
      <c r="A14" s="142">
        <v>2017</v>
      </c>
      <c r="B14" s="143">
        <v>109.5</v>
      </c>
      <c r="C14" s="118">
        <v>110</v>
      </c>
      <c r="D14" s="118">
        <v>111.1</v>
      </c>
      <c r="E14" s="118">
        <v>132</v>
      </c>
      <c r="F14" s="118">
        <v>93</v>
      </c>
      <c r="G14" s="118">
        <v>103.3</v>
      </c>
    </row>
    <row r="15" spans="1:11" s="144" customFormat="1" ht="14.25" customHeight="1" x14ac:dyDescent="0.2">
      <c r="A15" s="142">
        <v>2018</v>
      </c>
      <c r="B15" s="143">
        <v>113.4</v>
      </c>
      <c r="C15" s="143">
        <v>108.4</v>
      </c>
      <c r="D15" s="143">
        <v>124.9</v>
      </c>
      <c r="E15" s="143">
        <v>120.2</v>
      </c>
      <c r="F15" s="143">
        <v>99.9</v>
      </c>
      <c r="G15" s="143">
        <v>103.4</v>
      </c>
    </row>
    <row r="16" spans="1:11" s="144" customFormat="1" ht="14.25" customHeight="1" x14ac:dyDescent="0.2">
      <c r="A16" s="142">
        <v>2019</v>
      </c>
      <c r="B16" s="143">
        <v>100.5</v>
      </c>
      <c r="C16" s="143">
        <v>106.9</v>
      </c>
      <c r="D16" s="143">
        <v>98.1</v>
      </c>
      <c r="E16" s="143">
        <v>121.1</v>
      </c>
      <c r="F16" s="143">
        <v>73.7</v>
      </c>
      <c r="G16" s="143">
        <v>98.4</v>
      </c>
    </row>
    <row r="17" spans="1:7" s="144" customFormat="1" ht="14.25" customHeight="1" x14ac:dyDescent="0.2">
      <c r="A17" s="142">
        <v>2020</v>
      </c>
      <c r="B17" s="143">
        <v>93.8</v>
      </c>
      <c r="C17" s="143">
        <v>96.8</v>
      </c>
      <c r="D17" s="143">
        <v>96.9</v>
      </c>
      <c r="E17" s="143">
        <v>104.9</v>
      </c>
      <c r="F17" s="143">
        <v>78.599999999999994</v>
      </c>
      <c r="G17" s="143">
        <v>86.4</v>
      </c>
    </row>
    <row r="18" spans="1:7" x14ac:dyDescent="0.2">
      <c r="A18" s="144"/>
      <c r="B18" s="144"/>
      <c r="C18" s="144"/>
      <c r="D18" s="144"/>
      <c r="E18" s="144"/>
      <c r="F18" s="144"/>
      <c r="G18" s="144"/>
    </row>
    <row r="19" spans="1:7" x14ac:dyDescent="0.2">
      <c r="A19" s="76" t="s">
        <v>16</v>
      </c>
    </row>
  </sheetData>
  <customSheetViews>
    <customSheetView guid="{3AF18432-BE63-4F64-8791-AA2DE0017146}" scale="130">
      <selection activeCell="D22" sqref="D22"/>
      <pageMargins left="0.7" right="0.7" top="0.75" bottom="0.75" header="0.3" footer="0.3"/>
      <pageSetup paperSize="9" orientation="landscape" r:id="rId1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ECD05CBD-9B98-4A09-B421-552946975B7F}" scale="130">
      <selection activeCell="N13" sqref="N13"/>
      <pageMargins left="0.7" right="0.7" top="0.75" bottom="0.75" header="0.3" footer="0.3"/>
      <pageSetup paperSize="9" orientation="landscape" r:id="rId2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EA66689A-76C5-44AE-BF8A-62237E316CA4}" scale="130">
      <selection activeCell="I15" sqref="I15"/>
      <pageMargins left="0.7" right="0.7" top="0.75" bottom="0.75" header="0.3" footer="0.3"/>
      <pageSetup paperSize="9" orientation="landscape" r:id="rId3"/>
      <headerFooter>
        <oddHeader>&amp;L&amp;"Arial,Regular"&amp;12Industrija</oddHeader>
        <oddFooter>&amp;L&amp;"Arial,Regular"&amp;8Statistički godišnjak Republike Srpske 2014&amp;C&amp;"Arial,Regular"&amp;8Str. &amp;P od &amp;N</oddFooter>
      </headerFooter>
    </customSheetView>
    <customSheetView guid="{3CB06DF4-4253-489C-8A92-8868F67496FB}" scale="130" showPageBreaks="1">
      <selection activeCell="N13" sqref="N13"/>
      <pageMargins left="0.7" right="0.7" top="0.75" bottom="0.75" header="0.3" footer="0.3"/>
      <pageSetup paperSize="9" orientation="landscape" r:id="rId4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9D4A1937-6EF6-4CED-B48E-EA5646E5BE4B}" scale="130">
      <selection activeCell="L4" sqref="L4:L9"/>
      <pageMargins left="0.7" right="0.7" top="0.75" bottom="0.75" header="0.3" footer="0.3"/>
      <pageSetup paperSize="9" orientation="landscape" r:id="rId5"/>
      <headerFooter>
        <oddHeader>&amp;L&amp;"Arial,Regular"&amp;12Industrija</oddHeader>
        <oddFooter>&amp;C&amp;"Arial,Regular"&amp;8Str. &amp;P od &amp;N&amp;L&amp;"Arial,Regular"&amp;8Statistički godišnjak Republike Srpske 2015</oddFooter>
      </headerFooter>
    </customSheetView>
    <customSheetView guid="{868FE8B7-0DE3-4D29-9F36-65E5F3937EF0}" scale="130">
      <selection activeCell="J15" sqref="J15"/>
      <pageMargins left="0.7" right="0.7" top="0.75" bottom="0.75" header="0.3" footer="0.3"/>
      <pageSetup paperSize="9" orientation="landscape" r:id="rId6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53E1886A-13A3-4C7D-8508-313AEBE38264}" scale="130">
      <selection activeCell="K16" sqref="K16"/>
      <pageMargins left="0.7" right="0.7" top="0.75" bottom="0.75" header="0.3" footer="0.3"/>
      <pageSetup paperSize="9" orientation="landscape" r:id="rId7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B654ABE1-2DA2-446E-8943-B8C7532ECCF2}" scale="130">
      <selection activeCell="M4" sqref="M4:M9"/>
      <pageMargins left="0.7" right="0.7" top="0.75" bottom="0.75" header="0.3" footer="0.3"/>
      <pageSetup paperSize="9" orientation="landscape" r:id="rId8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B890CBC1-C064-4A89-9200-8A3B3CE87973}" scale="130">
      <pageMargins left="0.7" right="0.7" top="0.75" bottom="0.75" header="0.3" footer="0.3"/>
      <pageSetup paperSize="9" orientation="landscape" r:id="rId9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8DD8E9E8-908C-4A51-A3D4-255C830B5A5D}" scale="130">
      <selection activeCell="D22" sqref="D22"/>
      <pageMargins left="0.7" right="0.7" top="0.75" bottom="0.75" header="0.3" footer="0.3"/>
      <pageSetup paperSize="9" orientation="landscape" r:id="rId10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</customSheetViews>
  <hyperlinks>
    <hyperlink ref="G2" location="'Lista tabela'!A1" display="Lista tabela"/>
  </hyperlinks>
  <pageMargins left="0.7" right="0.7" top="0.75" bottom="0.75" header="0.3" footer="0.3"/>
  <pageSetup paperSize="9" orientation="landscape" r:id="rId11"/>
  <headerFooter>
    <oddHeader>&amp;L&amp;"Arial,Regular"&amp;12Industrija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40"/>
  <sheetViews>
    <sheetView zoomScale="110" zoomScaleNormal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3.7109375" style="41" customWidth="1"/>
    <col min="2" max="2" width="3.85546875" style="41" customWidth="1"/>
    <col min="3" max="3" width="42.5703125" style="41" customWidth="1"/>
    <col min="4" max="5" width="8.42578125" style="41" customWidth="1"/>
    <col min="6" max="6" width="8.42578125" style="43" customWidth="1"/>
    <col min="7" max="13" width="8.42578125" style="41" customWidth="1"/>
    <col min="14" max="16384" width="9.140625" style="41"/>
  </cols>
  <sheetData>
    <row r="1" spans="1:13" s="37" customFormat="1" x14ac:dyDescent="0.2">
      <c r="A1" s="2" t="s">
        <v>140</v>
      </c>
      <c r="B1" s="1"/>
      <c r="C1" s="1"/>
      <c r="D1" s="1"/>
      <c r="E1" s="1"/>
      <c r="F1" s="1"/>
      <c r="G1" s="4"/>
      <c r="H1" s="1"/>
      <c r="I1" s="1"/>
      <c r="J1" s="1"/>
      <c r="K1" s="1"/>
      <c r="L1" s="1"/>
      <c r="M1" s="1"/>
    </row>
    <row r="2" spans="1:13" ht="12.75" thickBot="1" x14ac:dyDescent="0.25">
      <c r="A2" s="1" t="s">
        <v>17</v>
      </c>
      <c r="B2" s="45"/>
      <c r="C2" s="45"/>
      <c r="D2" s="1"/>
      <c r="E2" s="1"/>
      <c r="F2" s="1"/>
      <c r="G2" s="4"/>
      <c r="J2" s="21"/>
      <c r="K2" s="21"/>
      <c r="L2" s="21"/>
      <c r="M2" s="21" t="s">
        <v>14</v>
      </c>
    </row>
    <row r="3" spans="1:13" s="37" customFormat="1" ht="19.5" customHeight="1" thickTop="1" x14ac:dyDescent="0.2">
      <c r="A3" s="49"/>
      <c r="B3" s="46"/>
      <c r="C3" s="46"/>
      <c r="D3" s="3">
        <v>2011</v>
      </c>
      <c r="E3" s="3">
        <v>2012</v>
      </c>
      <c r="F3" s="3">
        <v>2013</v>
      </c>
      <c r="G3" s="3">
        <v>2014</v>
      </c>
      <c r="H3" s="3">
        <v>2015</v>
      </c>
      <c r="I3" s="3">
        <v>2016</v>
      </c>
      <c r="J3" s="3">
        <v>2017</v>
      </c>
      <c r="K3" s="57">
        <v>2018</v>
      </c>
      <c r="L3" s="57">
        <v>2019</v>
      </c>
      <c r="M3" s="57">
        <v>2020</v>
      </c>
    </row>
    <row r="4" spans="1:13" s="37" customFormat="1" x14ac:dyDescent="0.2">
      <c r="A4" s="40" t="s">
        <v>15</v>
      </c>
      <c r="B4" s="105"/>
      <c r="C4" s="106"/>
      <c r="D4" s="157">
        <v>104.8</v>
      </c>
      <c r="E4" s="157">
        <v>96</v>
      </c>
      <c r="F4" s="157">
        <v>104.1</v>
      </c>
      <c r="G4" s="158">
        <v>100.6</v>
      </c>
      <c r="H4" s="158">
        <v>103</v>
      </c>
      <c r="I4" s="158">
        <v>108.1</v>
      </c>
      <c r="J4" s="159">
        <v>101.2</v>
      </c>
      <c r="K4" s="159">
        <v>103.6</v>
      </c>
      <c r="L4" s="159">
        <v>88.6</v>
      </c>
      <c r="M4" s="172">
        <v>93.3</v>
      </c>
    </row>
    <row r="5" spans="1:13" s="37" customFormat="1" x14ac:dyDescent="0.2">
      <c r="A5" s="40"/>
      <c r="B5" s="4"/>
      <c r="C5" s="101"/>
      <c r="D5" s="160"/>
      <c r="E5" s="160"/>
      <c r="F5" s="160"/>
      <c r="G5" s="160"/>
      <c r="H5" s="160"/>
      <c r="I5" s="160"/>
      <c r="J5" s="160"/>
      <c r="K5" s="161"/>
      <c r="L5" s="161"/>
      <c r="M5" s="173"/>
    </row>
    <row r="6" spans="1:13" s="37" customFormat="1" x14ac:dyDescent="0.2">
      <c r="A6" s="9" t="s">
        <v>3</v>
      </c>
      <c r="B6" s="39" t="s">
        <v>18</v>
      </c>
      <c r="C6" s="101"/>
      <c r="D6" s="162">
        <v>118.2</v>
      </c>
      <c r="E6" s="162">
        <v>96.1</v>
      </c>
      <c r="F6" s="162">
        <v>104.1</v>
      </c>
      <c r="G6" s="158">
        <v>96.6</v>
      </c>
      <c r="H6" s="158">
        <v>110.5</v>
      </c>
      <c r="I6" s="163">
        <v>100.7</v>
      </c>
      <c r="J6" s="159">
        <v>97.4</v>
      </c>
      <c r="K6" s="159">
        <v>104.1</v>
      </c>
      <c r="L6" s="159">
        <v>95.6</v>
      </c>
      <c r="M6" s="172">
        <v>99.6</v>
      </c>
    </row>
    <row r="7" spans="1:13" s="37" customFormat="1" x14ac:dyDescent="0.2">
      <c r="A7" s="5"/>
      <c r="B7" s="107" t="s">
        <v>8</v>
      </c>
      <c r="C7" s="116" t="s">
        <v>19</v>
      </c>
      <c r="D7" s="162">
        <v>121.6</v>
      </c>
      <c r="E7" s="162">
        <v>93.7</v>
      </c>
      <c r="F7" s="162">
        <v>105.4</v>
      </c>
      <c r="G7" s="158">
        <v>98.2</v>
      </c>
      <c r="H7" s="158">
        <v>111</v>
      </c>
      <c r="I7" s="158">
        <v>113</v>
      </c>
      <c r="J7" s="159">
        <v>96.7</v>
      </c>
      <c r="K7" s="159">
        <v>111.4</v>
      </c>
      <c r="L7" s="159">
        <v>86.6</v>
      </c>
      <c r="M7" s="172">
        <v>111.8</v>
      </c>
    </row>
    <row r="8" spans="1:13" s="37" customFormat="1" x14ac:dyDescent="0.2">
      <c r="A8" s="5"/>
      <c r="B8" s="107" t="s">
        <v>9</v>
      </c>
      <c r="C8" s="116" t="s">
        <v>20</v>
      </c>
      <c r="D8" s="162">
        <v>104.2</v>
      </c>
      <c r="E8" s="162">
        <v>107.1</v>
      </c>
      <c r="F8" s="162">
        <v>109.6</v>
      </c>
      <c r="G8" s="158">
        <v>96</v>
      </c>
      <c r="H8" s="158">
        <v>112</v>
      </c>
      <c r="I8" s="158">
        <v>84.2</v>
      </c>
      <c r="J8" s="159">
        <v>99.8</v>
      </c>
      <c r="K8" s="159">
        <v>97</v>
      </c>
      <c r="L8" s="159">
        <v>106.5</v>
      </c>
      <c r="M8" s="172">
        <v>82.2</v>
      </c>
    </row>
    <row r="9" spans="1:13" s="37" customFormat="1" x14ac:dyDescent="0.2">
      <c r="A9" s="5"/>
      <c r="B9" s="107" t="s">
        <v>10</v>
      </c>
      <c r="C9" s="116" t="s">
        <v>21</v>
      </c>
      <c r="D9" s="162">
        <v>136.69999999999999</v>
      </c>
      <c r="E9" s="162">
        <v>81.900000000000006</v>
      </c>
      <c r="F9" s="162">
        <v>76.5</v>
      </c>
      <c r="G9" s="158">
        <v>90.7</v>
      </c>
      <c r="H9" s="158">
        <v>100</v>
      </c>
      <c r="I9" s="158">
        <v>95.9</v>
      </c>
      <c r="J9" s="159">
        <v>93.4</v>
      </c>
      <c r="K9" s="159">
        <v>101</v>
      </c>
      <c r="L9" s="159">
        <v>100.4</v>
      </c>
      <c r="M9" s="172">
        <v>113.3</v>
      </c>
    </row>
    <row r="10" spans="1:13" s="37" customFormat="1" x14ac:dyDescent="0.2">
      <c r="A10" s="5"/>
      <c r="B10" s="115"/>
      <c r="C10" s="116"/>
      <c r="D10" s="160"/>
      <c r="E10" s="160"/>
      <c r="F10" s="160"/>
      <c r="G10" s="160"/>
      <c r="H10" s="160"/>
      <c r="I10" s="160"/>
      <c r="J10" s="160"/>
      <c r="K10" s="160"/>
      <c r="L10" s="160"/>
      <c r="M10" s="174"/>
    </row>
    <row r="11" spans="1:13" s="37" customFormat="1" x14ac:dyDescent="0.2">
      <c r="A11" s="9" t="s">
        <v>0</v>
      </c>
      <c r="B11" s="39" t="s">
        <v>22</v>
      </c>
      <c r="C11" s="101"/>
      <c r="D11" s="162">
        <v>104.3</v>
      </c>
      <c r="E11" s="162">
        <v>95.6</v>
      </c>
      <c r="F11" s="162">
        <v>104.2</v>
      </c>
      <c r="G11" s="130">
        <v>104.9</v>
      </c>
      <c r="H11" s="163">
        <v>103.2</v>
      </c>
      <c r="I11" s="163">
        <v>103.5</v>
      </c>
      <c r="J11" s="160">
        <v>106.2</v>
      </c>
      <c r="K11" s="160">
        <v>97.2</v>
      </c>
      <c r="L11" s="160">
        <v>87.6</v>
      </c>
      <c r="M11" s="174">
        <v>90.1</v>
      </c>
    </row>
    <row r="12" spans="1:13" s="37" customFormat="1" x14ac:dyDescent="0.2">
      <c r="A12" s="5"/>
      <c r="B12" s="5">
        <v>10</v>
      </c>
      <c r="C12" s="116" t="s">
        <v>23</v>
      </c>
      <c r="D12" s="162">
        <v>94.6</v>
      </c>
      <c r="E12" s="162">
        <v>99.7</v>
      </c>
      <c r="F12" s="162">
        <v>114.8</v>
      </c>
      <c r="G12" s="130">
        <v>106.2</v>
      </c>
      <c r="H12" s="163">
        <v>105.3</v>
      </c>
      <c r="I12" s="163">
        <v>111</v>
      </c>
      <c r="J12" s="160">
        <v>97.7</v>
      </c>
      <c r="K12" s="160">
        <v>101.8</v>
      </c>
      <c r="L12" s="160">
        <v>101</v>
      </c>
      <c r="M12" s="174">
        <v>91.8</v>
      </c>
    </row>
    <row r="13" spans="1:13" s="37" customFormat="1" x14ac:dyDescent="0.2">
      <c r="A13" s="5"/>
      <c r="B13" s="5">
        <v>11</v>
      </c>
      <c r="C13" s="116" t="s">
        <v>24</v>
      </c>
      <c r="D13" s="162">
        <v>98.7</v>
      </c>
      <c r="E13" s="162">
        <v>123.4</v>
      </c>
      <c r="F13" s="162">
        <v>113.8</v>
      </c>
      <c r="G13" s="130">
        <v>97.3</v>
      </c>
      <c r="H13" s="163">
        <v>110.2</v>
      </c>
      <c r="I13" s="163">
        <v>108.1</v>
      </c>
      <c r="J13" s="160">
        <v>101.3</v>
      </c>
      <c r="K13" s="160">
        <v>107</v>
      </c>
      <c r="L13" s="160">
        <v>96.6</v>
      </c>
      <c r="M13" s="174">
        <v>75.5</v>
      </c>
    </row>
    <row r="14" spans="1:13" s="37" customFormat="1" x14ac:dyDescent="0.2">
      <c r="A14" s="5"/>
      <c r="B14" s="5">
        <v>12</v>
      </c>
      <c r="C14" s="116" t="s">
        <v>25</v>
      </c>
      <c r="D14" s="162">
        <v>74.3</v>
      </c>
      <c r="E14" s="162">
        <v>60.7</v>
      </c>
      <c r="F14" s="162">
        <v>75.2</v>
      </c>
      <c r="G14" s="130">
        <v>82.9</v>
      </c>
      <c r="H14" s="164" t="s">
        <v>160</v>
      </c>
      <c r="I14" s="162">
        <v>113.9</v>
      </c>
      <c r="J14" s="160">
        <v>62.7</v>
      </c>
      <c r="K14" s="160">
        <v>9.1</v>
      </c>
      <c r="L14" s="160">
        <v>0</v>
      </c>
      <c r="M14" s="174">
        <v>0</v>
      </c>
    </row>
    <row r="15" spans="1:13" s="37" customFormat="1" x14ac:dyDescent="0.2">
      <c r="A15" s="5"/>
      <c r="B15" s="5">
        <v>13</v>
      </c>
      <c r="C15" s="116" t="s">
        <v>26</v>
      </c>
      <c r="D15" s="162">
        <v>122.9</v>
      </c>
      <c r="E15" s="162">
        <v>41.3</v>
      </c>
      <c r="F15" s="162">
        <v>120.7</v>
      </c>
      <c r="G15" s="130">
        <v>81.8</v>
      </c>
      <c r="H15" s="163">
        <v>90.8</v>
      </c>
      <c r="I15" s="163">
        <v>93.7</v>
      </c>
      <c r="J15" s="160">
        <v>100.8</v>
      </c>
      <c r="K15" s="160">
        <v>90.6</v>
      </c>
      <c r="L15" s="160">
        <v>82.6</v>
      </c>
      <c r="M15" s="174">
        <v>92.4</v>
      </c>
    </row>
    <row r="16" spans="1:13" s="37" customFormat="1" x14ac:dyDescent="0.2">
      <c r="A16" s="38"/>
      <c r="B16" s="5">
        <v>14</v>
      </c>
      <c r="C16" s="116" t="s">
        <v>27</v>
      </c>
      <c r="D16" s="162">
        <v>102.4</v>
      </c>
      <c r="E16" s="162">
        <v>84.1</v>
      </c>
      <c r="F16" s="162">
        <v>131.19999999999999</v>
      </c>
      <c r="G16" s="130">
        <v>115.4</v>
      </c>
      <c r="H16" s="163">
        <v>102.9</v>
      </c>
      <c r="I16" s="163">
        <v>91.3</v>
      </c>
      <c r="J16" s="160">
        <v>97.4</v>
      </c>
      <c r="K16" s="160">
        <v>62.6</v>
      </c>
      <c r="L16" s="160">
        <v>86.1</v>
      </c>
      <c r="M16" s="174">
        <v>55.9</v>
      </c>
    </row>
    <row r="17" spans="1:13" s="37" customFormat="1" x14ac:dyDescent="0.2">
      <c r="A17" s="5"/>
      <c r="B17" s="5">
        <v>15</v>
      </c>
      <c r="C17" s="116" t="s">
        <v>28</v>
      </c>
      <c r="D17" s="162">
        <v>117.9</v>
      </c>
      <c r="E17" s="162">
        <v>88.7</v>
      </c>
      <c r="F17" s="162">
        <v>112.8</v>
      </c>
      <c r="G17" s="130">
        <v>111.1</v>
      </c>
      <c r="H17" s="163">
        <v>103.2</v>
      </c>
      <c r="I17" s="163">
        <v>92.5</v>
      </c>
      <c r="J17" s="160">
        <v>109.9</v>
      </c>
      <c r="K17" s="160">
        <v>96.3</v>
      </c>
      <c r="L17" s="160">
        <v>86</v>
      </c>
      <c r="M17" s="174">
        <v>92</v>
      </c>
    </row>
    <row r="18" spans="1:13" s="37" customFormat="1" ht="36" x14ac:dyDescent="0.2">
      <c r="A18" s="5"/>
      <c r="B18" s="5">
        <v>16</v>
      </c>
      <c r="C18" s="116" t="s">
        <v>29</v>
      </c>
      <c r="D18" s="162">
        <v>114</v>
      </c>
      <c r="E18" s="162">
        <v>101.1</v>
      </c>
      <c r="F18" s="162">
        <v>114.2</v>
      </c>
      <c r="G18" s="158">
        <v>101</v>
      </c>
      <c r="H18" s="163">
        <v>97.4</v>
      </c>
      <c r="I18" s="163">
        <v>106.9</v>
      </c>
      <c r="J18" s="160">
        <v>95.3</v>
      </c>
      <c r="K18" s="160">
        <v>88.9</v>
      </c>
      <c r="L18" s="160">
        <v>94.7</v>
      </c>
      <c r="M18" s="174">
        <v>100.2</v>
      </c>
    </row>
    <row r="19" spans="1:13" s="37" customFormat="1" x14ac:dyDescent="0.2">
      <c r="A19" s="38"/>
      <c r="B19" s="5">
        <v>17</v>
      </c>
      <c r="C19" s="116" t="s">
        <v>30</v>
      </c>
      <c r="D19" s="162">
        <v>96.5</v>
      </c>
      <c r="E19" s="162">
        <v>96</v>
      </c>
      <c r="F19" s="162">
        <v>104.4</v>
      </c>
      <c r="G19" s="158">
        <v>99.6</v>
      </c>
      <c r="H19" s="158">
        <v>99</v>
      </c>
      <c r="I19" s="158">
        <v>102.9</v>
      </c>
      <c r="J19" s="160">
        <v>129.1</v>
      </c>
      <c r="K19" s="160">
        <v>106.9</v>
      </c>
      <c r="L19" s="160">
        <v>93.8</v>
      </c>
      <c r="M19" s="174">
        <v>98.2</v>
      </c>
    </row>
    <row r="20" spans="1:13" s="37" customFormat="1" x14ac:dyDescent="0.2">
      <c r="A20" s="5"/>
      <c r="B20" s="5">
        <v>18</v>
      </c>
      <c r="C20" s="116" t="s">
        <v>31</v>
      </c>
      <c r="D20" s="162">
        <v>89.4</v>
      </c>
      <c r="E20" s="162">
        <v>114.9</v>
      </c>
      <c r="F20" s="162">
        <v>70.3</v>
      </c>
      <c r="G20" s="158">
        <v>104.8</v>
      </c>
      <c r="H20" s="158">
        <v>84</v>
      </c>
      <c r="I20" s="158">
        <v>85.4</v>
      </c>
      <c r="J20" s="160">
        <v>126.5</v>
      </c>
      <c r="K20" s="160">
        <v>104.1</v>
      </c>
      <c r="L20" s="160">
        <v>83.6</v>
      </c>
      <c r="M20" s="174">
        <v>99.7</v>
      </c>
    </row>
    <row r="21" spans="1:13" s="37" customFormat="1" x14ac:dyDescent="0.2">
      <c r="A21" s="5"/>
      <c r="B21" s="5">
        <v>19</v>
      </c>
      <c r="C21" s="116" t="s">
        <v>32</v>
      </c>
      <c r="D21" s="162">
        <v>115.5</v>
      </c>
      <c r="E21" s="162">
        <v>85.7</v>
      </c>
      <c r="F21" s="162">
        <v>106</v>
      </c>
      <c r="G21" s="158">
        <v>91.7</v>
      </c>
      <c r="H21" s="158">
        <v>97.6</v>
      </c>
      <c r="I21" s="158">
        <v>92.9</v>
      </c>
      <c r="J21" s="160">
        <v>100.7</v>
      </c>
      <c r="K21" s="160">
        <v>80.900000000000006</v>
      </c>
      <c r="L21" s="160">
        <v>4.2</v>
      </c>
      <c r="M21" s="174">
        <v>53.6</v>
      </c>
    </row>
    <row r="22" spans="1:13" s="37" customFormat="1" x14ac:dyDescent="0.2">
      <c r="A22" s="5"/>
      <c r="B22" s="5">
        <v>20</v>
      </c>
      <c r="C22" s="116" t="s">
        <v>33</v>
      </c>
      <c r="D22" s="162">
        <v>102.4</v>
      </c>
      <c r="E22" s="162">
        <v>103.7</v>
      </c>
      <c r="F22" s="162">
        <v>109.5</v>
      </c>
      <c r="G22" s="158">
        <v>114.5</v>
      </c>
      <c r="H22" s="158">
        <v>103.8</v>
      </c>
      <c r="I22" s="158">
        <v>125.2</v>
      </c>
      <c r="J22" s="160">
        <v>130.69999999999999</v>
      </c>
      <c r="K22" s="160">
        <v>92.6</v>
      </c>
      <c r="L22" s="160">
        <v>85.3</v>
      </c>
      <c r="M22" s="174">
        <v>59.9</v>
      </c>
    </row>
    <row r="23" spans="1:13" s="37" customFormat="1" ht="24" x14ac:dyDescent="0.2">
      <c r="A23" s="5"/>
      <c r="B23" s="5">
        <v>21</v>
      </c>
      <c r="C23" s="116" t="s">
        <v>34</v>
      </c>
      <c r="D23" s="162">
        <v>130.69999999999999</v>
      </c>
      <c r="E23" s="162">
        <v>147.1</v>
      </c>
      <c r="F23" s="162">
        <v>111</v>
      </c>
      <c r="G23" s="158">
        <v>102.1</v>
      </c>
      <c r="H23" s="158">
        <v>92.9</v>
      </c>
      <c r="I23" s="158">
        <v>113</v>
      </c>
      <c r="J23" s="160">
        <v>92.5</v>
      </c>
      <c r="K23" s="160">
        <v>112.8</v>
      </c>
      <c r="L23" s="160">
        <v>115.7</v>
      </c>
      <c r="M23" s="174">
        <v>96.1</v>
      </c>
    </row>
    <row r="24" spans="1:13" s="37" customFormat="1" x14ac:dyDescent="0.2">
      <c r="A24" s="5"/>
      <c r="B24" s="5">
        <v>22</v>
      </c>
      <c r="C24" s="116" t="s">
        <v>35</v>
      </c>
      <c r="D24" s="162">
        <v>99.4</v>
      </c>
      <c r="E24" s="162">
        <v>81</v>
      </c>
      <c r="F24" s="162">
        <v>134.5</v>
      </c>
      <c r="G24" s="158">
        <v>135.6</v>
      </c>
      <c r="H24" s="158">
        <v>112.3</v>
      </c>
      <c r="I24" s="158">
        <v>119.1</v>
      </c>
      <c r="J24" s="160">
        <v>106.7</v>
      </c>
      <c r="K24" s="160">
        <v>96.9</v>
      </c>
      <c r="L24" s="160">
        <v>114.7</v>
      </c>
      <c r="M24" s="174">
        <v>123.6</v>
      </c>
    </row>
    <row r="25" spans="1:13" s="37" customFormat="1" ht="15" customHeight="1" x14ac:dyDescent="0.2">
      <c r="A25" s="38"/>
      <c r="B25" s="5">
        <v>23</v>
      </c>
      <c r="C25" s="116" t="s">
        <v>36</v>
      </c>
      <c r="D25" s="162">
        <v>103.2</v>
      </c>
      <c r="E25" s="162">
        <v>81.8</v>
      </c>
      <c r="F25" s="162">
        <v>69.099999999999994</v>
      </c>
      <c r="G25" s="158">
        <v>116.7</v>
      </c>
      <c r="H25" s="158">
        <v>104.6</v>
      </c>
      <c r="I25" s="158">
        <v>106.3</v>
      </c>
      <c r="J25" s="160">
        <v>98.8</v>
      </c>
      <c r="K25" s="160">
        <v>112.7</v>
      </c>
      <c r="L25" s="160">
        <v>101.7</v>
      </c>
      <c r="M25" s="174">
        <v>104.1</v>
      </c>
    </row>
    <row r="26" spans="1:13" s="37" customFormat="1" x14ac:dyDescent="0.2">
      <c r="A26" s="5"/>
      <c r="B26" s="5">
        <v>24</v>
      </c>
      <c r="C26" s="116" t="s">
        <v>37</v>
      </c>
      <c r="D26" s="162">
        <v>100.7</v>
      </c>
      <c r="E26" s="162">
        <v>80.7</v>
      </c>
      <c r="F26" s="162">
        <v>70.8</v>
      </c>
      <c r="G26" s="158">
        <v>74.2</v>
      </c>
      <c r="H26" s="158">
        <v>105</v>
      </c>
      <c r="I26" s="158">
        <v>88.7</v>
      </c>
      <c r="J26" s="160">
        <v>117.2</v>
      </c>
      <c r="K26" s="160">
        <v>109.7</v>
      </c>
      <c r="L26" s="160">
        <v>88.3</v>
      </c>
      <c r="M26" s="174">
        <v>55.2</v>
      </c>
    </row>
    <row r="27" spans="1:13" s="37" customFormat="1" ht="24" x14ac:dyDescent="0.2">
      <c r="A27" s="5"/>
      <c r="B27" s="5">
        <v>25</v>
      </c>
      <c r="C27" s="116" t="s">
        <v>38</v>
      </c>
      <c r="D27" s="162">
        <v>102.7</v>
      </c>
      <c r="E27" s="162">
        <v>104.3</v>
      </c>
      <c r="F27" s="162">
        <v>103.5</v>
      </c>
      <c r="G27" s="158">
        <v>110.9</v>
      </c>
      <c r="H27" s="158">
        <v>106</v>
      </c>
      <c r="I27" s="158">
        <v>109.7</v>
      </c>
      <c r="J27" s="160">
        <v>117.2</v>
      </c>
      <c r="K27" s="160">
        <v>78</v>
      </c>
      <c r="L27" s="160">
        <v>104.8</v>
      </c>
      <c r="M27" s="174">
        <v>95.9</v>
      </c>
    </row>
    <row r="28" spans="1:13" s="37" customFormat="1" ht="24" x14ac:dyDescent="0.2">
      <c r="A28" s="5"/>
      <c r="B28" s="5">
        <v>26</v>
      </c>
      <c r="C28" s="116" t="s">
        <v>39</v>
      </c>
      <c r="D28" s="162">
        <v>133.4</v>
      </c>
      <c r="E28" s="162">
        <v>124.9</v>
      </c>
      <c r="F28" s="162">
        <v>40.799999999999997</v>
      </c>
      <c r="G28" s="158">
        <v>79</v>
      </c>
      <c r="H28" s="158">
        <v>72.900000000000006</v>
      </c>
      <c r="I28" s="158">
        <v>105.8</v>
      </c>
      <c r="J28" s="160">
        <v>243.8</v>
      </c>
      <c r="K28" s="160">
        <v>117.4</v>
      </c>
      <c r="L28" s="160">
        <v>141.5</v>
      </c>
      <c r="M28" s="174">
        <v>157.69999999999999</v>
      </c>
    </row>
    <row r="29" spans="1:13" s="37" customFormat="1" x14ac:dyDescent="0.2">
      <c r="A29" s="5"/>
      <c r="B29" s="5">
        <v>27</v>
      </c>
      <c r="C29" s="116" t="s">
        <v>40</v>
      </c>
      <c r="D29" s="162">
        <v>85</v>
      </c>
      <c r="E29" s="162">
        <v>97.7</v>
      </c>
      <c r="F29" s="162">
        <v>137.9</v>
      </c>
      <c r="G29" s="158">
        <v>90.9</v>
      </c>
      <c r="H29" s="158">
        <v>119.2</v>
      </c>
      <c r="I29" s="158">
        <v>122.1</v>
      </c>
      <c r="J29" s="160">
        <v>125.2</v>
      </c>
      <c r="K29" s="160">
        <v>100.5</v>
      </c>
      <c r="L29" s="160">
        <v>89</v>
      </c>
      <c r="M29" s="174">
        <v>96.2</v>
      </c>
    </row>
    <row r="30" spans="1:13" s="37" customFormat="1" x14ac:dyDescent="0.2">
      <c r="A30" s="5"/>
      <c r="B30" s="5">
        <v>28</v>
      </c>
      <c r="C30" s="116" t="s">
        <v>41</v>
      </c>
      <c r="D30" s="162">
        <v>101.7</v>
      </c>
      <c r="E30" s="162">
        <v>88.8</v>
      </c>
      <c r="F30" s="162">
        <v>175.5</v>
      </c>
      <c r="G30" s="158">
        <v>90.7</v>
      </c>
      <c r="H30" s="158">
        <v>83.4</v>
      </c>
      <c r="I30" s="158">
        <v>132.19999999999999</v>
      </c>
      <c r="J30" s="160">
        <v>128</v>
      </c>
      <c r="K30" s="160">
        <v>120</v>
      </c>
      <c r="L30" s="160">
        <v>106.8</v>
      </c>
      <c r="M30" s="174">
        <v>85.7</v>
      </c>
    </row>
    <row r="31" spans="1:13" s="37" customFormat="1" x14ac:dyDescent="0.2">
      <c r="A31" s="5"/>
      <c r="B31" s="5">
        <v>29</v>
      </c>
      <c r="C31" s="116" t="s">
        <v>42</v>
      </c>
      <c r="D31" s="162">
        <v>111.5</v>
      </c>
      <c r="E31" s="162">
        <v>71.400000000000006</v>
      </c>
      <c r="F31" s="162">
        <v>114</v>
      </c>
      <c r="G31" s="158">
        <v>100.5</v>
      </c>
      <c r="H31" s="158">
        <v>103.5</v>
      </c>
      <c r="I31" s="158">
        <v>98.1</v>
      </c>
      <c r="J31" s="160">
        <v>116.8</v>
      </c>
      <c r="K31" s="160">
        <v>119.2</v>
      </c>
      <c r="L31" s="160">
        <v>95</v>
      </c>
      <c r="M31" s="174">
        <v>101.4</v>
      </c>
    </row>
    <row r="32" spans="1:13" s="37" customFormat="1" x14ac:dyDescent="0.2">
      <c r="A32" s="5"/>
      <c r="B32" s="5">
        <v>30</v>
      </c>
      <c r="C32" s="116" t="s">
        <v>43</v>
      </c>
      <c r="D32" s="162">
        <v>78.3</v>
      </c>
      <c r="E32" s="162">
        <v>148.6</v>
      </c>
      <c r="F32" s="162">
        <v>128.30000000000001</v>
      </c>
      <c r="G32" s="158">
        <v>101.7</v>
      </c>
      <c r="H32" s="158">
        <v>69.099999999999994</v>
      </c>
      <c r="I32" s="158">
        <v>86.2</v>
      </c>
      <c r="J32" s="160">
        <v>93.9</v>
      </c>
      <c r="K32" s="160">
        <v>104.5</v>
      </c>
      <c r="L32" s="160">
        <v>101.5</v>
      </c>
      <c r="M32" s="174">
        <v>75.2</v>
      </c>
    </row>
    <row r="33" spans="1:13" s="37" customFormat="1" x14ac:dyDescent="0.2">
      <c r="A33" s="5"/>
      <c r="B33" s="5">
        <v>31</v>
      </c>
      <c r="C33" s="116" t="s">
        <v>44</v>
      </c>
      <c r="D33" s="162">
        <v>125.9</v>
      </c>
      <c r="E33" s="162">
        <v>92.4</v>
      </c>
      <c r="F33" s="162">
        <v>120.7</v>
      </c>
      <c r="G33" s="158">
        <v>114.4</v>
      </c>
      <c r="H33" s="158">
        <v>102.9</v>
      </c>
      <c r="I33" s="158">
        <v>96.8</v>
      </c>
      <c r="J33" s="160">
        <v>95.8</v>
      </c>
      <c r="K33" s="160">
        <v>107.2</v>
      </c>
      <c r="L33" s="160">
        <v>72.599999999999994</v>
      </c>
      <c r="M33" s="174">
        <v>99.9</v>
      </c>
    </row>
    <row r="34" spans="1:13" s="37" customFormat="1" x14ac:dyDescent="0.2">
      <c r="A34" s="5"/>
      <c r="B34" s="5">
        <v>32</v>
      </c>
      <c r="C34" s="116" t="s">
        <v>45</v>
      </c>
      <c r="D34" s="162">
        <v>73.8</v>
      </c>
      <c r="E34" s="162">
        <v>127.7</v>
      </c>
      <c r="F34" s="162">
        <v>260.5</v>
      </c>
      <c r="G34" s="130">
        <v>108.1</v>
      </c>
      <c r="H34" s="158">
        <v>98.1</v>
      </c>
      <c r="I34" s="158">
        <v>103.4</v>
      </c>
      <c r="J34" s="160">
        <v>89.5</v>
      </c>
      <c r="K34" s="160">
        <v>103.7</v>
      </c>
      <c r="L34" s="160">
        <v>79.900000000000006</v>
      </c>
      <c r="M34" s="174">
        <v>77.5</v>
      </c>
    </row>
    <row r="35" spans="1:13" s="37" customFormat="1" x14ac:dyDescent="0.2">
      <c r="A35" s="5"/>
      <c r="B35" s="5">
        <v>33</v>
      </c>
      <c r="C35" s="116" t="s">
        <v>46</v>
      </c>
      <c r="D35" s="162">
        <v>79.2</v>
      </c>
      <c r="E35" s="162">
        <v>110.7</v>
      </c>
      <c r="F35" s="162">
        <v>77.3</v>
      </c>
      <c r="G35" s="130">
        <v>104.7</v>
      </c>
      <c r="H35" s="158">
        <v>93.4</v>
      </c>
      <c r="I35" s="158">
        <v>89.6</v>
      </c>
      <c r="J35" s="160">
        <v>112.4</v>
      </c>
      <c r="K35" s="160">
        <v>165.1</v>
      </c>
      <c r="L35" s="160">
        <v>87.4</v>
      </c>
      <c r="M35" s="174">
        <v>70.400000000000006</v>
      </c>
    </row>
    <row r="36" spans="1:13" s="37" customFormat="1" x14ac:dyDescent="0.2">
      <c r="A36" s="5"/>
      <c r="B36" s="5"/>
      <c r="C36" s="116"/>
      <c r="D36" s="162"/>
      <c r="E36" s="162"/>
      <c r="F36" s="162"/>
      <c r="G36" s="162"/>
      <c r="H36" s="162"/>
      <c r="I36" s="162"/>
      <c r="J36" s="162"/>
      <c r="K36" s="162"/>
      <c r="L36" s="162"/>
      <c r="M36" s="175"/>
    </row>
    <row r="37" spans="1:13" ht="30" customHeight="1" x14ac:dyDescent="0.2">
      <c r="A37" s="9" t="s">
        <v>1</v>
      </c>
      <c r="B37" s="224" t="s">
        <v>47</v>
      </c>
      <c r="C37" s="225"/>
      <c r="D37" s="162">
        <v>100</v>
      </c>
      <c r="E37" s="162">
        <v>96.3</v>
      </c>
      <c r="F37" s="162">
        <v>101.1</v>
      </c>
      <c r="G37" s="158">
        <v>91</v>
      </c>
      <c r="H37" s="165">
        <v>99</v>
      </c>
      <c r="I37" s="160">
        <v>125.3</v>
      </c>
      <c r="J37" s="160">
        <v>92.5</v>
      </c>
      <c r="K37" s="160">
        <v>119.8</v>
      </c>
      <c r="L37" s="160">
        <v>87.2</v>
      </c>
      <c r="M37" s="174">
        <v>96.1</v>
      </c>
    </row>
    <row r="38" spans="1:13" ht="30" customHeight="1" x14ac:dyDescent="0.2">
      <c r="A38" s="5"/>
      <c r="B38" s="5">
        <v>35</v>
      </c>
      <c r="C38" s="116" t="s">
        <v>48</v>
      </c>
      <c r="D38" s="162">
        <v>100</v>
      </c>
      <c r="E38" s="162">
        <v>96.3</v>
      </c>
      <c r="F38" s="162">
        <v>101.1</v>
      </c>
      <c r="G38" s="158">
        <v>91</v>
      </c>
      <c r="H38" s="165">
        <v>99</v>
      </c>
      <c r="I38" s="160">
        <v>125.3</v>
      </c>
      <c r="J38" s="160">
        <v>92.5</v>
      </c>
      <c r="K38" s="160">
        <v>119.8</v>
      </c>
      <c r="L38" s="160">
        <v>87.2</v>
      </c>
      <c r="M38" s="174">
        <v>96.1</v>
      </c>
    </row>
    <row r="39" spans="1:13" ht="13.5" x14ac:dyDescent="0.2">
      <c r="C39" s="42"/>
    </row>
    <row r="40" spans="1:13" x14ac:dyDescent="0.2">
      <c r="A40" s="44" t="s">
        <v>49</v>
      </c>
    </row>
  </sheetData>
  <customSheetViews>
    <customSheetView guid="{3AF18432-BE63-4F64-8791-AA2DE0017146}" scale="110">
      <pane ySplit="3" topLeftCell="A4" activePane="bottomLeft" state="frozen"/>
      <selection pane="bottomLeft" activeCell="P41" sqref="P41"/>
      <pageMargins left="0.511811023622047" right="0.511811023622047" top="0.74803149606299202" bottom="0.74803149606299202" header="0.31496062992126" footer="0.31496062992126"/>
      <pageSetup paperSize="9" orientation="landscape" r:id="rId1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ECD05CBD-9B98-4A09-B421-552946975B7F}" scale="110" showPageBreaks="1">
      <selection activeCell="J4" sqref="J4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1BB1973C-AAB6-499D-AAF0-36933CFDC162}" showPageBreaks="1">
      <selection activeCell="L4" sqref="L4:L9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>
      <selection activeCell="L18" sqref="L18"/>
      <pageMargins left="0.511811023622047" right="0.511811023622047" top="0.74803149606299202" bottom="0.74803149606299202" header="0.31496062992126" footer="0.31496062992126"/>
      <pageSetup paperSize="9" orientation="landscape" r:id="rId4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3CB06DF4-4253-489C-8A92-8868F67496FB}" scale="110" showPageBreaks="1">
      <pane ySplit="3" topLeftCell="A4" activePane="bottomLeft" state="frozen"/>
      <selection pane="bottomLeft" activeCell="M6" sqref="M6"/>
      <pageMargins left="0.511811023622047" right="0.511811023622047" top="0.74803149606299202" bottom="0.74803149606299202" header="0.31496062992126" footer="0.31496062992126"/>
      <pageSetup paperSize="9" orientation="landscape" r:id="rId5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9D4A1937-6EF6-4CED-B48E-EA5646E5BE4B}" scale="110" showPageBreaks="1">
      <pane ySplit="3" topLeftCell="A22" activePane="bottomLeft" state="frozen"/>
      <selection pane="bottomLeft" activeCell="M37" sqref="M37:M38"/>
      <pageMargins left="0.511811023622047" right="0.511811023622047" top="0.74803149606299202" bottom="0.74803149606299202" header="0.31496062992126" footer="0.31496062992126"/>
      <pageSetup paperSize="9" orientation="landscape" r:id="rId6"/>
      <headerFooter>
        <oddHeader>&amp;L&amp;"Arial,Regular"&amp;12Industrija</oddHeader>
        <oddFooter>&amp;C&amp;"Arial,Regular"&amp;8Str. &amp;P od &amp;N&amp;L&amp;"Arial,Regular"&amp;8Statistički godišnjak Republike Srpske 2015</oddFooter>
      </headerFooter>
    </customSheetView>
    <customSheetView guid="{868FE8B7-0DE3-4D29-9F36-65E5F3937EF0}" scale="110">
      <pane ySplit="3" topLeftCell="A4" activePane="bottomLeft" state="frozen"/>
      <selection pane="bottomLeft" activeCell="M4" sqref="M3:M38"/>
      <pageMargins left="0.511811023622047" right="0.511811023622047" top="0.74803149606299202" bottom="0.74803149606299202" header="0.31496062992126" footer="0.31496062992126"/>
      <pageSetup paperSize="9" orientation="landscape" r:id="rId7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53E1886A-13A3-4C7D-8508-313AEBE38264}" scale="110" showPageBreaks="1">
      <pane ySplit="3" topLeftCell="A34" activePane="bottomLeft" state="frozen"/>
      <selection pane="bottomLeft" activeCell="W32" sqref="W32"/>
      <pageMargins left="0.511811023622047" right="0.511811023622047" top="0.74803149606299202" bottom="0.74803149606299202" header="0.31496062992126" footer="0.31496062992126"/>
      <pageSetup paperSize="9" orientation="landscape" r:id="rId8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B654ABE1-2DA2-446E-8943-B8C7532ECCF2}" scale="110" showPageBreaks="1" topLeftCell="B1">
      <pane ySplit="3" topLeftCell="A13" activePane="bottomLeft" state="frozen"/>
      <selection pane="bottomLeft" activeCell="D3" sqref="D3:L3"/>
      <pageMargins left="0.511811023622047" right="0.511811023622047" top="0.74803149606299202" bottom="0.74803149606299202" header="0.31496062992126" footer="0.31496062992126"/>
      <pageSetup paperSize="9" orientation="landscape" r:id="rId9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B890CBC1-C064-4A89-9200-8A3B3CE87973}" scale="110">
      <pane ySplit="3" topLeftCell="A4" activePane="bottomLeft" state="frozen"/>
      <selection pane="bottomLeft"/>
      <pageMargins left="0.511811023622047" right="0.511811023622047" top="0.74803149606299202" bottom="0.74803149606299202" header="0.31496062992126" footer="0.31496062992126"/>
      <pageSetup paperSize="9" orientation="landscape" r:id="rId10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8DD8E9E8-908C-4A51-A3D4-255C830B5A5D}" scale="110" showPageBreaks="1">
      <pane ySplit="3" topLeftCell="A19" activePane="bottomLeft" state="frozen"/>
      <selection pane="bottomLeft" activeCell="P41" sqref="P41"/>
      <pageMargins left="0.511811023622047" right="0.511811023622047" top="0.74803149606299202" bottom="0.74803149606299202" header="0.31496062992126" footer="0.31496062992126"/>
      <pageSetup paperSize="9" orientation="landscape" r:id="rId11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B37:C37"/>
  </mergeCells>
  <hyperlinks>
    <hyperlink ref="M2" location="'Lista tabela'!A1" display="Lista tabela"/>
  </hyperlinks>
  <pageMargins left="0.511811023622047" right="0.511811023622047" top="0.74803149606299202" bottom="0.74803149606299202" header="0.31496062992126" footer="0.31496062992126"/>
  <pageSetup paperSize="9" orientation="landscape" r:id="rId12"/>
  <headerFooter>
    <oddHeader>&amp;L&amp;"Arial,Regular"&amp;12Industrija</oddHeader>
    <oddFooter>&amp;C&amp;"Arial,Regular"&amp;8Str. &amp;P od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zoomScale="110" zoomScaleNormal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3.7109375" style="41" customWidth="1"/>
    <col min="2" max="2" width="3.85546875" style="41" customWidth="1"/>
    <col min="3" max="3" width="40.140625" style="41" customWidth="1"/>
    <col min="4" max="5" width="8.85546875" style="41" customWidth="1"/>
    <col min="6" max="6" width="8.85546875" style="43" customWidth="1"/>
    <col min="7" max="12" width="8.85546875" style="41" customWidth="1"/>
    <col min="13" max="16384" width="9.140625" style="41"/>
  </cols>
  <sheetData>
    <row r="1" spans="1:12" s="37" customFormat="1" ht="15.75" customHeight="1" x14ac:dyDescent="0.2">
      <c r="A1" s="32" t="s">
        <v>175</v>
      </c>
      <c r="B1" s="1"/>
      <c r="C1" s="1"/>
      <c r="D1" s="1"/>
      <c r="E1" s="1"/>
      <c r="F1" s="1"/>
      <c r="G1" s="4"/>
      <c r="H1" s="1"/>
      <c r="I1" s="1"/>
      <c r="J1" s="1"/>
      <c r="K1" s="1"/>
      <c r="L1" s="1"/>
    </row>
    <row r="2" spans="1:12" ht="16.5" customHeight="1" thickBot="1" x14ac:dyDescent="0.25">
      <c r="A2" s="53" t="s">
        <v>172</v>
      </c>
      <c r="B2" s="45"/>
      <c r="C2" s="45"/>
      <c r="D2" s="1"/>
      <c r="E2" s="1"/>
      <c r="F2" s="1"/>
      <c r="G2" s="4"/>
      <c r="J2" s="21"/>
      <c r="K2" s="21"/>
      <c r="L2" s="21" t="s">
        <v>14</v>
      </c>
    </row>
    <row r="3" spans="1:12" s="37" customFormat="1" ht="19.5" customHeight="1" thickTop="1" x14ac:dyDescent="0.2">
      <c r="A3" s="49"/>
      <c r="B3" s="46"/>
      <c r="C3" s="46"/>
      <c r="D3" s="154">
        <v>2011</v>
      </c>
      <c r="E3" s="154">
        <v>2012</v>
      </c>
      <c r="F3" s="154">
        <v>2013</v>
      </c>
      <c r="G3" s="154">
        <v>2014</v>
      </c>
      <c r="H3" s="154">
        <v>2016</v>
      </c>
      <c r="I3" s="154">
        <v>2017</v>
      </c>
      <c r="J3" s="154">
        <v>2018</v>
      </c>
      <c r="K3" s="154">
        <v>2019</v>
      </c>
      <c r="L3" s="154">
        <v>2020</v>
      </c>
    </row>
    <row r="4" spans="1:12" s="37" customFormat="1" x14ac:dyDescent="0.2">
      <c r="A4" s="40" t="s">
        <v>15</v>
      </c>
      <c r="B4" s="105"/>
      <c r="C4" s="106"/>
      <c r="D4" s="119">
        <v>96.52056899866092</v>
      </c>
      <c r="E4" s="119">
        <v>92.617103075418527</v>
      </c>
      <c r="F4" s="119">
        <v>96.449902876343728</v>
      </c>
      <c r="G4" s="119">
        <v>97.044267308665098</v>
      </c>
      <c r="H4" s="119">
        <v>108.12970181590553</v>
      </c>
      <c r="I4" s="119">
        <v>109.47423462233132</v>
      </c>
      <c r="J4" s="166">
        <v>113.4</v>
      </c>
      <c r="K4" s="166">
        <v>100.5</v>
      </c>
      <c r="L4" s="185">
        <v>93.8</v>
      </c>
    </row>
    <row r="5" spans="1:12" s="37" customFormat="1" ht="15" x14ac:dyDescent="0.2">
      <c r="A5" s="40"/>
      <c r="B5" s="4"/>
      <c r="C5" s="101"/>
      <c r="D5" s="119"/>
      <c r="E5" s="119"/>
      <c r="F5" s="119"/>
      <c r="G5" s="119"/>
      <c r="H5" s="119"/>
      <c r="I5" s="119"/>
      <c r="J5" s="119"/>
      <c r="K5" s="119"/>
      <c r="L5" s="183"/>
    </row>
    <row r="6" spans="1:12" s="37" customFormat="1" x14ac:dyDescent="0.2">
      <c r="A6" s="9" t="s">
        <v>3</v>
      </c>
      <c r="B6" s="39" t="s">
        <v>18</v>
      </c>
      <c r="C6" s="101"/>
      <c r="D6" s="119">
        <v>93.604400178384438</v>
      </c>
      <c r="E6" s="119">
        <v>89.982260343894552</v>
      </c>
      <c r="F6" s="119">
        <v>93.654820261455995</v>
      </c>
      <c r="G6" s="119">
        <v>90.497450907971981</v>
      </c>
      <c r="H6" s="119">
        <v>100.69045837385727</v>
      </c>
      <c r="I6" s="119">
        <v>98.110726878585808</v>
      </c>
      <c r="J6" s="167">
        <v>102.2</v>
      </c>
      <c r="K6" s="167">
        <v>97.7</v>
      </c>
      <c r="L6" s="182">
        <v>97.4</v>
      </c>
    </row>
    <row r="7" spans="1:12" s="37" customFormat="1" x14ac:dyDescent="0.2">
      <c r="A7" s="5"/>
      <c r="B7" s="107" t="s">
        <v>8</v>
      </c>
      <c r="C7" s="104" t="s">
        <v>19</v>
      </c>
      <c r="D7" s="119">
        <v>92.896090626393729</v>
      </c>
      <c r="E7" s="119">
        <v>87.031996028569537</v>
      </c>
      <c r="F7" s="119">
        <v>91.737353342831611</v>
      </c>
      <c r="G7" s="119">
        <v>90.056312211651516</v>
      </c>
      <c r="H7" s="119">
        <v>112.99135000846161</v>
      </c>
      <c r="I7" s="119">
        <v>109.27920752137187</v>
      </c>
      <c r="J7" s="167">
        <v>121.7</v>
      </c>
      <c r="K7" s="167">
        <v>105.3</v>
      </c>
      <c r="L7" s="182">
        <v>117.8</v>
      </c>
    </row>
    <row r="8" spans="1:12" s="37" customFormat="1" x14ac:dyDescent="0.2">
      <c r="A8" s="5"/>
      <c r="B8" s="107" t="s">
        <v>9</v>
      </c>
      <c r="C8" s="104" t="s">
        <v>20</v>
      </c>
      <c r="D8" s="119">
        <v>79.242159999482126</v>
      </c>
      <c r="E8" s="119">
        <v>84.90660229821836</v>
      </c>
      <c r="F8" s="119">
        <v>93.021105765344757</v>
      </c>
      <c r="G8" s="119">
        <v>89.292750083784213</v>
      </c>
      <c r="H8" s="119">
        <v>84.239624974163078</v>
      </c>
      <c r="I8" s="119">
        <v>84.088435903830714</v>
      </c>
      <c r="J8" s="167">
        <v>81.599999999999994</v>
      </c>
      <c r="K8" s="167">
        <v>86.9</v>
      </c>
      <c r="L8" s="182">
        <v>71.400000000000006</v>
      </c>
    </row>
    <row r="9" spans="1:12" s="37" customFormat="1" x14ac:dyDescent="0.2">
      <c r="A9" s="5"/>
      <c r="B9" s="107" t="s">
        <v>10</v>
      </c>
      <c r="C9" s="104" t="s">
        <v>21</v>
      </c>
      <c r="D9" s="119">
        <v>175.94036729089478</v>
      </c>
      <c r="E9" s="119">
        <v>144.09923943373977</v>
      </c>
      <c r="F9" s="119">
        <v>110.26785517260431</v>
      </c>
      <c r="G9" s="119">
        <v>100.00074166550463</v>
      </c>
      <c r="H9" s="119">
        <v>95.907724985260472</v>
      </c>
      <c r="I9" s="119">
        <v>89.539707806623355</v>
      </c>
      <c r="J9" s="167">
        <v>90.5</v>
      </c>
      <c r="K9" s="167">
        <v>90.8</v>
      </c>
      <c r="L9" s="182">
        <v>102.8</v>
      </c>
    </row>
    <row r="10" spans="1:12" s="37" customFormat="1" ht="15" x14ac:dyDescent="0.2">
      <c r="A10" s="5"/>
      <c r="B10" s="103"/>
      <c r="C10" s="104"/>
      <c r="D10" s="119"/>
      <c r="E10" s="119"/>
      <c r="F10" s="119"/>
      <c r="G10" s="119"/>
      <c r="H10" s="119"/>
      <c r="I10" s="119"/>
      <c r="J10" s="119"/>
      <c r="K10" s="119"/>
      <c r="L10" s="183"/>
    </row>
    <row r="11" spans="1:12" s="37" customFormat="1" x14ac:dyDescent="0.2">
      <c r="A11" s="9" t="s">
        <v>0</v>
      </c>
      <c r="B11" s="39" t="s">
        <v>22</v>
      </c>
      <c r="C11" s="101"/>
      <c r="D11" s="119">
        <v>92.708842659553611</v>
      </c>
      <c r="E11" s="119">
        <v>88.675644108793719</v>
      </c>
      <c r="F11" s="119">
        <v>92.357202073822236</v>
      </c>
      <c r="G11" s="119">
        <v>96.924481219505921</v>
      </c>
      <c r="H11" s="119">
        <v>103.45348333085671</v>
      </c>
      <c r="I11" s="119">
        <v>109.84165832364666</v>
      </c>
      <c r="J11" s="167">
        <v>106.8</v>
      </c>
      <c r="K11" s="167">
        <v>93.5</v>
      </c>
      <c r="L11" s="182">
        <v>84.3</v>
      </c>
    </row>
    <row r="12" spans="1:12" s="37" customFormat="1" x14ac:dyDescent="0.2">
      <c r="A12" s="5"/>
      <c r="B12" s="5">
        <v>10</v>
      </c>
      <c r="C12" s="104" t="s">
        <v>23</v>
      </c>
      <c r="D12" s="119">
        <v>78.105445653483201</v>
      </c>
      <c r="E12" s="119">
        <v>77.889948795260821</v>
      </c>
      <c r="F12" s="119">
        <v>89.415323299576528</v>
      </c>
      <c r="G12" s="119">
        <v>94.932390328150859</v>
      </c>
      <c r="H12" s="119">
        <v>111.03094999830905</v>
      </c>
      <c r="I12" s="119">
        <v>108.46047247884194</v>
      </c>
      <c r="J12" s="167">
        <v>110.4</v>
      </c>
      <c r="K12" s="167">
        <v>111.5</v>
      </c>
      <c r="L12" s="182">
        <v>102.4</v>
      </c>
    </row>
    <row r="13" spans="1:12" s="37" customFormat="1" x14ac:dyDescent="0.2">
      <c r="A13" s="5"/>
      <c r="B13" s="5">
        <v>11</v>
      </c>
      <c r="C13" s="104" t="s">
        <v>24</v>
      </c>
      <c r="D13" s="119">
        <v>66.432717720603662</v>
      </c>
      <c r="E13" s="119">
        <v>81.982055750624156</v>
      </c>
      <c r="F13" s="119">
        <v>93.292427627707653</v>
      </c>
      <c r="G13" s="119">
        <v>90.764809240854689</v>
      </c>
      <c r="H13" s="119">
        <v>108.12836667302787</v>
      </c>
      <c r="I13" s="119">
        <v>109.50416497409196</v>
      </c>
      <c r="J13" s="167">
        <v>117.1</v>
      </c>
      <c r="K13" s="167">
        <v>113.2</v>
      </c>
      <c r="L13" s="182">
        <v>85.5</v>
      </c>
    </row>
    <row r="14" spans="1:12" s="37" customFormat="1" x14ac:dyDescent="0.2">
      <c r="A14" s="5"/>
      <c r="B14" s="5">
        <v>12</v>
      </c>
      <c r="C14" s="104" t="s">
        <v>25</v>
      </c>
      <c r="D14" s="119">
        <v>47.975360243291021</v>
      </c>
      <c r="E14" s="119">
        <v>29.1053024407985</v>
      </c>
      <c r="F14" s="119">
        <v>21.895535947866289</v>
      </c>
      <c r="G14" s="119">
        <v>18.158851085496931</v>
      </c>
      <c r="H14" s="119">
        <v>113.8632583707719</v>
      </c>
      <c r="I14" s="119">
        <v>71.429894806602277</v>
      </c>
      <c r="J14" s="167">
        <v>6.5</v>
      </c>
      <c r="K14" s="167">
        <v>0</v>
      </c>
      <c r="L14" s="167">
        <v>0</v>
      </c>
    </row>
    <row r="15" spans="1:12" s="37" customFormat="1" x14ac:dyDescent="0.2">
      <c r="A15" s="5"/>
      <c r="B15" s="5">
        <v>13</v>
      </c>
      <c r="C15" s="104" t="s">
        <v>26</v>
      </c>
      <c r="D15" s="119">
        <v>270.29002383674288</v>
      </c>
      <c r="E15" s="119">
        <v>111.51474143908388</v>
      </c>
      <c r="F15" s="119">
        <v>134.55510569786253</v>
      </c>
      <c r="G15" s="119">
        <v>110.0772109040479</v>
      </c>
      <c r="H15" s="119">
        <v>93.709541564806443</v>
      </c>
      <c r="I15" s="119">
        <v>94.472235707077246</v>
      </c>
      <c r="J15" s="167">
        <v>85.6</v>
      </c>
      <c r="K15" s="167">
        <v>70.7</v>
      </c>
      <c r="L15" s="182">
        <v>65.3</v>
      </c>
    </row>
    <row r="16" spans="1:12" s="37" customFormat="1" x14ac:dyDescent="0.2">
      <c r="A16" s="66"/>
      <c r="B16" s="5">
        <v>14</v>
      </c>
      <c r="C16" s="104" t="s">
        <v>27</v>
      </c>
      <c r="D16" s="119">
        <v>76.271632821303044</v>
      </c>
      <c r="E16" s="119">
        <v>64.172185893190957</v>
      </c>
      <c r="F16" s="119">
        <v>84.185927421731478</v>
      </c>
      <c r="G16" s="119">
        <v>97.176756098560418</v>
      </c>
      <c r="H16" s="119">
        <v>91.307516695135362</v>
      </c>
      <c r="I16" s="119">
        <v>88.91831096397209</v>
      </c>
      <c r="J16" s="167">
        <v>55.7</v>
      </c>
      <c r="K16" s="167">
        <v>48</v>
      </c>
      <c r="L16" s="182">
        <v>26.8</v>
      </c>
    </row>
    <row r="17" spans="1:12" s="37" customFormat="1" x14ac:dyDescent="0.2">
      <c r="A17" s="5"/>
      <c r="B17" s="5">
        <v>15</v>
      </c>
      <c r="C17" s="104" t="s">
        <v>28</v>
      </c>
      <c r="D17" s="119">
        <v>87.151701696282771</v>
      </c>
      <c r="E17" s="119">
        <v>77.299420624571084</v>
      </c>
      <c r="F17" s="119">
        <v>87.219672292612145</v>
      </c>
      <c r="G17" s="119">
        <v>96.890516872025344</v>
      </c>
      <c r="H17" s="119">
        <v>92.471274988450475</v>
      </c>
      <c r="I17" s="119">
        <v>101.65045923033222</v>
      </c>
      <c r="J17" s="167">
        <v>97.9</v>
      </c>
      <c r="K17" s="167">
        <v>84.1</v>
      </c>
      <c r="L17" s="182">
        <v>77.400000000000006</v>
      </c>
    </row>
    <row r="18" spans="1:12" s="37" customFormat="1" ht="36" x14ac:dyDescent="0.2">
      <c r="A18" s="5"/>
      <c r="B18" s="5">
        <v>16</v>
      </c>
      <c r="C18" s="104" t="s">
        <v>29</v>
      </c>
      <c r="D18" s="119">
        <v>87.9461003702081</v>
      </c>
      <c r="E18" s="119">
        <v>88.938942648959298</v>
      </c>
      <c r="F18" s="119">
        <v>101.59221423112746</v>
      </c>
      <c r="G18" s="119">
        <v>102.62304503069873</v>
      </c>
      <c r="H18" s="119">
        <v>106.89441665292293</v>
      </c>
      <c r="I18" s="119">
        <v>101.90885215979289</v>
      </c>
      <c r="J18" s="167">
        <v>90.6</v>
      </c>
      <c r="K18" s="167">
        <v>85.8</v>
      </c>
      <c r="L18" s="167">
        <v>86</v>
      </c>
    </row>
    <row r="19" spans="1:12" s="37" customFormat="1" x14ac:dyDescent="0.2">
      <c r="A19" s="66"/>
      <c r="B19" s="5">
        <v>17</v>
      </c>
      <c r="C19" s="104" t="s">
        <v>30</v>
      </c>
      <c r="D19" s="119">
        <v>101.2710959019749</v>
      </c>
      <c r="E19" s="119">
        <v>97.18448696759107</v>
      </c>
      <c r="F19" s="119">
        <v>101.42115865572772</v>
      </c>
      <c r="G19" s="119">
        <v>101.02357081163093</v>
      </c>
      <c r="H19" s="119">
        <v>102.94484169648844</v>
      </c>
      <c r="I19" s="119">
        <v>132.86175369189257</v>
      </c>
      <c r="J19" s="167">
        <v>142</v>
      </c>
      <c r="K19" s="167">
        <v>133.19999999999999</v>
      </c>
      <c r="L19" s="182">
        <v>130.9</v>
      </c>
    </row>
    <row r="20" spans="1:12" s="37" customFormat="1" x14ac:dyDescent="0.2">
      <c r="A20" s="5"/>
      <c r="B20" s="5">
        <v>18</v>
      </c>
      <c r="C20" s="104" t="s">
        <v>31</v>
      </c>
      <c r="D20" s="119">
        <v>140.6770376315277</v>
      </c>
      <c r="E20" s="119">
        <v>161.66018571090271</v>
      </c>
      <c r="F20" s="119">
        <v>113.66309043839188</v>
      </c>
      <c r="G20" s="119">
        <v>119.07015731123325</v>
      </c>
      <c r="H20" s="119">
        <v>85.391741706394996</v>
      </c>
      <c r="I20" s="119">
        <v>107.98764185759842</v>
      </c>
      <c r="J20" s="167">
        <v>112.4</v>
      </c>
      <c r="K20" s="167">
        <v>93.9</v>
      </c>
      <c r="L20" s="182">
        <v>93.6</v>
      </c>
    </row>
    <row r="21" spans="1:12" s="37" customFormat="1" x14ac:dyDescent="0.2">
      <c r="A21" s="5"/>
      <c r="B21" s="5">
        <v>19</v>
      </c>
      <c r="C21" s="104" t="s">
        <v>32</v>
      </c>
      <c r="D21" s="119">
        <v>123.02472367762188</v>
      </c>
      <c r="E21" s="119">
        <v>105.45003376568935</v>
      </c>
      <c r="F21" s="119">
        <v>111.72766839763433</v>
      </c>
      <c r="G21" s="119">
        <v>102.47230663523345</v>
      </c>
      <c r="H21" s="119">
        <v>92.884916625197732</v>
      </c>
      <c r="I21" s="119">
        <v>93.525025308561283</v>
      </c>
      <c r="J21" s="167">
        <v>75.599999999999994</v>
      </c>
      <c r="K21" s="167">
        <v>3.2</v>
      </c>
      <c r="L21" s="182">
        <v>1.7</v>
      </c>
    </row>
    <row r="22" spans="1:12" s="37" customFormat="1" x14ac:dyDescent="0.2">
      <c r="A22" s="5"/>
      <c r="B22" s="5">
        <v>20</v>
      </c>
      <c r="C22" s="104" t="s">
        <v>33</v>
      </c>
      <c r="D22" s="119">
        <v>74.036257087031046</v>
      </c>
      <c r="E22" s="119">
        <v>76.787718685846855</v>
      </c>
      <c r="F22" s="119">
        <v>84.073764200656214</v>
      </c>
      <c r="G22" s="119">
        <v>96.294831652596372</v>
      </c>
      <c r="H22" s="119">
        <v>125.23996666990412</v>
      </c>
      <c r="I22" s="119">
        <v>163.69533678349637</v>
      </c>
      <c r="J22" s="167">
        <v>151.6</v>
      </c>
      <c r="K22" s="167">
        <v>129.19999999999999</v>
      </c>
      <c r="L22" s="182">
        <v>77.400000000000006</v>
      </c>
    </row>
    <row r="23" spans="1:12" s="37" customFormat="1" ht="24" x14ac:dyDescent="0.2">
      <c r="A23" s="5"/>
      <c r="B23" s="5">
        <v>21</v>
      </c>
      <c r="C23" s="104" t="s">
        <v>34</v>
      </c>
      <c r="D23" s="119">
        <v>64.546488550135791</v>
      </c>
      <c r="E23" s="119">
        <v>94.940767707633483</v>
      </c>
      <c r="F23" s="119">
        <v>105.38968215393378</v>
      </c>
      <c r="G23" s="119">
        <v>107.60576369359637</v>
      </c>
      <c r="H23" s="119">
        <v>113.02935001037282</v>
      </c>
      <c r="I23" s="119">
        <v>104.50321647923023</v>
      </c>
      <c r="J23" s="167">
        <v>117.9</v>
      </c>
      <c r="K23" s="167">
        <v>136.4</v>
      </c>
      <c r="L23" s="182">
        <v>131.19999999999999</v>
      </c>
    </row>
    <row r="24" spans="1:12" s="37" customFormat="1" x14ac:dyDescent="0.2">
      <c r="A24" s="5"/>
      <c r="B24" s="5">
        <v>22</v>
      </c>
      <c r="C24" s="104" t="s">
        <v>35</v>
      </c>
      <c r="D24" s="119">
        <v>60.289071288439175</v>
      </c>
      <c r="E24" s="119">
        <v>48.851847866013337</v>
      </c>
      <c r="F24" s="119">
        <v>65.717744375653737</v>
      </c>
      <c r="G24" s="119">
        <v>89.08679354939801</v>
      </c>
      <c r="H24" s="119">
        <v>119.1049916363505</v>
      </c>
      <c r="I24" s="119">
        <v>127.06274351711845</v>
      </c>
      <c r="J24" s="167">
        <v>123.2</v>
      </c>
      <c r="K24" s="167">
        <v>141.30000000000001</v>
      </c>
      <c r="L24" s="182">
        <v>174.6</v>
      </c>
    </row>
    <row r="25" spans="1:12" s="37" customFormat="1" ht="14.25" customHeight="1" x14ac:dyDescent="0.2">
      <c r="A25" s="66"/>
      <c r="B25" s="5">
        <v>23</v>
      </c>
      <c r="C25" s="104" t="s">
        <v>36</v>
      </c>
      <c r="D25" s="119">
        <v>145.01331251961477</v>
      </c>
      <c r="E25" s="119">
        <v>118.68974773521819</v>
      </c>
      <c r="F25" s="119">
        <v>81.961147055015317</v>
      </c>
      <c r="G25" s="119">
        <v>95.633509455487555</v>
      </c>
      <c r="H25" s="119">
        <v>106.34142492551204</v>
      </c>
      <c r="I25" s="119">
        <v>105.06011710077273</v>
      </c>
      <c r="J25" s="167">
        <v>118.4</v>
      </c>
      <c r="K25" s="167">
        <v>120.3</v>
      </c>
      <c r="L25" s="182">
        <v>125.2</v>
      </c>
    </row>
    <row r="26" spans="1:12" s="37" customFormat="1" x14ac:dyDescent="0.2">
      <c r="A26" s="5"/>
      <c r="B26" s="5">
        <v>24</v>
      </c>
      <c r="C26" s="104" t="s">
        <v>37</v>
      </c>
      <c r="D26" s="119">
        <v>224.47689296118926</v>
      </c>
      <c r="E26" s="119">
        <v>181.12294955534682</v>
      </c>
      <c r="F26" s="119">
        <v>128.27014156754413</v>
      </c>
      <c r="G26" s="119">
        <v>95.226139045207333</v>
      </c>
      <c r="H26" s="119">
        <v>88.745850063789121</v>
      </c>
      <c r="I26" s="119">
        <v>104.00598002127553</v>
      </c>
      <c r="J26" s="167">
        <v>114.1</v>
      </c>
      <c r="K26" s="167">
        <v>100.7</v>
      </c>
      <c r="L26" s="182">
        <v>55.7</v>
      </c>
    </row>
    <row r="27" spans="1:12" s="37" customFormat="1" ht="24" x14ac:dyDescent="0.2">
      <c r="A27" s="5"/>
      <c r="B27" s="5">
        <v>25</v>
      </c>
      <c r="C27" s="104" t="s">
        <v>38</v>
      </c>
      <c r="D27" s="119">
        <v>78.754715592894101</v>
      </c>
      <c r="E27" s="119">
        <v>82.146034787612521</v>
      </c>
      <c r="F27" s="119">
        <v>85.062247845425887</v>
      </c>
      <c r="G27" s="119">
        <v>94.302361350188576</v>
      </c>
      <c r="H27" s="119">
        <v>109.68506671120913</v>
      </c>
      <c r="I27" s="119">
        <v>128.57967222936347</v>
      </c>
      <c r="J27" s="167">
        <v>100.3</v>
      </c>
      <c r="K27" s="167">
        <v>105.1</v>
      </c>
      <c r="L27" s="182">
        <v>100.8</v>
      </c>
    </row>
    <row r="28" spans="1:12" s="37" customFormat="1" ht="24" x14ac:dyDescent="0.2">
      <c r="A28" s="5"/>
      <c r="B28" s="5">
        <v>26</v>
      </c>
      <c r="C28" s="104" t="s">
        <v>39</v>
      </c>
      <c r="D28" s="155" t="s">
        <v>160</v>
      </c>
      <c r="E28" s="155" t="s">
        <v>160</v>
      </c>
      <c r="F28" s="119">
        <v>173.72027034286467</v>
      </c>
      <c r="G28" s="119">
        <v>137.19422269100741</v>
      </c>
      <c r="H28" s="119">
        <v>105.75208333088337</v>
      </c>
      <c r="I28" s="119">
        <v>257.82634627788798</v>
      </c>
      <c r="J28" s="155" t="s">
        <v>160</v>
      </c>
      <c r="K28" s="155" t="s">
        <v>160</v>
      </c>
      <c r="L28" s="184" t="s">
        <v>160</v>
      </c>
    </row>
    <row r="29" spans="1:12" s="37" customFormat="1" x14ac:dyDescent="0.2">
      <c r="A29" s="5"/>
      <c r="B29" s="5">
        <v>27</v>
      </c>
      <c r="C29" s="104" t="s">
        <v>40</v>
      </c>
      <c r="D29" s="119">
        <v>68.467535213569278</v>
      </c>
      <c r="E29" s="119">
        <v>66.864223978156971</v>
      </c>
      <c r="F29" s="119">
        <v>92.21539951086703</v>
      </c>
      <c r="G29" s="119">
        <v>83.863074235138228</v>
      </c>
      <c r="H29" s="119">
        <v>122.09172499091437</v>
      </c>
      <c r="I29" s="119">
        <v>152.82560021450576</v>
      </c>
      <c r="J29" s="167">
        <v>153.5</v>
      </c>
      <c r="K29" s="167">
        <v>136.69999999999999</v>
      </c>
      <c r="L29" s="167">
        <v>131.5</v>
      </c>
    </row>
    <row r="30" spans="1:12" s="37" customFormat="1" x14ac:dyDescent="0.2">
      <c r="A30" s="5"/>
      <c r="B30" s="5">
        <v>28</v>
      </c>
      <c r="C30" s="104" t="s">
        <v>41</v>
      </c>
      <c r="D30" s="119">
        <v>84.854133502662592</v>
      </c>
      <c r="E30" s="119">
        <v>75.317407221001289</v>
      </c>
      <c r="F30" s="119">
        <v>132.20568157090216</v>
      </c>
      <c r="G30" s="119">
        <v>119.86970163394034</v>
      </c>
      <c r="H30" s="119">
        <v>132.23213334695234</v>
      </c>
      <c r="I30" s="119">
        <v>169.28052474107375</v>
      </c>
      <c r="J30" s="167">
        <v>203.2</v>
      </c>
      <c r="K30" s="167">
        <v>217.1</v>
      </c>
      <c r="L30" s="167">
        <v>186.1</v>
      </c>
    </row>
    <row r="31" spans="1:12" s="37" customFormat="1" ht="16.5" customHeight="1" x14ac:dyDescent="0.2">
      <c r="A31" s="5"/>
      <c r="B31" s="5">
        <v>29</v>
      </c>
      <c r="C31" s="104" t="s">
        <v>42</v>
      </c>
      <c r="D31" s="119">
        <v>118.05099560506436</v>
      </c>
      <c r="E31" s="119">
        <v>84.345827870626977</v>
      </c>
      <c r="F31" s="119">
        <v>96.155049875849173</v>
      </c>
      <c r="G31" s="119">
        <v>96.662275776832018</v>
      </c>
      <c r="H31" s="119">
        <v>98.088158272472754</v>
      </c>
      <c r="I31" s="119">
        <v>114.54677087773548</v>
      </c>
      <c r="J31" s="167">
        <v>136.5</v>
      </c>
      <c r="K31" s="167">
        <v>129.69999999999999</v>
      </c>
      <c r="L31" s="167">
        <v>131.5</v>
      </c>
    </row>
    <row r="32" spans="1:12" s="37" customFormat="1" x14ac:dyDescent="0.2">
      <c r="A32" s="5"/>
      <c r="B32" s="5">
        <v>30</v>
      </c>
      <c r="C32" s="104" t="s">
        <v>43</v>
      </c>
      <c r="D32" s="119">
        <v>74.669250434733641</v>
      </c>
      <c r="E32" s="119">
        <v>110.94675038078732</v>
      </c>
      <c r="F32" s="119">
        <v>142.28758662849791</v>
      </c>
      <c r="G32" s="119">
        <v>144.77138245642757</v>
      </c>
      <c r="H32" s="119">
        <v>86.22213335090629</v>
      </c>
      <c r="I32" s="119">
        <v>80.960686312040195</v>
      </c>
      <c r="J32" s="167">
        <v>84.6</v>
      </c>
      <c r="K32" s="167">
        <v>85.9</v>
      </c>
      <c r="L32" s="167">
        <v>64.599999999999994</v>
      </c>
    </row>
    <row r="33" spans="1:12" s="37" customFormat="1" x14ac:dyDescent="0.2">
      <c r="A33" s="5"/>
      <c r="B33" s="5">
        <v>31</v>
      </c>
      <c r="C33" s="104" t="s">
        <v>44</v>
      </c>
      <c r="D33" s="119">
        <v>76.144280555140355</v>
      </c>
      <c r="E33" s="119">
        <v>70.345351800247769</v>
      </c>
      <c r="F33" s="119">
        <v>84.901061048840631</v>
      </c>
      <c r="G33" s="119">
        <v>97.145060493233288</v>
      </c>
      <c r="H33" s="119">
        <v>96.839666663068613</v>
      </c>
      <c r="I33" s="119">
        <v>92.789057082489634</v>
      </c>
      <c r="J33" s="167">
        <v>99.5</v>
      </c>
      <c r="K33" s="167">
        <v>72.2</v>
      </c>
      <c r="L33" s="167">
        <v>72.099999999999994</v>
      </c>
    </row>
    <row r="34" spans="1:12" s="37" customFormat="1" x14ac:dyDescent="0.2">
      <c r="A34" s="5"/>
      <c r="B34" s="5">
        <v>32</v>
      </c>
      <c r="C34" s="104" t="s">
        <v>45</v>
      </c>
      <c r="D34" s="119">
        <v>28.334055039716475</v>
      </c>
      <c r="E34" s="119">
        <v>36.185041028665779</v>
      </c>
      <c r="F34" s="119">
        <v>94.267963430505645</v>
      </c>
      <c r="G34" s="119">
        <v>101.93125755880295</v>
      </c>
      <c r="H34" s="119">
        <v>103.43919169060354</v>
      </c>
      <c r="I34" s="119">
        <v>92.596049118169617</v>
      </c>
      <c r="J34" s="167">
        <v>96</v>
      </c>
      <c r="K34" s="167">
        <v>76.7</v>
      </c>
      <c r="L34" s="167">
        <v>59.4</v>
      </c>
    </row>
    <row r="35" spans="1:12" s="37" customFormat="1" x14ac:dyDescent="0.2">
      <c r="A35" s="5"/>
      <c r="B35" s="5">
        <v>33</v>
      </c>
      <c r="C35" s="104" t="s">
        <v>46</v>
      </c>
      <c r="D35" s="119">
        <v>119.61912461067477</v>
      </c>
      <c r="E35" s="119">
        <v>132.37376586967335</v>
      </c>
      <c r="F35" s="119">
        <v>102.28496409544381</v>
      </c>
      <c r="G35" s="119">
        <v>107.10893609607403</v>
      </c>
      <c r="H35" s="119">
        <v>89.561033294298696</v>
      </c>
      <c r="I35" s="119">
        <v>100.71107592790565</v>
      </c>
      <c r="J35" s="167">
        <v>166.3</v>
      </c>
      <c r="K35" s="167">
        <v>145.4</v>
      </c>
      <c r="L35" s="167">
        <v>102.4</v>
      </c>
    </row>
    <row r="36" spans="1:12" s="37" customFormat="1" x14ac:dyDescent="0.2">
      <c r="A36" s="5"/>
      <c r="B36" s="5"/>
      <c r="C36" s="104"/>
      <c r="D36" s="119"/>
      <c r="E36" s="119"/>
      <c r="F36" s="119"/>
      <c r="G36" s="119"/>
      <c r="H36" s="119"/>
      <c r="I36" s="119"/>
      <c r="J36" s="119"/>
      <c r="K36" s="119"/>
      <c r="L36" s="119"/>
    </row>
    <row r="37" spans="1:12" ht="30" customHeight="1" x14ac:dyDescent="0.2">
      <c r="A37" s="9" t="s">
        <v>1</v>
      </c>
      <c r="B37" s="224" t="s">
        <v>47</v>
      </c>
      <c r="C37" s="225"/>
      <c r="D37" s="119">
        <v>113.88099536760922</v>
      </c>
      <c r="E37" s="119">
        <v>109.69336816485504</v>
      </c>
      <c r="F37" s="119">
        <v>110.91485853840483</v>
      </c>
      <c r="G37" s="119">
        <v>100.97853246086224</v>
      </c>
      <c r="H37" s="119">
        <v>125.29616585574486</v>
      </c>
      <c r="I37" s="119">
        <v>115.88502269765748</v>
      </c>
      <c r="J37" s="167">
        <v>138.80000000000001</v>
      </c>
      <c r="K37" s="167">
        <v>121.1</v>
      </c>
      <c r="L37" s="167">
        <v>116.3</v>
      </c>
    </row>
    <row r="38" spans="1:12" ht="24" x14ac:dyDescent="0.2">
      <c r="A38" s="5"/>
      <c r="B38" s="5">
        <v>35</v>
      </c>
      <c r="C38" s="104" t="s">
        <v>48</v>
      </c>
      <c r="D38" s="119">
        <v>113.88099536760922</v>
      </c>
      <c r="E38" s="119">
        <v>109.69336816485504</v>
      </c>
      <c r="F38" s="119">
        <v>110.91485853840483</v>
      </c>
      <c r="G38" s="119">
        <v>100.97853246086224</v>
      </c>
      <c r="H38" s="119">
        <v>125.29617503522165</v>
      </c>
      <c r="I38" s="119">
        <v>115.88506446570075</v>
      </c>
      <c r="J38" s="167">
        <v>138.80000000000001</v>
      </c>
      <c r="K38" s="167">
        <v>121.1</v>
      </c>
      <c r="L38" s="167">
        <v>116.3</v>
      </c>
    </row>
    <row r="39" spans="1:12" ht="13.5" x14ac:dyDescent="0.2">
      <c r="C39" s="42"/>
    </row>
    <row r="40" spans="1:12" x14ac:dyDescent="0.2">
      <c r="A40" s="44" t="s">
        <v>49</v>
      </c>
    </row>
  </sheetData>
  <customSheetViews>
    <customSheetView guid="{3AF18432-BE63-4F64-8791-AA2DE0017146}" scale="110">
      <pane ySplit="3" topLeftCell="A4" activePane="bottomLeft" state="frozen"/>
      <selection pane="bottomLeft" activeCell="P29" sqref="P29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ECD05CBD-9B98-4A09-B421-552946975B7F}" scale="110">
      <pane ySplit="3" topLeftCell="A4" activePane="bottomLeft" state="frozen"/>
      <selection pane="bottomLeft" activeCell="L4" sqref="L4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EA66689A-76C5-44AE-BF8A-62237E316CA4}" scale="110" showPageBreaks="1" topLeftCell="C1">
      <pane ySplit="3" topLeftCell="A4" activePane="bottomLeft" state="frozen"/>
      <selection pane="bottomLeft" activeCell="L12" sqref="L12"/>
      <pageMargins left="0.511811023622047" right="0.511811023622047" top="0.74803149606299202" bottom="0.74803149606299202" header="0.31496062992126" footer="0.31496062992126"/>
      <pageSetup paperSize="9" orientation="landscape" r:id="rId3"/>
      <headerFooter>
        <oddHeader>&amp;L&amp;"Arial,Regular"&amp;12Industrija</oddHeader>
        <oddFooter>&amp;L&amp;"Arial,Regular"&amp;8Statistički godišnjak Republike Srpske 2014&amp;C&amp;"Arial,Regular"&amp;8Str. &amp;P od &amp;N</oddFooter>
      </headerFooter>
    </customSheetView>
    <customSheetView guid="{3CB06DF4-4253-489C-8A92-8868F67496FB}" scale="110" showPageBreaks="1">
      <pane ySplit="3" topLeftCell="A4" activePane="bottomLeft" state="frozen"/>
      <selection pane="bottomLeft" activeCell="L4" sqref="L4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9D4A1937-6EF6-4CED-B48E-EA5646E5BE4B}" scale="110" showPageBreaks="1">
      <pane ySplit="3" topLeftCell="A4" activePane="bottomLeft" state="frozen"/>
      <selection pane="bottomLeft" activeCell="K25" sqref="K25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&amp;L&amp;"Arial,Regular"&amp;12Industrija</oddHeader>
        <oddFooter>&amp;C&amp;"Arial,Regular"&amp;8Str. &amp;P od &amp;N&amp;L&amp;"Arial,Regular"&amp;8Statistički godišnjak Republike Srpske 2015</oddFooter>
      </headerFooter>
    </customSheetView>
    <customSheetView guid="{868FE8B7-0DE3-4D29-9F36-65E5F3937EF0}" scale="110">
      <pane ySplit="3" topLeftCell="A4" activePane="bottomLeft" state="frozen"/>
      <selection pane="bottomLeft" activeCell="L4" sqref="L3:L38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53E1886A-13A3-4C7D-8508-313AEBE38264}" scale="110" showPageBreaks="1">
      <pane ySplit="3" topLeftCell="A22" activePane="bottomLeft" state="frozen"/>
      <selection pane="bottomLeft" activeCell="P16" sqref="P16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B654ABE1-2DA2-446E-8943-B8C7532ECCF2}" scale="110" showPageBreaks="1" topLeftCell="C1">
      <pane ySplit="3" topLeftCell="A20" activePane="bottomLeft" state="frozen"/>
      <selection pane="bottomLeft" activeCell="L37" sqref="L37:L38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B890CBC1-C064-4A89-9200-8A3B3CE87973}" scale="110">
      <pane ySplit="3" topLeftCell="A4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landscape" r:id="rId9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8DD8E9E8-908C-4A51-A3D4-255C830B5A5D}" scale="110" showPageBreaks="1">
      <pane ySplit="3" topLeftCell="A16" activePane="bottomLeft" state="frozen"/>
      <selection pane="bottomLeft" activeCell="P29" sqref="P29"/>
      <pageMargins left="0.31496062992125984" right="0.31496062992125984" top="0.74803149606299213" bottom="0.74803149606299213" header="0.31496062992125984" footer="0.31496062992125984"/>
      <pageSetup paperSize="9" orientation="landscape" r:id="rId10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B37:C37"/>
  </mergeCells>
  <hyperlinks>
    <hyperlink ref="L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11"/>
  <headerFooter>
    <oddHeader>&amp;L&amp;"Arial,Regular"&amp;12Industrija</oddHeader>
    <oddFooter>&amp;C&amp;"Arial,Regular"&amp;8Str. &amp;P od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195"/>
  <sheetViews>
    <sheetView zoomScale="130" zoomScaleNormal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47.7109375" style="31" customWidth="1"/>
    <col min="2" max="2" width="12" style="29" customWidth="1"/>
    <col min="3" max="3" width="12.7109375" style="171" customWidth="1"/>
    <col min="4" max="4" width="9.140625" style="30"/>
    <col min="5" max="5" width="9.140625" style="29"/>
    <col min="6" max="6" width="9.140625" style="48"/>
    <col min="7" max="16384" width="9.140625" style="29"/>
  </cols>
  <sheetData>
    <row r="1" spans="1:3" ht="15" x14ac:dyDescent="0.25">
      <c r="A1" s="50" t="s">
        <v>176</v>
      </c>
      <c r="B1"/>
      <c r="C1" s="168"/>
    </row>
    <row r="2" spans="1:3" ht="15.75" thickBot="1" x14ac:dyDescent="0.3">
      <c r="A2" s="51"/>
      <c r="B2"/>
      <c r="C2" s="21" t="s">
        <v>14</v>
      </c>
    </row>
    <row r="3" spans="1:3" ht="24.75" thickTop="1" x14ac:dyDescent="0.2">
      <c r="A3" s="52" t="s">
        <v>50</v>
      </c>
      <c r="B3" s="35" t="s">
        <v>51</v>
      </c>
      <c r="C3" s="176" t="s">
        <v>52</v>
      </c>
    </row>
    <row r="4" spans="1:3" x14ac:dyDescent="0.2">
      <c r="A4" s="186" t="s">
        <v>53</v>
      </c>
      <c r="B4" s="110"/>
      <c r="C4" s="169"/>
    </row>
    <row r="5" spans="1:3" x14ac:dyDescent="0.2">
      <c r="A5" s="187" t="s">
        <v>54</v>
      </c>
      <c r="B5" s="93" t="s">
        <v>2</v>
      </c>
      <c r="C5" s="182">
        <v>2107016</v>
      </c>
    </row>
    <row r="6" spans="1:3" x14ac:dyDescent="0.2">
      <c r="A6" s="187" t="s">
        <v>55</v>
      </c>
      <c r="B6" s="93" t="s">
        <v>2</v>
      </c>
      <c r="C6" s="182">
        <v>5076606</v>
      </c>
    </row>
    <row r="7" spans="1:3" x14ac:dyDescent="0.2">
      <c r="A7" s="188"/>
      <c r="B7" s="93"/>
      <c r="C7" s="214"/>
    </row>
    <row r="8" spans="1:3" x14ac:dyDescent="0.2">
      <c r="A8" s="189" t="s">
        <v>20</v>
      </c>
      <c r="B8" s="110"/>
      <c r="C8" s="214"/>
    </row>
    <row r="9" spans="1:3" x14ac:dyDescent="0.2">
      <c r="A9" s="187" t="s">
        <v>56</v>
      </c>
      <c r="B9" s="93" t="s">
        <v>2</v>
      </c>
      <c r="C9" s="182">
        <v>1427410</v>
      </c>
    </row>
    <row r="10" spans="1:3" x14ac:dyDescent="0.2">
      <c r="A10" s="187" t="s">
        <v>57</v>
      </c>
      <c r="B10" s="93" t="s">
        <v>2</v>
      </c>
      <c r="C10" s="182">
        <v>348413</v>
      </c>
    </row>
    <row r="11" spans="1:3" x14ac:dyDescent="0.2">
      <c r="A11" s="187" t="s">
        <v>58</v>
      </c>
      <c r="B11" s="93" t="s">
        <v>2</v>
      </c>
      <c r="C11" s="182">
        <v>21333</v>
      </c>
    </row>
    <row r="12" spans="1:3" x14ac:dyDescent="0.2">
      <c r="A12" s="188"/>
      <c r="B12" s="93"/>
      <c r="C12" s="214"/>
    </row>
    <row r="13" spans="1:3" x14ac:dyDescent="0.2">
      <c r="A13" s="189" t="s">
        <v>21</v>
      </c>
      <c r="B13" s="110"/>
      <c r="C13" s="214"/>
    </row>
    <row r="14" spans="1:3" x14ac:dyDescent="0.2">
      <c r="A14" s="187" t="s">
        <v>59</v>
      </c>
      <c r="B14" s="93" t="s">
        <v>2</v>
      </c>
      <c r="C14" s="182">
        <v>479498</v>
      </c>
    </row>
    <row r="15" spans="1:3" x14ac:dyDescent="0.2">
      <c r="A15" s="187" t="s">
        <v>60</v>
      </c>
      <c r="B15" s="93" t="s">
        <v>2</v>
      </c>
      <c r="C15" s="182">
        <v>1371724</v>
      </c>
    </row>
    <row r="16" spans="1:3" x14ac:dyDescent="0.2">
      <c r="A16" s="187" t="s">
        <v>199</v>
      </c>
      <c r="B16" s="93" t="s">
        <v>2</v>
      </c>
      <c r="C16" s="182">
        <v>596835</v>
      </c>
    </row>
    <row r="17" spans="1:4" x14ac:dyDescent="0.2">
      <c r="A17" s="187" t="s">
        <v>61</v>
      </c>
      <c r="B17" s="93" t="s">
        <v>2</v>
      </c>
      <c r="C17" s="182">
        <v>116252</v>
      </c>
    </row>
    <row r="18" spans="1:4" x14ac:dyDescent="0.2">
      <c r="A18" s="188"/>
      <c r="B18" s="93"/>
      <c r="C18" s="214"/>
    </row>
    <row r="19" spans="1:4" x14ac:dyDescent="0.2">
      <c r="A19" s="189" t="s">
        <v>23</v>
      </c>
      <c r="B19" s="93"/>
      <c r="C19" s="214"/>
    </row>
    <row r="20" spans="1:4" x14ac:dyDescent="0.2">
      <c r="A20" s="187" t="s">
        <v>62</v>
      </c>
      <c r="B20" s="93" t="s">
        <v>2</v>
      </c>
      <c r="C20" s="182">
        <v>75270</v>
      </c>
    </row>
    <row r="21" spans="1:4" x14ac:dyDescent="0.2">
      <c r="A21" s="187" t="s">
        <v>134</v>
      </c>
      <c r="B21" s="93" t="s">
        <v>2</v>
      </c>
      <c r="C21" s="182">
        <v>25808</v>
      </c>
    </row>
    <row r="22" spans="1:4" x14ac:dyDescent="0.2">
      <c r="A22" s="187" t="s">
        <v>63</v>
      </c>
      <c r="B22" s="93" t="s">
        <v>2</v>
      </c>
      <c r="C22" s="182">
        <v>17543</v>
      </c>
    </row>
    <row r="23" spans="1:4" ht="24" x14ac:dyDescent="0.2">
      <c r="A23" s="187" t="s">
        <v>152</v>
      </c>
      <c r="B23" s="93" t="s">
        <v>2</v>
      </c>
      <c r="C23" s="182">
        <v>2208</v>
      </c>
    </row>
    <row r="24" spans="1:4" x14ac:dyDescent="0.2">
      <c r="A24" s="187" t="s">
        <v>64</v>
      </c>
      <c r="B24" s="93" t="s">
        <v>2</v>
      </c>
      <c r="C24" s="182">
        <v>33060</v>
      </c>
    </row>
    <row r="25" spans="1:4" x14ac:dyDescent="0.2">
      <c r="A25" s="187" t="s">
        <v>65</v>
      </c>
      <c r="B25" s="93" t="s">
        <v>2</v>
      </c>
      <c r="C25" s="182">
        <v>5477</v>
      </c>
    </row>
    <row r="26" spans="1:4" x14ac:dyDescent="0.2">
      <c r="A26" s="190" t="s">
        <v>207</v>
      </c>
      <c r="B26" s="93" t="s">
        <v>2</v>
      </c>
      <c r="C26" s="182">
        <v>1616</v>
      </c>
    </row>
    <row r="27" spans="1:4" x14ac:dyDescent="0.2">
      <c r="A27" s="187" t="s">
        <v>66</v>
      </c>
      <c r="B27" s="93" t="s">
        <v>2</v>
      </c>
      <c r="C27" s="182">
        <v>12128</v>
      </c>
    </row>
    <row r="28" spans="1:4" ht="15" x14ac:dyDescent="0.25">
      <c r="A28" s="187" t="s">
        <v>145</v>
      </c>
      <c r="B28" s="93" t="s">
        <v>4</v>
      </c>
      <c r="C28" s="182">
        <v>17256</v>
      </c>
      <c r="D28" s="85"/>
    </row>
    <row r="29" spans="1:4" x14ac:dyDescent="0.2">
      <c r="A29" s="187" t="s">
        <v>208</v>
      </c>
      <c r="B29" s="93" t="s">
        <v>2</v>
      </c>
      <c r="C29" s="182">
        <v>47718</v>
      </c>
    </row>
    <row r="30" spans="1:4" x14ac:dyDescent="0.2">
      <c r="A30" s="187" t="s">
        <v>67</v>
      </c>
      <c r="B30" s="93" t="s">
        <v>2</v>
      </c>
      <c r="C30" s="182">
        <v>33975</v>
      </c>
    </row>
    <row r="31" spans="1:4" x14ac:dyDescent="0.2">
      <c r="A31" s="187" t="s">
        <v>68</v>
      </c>
      <c r="B31" s="93" t="s">
        <v>2</v>
      </c>
      <c r="C31" s="182">
        <v>10610</v>
      </c>
    </row>
    <row r="32" spans="1:4" x14ac:dyDescent="0.2">
      <c r="A32" s="187" t="s">
        <v>200</v>
      </c>
      <c r="B32" s="93" t="s">
        <v>2</v>
      </c>
      <c r="C32" s="182">
        <v>3977</v>
      </c>
    </row>
    <row r="33" spans="1:3" x14ac:dyDescent="0.2">
      <c r="A33" s="187" t="s">
        <v>209</v>
      </c>
      <c r="B33" s="93" t="s">
        <v>2</v>
      </c>
      <c r="C33" s="182">
        <v>4067</v>
      </c>
    </row>
    <row r="34" spans="1:3" x14ac:dyDescent="0.2">
      <c r="A34" s="187" t="s">
        <v>69</v>
      </c>
      <c r="B34" s="93" t="s">
        <v>2</v>
      </c>
      <c r="C34" s="182">
        <v>209321</v>
      </c>
    </row>
    <row r="35" spans="1:3" x14ac:dyDescent="0.2">
      <c r="A35" s="191"/>
      <c r="B35" s="93"/>
      <c r="C35" s="214"/>
    </row>
    <row r="36" spans="1:3" x14ac:dyDescent="0.2">
      <c r="A36" s="192" t="s">
        <v>24</v>
      </c>
      <c r="B36" s="93"/>
      <c r="C36" s="214"/>
    </row>
    <row r="37" spans="1:3" x14ac:dyDescent="0.2">
      <c r="A37" s="187" t="s">
        <v>70</v>
      </c>
      <c r="B37" s="93" t="s">
        <v>4</v>
      </c>
      <c r="C37" s="182">
        <v>375263</v>
      </c>
    </row>
    <row r="38" spans="1:3" x14ac:dyDescent="0.2">
      <c r="A38" s="187" t="s">
        <v>71</v>
      </c>
      <c r="B38" s="93" t="s">
        <v>4</v>
      </c>
      <c r="C38" s="182">
        <v>1021964</v>
      </c>
    </row>
    <row r="39" spans="1:3" x14ac:dyDescent="0.2">
      <c r="A39" s="191"/>
      <c r="B39" s="93"/>
      <c r="C39" s="214"/>
    </row>
    <row r="40" spans="1:3" x14ac:dyDescent="0.2">
      <c r="A40" s="189" t="s">
        <v>26</v>
      </c>
      <c r="B40" s="110"/>
      <c r="C40" s="214"/>
    </row>
    <row r="41" spans="1:3" x14ac:dyDescent="0.2">
      <c r="A41" s="187" t="s">
        <v>72</v>
      </c>
      <c r="B41" s="93" t="s">
        <v>2</v>
      </c>
      <c r="C41" s="182">
        <v>698</v>
      </c>
    </row>
    <row r="42" spans="1:3" x14ac:dyDescent="0.2">
      <c r="A42" s="187" t="s">
        <v>162</v>
      </c>
      <c r="B42" s="93" t="s">
        <v>2</v>
      </c>
      <c r="C42" s="182">
        <v>1368</v>
      </c>
    </row>
    <row r="43" spans="1:3" x14ac:dyDescent="0.2">
      <c r="A43" s="187" t="s">
        <v>210</v>
      </c>
      <c r="B43" s="93" t="s">
        <v>73</v>
      </c>
      <c r="C43" s="182">
        <v>722</v>
      </c>
    </row>
    <row r="44" spans="1:3" x14ac:dyDescent="0.2">
      <c r="A44" s="29"/>
      <c r="B44" s="93"/>
      <c r="C44" s="214"/>
    </row>
    <row r="45" spans="1:3" x14ac:dyDescent="0.2">
      <c r="A45" s="189" t="s">
        <v>27</v>
      </c>
      <c r="B45" s="93"/>
      <c r="C45" s="214"/>
    </row>
    <row r="46" spans="1:3" ht="26.25" customHeight="1" x14ac:dyDescent="0.2">
      <c r="A46" s="187" t="s">
        <v>74</v>
      </c>
      <c r="B46" s="93" t="s">
        <v>75</v>
      </c>
      <c r="C46" s="182">
        <v>10575</v>
      </c>
    </row>
    <row r="47" spans="1:3" x14ac:dyDescent="0.2">
      <c r="A47" s="193" t="s">
        <v>201</v>
      </c>
      <c r="B47" s="93" t="s">
        <v>76</v>
      </c>
      <c r="C47" s="182">
        <v>46019</v>
      </c>
    </row>
    <row r="48" spans="1:3" x14ac:dyDescent="0.2">
      <c r="A48" s="191"/>
      <c r="B48" s="93"/>
      <c r="C48" s="215"/>
    </row>
    <row r="49" spans="1:3" x14ac:dyDescent="0.2">
      <c r="A49" s="189" t="s">
        <v>28</v>
      </c>
      <c r="B49" s="93"/>
      <c r="C49" s="215"/>
    </row>
    <row r="50" spans="1:3" ht="14.25" customHeight="1" x14ac:dyDescent="0.2">
      <c r="A50" s="194" t="s">
        <v>202</v>
      </c>
      <c r="B50" s="93" t="s">
        <v>76</v>
      </c>
      <c r="C50" s="182">
        <v>7240</v>
      </c>
    </row>
    <row r="51" spans="1:3" x14ac:dyDescent="0.2">
      <c r="A51" s="194" t="s">
        <v>77</v>
      </c>
      <c r="B51" s="93" t="s">
        <v>76</v>
      </c>
      <c r="C51" s="182">
        <v>937</v>
      </c>
    </row>
    <row r="52" spans="1:3" x14ac:dyDescent="0.2">
      <c r="A52" s="187" t="s">
        <v>78</v>
      </c>
      <c r="B52" s="93" t="s">
        <v>76</v>
      </c>
      <c r="C52" s="182">
        <v>123</v>
      </c>
    </row>
    <row r="53" spans="1:3" x14ac:dyDescent="0.2">
      <c r="A53" s="187" t="s">
        <v>79</v>
      </c>
      <c r="B53" s="93" t="s">
        <v>76</v>
      </c>
      <c r="C53" s="182">
        <v>966</v>
      </c>
    </row>
    <row r="54" spans="1:3" ht="15" customHeight="1" x14ac:dyDescent="0.2">
      <c r="A54" s="187" t="s">
        <v>153</v>
      </c>
      <c r="B54" s="93" t="s">
        <v>76</v>
      </c>
      <c r="C54" s="182">
        <v>4023</v>
      </c>
    </row>
    <row r="55" spans="1:3" x14ac:dyDescent="0.2">
      <c r="A55" s="187" t="s">
        <v>204</v>
      </c>
      <c r="B55" s="93" t="s">
        <v>76</v>
      </c>
      <c r="C55" s="182">
        <v>2109</v>
      </c>
    </row>
    <row r="56" spans="1:3" x14ac:dyDescent="0.2">
      <c r="A56" s="191"/>
      <c r="B56" s="93"/>
      <c r="C56" s="214"/>
    </row>
    <row r="57" spans="1:3" x14ac:dyDescent="0.2">
      <c r="A57" s="189" t="s">
        <v>80</v>
      </c>
      <c r="B57" s="93"/>
      <c r="C57" s="214"/>
    </row>
    <row r="58" spans="1:3" x14ac:dyDescent="0.2">
      <c r="A58" s="187" t="s">
        <v>81</v>
      </c>
      <c r="B58" s="93" t="s">
        <v>5</v>
      </c>
      <c r="C58" s="182">
        <v>380468</v>
      </c>
    </row>
    <row r="59" spans="1:3" x14ac:dyDescent="0.2">
      <c r="A59" s="187" t="s">
        <v>82</v>
      </c>
      <c r="B59" s="93" t="s">
        <v>5</v>
      </c>
      <c r="C59" s="182">
        <v>184083</v>
      </c>
    </row>
    <row r="60" spans="1:3" x14ac:dyDescent="0.2">
      <c r="A60" s="195" t="s">
        <v>154</v>
      </c>
      <c r="B60" s="93" t="s">
        <v>5</v>
      </c>
      <c r="C60" s="182">
        <v>34625</v>
      </c>
    </row>
    <row r="61" spans="1:3" x14ac:dyDescent="0.2">
      <c r="A61" s="187" t="s">
        <v>83</v>
      </c>
      <c r="B61" s="93" t="s">
        <v>84</v>
      </c>
      <c r="C61" s="182">
        <v>8526</v>
      </c>
    </row>
    <row r="62" spans="1:3" x14ac:dyDescent="0.2">
      <c r="A62" s="187" t="s">
        <v>85</v>
      </c>
      <c r="B62" s="93" t="s">
        <v>84</v>
      </c>
      <c r="C62" s="182">
        <v>40572</v>
      </c>
    </row>
    <row r="63" spans="1:3" x14ac:dyDescent="0.2">
      <c r="A63" s="187" t="s">
        <v>86</v>
      </c>
      <c r="B63" s="93" t="s">
        <v>6</v>
      </c>
      <c r="C63" s="182">
        <v>828440</v>
      </c>
    </row>
    <row r="64" spans="1:3" ht="24" x14ac:dyDescent="0.2">
      <c r="A64" s="193" t="s">
        <v>203</v>
      </c>
      <c r="B64" s="93" t="s">
        <v>2</v>
      </c>
      <c r="C64" s="182">
        <v>111631</v>
      </c>
    </row>
    <row r="65" spans="1:4" x14ac:dyDescent="0.2">
      <c r="A65" s="191"/>
      <c r="B65" s="93"/>
      <c r="C65" s="214"/>
    </row>
    <row r="66" spans="1:4" x14ac:dyDescent="0.2">
      <c r="A66" s="189" t="s">
        <v>30</v>
      </c>
      <c r="B66" s="93"/>
      <c r="C66" s="214"/>
    </row>
    <row r="67" spans="1:4" ht="24" x14ac:dyDescent="0.2">
      <c r="A67" s="187" t="s">
        <v>87</v>
      </c>
      <c r="B67" s="93" t="s">
        <v>2</v>
      </c>
      <c r="C67" s="182">
        <v>40192</v>
      </c>
    </row>
    <row r="68" spans="1:4" ht="24" x14ac:dyDescent="0.2">
      <c r="A68" s="193" t="s">
        <v>211</v>
      </c>
      <c r="B68" s="93" t="s">
        <v>2</v>
      </c>
      <c r="C68" s="182">
        <v>4715</v>
      </c>
    </row>
    <row r="69" spans="1:4" ht="24" x14ac:dyDescent="0.2">
      <c r="A69" s="187" t="s">
        <v>212</v>
      </c>
      <c r="B69" s="93" t="s">
        <v>2</v>
      </c>
      <c r="C69" s="182">
        <v>8531</v>
      </c>
    </row>
    <row r="70" spans="1:4" x14ac:dyDescent="0.2">
      <c r="A70" s="191"/>
      <c r="B70" s="93"/>
      <c r="C70" s="214"/>
    </row>
    <row r="71" spans="1:4" x14ac:dyDescent="0.2">
      <c r="A71" s="189" t="s">
        <v>88</v>
      </c>
      <c r="B71" s="93"/>
      <c r="C71" s="214"/>
    </row>
    <row r="72" spans="1:4" x14ac:dyDescent="0.2">
      <c r="A72" s="187" t="s">
        <v>89</v>
      </c>
      <c r="B72" s="93" t="s">
        <v>2</v>
      </c>
      <c r="C72" s="182">
        <v>17646</v>
      </c>
    </row>
    <row r="73" spans="1:4" x14ac:dyDescent="0.2">
      <c r="A73" s="196"/>
      <c r="B73" s="95"/>
      <c r="C73" s="214"/>
    </row>
    <row r="74" spans="1:4" x14ac:dyDescent="0.2">
      <c r="A74" s="189" t="s">
        <v>33</v>
      </c>
      <c r="B74" s="93"/>
      <c r="C74" s="214"/>
    </row>
    <row r="75" spans="1:4" x14ac:dyDescent="0.2">
      <c r="A75" s="187" t="s">
        <v>155</v>
      </c>
      <c r="B75" s="93" t="s">
        <v>2</v>
      </c>
      <c r="C75" s="182">
        <v>1085</v>
      </c>
      <c r="D75" s="86"/>
    </row>
    <row r="76" spans="1:4" x14ac:dyDescent="0.2">
      <c r="A76" s="187" t="s">
        <v>90</v>
      </c>
      <c r="B76" s="93" t="s">
        <v>2</v>
      </c>
      <c r="C76" s="182">
        <v>15780</v>
      </c>
    </row>
    <row r="77" spans="1:4" x14ac:dyDescent="0.2">
      <c r="A77" s="187" t="s">
        <v>91</v>
      </c>
      <c r="B77" s="93" t="s">
        <v>2</v>
      </c>
      <c r="C77" s="182">
        <v>43584</v>
      </c>
    </row>
    <row r="78" spans="1:4" x14ac:dyDescent="0.2">
      <c r="A78" s="187" t="s">
        <v>92</v>
      </c>
      <c r="B78" s="93" t="s">
        <v>2</v>
      </c>
      <c r="C78" s="182">
        <v>2422</v>
      </c>
    </row>
    <row r="79" spans="1:4" x14ac:dyDescent="0.2">
      <c r="A79" s="187" t="s">
        <v>146</v>
      </c>
      <c r="B79" s="93" t="s">
        <v>2</v>
      </c>
      <c r="C79" s="182">
        <v>5666</v>
      </c>
      <c r="D79" s="86"/>
    </row>
    <row r="80" spans="1:4" ht="13.5" x14ac:dyDescent="0.2">
      <c r="A80" s="193" t="s">
        <v>181</v>
      </c>
      <c r="B80" s="93" t="s">
        <v>198</v>
      </c>
      <c r="C80" s="182">
        <v>383818</v>
      </c>
      <c r="D80" s="86"/>
    </row>
    <row r="81" spans="1:6" x14ac:dyDescent="0.2">
      <c r="A81" s="187" t="s">
        <v>213</v>
      </c>
      <c r="B81" s="93" t="s">
        <v>2</v>
      </c>
      <c r="C81" s="182">
        <v>41149</v>
      </c>
      <c r="D81" s="86"/>
    </row>
    <row r="82" spans="1:6" x14ac:dyDescent="0.2">
      <c r="A82" s="193" t="s">
        <v>182</v>
      </c>
      <c r="B82" s="93" t="s">
        <v>2</v>
      </c>
      <c r="C82" s="182">
        <v>13171</v>
      </c>
      <c r="D82" s="86"/>
    </row>
    <row r="83" spans="1:6" x14ac:dyDescent="0.2">
      <c r="A83" s="187" t="s">
        <v>183</v>
      </c>
      <c r="B83" s="93" t="s">
        <v>2</v>
      </c>
      <c r="C83" s="182">
        <v>16184</v>
      </c>
      <c r="D83" s="86"/>
    </row>
    <row r="84" spans="1:6" x14ac:dyDescent="0.2">
      <c r="A84" s="197"/>
      <c r="B84" s="93"/>
      <c r="C84" s="214"/>
    </row>
    <row r="85" spans="1:6" ht="24" x14ac:dyDescent="0.2">
      <c r="A85" s="189" t="s">
        <v>34</v>
      </c>
      <c r="B85" s="110"/>
      <c r="C85" s="214"/>
    </row>
    <row r="86" spans="1:6" x14ac:dyDescent="0.2">
      <c r="A86" s="187" t="s">
        <v>93</v>
      </c>
      <c r="B86" s="93" t="s">
        <v>2</v>
      </c>
      <c r="C86" s="182">
        <v>2544</v>
      </c>
    </row>
    <row r="87" spans="1:6" x14ac:dyDescent="0.2">
      <c r="A87" s="191"/>
      <c r="B87" s="93"/>
      <c r="C87" s="214"/>
    </row>
    <row r="88" spans="1:6" x14ac:dyDescent="0.2">
      <c r="A88" s="189" t="s">
        <v>35</v>
      </c>
      <c r="B88" s="93"/>
      <c r="C88" s="214"/>
    </row>
    <row r="89" spans="1:6" x14ac:dyDescent="0.2">
      <c r="A89" s="187" t="s">
        <v>94</v>
      </c>
      <c r="B89" s="95" t="s">
        <v>84</v>
      </c>
      <c r="C89" s="182">
        <v>8432</v>
      </c>
    </row>
    <row r="90" spans="1:6" s="83" customFormat="1" x14ac:dyDescent="0.2">
      <c r="A90" s="187" t="s">
        <v>147</v>
      </c>
      <c r="B90" s="95" t="s">
        <v>75</v>
      </c>
      <c r="C90" s="182">
        <v>2045</v>
      </c>
      <c r="D90" s="82"/>
      <c r="F90" s="84"/>
    </row>
    <row r="91" spans="1:6" x14ac:dyDescent="0.2">
      <c r="A91" s="187" t="s">
        <v>95</v>
      </c>
      <c r="B91" s="95" t="s">
        <v>84</v>
      </c>
      <c r="C91" s="182">
        <v>49178</v>
      </c>
    </row>
    <row r="92" spans="1:6" x14ac:dyDescent="0.2">
      <c r="A92" s="187" t="s">
        <v>96</v>
      </c>
      <c r="B92" s="95" t="s">
        <v>2</v>
      </c>
      <c r="C92" s="182">
        <v>5882</v>
      </c>
    </row>
    <row r="93" spans="1:6" x14ac:dyDescent="0.2">
      <c r="A93" s="187" t="s">
        <v>97</v>
      </c>
      <c r="B93" s="95" t="s">
        <v>75</v>
      </c>
      <c r="C93" s="182">
        <v>22195</v>
      </c>
    </row>
    <row r="94" spans="1:6" x14ac:dyDescent="0.2">
      <c r="A94" s="193" t="s">
        <v>214</v>
      </c>
      <c r="B94" s="95" t="s">
        <v>2</v>
      </c>
      <c r="C94" s="182">
        <v>4381</v>
      </c>
      <c r="D94" s="82"/>
    </row>
    <row r="95" spans="1:6" ht="24" x14ac:dyDescent="0.2">
      <c r="A95" s="187" t="s">
        <v>156</v>
      </c>
      <c r="B95" s="95" t="s">
        <v>2</v>
      </c>
      <c r="C95" s="182">
        <v>14111</v>
      </c>
      <c r="D95" s="82"/>
    </row>
    <row r="96" spans="1:6" x14ac:dyDescent="0.2">
      <c r="A96" s="198" t="s">
        <v>205</v>
      </c>
      <c r="B96" s="95" t="s">
        <v>2</v>
      </c>
      <c r="C96" s="182">
        <v>1488</v>
      </c>
    </row>
    <row r="97" spans="1:3" x14ac:dyDescent="0.2">
      <c r="A97" s="199"/>
      <c r="B97" s="95"/>
      <c r="C97" s="214"/>
    </row>
    <row r="98" spans="1:3" x14ac:dyDescent="0.2">
      <c r="A98" s="189" t="s">
        <v>98</v>
      </c>
      <c r="B98" s="93"/>
      <c r="C98" s="214"/>
    </row>
    <row r="99" spans="1:3" x14ac:dyDescent="0.2">
      <c r="A99" s="187" t="s">
        <v>135</v>
      </c>
      <c r="B99" s="93" t="s">
        <v>2</v>
      </c>
      <c r="C99" s="182">
        <v>124657</v>
      </c>
    </row>
    <row r="100" spans="1:3" x14ac:dyDescent="0.2">
      <c r="A100" s="187" t="s">
        <v>99</v>
      </c>
      <c r="B100" s="93" t="s">
        <v>5</v>
      </c>
      <c r="C100" s="182">
        <v>85545</v>
      </c>
    </row>
    <row r="101" spans="1:3" ht="24" x14ac:dyDescent="0.2">
      <c r="A101" s="200" t="s">
        <v>144</v>
      </c>
      <c r="B101" s="93" t="s">
        <v>2</v>
      </c>
      <c r="C101" s="182">
        <v>137759</v>
      </c>
    </row>
    <row r="102" spans="1:3" x14ac:dyDescent="0.2">
      <c r="A102" s="187" t="s">
        <v>100</v>
      </c>
      <c r="B102" s="93" t="s">
        <v>2</v>
      </c>
      <c r="C102" s="182">
        <v>829993</v>
      </c>
    </row>
    <row r="103" spans="1:3" x14ac:dyDescent="0.2">
      <c r="A103" s="187" t="s">
        <v>101</v>
      </c>
      <c r="B103" s="93" t="s">
        <v>2</v>
      </c>
      <c r="C103" s="182">
        <v>503789</v>
      </c>
    </row>
    <row r="104" spans="1:3" ht="24" x14ac:dyDescent="0.2">
      <c r="A104" s="201" t="s">
        <v>215</v>
      </c>
      <c r="B104" s="95" t="s">
        <v>2</v>
      </c>
      <c r="C104" s="182">
        <v>19443</v>
      </c>
    </row>
    <row r="105" spans="1:3" x14ac:dyDescent="0.2">
      <c r="A105" s="202"/>
      <c r="B105" s="95"/>
      <c r="C105" s="214"/>
    </row>
    <row r="106" spans="1:3" x14ac:dyDescent="0.2">
      <c r="A106" s="189" t="s">
        <v>37</v>
      </c>
      <c r="B106" s="110"/>
      <c r="C106" s="214"/>
    </row>
    <row r="107" spans="1:3" x14ac:dyDescent="0.2">
      <c r="A107" s="187" t="s">
        <v>102</v>
      </c>
      <c r="B107" s="93" t="s">
        <v>2</v>
      </c>
      <c r="C107" s="182">
        <v>1136</v>
      </c>
    </row>
    <row r="108" spans="1:3" x14ac:dyDescent="0.2">
      <c r="A108" s="187" t="s">
        <v>103</v>
      </c>
      <c r="B108" s="93" t="s">
        <v>2</v>
      </c>
      <c r="C108" s="182">
        <v>9311</v>
      </c>
    </row>
    <row r="109" spans="1:3" x14ac:dyDescent="0.2">
      <c r="A109" s="187" t="s">
        <v>104</v>
      </c>
      <c r="B109" s="93" t="s">
        <v>2</v>
      </c>
      <c r="C109" s="182">
        <v>122241</v>
      </c>
    </row>
    <row r="110" spans="1:3" x14ac:dyDescent="0.2">
      <c r="A110" s="187" t="s">
        <v>105</v>
      </c>
      <c r="B110" s="93" t="s">
        <v>2</v>
      </c>
      <c r="C110" s="182">
        <v>2759</v>
      </c>
    </row>
    <row r="111" spans="1:3" x14ac:dyDescent="0.2">
      <c r="A111" s="191"/>
      <c r="B111" s="93"/>
      <c r="C111" s="214"/>
    </row>
    <row r="112" spans="1:3" ht="24" x14ac:dyDescent="0.2">
      <c r="A112" s="203" t="s">
        <v>38</v>
      </c>
      <c r="B112" s="110"/>
      <c r="C112" s="214"/>
    </row>
    <row r="113" spans="1:6" ht="36" x14ac:dyDescent="0.2">
      <c r="A113" s="111" t="s">
        <v>196</v>
      </c>
      <c r="B113" s="93" t="s">
        <v>2</v>
      </c>
      <c r="C113" s="182">
        <v>46684</v>
      </c>
    </row>
    <row r="114" spans="1:6" x14ac:dyDescent="0.2">
      <c r="A114" s="187" t="s">
        <v>106</v>
      </c>
      <c r="B114" s="93" t="s">
        <v>84</v>
      </c>
      <c r="C114" s="182">
        <v>24833</v>
      </c>
    </row>
    <row r="115" spans="1:6" x14ac:dyDescent="0.2">
      <c r="A115" s="187" t="s">
        <v>107</v>
      </c>
      <c r="B115" s="93" t="s">
        <v>84</v>
      </c>
      <c r="C115" s="182">
        <v>2211</v>
      </c>
    </row>
    <row r="116" spans="1:6" x14ac:dyDescent="0.2">
      <c r="A116" s="187" t="s">
        <v>206</v>
      </c>
      <c r="B116" s="93" t="s">
        <v>108</v>
      </c>
      <c r="C116" s="182">
        <v>163</v>
      </c>
    </row>
    <row r="117" spans="1:6" x14ac:dyDescent="0.2">
      <c r="A117" s="187" t="s">
        <v>109</v>
      </c>
      <c r="B117" s="93" t="s">
        <v>2</v>
      </c>
      <c r="C117" s="182">
        <v>257</v>
      </c>
    </row>
    <row r="118" spans="1:6" x14ac:dyDescent="0.2">
      <c r="A118" s="187" t="s">
        <v>216</v>
      </c>
      <c r="B118" s="93" t="s">
        <v>2</v>
      </c>
      <c r="C118" s="182">
        <v>81902</v>
      </c>
    </row>
    <row r="119" spans="1:6" s="87" customFormat="1" x14ac:dyDescent="0.2">
      <c r="A119" s="187" t="s">
        <v>217</v>
      </c>
      <c r="B119" s="93" t="s">
        <v>2</v>
      </c>
      <c r="C119" s="182">
        <v>3676</v>
      </c>
      <c r="D119" s="88"/>
      <c r="E119" s="86"/>
      <c r="F119" s="86"/>
    </row>
    <row r="120" spans="1:6" x14ac:dyDescent="0.2">
      <c r="A120" s="187" t="s">
        <v>110</v>
      </c>
      <c r="B120" s="93" t="s">
        <v>2</v>
      </c>
      <c r="C120" s="182">
        <v>6318</v>
      </c>
    </row>
    <row r="121" spans="1:6" x14ac:dyDescent="0.2">
      <c r="A121" s="187" t="s">
        <v>218</v>
      </c>
      <c r="B121" s="93" t="s">
        <v>2</v>
      </c>
      <c r="C121" s="182">
        <v>12484</v>
      </c>
    </row>
    <row r="122" spans="1:6" x14ac:dyDescent="0.2">
      <c r="A122" s="193" t="s">
        <v>184</v>
      </c>
      <c r="B122" s="93" t="s">
        <v>2</v>
      </c>
      <c r="C122" s="182">
        <v>3882</v>
      </c>
    </row>
    <row r="123" spans="1:6" x14ac:dyDescent="0.2">
      <c r="A123" s="193" t="s">
        <v>185</v>
      </c>
      <c r="B123" s="93" t="s">
        <v>2</v>
      </c>
      <c r="C123" s="182">
        <v>1270</v>
      </c>
    </row>
    <row r="124" spans="1:6" ht="24" x14ac:dyDescent="0.2">
      <c r="A124" s="204" t="s">
        <v>186</v>
      </c>
      <c r="B124" s="93" t="s">
        <v>2</v>
      </c>
      <c r="C124" s="182">
        <v>1959</v>
      </c>
    </row>
    <row r="125" spans="1:6" ht="24" x14ac:dyDescent="0.2">
      <c r="A125" s="205" t="s">
        <v>219</v>
      </c>
      <c r="B125" s="93" t="s">
        <v>2</v>
      </c>
      <c r="C125" s="182">
        <v>1083</v>
      </c>
    </row>
    <row r="126" spans="1:6" x14ac:dyDescent="0.2">
      <c r="A126" s="204"/>
      <c r="B126" s="93"/>
      <c r="C126" s="214"/>
    </row>
    <row r="127" spans="1:6" x14ac:dyDescent="0.2">
      <c r="A127" s="203" t="s">
        <v>39</v>
      </c>
      <c r="B127" s="110"/>
      <c r="C127" s="214"/>
    </row>
    <row r="128" spans="1:6" x14ac:dyDescent="0.2">
      <c r="A128" s="193" t="s">
        <v>111</v>
      </c>
      <c r="B128" s="93" t="s">
        <v>84</v>
      </c>
      <c r="C128" s="182">
        <v>69720</v>
      </c>
    </row>
    <row r="129" spans="1:4" x14ac:dyDescent="0.2">
      <c r="A129" s="193" t="s">
        <v>148</v>
      </c>
      <c r="B129" s="95" t="s">
        <v>84</v>
      </c>
      <c r="C129" s="182">
        <v>110845</v>
      </c>
      <c r="D129" s="86"/>
    </row>
    <row r="130" spans="1:4" x14ac:dyDescent="0.2">
      <c r="A130" s="193" t="s">
        <v>220</v>
      </c>
      <c r="B130" s="95" t="s">
        <v>84</v>
      </c>
      <c r="C130" s="182">
        <v>6058</v>
      </c>
    </row>
    <row r="131" spans="1:4" x14ac:dyDescent="0.2">
      <c r="A131" s="206"/>
      <c r="B131" s="95"/>
      <c r="C131" s="214"/>
    </row>
    <row r="132" spans="1:4" x14ac:dyDescent="0.2">
      <c r="A132" s="207" t="s">
        <v>40</v>
      </c>
      <c r="B132" s="113"/>
      <c r="C132" s="214"/>
    </row>
    <row r="133" spans="1:4" x14ac:dyDescent="0.2">
      <c r="A133" s="208" t="s">
        <v>221</v>
      </c>
      <c r="B133" s="95" t="s">
        <v>84</v>
      </c>
      <c r="C133" s="182">
        <v>1112</v>
      </c>
    </row>
    <row r="134" spans="1:4" x14ac:dyDescent="0.2">
      <c r="A134" s="200" t="s">
        <v>112</v>
      </c>
      <c r="B134" s="95" t="s">
        <v>2</v>
      </c>
      <c r="C134" s="182">
        <v>861</v>
      </c>
    </row>
    <row r="135" spans="1:4" x14ac:dyDescent="0.2">
      <c r="A135" s="200" t="s">
        <v>222</v>
      </c>
      <c r="B135" s="95" t="s">
        <v>2</v>
      </c>
      <c r="C135" s="182">
        <v>679</v>
      </c>
    </row>
    <row r="136" spans="1:4" ht="14.25" x14ac:dyDescent="0.2">
      <c r="A136" s="200" t="s">
        <v>223</v>
      </c>
      <c r="B136" s="95" t="s">
        <v>2</v>
      </c>
      <c r="C136" s="182">
        <v>1409</v>
      </c>
      <c r="D136" s="89"/>
    </row>
    <row r="137" spans="1:4" x14ac:dyDescent="0.2">
      <c r="A137" s="191"/>
      <c r="B137" s="93"/>
      <c r="C137" s="214"/>
    </row>
    <row r="138" spans="1:4" x14ac:dyDescent="0.2">
      <c r="A138" s="189" t="s">
        <v>41</v>
      </c>
      <c r="B138" s="93"/>
      <c r="C138" s="214"/>
    </row>
    <row r="139" spans="1:4" x14ac:dyDescent="0.2">
      <c r="A139" s="209" t="s">
        <v>113</v>
      </c>
      <c r="B139" s="112" t="s">
        <v>84</v>
      </c>
      <c r="C139" s="182">
        <v>307798</v>
      </c>
    </row>
    <row r="140" spans="1:4" ht="14.25" x14ac:dyDescent="0.2">
      <c r="A140" s="209" t="s">
        <v>157</v>
      </c>
      <c r="B140" s="112" t="s">
        <v>2</v>
      </c>
      <c r="C140" s="182">
        <v>2504</v>
      </c>
      <c r="D140" s="90"/>
    </row>
    <row r="141" spans="1:4" x14ac:dyDescent="0.2">
      <c r="A141" s="187" t="s">
        <v>114</v>
      </c>
      <c r="B141" s="93" t="s">
        <v>2</v>
      </c>
      <c r="C141" s="182">
        <v>2473</v>
      </c>
    </row>
    <row r="142" spans="1:4" ht="24" x14ac:dyDescent="0.2">
      <c r="A142" s="187" t="s">
        <v>115</v>
      </c>
      <c r="B142" s="93" t="s">
        <v>2</v>
      </c>
      <c r="C142" s="182">
        <v>262</v>
      </c>
    </row>
    <row r="143" spans="1:4" x14ac:dyDescent="0.2">
      <c r="A143" s="210" t="s">
        <v>116</v>
      </c>
      <c r="B143" s="93" t="s">
        <v>84</v>
      </c>
      <c r="C143" s="182">
        <v>1007</v>
      </c>
    </row>
    <row r="144" spans="1:4" x14ac:dyDescent="0.2">
      <c r="A144" s="210"/>
      <c r="B144" s="93"/>
      <c r="C144" s="214"/>
    </row>
    <row r="145" spans="1:6" x14ac:dyDescent="0.2">
      <c r="A145" s="189" t="s">
        <v>42</v>
      </c>
      <c r="B145" s="110"/>
      <c r="C145" s="214"/>
    </row>
    <row r="146" spans="1:6" ht="24" x14ac:dyDescent="0.2">
      <c r="A146" s="211" t="s">
        <v>158</v>
      </c>
      <c r="B146" s="93" t="s">
        <v>2</v>
      </c>
      <c r="C146" s="182">
        <v>2771</v>
      </c>
    </row>
    <row r="147" spans="1:6" ht="24" x14ac:dyDescent="0.2">
      <c r="A147" s="193" t="s">
        <v>224</v>
      </c>
      <c r="B147" s="93" t="s">
        <v>2</v>
      </c>
      <c r="C147" s="182">
        <v>549</v>
      </c>
    </row>
    <row r="148" spans="1:6" x14ac:dyDescent="0.2">
      <c r="A148" s="210" t="s">
        <v>225</v>
      </c>
      <c r="B148" s="93" t="s">
        <v>2</v>
      </c>
      <c r="C148" s="182">
        <v>345</v>
      </c>
    </row>
    <row r="149" spans="1:6" x14ac:dyDescent="0.2">
      <c r="A149" s="191"/>
      <c r="B149" s="93"/>
      <c r="C149" s="214"/>
    </row>
    <row r="150" spans="1:6" x14ac:dyDescent="0.2">
      <c r="A150" s="189" t="s">
        <v>43</v>
      </c>
      <c r="B150" s="93"/>
      <c r="C150" s="214"/>
    </row>
    <row r="151" spans="1:6" x14ac:dyDescent="0.2">
      <c r="A151" s="212" t="s">
        <v>226</v>
      </c>
      <c r="B151" s="93" t="s">
        <v>108</v>
      </c>
      <c r="C151" s="182">
        <v>37</v>
      </c>
    </row>
    <row r="152" spans="1:6" x14ac:dyDescent="0.2">
      <c r="A152" s="212" t="s">
        <v>159</v>
      </c>
      <c r="B152" s="93" t="s">
        <v>108</v>
      </c>
      <c r="C152" s="182">
        <v>77</v>
      </c>
    </row>
    <row r="153" spans="1:6" x14ac:dyDescent="0.2">
      <c r="A153" s="191"/>
      <c r="B153" s="93"/>
      <c r="C153" s="214"/>
    </row>
    <row r="154" spans="1:6" x14ac:dyDescent="0.2">
      <c r="A154" s="189" t="s">
        <v>44</v>
      </c>
      <c r="B154" s="110"/>
      <c r="C154" s="214"/>
    </row>
    <row r="155" spans="1:6" x14ac:dyDescent="0.2">
      <c r="A155" s="187" t="s">
        <v>117</v>
      </c>
      <c r="B155" s="93" t="s">
        <v>84</v>
      </c>
      <c r="C155" s="182">
        <v>218720</v>
      </c>
    </row>
    <row r="156" spans="1:6" s="92" customFormat="1" x14ac:dyDescent="0.2">
      <c r="A156" s="187" t="s">
        <v>149</v>
      </c>
      <c r="B156" s="93" t="s">
        <v>84</v>
      </c>
      <c r="C156" s="182">
        <v>88542</v>
      </c>
      <c r="D156" s="82"/>
      <c r="E156" s="82"/>
      <c r="F156" s="91"/>
    </row>
    <row r="157" spans="1:6" x14ac:dyDescent="0.2">
      <c r="A157" s="187" t="s">
        <v>118</v>
      </c>
      <c r="B157" s="93" t="s">
        <v>84</v>
      </c>
      <c r="C157" s="182">
        <v>218473</v>
      </c>
    </row>
    <row r="158" spans="1:6" x14ac:dyDescent="0.2">
      <c r="A158" s="193" t="s">
        <v>227</v>
      </c>
      <c r="B158" s="93" t="s">
        <v>84</v>
      </c>
      <c r="C158" s="182">
        <v>101436</v>
      </c>
    </row>
    <row r="159" spans="1:6" x14ac:dyDescent="0.2">
      <c r="A159" s="187" t="s">
        <v>150</v>
      </c>
      <c r="B159" s="93" t="s">
        <v>84</v>
      </c>
      <c r="C159" s="182">
        <v>1697426</v>
      </c>
      <c r="D159" s="82"/>
    </row>
    <row r="160" spans="1:6" x14ac:dyDescent="0.2">
      <c r="A160" s="193" t="s">
        <v>228</v>
      </c>
      <c r="B160" s="93" t="s">
        <v>84</v>
      </c>
      <c r="C160" s="182">
        <v>647130</v>
      </c>
    </row>
    <row r="161" spans="1:4" x14ac:dyDescent="0.2">
      <c r="A161" s="187" t="s">
        <v>119</v>
      </c>
      <c r="B161" s="93" t="s">
        <v>84</v>
      </c>
      <c r="C161" s="182">
        <v>141168</v>
      </c>
    </row>
    <row r="162" spans="1:4" x14ac:dyDescent="0.2">
      <c r="A162" s="187" t="s">
        <v>229</v>
      </c>
      <c r="B162" s="93" t="s">
        <v>84</v>
      </c>
      <c r="C162" s="182">
        <v>95353</v>
      </c>
    </row>
    <row r="163" spans="1:4" x14ac:dyDescent="0.2">
      <c r="A163" s="187" t="s">
        <v>230</v>
      </c>
      <c r="B163" s="93" t="s">
        <v>2</v>
      </c>
      <c r="C163" s="182">
        <v>916</v>
      </c>
    </row>
    <row r="164" spans="1:4" x14ac:dyDescent="0.2">
      <c r="A164" s="191"/>
      <c r="B164" s="93"/>
      <c r="C164" s="214"/>
    </row>
    <row r="165" spans="1:4" x14ac:dyDescent="0.2">
      <c r="A165" s="189" t="s">
        <v>45</v>
      </c>
      <c r="B165" s="110"/>
      <c r="C165" s="214"/>
    </row>
    <row r="166" spans="1:4" x14ac:dyDescent="0.2">
      <c r="A166" s="209" t="s">
        <v>120</v>
      </c>
      <c r="B166" s="93" t="s">
        <v>84</v>
      </c>
      <c r="C166" s="182">
        <v>12716</v>
      </c>
    </row>
    <row r="167" spans="1:4" x14ac:dyDescent="0.2">
      <c r="A167" s="201" t="s">
        <v>187</v>
      </c>
      <c r="B167" s="93" t="s">
        <v>84</v>
      </c>
      <c r="C167" s="182">
        <v>33721</v>
      </c>
    </row>
    <row r="168" spans="1:4" x14ac:dyDescent="0.2">
      <c r="A168" s="209" t="s">
        <v>188</v>
      </c>
      <c r="B168" s="93" t="s">
        <v>75</v>
      </c>
      <c r="C168" s="182">
        <v>11014</v>
      </c>
    </row>
    <row r="169" spans="1:4" x14ac:dyDescent="0.2">
      <c r="A169" s="191"/>
      <c r="B169" s="93"/>
      <c r="C169" s="214"/>
    </row>
    <row r="170" spans="1:4" x14ac:dyDescent="0.2">
      <c r="A170" s="202" t="s">
        <v>46</v>
      </c>
      <c r="B170" s="114"/>
      <c r="C170" s="214"/>
    </row>
    <row r="171" spans="1:4" ht="24" x14ac:dyDescent="0.2">
      <c r="A171" s="195" t="s">
        <v>136</v>
      </c>
      <c r="B171" s="93" t="s">
        <v>108</v>
      </c>
      <c r="C171" s="182">
        <v>168</v>
      </c>
    </row>
    <row r="172" spans="1:4" ht="24" x14ac:dyDescent="0.2">
      <c r="A172" s="195" t="s">
        <v>121</v>
      </c>
      <c r="B172" s="95" t="s">
        <v>108</v>
      </c>
      <c r="C172" s="182">
        <v>338</v>
      </c>
    </row>
    <row r="173" spans="1:4" x14ac:dyDescent="0.2">
      <c r="A173" s="193" t="s">
        <v>231</v>
      </c>
      <c r="B173" s="95" t="s">
        <v>108</v>
      </c>
      <c r="C173" s="182">
        <v>19</v>
      </c>
    </row>
    <row r="174" spans="1:4" x14ac:dyDescent="0.2">
      <c r="A174" s="193" t="s">
        <v>232</v>
      </c>
      <c r="B174" s="95" t="s">
        <v>108</v>
      </c>
      <c r="C174" s="182">
        <v>357</v>
      </c>
    </row>
    <row r="175" spans="1:4" ht="15" x14ac:dyDescent="0.2">
      <c r="A175" s="190" t="s">
        <v>233</v>
      </c>
      <c r="B175" s="95" t="s">
        <v>108</v>
      </c>
      <c r="C175" s="182">
        <v>81</v>
      </c>
      <c r="D175" s="94"/>
    </row>
    <row r="176" spans="1:4" x14ac:dyDescent="0.2">
      <c r="A176" s="213"/>
      <c r="B176" s="110"/>
      <c r="C176" s="214"/>
    </row>
    <row r="177" spans="1:4" ht="24" x14ac:dyDescent="0.2">
      <c r="A177" s="189" t="s">
        <v>48</v>
      </c>
      <c r="B177" s="110"/>
      <c r="C177" s="214"/>
    </row>
    <row r="178" spans="1:4" x14ac:dyDescent="0.2">
      <c r="A178" s="201" t="s">
        <v>234</v>
      </c>
      <c r="B178" s="112" t="s">
        <v>7</v>
      </c>
      <c r="C178" s="182">
        <v>5627533</v>
      </c>
    </row>
    <row r="179" spans="1:4" x14ac:dyDescent="0.2">
      <c r="A179" s="201" t="s">
        <v>235</v>
      </c>
      <c r="B179" s="112" t="s">
        <v>7</v>
      </c>
      <c r="C179" s="182">
        <v>2002630</v>
      </c>
    </row>
    <row r="180" spans="1:4" x14ac:dyDescent="0.2">
      <c r="A180" s="209" t="s">
        <v>122</v>
      </c>
      <c r="B180" s="112" t="s">
        <v>7</v>
      </c>
      <c r="C180" s="182">
        <v>2461381</v>
      </c>
    </row>
    <row r="181" spans="1:4" x14ac:dyDescent="0.2">
      <c r="A181" s="209" t="s">
        <v>151</v>
      </c>
      <c r="B181" s="112" t="s">
        <v>7</v>
      </c>
      <c r="C181" s="182">
        <v>3520252</v>
      </c>
      <c r="D181" s="86"/>
    </row>
    <row r="182" spans="1:4" x14ac:dyDescent="0.2">
      <c r="A182" s="209" t="s">
        <v>189</v>
      </c>
      <c r="B182" s="112" t="s">
        <v>7</v>
      </c>
      <c r="C182" s="182">
        <v>10382423</v>
      </c>
      <c r="D182" s="86"/>
    </row>
    <row r="183" spans="1:4" x14ac:dyDescent="0.2">
      <c r="A183" s="209" t="s">
        <v>190</v>
      </c>
      <c r="B183" s="112" t="s">
        <v>191</v>
      </c>
      <c r="C183" s="182">
        <v>19395</v>
      </c>
      <c r="D183" s="86"/>
    </row>
    <row r="184" spans="1:4" x14ac:dyDescent="0.2">
      <c r="A184" s="209"/>
      <c r="B184" s="112"/>
      <c r="C184" s="214"/>
      <c r="D184" s="86"/>
    </row>
    <row r="185" spans="1:4" ht="24" x14ac:dyDescent="0.2">
      <c r="A185" s="189" t="s">
        <v>163</v>
      </c>
      <c r="B185" s="112"/>
      <c r="C185" s="214"/>
      <c r="D185" s="86"/>
    </row>
    <row r="186" spans="1:4" ht="24" x14ac:dyDescent="0.2">
      <c r="A186" s="209" t="s">
        <v>164</v>
      </c>
      <c r="B186" s="93" t="s">
        <v>165</v>
      </c>
      <c r="C186" s="182">
        <v>99253</v>
      </c>
    </row>
    <row r="187" spans="1:4" x14ac:dyDescent="0.2">
      <c r="A187" s="209"/>
      <c r="B187" s="112"/>
      <c r="C187" s="214"/>
    </row>
    <row r="188" spans="1:4" ht="24" x14ac:dyDescent="0.2">
      <c r="A188" s="189" t="s">
        <v>193</v>
      </c>
      <c r="B188" s="110"/>
      <c r="C188" s="215"/>
      <c r="D188" s="86"/>
    </row>
    <row r="189" spans="1:4" ht="24" x14ac:dyDescent="0.2">
      <c r="A189" s="187" t="s">
        <v>194</v>
      </c>
      <c r="B189" s="93" t="s">
        <v>2</v>
      </c>
      <c r="C189" s="182">
        <v>31273</v>
      </c>
      <c r="D189" s="86"/>
    </row>
    <row r="190" spans="1:4" ht="24.75" customHeight="1" x14ac:dyDescent="0.2">
      <c r="A190" s="187" t="s">
        <v>195</v>
      </c>
      <c r="B190" s="93" t="s">
        <v>2</v>
      </c>
      <c r="C190" s="182">
        <v>1096</v>
      </c>
      <c r="D190" s="86"/>
    </row>
    <row r="191" spans="1:4" ht="24" x14ac:dyDescent="0.2">
      <c r="A191" s="193" t="s">
        <v>236</v>
      </c>
      <c r="B191" s="93" t="s">
        <v>2</v>
      </c>
      <c r="C191" s="182">
        <v>1101</v>
      </c>
      <c r="D191" s="86"/>
    </row>
    <row r="192" spans="1:4" ht="18" customHeight="1" x14ac:dyDescent="0.2">
      <c r="A192" s="187" t="s">
        <v>192</v>
      </c>
      <c r="B192" s="93" t="s">
        <v>2</v>
      </c>
      <c r="C192" s="182">
        <v>2469</v>
      </c>
    </row>
    <row r="193" spans="1:3" ht="24" customHeight="1" x14ac:dyDescent="0.2">
      <c r="A193" s="187" t="s">
        <v>237</v>
      </c>
      <c r="B193" s="93" t="s">
        <v>2</v>
      </c>
      <c r="C193" s="182">
        <v>1394</v>
      </c>
    </row>
    <row r="194" spans="1:3" ht="18" customHeight="1" x14ac:dyDescent="0.2">
      <c r="A194" s="78"/>
      <c r="B194" s="73"/>
      <c r="C194" s="170"/>
    </row>
    <row r="195" spans="1:3" ht="18" customHeight="1" x14ac:dyDescent="0.2">
      <c r="A195" s="78"/>
      <c r="B195" s="73"/>
      <c r="C195" s="170"/>
    </row>
  </sheetData>
  <customSheetViews>
    <customSheetView guid="{3AF18432-BE63-4F64-8791-AA2DE0017146}" scale="130">
      <pane ySplit="3" topLeftCell="A4" activePane="bottomLeft" state="frozen"/>
      <selection pane="bottomLeft" activeCell="C3" sqref="C3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ECD05CBD-9B98-4A09-B421-552946975B7F}" scale="130" showPageBreaks="1">
      <pane ySplit="3" topLeftCell="A175" activePane="bottomLeft" state="frozen"/>
      <selection pane="bottomLeft" activeCell="A179" sqref="A179:IV179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1BB1973C-AAB6-499D-AAF0-36933CFDC162}" scale="130" showPageBreaks="1">
      <pane ySplit="3" topLeftCell="A139" activePane="bottomLeft" state="frozen"/>
      <selection pane="bottomLeft" activeCell="C150" sqref="C150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>
      <pane ySplit="3" topLeftCell="A4" activePane="bottomLeft" state="frozen"/>
      <selection pane="bottomLeft" activeCell="F24" sqref="F24"/>
      <pageMargins left="0.70866141732283505" right="0.70866141732283505" top="0.74803149606299202" bottom="0.74803149606299202" header="0.31496062992126" footer="0.31496062992126"/>
      <pageSetup paperSize="9" orientation="portrait" r:id="rId4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3CB06DF4-4253-489C-8A92-8868F67496FB}" scale="130" showPageBreaks="1">
      <pane ySplit="3" topLeftCell="A4" activePane="bottomLeft" state="frozen"/>
      <selection pane="bottomLeft" activeCell="C14" sqref="C14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9D4A1937-6EF6-4CED-B48E-EA5646E5BE4B}" scale="130" showPageBreaks="1">
      <pane ySplit="3" topLeftCell="A172" activePane="bottomLeft" state="frozen"/>
      <selection pane="bottomLeft" sqref="A1:IV65536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&amp;L&amp;"Arial,Regular"&amp;12Industrija</oddHeader>
        <oddFooter>&amp;C&amp;"Arial,Regular"&amp;8Str. &amp;P od &amp;N&amp;L&amp;"Arial,Regular"&amp;8Statistički godišnjak Republike Srpske 2015</oddFooter>
      </headerFooter>
    </customSheetView>
    <customSheetView guid="{868FE8B7-0DE3-4D29-9F36-65E5F3937EF0}" scale="130">
      <pane ySplit="3" topLeftCell="A4" activePane="bottomLeft" state="frozen"/>
      <selection pane="bottomLeft" activeCell="A4" sqref="A4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53E1886A-13A3-4C7D-8508-313AEBE38264}" scale="130" showPageBreaks="1">
      <pane ySplit="3" topLeftCell="A4" activePane="bottomLeft" state="frozen"/>
      <selection pane="bottomLeft" activeCell="E194" sqref="E194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B654ABE1-2DA2-446E-8943-B8C7532ECCF2}" scale="130" showPageBreaks="1">
      <pane ySplit="3" topLeftCell="A142" activePane="bottomLeft" state="frozen"/>
      <selection pane="bottomLeft" activeCell="A19" sqref="A19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B890CBC1-C064-4A89-9200-8A3B3CE87973}" scale="130">
      <pane ySplit="3" topLeftCell="A4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8DD8E9E8-908C-4A51-A3D4-255C830B5A5D}" scale="130" showPageBreaks="1">
      <pane ySplit="3" topLeftCell="A181" activePane="bottomLeft" state="frozen"/>
      <selection pane="bottomLeft" activeCell="H194" sqref="H194"/>
      <pageMargins left="0.70866141732283472" right="0.70866141732283472" top="0.74803149606299213" bottom="0.74803149606299213" header="0.31496062992125984" footer="0.31496062992125984"/>
      <pageSetup paperSize="9" orientation="portrait" r:id="rId11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</customSheetViews>
  <hyperlinks>
    <hyperlink ref="C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12"/>
  <headerFooter>
    <oddHeader>&amp;L&amp;"Arial,Regular"&amp;12Industrija</oddHeader>
    <oddFooter>&amp;C&amp;"Arial,Regular"&amp;8Str. &amp;P od &amp;N&amp;L&amp;"Arial,Regular"&amp;8Statistički godišnjak Republike Srpske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11"/>
  <sheetViews>
    <sheetView zoomScale="130" zoomScaleNormal="100" workbookViewId="0"/>
  </sheetViews>
  <sheetFormatPr defaultRowHeight="12" x14ac:dyDescent="0.2"/>
  <cols>
    <col min="1" max="1" width="5.140625" style="1" customWidth="1"/>
    <col min="2" max="2" width="34.5703125" style="1" customWidth="1"/>
    <col min="3" max="5" width="9.42578125" style="1" customWidth="1"/>
    <col min="6" max="6" width="9.42578125" style="4" customWidth="1"/>
    <col min="7" max="12" width="9.42578125" style="1" customWidth="1"/>
    <col min="13" max="16384" width="9.140625" style="1"/>
  </cols>
  <sheetData>
    <row r="1" spans="1:12" ht="18" customHeight="1" x14ac:dyDescent="0.2">
      <c r="A1" s="2" t="s">
        <v>142</v>
      </c>
    </row>
    <row r="2" spans="1:12" ht="12.75" thickBot="1" x14ac:dyDescent="0.25">
      <c r="A2" s="12" t="s">
        <v>123</v>
      </c>
      <c r="F2" s="1"/>
      <c r="J2" s="21"/>
      <c r="K2" s="21"/>
      <c r="L2" s="21" t="s">
        <v>14</v>
      </c>
    </row>
    <row r="3" spans="1:12" ht="21" customHeight="1" thickTop="1" x14ac:dyDescent="0.2">
      <c r="A3" s="226"/>
      <c r="B3" s="227"/>
      <c r="C3" s="13">
        <v>2011</v>
      </c>
      <c r="D3" s="13">
        <v>2012</v>
      </c>
      <c r="E3" s="13">
        <v>2013</v>
      </c>
      <c r="F3" s="13">
        <v>2014</v>
      </c>
      <c r="G3" s="13">
        <v>2015</v>
      </c>
      <c r="H3" s="13">
        <v>2016</v>
      </c>
      <c r="I3" s="121">
        <v>2017</v>
      </c>
      <c r="J3" s="121">
        <v>2018</v>
      </c>
      <c r="K3" s="121">
        <v>2019</v>
      </c>
      <c r="L3" s="121">
        <v>2020</v>
      </c>
    </row>
    <row r="4" spans="1:12" ht="18" customHeight="1" x14ac:dyDescent="0.2">
      <c r="A4" s="15" t="s">
        <v>15</v>
      </c>
      <c r="B4" s="16"/>
      <c r="C4" s="217">
        <v>3863818</v>
      </c>
      <c r="D4" s="217" t="s">
        <v>177</v>
      </c>
      <c r="E4" s="217">
        <v>4901195</v>
      </c>
      <c r="F4" s="217">
        <v>5184797</v>
      </c>
      <c r="G4" s="217">
        <v>4874262</v>
      </c>
      <c r="H4" s="217">
        <v>5138048</v>
      </c>
      <c r="I4" s="217">
        <v>5605083</v>
      </c>
      <c r="J4" s="217">
        <v>5984231.1736033326</v>
      </c>
      <c r="K4" s="217">
        <v>5393634</v>
      </c>
      <c r="L4" s="217">
        <v>5190064</v>
      </c>
    </row>
    <row r="5" spans="1:12" ht="18" customHeight="1" x14ac:dyDescent="0.2">
      <c r="A5" s="14" t="s">
        <v>3</v>
      </c>
      <c r="B5" s="75" t="s">
        <v>18</v>
      </c>
      <c r="C5" s="217">
        <v>189724</v>
      </c>
      <c r="D5" s="217">
        <v>227527</v>
      </c>
      <c r="E5" s="217">
        <v>237300</v>
      </c>
      <c r="F5" s="217">
        <v>240851</v>
      </c>
      <c r="G5" s="217">
        <v>257097</v>
      </c>
      <c r="H5" s="217">
        <v>218519</v>
      </c>
      <c r="I5" s="217">
        <v>225193</v>
      </c>
      <c r="J5" s="217">
        <v>222104.20058999999</v>
      </c>
      <c r="K5" s="217">
        <v>199273</v>
      </c>
      <c r="L5" s="217">
        <v>198052</v>
      </c>
    </row>
    <row r="6" spans="1:12" ht="18" customHeight="1" x14ac:dyDescent="0.2">
      <c r="A6" s="14" t="s">
        <v>0</v>
      </c>
      <c r="B6" s="75" t="s">
        <v>22</v>
      </c>
      <c r="C6" s="217">
        <v>2536272</v>
      </c>
      <c r="D6" s="217" t="s">
        <v>178</v>
      </c>
      <c r="E6" s="217">
        <v>3602174</v>
      </c>
      <c r="F6" s="217">
        <v>3785845</v>
      </c>
      <c r="G6" s="217">
        <v>3518198</v>
      </c>
      <c r="H6" s="217">
        <v>3698511</v>
      </c>
      <c r="I6" s="217">
        <v>4153156</v>
      </c>
      <c r="J6" s="217">
        <v>4357221.4369799998</v>
      </c>
      <c r="K6" s="217">
        <v>3768861</v>
      </c>
      <c r="L6" s="217">
        <v>3596871</v>
      </c>
    </row>
    <row r="7" spans="1:12" ht="30" customHeight="1" x14ac:dyDescent="0.2">
      <c r="A7" s="74" t="s">
        <v>1</v>
      </c>
      <c r="B7" s="72" t="s">
        <v>48</v>
      </c>
      <c r="C7" s="180">
        <v>1080988</v>
      </c>
      <c r="D7" s="180">
        <v>1030079</v>
      </c>
      <c r="E7" s="180">
        <v>1026445</v>
      </c>
      <c r="F7" s="180">
        <v>1124874</v>
      </c>
      <c r="G7" s="180">
        <v>1059378</v>
      </c>
      <c r="H7" s="180">
        <v>1180982</v>
      </c>
      <c r="I7" s="180">
        <v>1098979</v>
      </c>
      <c r="J7" s="180">
        <v>1286383.4961999999</v>
      </c>
      <c r="K7" s="180">
        <v>1325031</v>
      </c>
      <c r="L7" s="180">
        <v>1285919</v>
      </c>
    </row>
    <row r="8" spans="1:12" s="41" customFormat="1" ht="36" x14ac:dyDescent="0.2">
      <c r="A8" s="74" t="s">
        <v>125</v>
      </c>
      <c r="B8" s="72" t="s">
        <v>124</v>
      </c>
      <c r="C8" s="180">
        <v>56833</v>
      </c>
      <c r="D8" s="180">
        <v>37977</v>
      </c>
      <c r="E8" s="180">
        <v>35276</v>
      </c>
      <c r="F8" s="180">
        <v>33227</v>
      </c>
      <c r="G8" s="180">
        <v>39589</v>
      </c>
      <c r="H8" s="180">
        <v>40036</v>
      </c>
      <c r="I8" s="180">
        <v>127755</v>
      </c>
      <c r="J8" s="180">
        <v>118522.03983333333</v>
      </c>
      <c r="K8" s="180">
        <v>100468</v>
      </c>
      <c r="L8" s="180">
        <v>109222</v>
      </c>
    </row>
    <row r="10" spans="1:12" x14ac:dyDescent="0.2">
      <c r="A10" s="77" t="s">
        <v>143</v>
      </c>
    </row>
    <row r="11" spans="1:12" x14ac:dyDescent="0.2">
      <c r="A11" s="120" t="s">
        <v>197</v>
      </c>
    </row>
  </sheetData>
  <customSheetViews>
    <customSheetView guid="{3AF18432-BE63-4F64-8791-AA2DE0017146}" scale="130">
      <selection activeCell="F15" sqref="F15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ECD05CBD-9B98-4A09-B421-552946975B7F}" scale="130" topLeftCell="A3">
      <selection activeCell="A9" sqref="A9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1BB1973C-AAB6-499D-AAF0-36933CFDC162}" scale="130" showPageBreaks="1">
      <selection activeCell="B7" sqref="B7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>
      <selection activeCell="C18" sqref="C18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3CB06DF4-4253-489C-8A92-8868F67496FB}" scale="130" showPageBreaks="1">
      <selection activeCell="M7" sqref="M7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9D4A1937-6EF6-4CED-B48E-EA5646E5BE4B}" scale="130" topLeftCell="C1">
      <selection activeCell="L4" sqref="L4:L8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&amp;L&amp;"Arial,Regular"&amp;12Industrija</oddHeader>
        <oddFooter>&amp;C&amp;"Arial,Regular"&amp;8Str. &amp;P od &amp;N&amp;L&amp;"Arial,Regular"&amp;8Statistički godišnjak Republike Srpske 2015</oddFooter>
      </headerFooter>
    </customSheetView>
    <customSheetView guid="{868FE8B7-0DE3-4D29-9F36-65E5F3937EF0}" scale="130">
      <selection activeCell="L4" sqref="L3:L8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53E1886A-13A3-4C7D-8508-313AEBE38264}" scale="130">
      <selection activeCell="G18" sqref="G18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B654ABE1-2DA2-446E-8943-B8C7532ECCF2}" scale="130" topLeftCell="C1">
      <selection activeCell="L4" sqref="L4:L8"/>
      <pageMargins left="0.31496062992125984" right="0.31496062992125984" top="0.74803149606299213" bottom="0.74803149606299213" header="0.31496062992125984" footer="0.31496062992125984"/>
      <pageSetup paperSize="9" orientation="landscape" r:id="rId9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B890CBC1-C064-4A89-9200-8A3B3CE87973}" scale="130">
      <pageMargins left="0.31496062992125984" right="0.31496062992125984" top="0.74803149606299213" bottom="0.74803149606299213" header="0.31496062992125984" footer="0.31496062992125984"/>
      <pageSetup paperSize="9" orientation="landscape" r:id="rId10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8DD8E9E8-908C-4A51-A3D4-255C830B5A5D}" scale="130">
      <selection activeCell="F15" sqref="F15"/>
      <pageMargins left="0.31496062992125984" right="0.31496062992125984" top="0.74803149606299213" bottom="0.74803149606299213" header="0.31496062992125984" footer="0.31496062992125984"/>
      <pageSetup paperSize="9" orientation="landscape" r:id="rId11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A3:B3"/>
  </mergeCells>
  <hyperlinks>
    <hyperlink ref="L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12"/>
  <headerFooter>
    <oddHeader>&amp;L&amp;"Arial,Regular"&amp;12Industrija</oddHeader>
    <oddFooter>&amp;C&amp;"Arial,Regular"&amp;8Str. &amp;P od &amp;N&amp;L&amp;"Arial,Regular"&amp;8Statistički godišnjak Republike Srpske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48"/>
  <sheetViews>
    <sheetView zoomScale="130" zoomScaleNormal="100" workbookViewId="0">
      <pane ySplit="4" topLeftCell="A5" activePane="bottomLeft" state="frozen"/>
      <selection pane="bottomLeft"/>
    </sheetView>
  </sheetViews>
  <sheetFormatPr defaultRowHeight="12" x14ac:dyDescent="0.2"/>
  <cols>
    <col min="1" max="1" width="6" style="1" customWidth="1"/>
    <col min="2" max="2" width="46.42578125" style="1" customWidth="1"/>
    <col min="3" max="3" width="13.7109375" style="1" customWidth="1"/>
    <col min="4" max="4" width="12.140625" style="1" customWidth="1"/>
    <col min="5" max="5" width="12.140625" style="4" customWidth="1"/>
    <col min="6" max="8" width="9.140625" style="1"/>
    <col min="9" max="9" width="9.140625" style="4"/>
    <col min="10" max="16384" width="9.140625" style="1"/>
  </cols>
  <sheetData>
    <row r="1" spans="1:9" ht="18" customHeight="1" x14ac:dyDescent="0.2">
      <c r="A1" s="32" t="s">
        <v>179</v>
      </c>
    </row>
    <row r="2" spans="1:9" ht="18" customHeight="1" thickBot="1" x14ac:dyDescent="0.25">
      <c r="A2" s="17" t="s">
        <v>126</v>
      </c>
      <c r="E2" s="21" t="s">
        <v>14</v>
      </c>
    </row>
    <row r="3" spans="1:9" ht="21.75" customHeight="1" thickTop="1" x14ac:dyDescent="0.2">
      <c r="A3" s="228"/>
      <c r="B3" s="229"/>
      <c r="C3" s="229" t="s">
        <v>127</v>
      </c>
      <c r="D3" s="229" t="s">
        <v>128</v>
      </c>
      <c r="E3" s="232"/>
      <c r="H3" s="4"/>
      <c r="I3" s="1"/>
    </row>
    <row r="4" spans="1:9" ht="21.75" customHeight="1" x14ac:dyDescent="0.2">
      <c r="A4" s="230"/>
      <c r="B4" s="231"/>
      <c r="C4" s="231"/>
      <c r="D4" s="67" t="s">
        <v>129</v>
      </c>
      <c r="E4" s="24" t="s">
        <v>130</v>
      </c>
      <c r="H4" s="4"/>
      <c r="I4" s="1"/>
    </row>
    <row r="5" spans="1:9" ht="21" customHeight="1" x14ac:dyDescent="0.2">
      <c r="A5" s="10"/>
      <c r="B5" s="96" t="s">
        <v>15</v>
      </c>
      <c r="C5" s="179">
        <v>100</v>
      </c>
      <c r="D5" s="223">
        <v>5190064</v>
      </c>
      <c r="E5" s="223">
        <v>2233187</v>
      </c>
      <c r="F5" s="79"/>
      <c r="H5" s="4"/>
      <c r="I5" s="1"/>
    </row>
    <row r="6" spans="1:9" ht="11.1" customHeight="1" x14ac:dyDescent="0.2">
      <c r="A6" s="10"/>
      <c r="B6" s="98"/>
      <c r="C6" s="218"/>
      <c r="D6" s="219"/>
      <c r="E6" s="219"/>
      <c r="F6" s="22"/>
      <c r="H6" s="4"/>
      <c r="I6" s="1"/>
    </row>
    <row r="7" spans="1:9" ht="12.75" x14ac:dyDescent="0.2">
      <c r="A7" s="9" t="s">
        <v>3</v>
      </c>
      <c r="B7" s="99" t="s">
        <v>18</v>
      </c>
      <c r="C7" s="181">
        <v>3.8159876675024096</v>
      </c>
      <c r="D7" s="216">
        <v>198052</v>
      </c>
      <c r="E7" s="216">
        <v>49265</v>
      </c>
      <c r="F7" s="80"/>
      <c r="G7" s="108"/>
      <c r="H7" s="4"/>
      <c r="I7" s="1"/>
    </row>
    <row r="8" spans="1:9" ht="12.75" x14ac:dyDescent="0.2">
      <c r="A8" s="11" t="s">
        <v>8</v>
      </c>
      <c r="B8" s="97" t="s">
        <v>19</v>
      </c>
      <c r="C8" s="181">
        <v>0.54404571113782507</v>
      </c>
      <c r="D8" s="216">
        <v>28236</v>
      </c>
      <c r="E8" s="216">
        <v>1863</v>
      </c>
      <c r="F8" s="109"/>
      <c r="H8" s="4"/>
      <c r="I8" s="1"/>
    </row>
    <row r="9" spans="1:9" ht="12.75" x14ac:dyDescent="0.2">
      <c r="A9" s="11" t="s">
        <v>9</v>
      </c>
      <c r="B9" s="97" t="s">
        <v>20</v>
      </c>
      <c r="C9" s="181">
        <v>2.3200509720640183</v>
      </c>
      <c r="D9" s="216">
        <v>120412</v>
      </c>
      <c r="E9" s="216">
        <v>43135</v>
      </c>
      <c r="F9" s="22"/>
      <c r="H9" s="4"/>
      <c r="I9" s="1"/>
    </row>
    <row r="10" spans="1:9" ht="12.75" x14ac:dyDescent="0.2">
      <c r="A10" s="11" t="s">
        <v>10</v>
      </c>
      <c r="B10" s="100" t="s">
        <v>21</v>
      </c>
      <c r="C10" s="181">
        <v>0.95189098430056607</v>
      </c>
      <c r="D10" s="216">
        <v>49404</v>
      </c>
      <c r="E10" s="216">
        <v>4267</v>
      </c>
      <c r="F10" s="109"/>
      <c r="H10" s="4"/>
      <c r="I10" s="1"/>
    </row>
    <row r="11" spans="1:9" ht="15" x14ac:dyDescent="0.2">
      <c r="A11" s="11"/>
      <c r="B11" s="100"/>
      <c r="C11" s="220"/>
      <c r="D11" s="219"/>
      <c r="E11" s="219"/>
      <c r="F11" s="22"/>
      <c r="G11" s="108"/>
      <c r="H11" s="4"/>
      <c r="I11" s="1"/>
    </row>
    <row r="12" spans="1:9" ht="12.75" x14ac:dyDescent="0.2">
      <c r="A12" s="9" t="s">
        <v>0</v>
      </c>
      <c r="B12" s="99" t="s">
        <v>22</v>
      </c>
      <c r="C12" s="181">
        <v>69.30301260815466</v>
      </c>
      <c r="D12" s="216">
        <v>3596871</v>
      </c>
      <c r="E12" s="216">
        <v>1979738</v>
      </c>
      <c r="F12" s="22"/>
      <c r="H12" s="4"/>
      <c r="I12" s="1"/>
    </row>
    <row r="13" spans="1:9" ht="12.75" x14ac:dyDescent="0.2">
      <c r="A13" s="11">
        <v>10</v>
      </c>
      <c r="B13" s="97" t="s">
        <v>23</v>
      </c>
      <c r="C13" s="181">
        <v>15.518416815545594</v>
      </c>
      <c r="D13" s="216">
        <v>805416</v>
      </c>
      <c r="E13" s="216">
        <v>140815</v>
      </c>
      <c r="F13" s="22"/>
      <c r="H13" s="4"/>
      <c r="I13" s="1"/>
    </row>
    <row r="14" spans="1:9" ht="12.75" x14ac:dyDescent="0.2">
      <c r="A14" s="11">
        <v>11</v>
      </c>
      <c r="B14" s="97" t="s">
        <v>24</v>
      </c>
      <c r="C14" s="181">
        <v>1.6826440821257793</v>
      </c>
      <c r="D14" s="216">
        <v>87330</v>
      </c>
      <c r="E14" s="216">
        <v>12411</v>
      </c>
      <c r="F14" s="22"/>
      <c r="H14" s="4"/>
      <c r="I14" s="1"/>
    </row>
    <row r="15" spans="1:9" ht="12.75" x14ac:dyDescent="0.2">
      <c r="A15" s="11">
        <v>12</v>
      </c>
      <c r="B15" s="97" t="s">
        <v>25</v>
      </c>
      <c r="C15" s="181">
        <v>0</v>
      </c>
      <c r="D15" s="221" t="s">
        <v>238</v>
      </c>
      <c r="E15" s="221" t="s">
        <v>238</v>
      </c>
      <c r="F15" s="22"/>
      <c r="H15" s="4"/>
      <c r="I15" s="1"/>
    </row>
    <row r="16" spans="1:9" ht="12.75" x14ac:dyDescent="0.2">
      <c r="A16" s="11">
        <v>13</v>
      </c>
      <c r="B16" s="97" t="s">
        <v>26</v>
      </c>
      <c r="C16" s="181">
        <v>0.6562183532665552</v>
      </c>
      <c r="D16" s="216">
        <v>34058</v>
      </c>
      <c r="E16" s="216">
        <v>23783</v>
      </c>
      <c r="F16" s="22"/>
      <c r="H16" s="4"/>
      <c r="I16" s="1"/>
    </row>
    <row r="17" spans="1:9" ht="12.75" x14ac:dyDescent="0.2">
      <c r="A17" s="11">
        <v>14</v>
      </c>
      <c r="B17" s="97" t="s">
        <v>27</v>
      </c>
      <c r="C17" s="181">
        <v>1.1170515849743041</v>
      </c>
      <c r="D17" s="216">
        <v>57976</v>
      </c>
      <c r="E17" s="216">
        <v>42095</v>
      </c>
      <c r="F17" s="22"/>
      <c r="H17" s="4"/>
      <c r="I17" s="1"/>
    </row>
    <row r="18" spans="1:9" ht="12.75" x14ac:dyDescent="0.2">
      <c r="A18" s="11">
        <v>15</v>
      </c>
      <c r="B18" s="97" t="s">
        <v>28</v>
      </c>
      <c r="C18" s="181">
        <v>2.9211872307893629</v>
      </c>
      <c r="D18" s="216">
        <v>151611</v>
      </c>
      <c r="E18" s="216">
        <v>143515</v>
      </c>
      <c r="F18" s="22"/>
      <c r="H18" s="4"/>
      <c r="I18" s="1"/>
    </row>
    <row r="19" spans="1:9" ht="36" x14ac:dyDescent="0.2">
      <c r="A19" s="11">
        <v>16</v>
      </c>
      <c r="B19" s="97" t="s">
        <v>29</v>
      </c>
      <c r="C19" s="181">
        <v>8.1916443973467139</v>
      </c>
      <c r="D19" s="216">
        <v>425152</v>
      </c>
      <c r="E19" s="216">
        <v>269492</v>
      </c>
      <c r="F19" s="22"/>
      <c r="H19" s="4"/>
      <c r="I19" s="1"/>
    </row>
    <row r="20" spans="1:9" ht="12.75" x14ac:dyDescent="0.2">
      <c r="A20" s="11">
        <v>17</v>
      </c>
      <c r="B20" s="97" t="s">
        <v>30</v>
      </c>
      <c r="C20" s="181">
        <v>2.3684943046345457</v>
      </c>
      <c r="D20" s="216">
        <v>122926</v>
      </c>
      <c r="E20" s="216">
        <v>67723</v>
      </c>
      <c r="F20" s="22"/>
      <c r="H20" s="4"/>
      <c r="I20" s="1"/>
    </row>
    <row r="21" spans="1:9" ht="12.75" x14ac:dyDescent="0.2">
      <c r="A21" s="11">
        <v>18</v>
      </c>
      <c r="B21" s="97" t="s">
        <v>31</v>
      </c>
      <c r="C21" s="181">
        <v>0.41829876645805564</v>
      </c>
      <c r="D21" s="216">
        <v>21710</v>
      </c>
      <c r="E21" s="216">
        <v>929</v>
      </c>
      <c r="F21" s="22"/>
      <c r="H21" s="4"/>
      <c r="I21" s="1"/>
    </row>
    <row r="22" spans="1:9" ht="12.75" x14ac:dyDescent="0.2">
      <c r="A22" s="11">
        <v>19</v>
      </c>
      <c r="B22" s="97" t="s">
        <v>32</v>
      </c>
      <c r="C22" s="181">
        <v>0.58218271622623541</v>
      </c>
      <c r="D22" s="216">
        <v>30216</v>
      </c>
      <c r="E22" s="216">
        <v>9451</v>
      </c>
      <c r="F22" s="22"/>
      <c r="H22" s="4"/>
      <c r="I22" s="1"/>
    </row>
    <row r="23" spans="1:9" ht="12.75" x14ac:dyDescent="0.2">
      <c r="A23" s="11">
        <v>20</v>
      </c>
      <c r="B23" s="97" t="s">
        <v>33</v>
      </c>
      <c r="C23" s="181">
        <v>3.9556208183970099</v>
      </c>
      <c r="D23" s="216">
        <v>205299</v>
      </c>
      <c r="E23" s="216">
        <v>153596</v>
      </c>
      <c r="F23" s="22"/>
      <c r="H23" s="4"/>
      <c r="I23" s="1"/>
    </row>
    <row r="24" spans="1:9" ht="24" x14ac:dyDescent="0.2">
      <c r="A24" s="11">
        <v>21</v>
      </c>
      <c r="B24" s="97" t="s">
        <v>34</v>
      </c>
      <c r="C24" s="181">
        <v>0.73459102732202175</v>
      </c>
      <c r="D24" s="216">
        <v>38126</v>
      </c>
      <c r="E24" s="216">
        <v>25343</v>
      </c>
      <c r="F24" s="22"/>
      <c r="H24" s="4"/>
      <c r="I24" s="1"/>
    </row>
    <row r="25" spans="1:9" ht="12.75" x14ac:dyDescent="0.2">
      <c r="A25" s="11">
        <v>22</v>
      </c>
      <c r="B25" s="97" t="s">
        <v>35</v>
      </c>
      <c r="C25" s="181">
        <v>4.269647644801533</v>
      </c>
      <c r="D25" s="216">
        <v>221597</v>
      </c>
      <c r="E25" s="216">
        <v>168566</v>
      </c>
      <c r="F25" s="22"/>
      <c r="H25" s="4"/>
      <c r="I25" s="1"/>
    </row>
    <row r="26" spans="1:9" ht="12.75" x14ac:dyDescent="0.2">
      <c r="A26" s="11">
        <v>23</v>
      </c>
      <c r="B26" s="97" t="s">
        <v>36</v>
      </c>
      <c r="C26" s="181">
        <v>3.2831493297554437</v>
      </c>
      <c r="D26" s="216">
        <v>170398</v>
      </c>
      <c r="E26" s="216">
        <v>31623</v>
      </c>
      <c r="F26" s="22"/>
      <c r="H26" s="4"/>
      <c r="I26" s="1"/>
    </row>
    <row r="27" spans="1:9" ht="12.75" x14ac:dyDescent="0.2">
      <c r="A27" s="11">
        <v>24</v>
      </c>
      <c r="B27" s="97" t="s">
        <v>37</v>
      </c>
      <c r="C27" s="181">
        <v>3.0155404589992973</v>
      </c>
      <c r="D27" s="216">
        <v>156508</v>
      </c>
      <c r="E27" s="216">
        <v>124749</v>
      </c>
      <c r="F27" s="22"/>
      <c r="H27" s="4"/>
      <c r="I27" s="1"/>
    </row>
    <row r="28" spans="1:9" ht="24" x14ac:dyDescent="0.2">
      <c r="A28" s="11">
        <v>25</v>
      </c>
      <c r="B28" s="97" t="s">
        <v>38</v>
      </c>
      <c r="C28" s="181">
        <v>9.4972083820229631</v>
      </c>
      <c r="D28" s="216">
        <v>492911</v>
      </c>
      <c r="E28" s="216">
        <v>359310</v>
      </c>
      <c r="F28" s="22"/>
      <c r="H28" s="4"/>
      <c r="I28" s="1"/>
    </row>
    <row r="29" spans="1:9" ht="12.75" x14ac:dyDescent="0.2">
      <c r="A29" s="11">
        <v>26</v>
      </c>
      <c r="B29" s="97" t="s">
        <v>39</v>
      </c>
      <c r="C29" s="181">
        <v>0.39539292207838028</v>
      </c>
      <c r="D29" s="216">
        <v>20521</v>
      </c>
      <c r="E29" s="216">
        <v>7775</v>
      </c>
      <c r="F29" s="22"/>
      <c r="H29" s="4"/>
      <c r="I29" s="1"/>
    </row>
    <row r="30" spans="1:9" ht="12.75" x14ac:dyDescent="0.2">
      <c r="A30" s="11">
        <v>27</v>
      </c>
      <c r="B30" s="97" t="s">
        <v>40</v>
      </c>
      <c r="C30" s="181">
        <v>2.1157261535499723</v>
      </c>
      <c r="D30" s="216">
        <v>109808</v>
      </c>
      <c r="E30" s="216">
        <v>98228</v>
      </c>
      <c r="F30" s="22"/>
      <c r="H30" s="4"/>
      <c r="I30" s="1"/>
    </row>
    <row r="31" spans="1:9" ht="12.75" x14ac:dyDescent="0.2">
      <c r="A31" s="11">
        <v>28</v>
      </c>
      <c r="B31" s="97" t="s">
        <v>41</v>
      </c>
      <c r="C31" s="181">
        <v>1.6890908478155324</v>
      </c>
      <c r="D31" s="216">
        <v>87665</v>
      </c>
      <c r="E31" s="216">
        <v>58776</v>
      </c>
      <c r="F31" s="22"/>
      <c r="H31" s="4"/>
      <c r="I31" s="1"/>
    </row>
    <row r="32" spans="1:9" ht="12.75" x14ac:dyDescent="0.2">
      <c r="A32" s="11">
        <v>29</v>
      </c>
      <c r="B32" s="97" t="s">
        <v>42</v>
      </c>
      <c r="C32" s="181">
        <v>0.62308188297499323</v>
      </c>
      <c r="D32" s="216">
        <v>32338</v>
      </c>
      <c r="E32" s="216">
        <v>22502</v>
      </c>
      <c r="F32" s="22"/>
      <c r="H32" s="4"/>
      <c r="I32" s="1"/>
    </row>
    <row r="33" spans="1:9" ht="12.75" x14ac:dyDescent="0.2">
      <c r="A33" s="11">
        <v>30</v>
      </c>
      <c r="B33" s="97" t="s">
        <v>43</v>
      </c>
      <c r="C33" s="181">
        <v>0.19874995477684398</v>
      </c>
      <c r="D33" s="216">
        <v>10315</v>
      </c>
      <c r="E33" s="216">
        <v>8524</v>
      </c>
      <c r="F33" s="22"/>
      <c r="H33" s="4"/>
      <c r="I33" s="1"/>
    </row>
    <row r="34" spans="1:9" ht="12.75" x14ac:dyDescent="0.2">
      <c r="A34" s="11">
        <v>31</v>
      </c>
      <c r="B34" s="97" t="s">
        <v>44</v>
      </c>
      <c r="C34" s="181">
        <v>4.3832745753344824</v>
      </c>
      <c r="D34" s="216">
        <v>227495</v>
      </c>
      <c r="E34" s="216">
        <v>185312</v>
      </c>
      <c r="F34" s="22"/>
      <c r="H34" s="4"/>
      <c r="I34" s="1"/>
    </row>
    <row r="35" spans="1:9" ht="12.75" x14ac:dyDescent="0.2">
      <c r="A35" s="11">
        <v>32</v>
      </c>
      <c r="B35" s="97" t="s">
        <v>45</v>
      </c>
      <c r="C35" s="181">
        <v>0.59641363880188292</v>
      </c>
      <c r="D35" s="216">
        <v>30954</v>
      </c>
      <c r="E35" s="216">
        <v>16883</v>
      </c>
      <c r="F35" s="22"/>
      <c r="H35" s="4"/>
      <c r="I35" s="1"/>
    </row>
    <row r="36" spans="1:9" ht="12.75" x14ac:dyDescent="0.2">
      <c r="A36" s="11">
        <v>33</v>
      </c>
      <c r="B36" s="97" t="s">
        <v>46</v>
      </c>
      <c r="C36" s="181">
        <v>1.0893867201571645</v>
      </c>
      <c r="D36" s="216">
        <v>56540</v>
      </c>
      <c r="E36" s="216">
        <v>8338</v>
      </c>
      <c r="F36" s="22"/>
      <c r="H36" s="4"/>
      <c r="I36" s="1"/>
    </row>
    <row r="37" spans="1:9" ht="15" x14ac:dyDescent="0.2">
      <c r="A37" s="11"/>
      <c r="B37" s="97"/>
      <c r="C37" s="220"/>
      <c r="D37" s="219"/>
      <c r="E37" s="219"/>
      <c r="F37" s="22"/>
      <c r="H37" s="4"/>
      <c r="I37" s="1"/>
    </row>
    <row r="38" spans="1:9" ht="24" x14ac:dyDescent="0.2">
      <c r="A38" s="9" t="s">
        <v>1</v>
      </c>
      <c r="B38" s="99" t="s">
        <v>47</v>
      </c>
      <c r="C38" s="181">
        <v>24.776547979194376</v>
      </c>
      <c r="D38" s="216">
        <v>1285919</v>
      </c>
      <c r="E38" s="216">
        <v>193274</v>
      </c>
      <c r="F38" s="22"/>
      <c r="H38" s="4"/>
      <c r="I38" s="1"/>
    </row>
    <row r="39" spans="1:9" ht="24" x14ac:dyDescent="0.2">
      <c r="A39" s="11">
        <v>35</v>
      </c>
      <c r="B39" s="97" t="s">
        <v>47</v>
      </c>
      <c r="C39" s="181">
        <v>24.776547979194376</v>
      </c>
      <c r="D39" s="216">
        <v>1285919</v>
      </c>
      <c r="E39" s="216">
        <v>193274</v>
      </c>
      <c r="H39" s="4"/>
      <c r="I39" s="1"/>
    </row>
    <row r="40" spans="1:9" ht="15" x14ac:dyDescent="0.2">
      <c r="B40" s="101"/>
      <c r="C40" s="220"/>
      <c r="D40" s="219"/>
      <c r="E40" s="219"/>
    </row>
    <row r="41" spans="1:9" ht="24" x14ac:dyDescent="0.2">
      <c r="A41" s="47" t="s">
        <v>11</v>
      </c>
      <c r="B41" s="99" t="s">
        <v>131</v>
      </c>
      <c r="C41" s="181">
        <v>2.1044517451485554</v>
      </c>
      <c r="D41" s="216">
        <v>109222</v>
      </c>
      <c r="E41" s="216">
        <v>10910</v>
      </c>
    </row>
    <row r="42" spans="1:9" ht="12.75" x14ac:dyDescent="0.2">
      <c r="A42" s="122">
        <v>36</v>
      </c>
      <c r="B42" s="123" t="s">
        <v>161</v>
      </c>
      <c r="C42" s="181">
        <v>1.5058959559143381</v>
      </c>
      <c r="D42" s="216">
        <v>78157</v>
      </c>
      <c r="E42" s="222" t="s">
        <v>238</v>
      </c>
    </row>
    <row r="43" spans="1:9" ht="12.75" x14ac:dyDescent="0.2">
      <c r="A43" s="26" t="s">
        <v>12</v>
      </c>
      <c r="B43" s="102" t="s">
        <v>132</v>
      </c>
      <c r="C43" s="181">
        <v>0.59855578923421715</v>
      </c>
      <c r="D43" s="216">
        <v>31065</v>
      </c>
      <c r="E43" s="216">
        <v>10910</v>
      </c>
    </row>
    <row r="48" spans="1:9" x14ac:dyDescent="0.2">
      <c r="B48" s="117"/>
    </row>
  </sheetData>
  <customSheetViews>
    <customSheetView guid="{3AF18432-BE63-4F64-8791-AA2DE0017146}" scale="130">
      <pane ySplit="4" topLeftCell="A44" activePane="bottomLeft" state="frozen"/>
      <selection pane="bottomLeft" activeCell="F22" sqref="F22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ECD05CBD-9B98-4A09-B421-552946975B7F}" scale="130" showPageBreaks="1">
      <pane ySplit="4" topLeftCell="A5" activePane="bottomLeft" state="frozen"/>
      <selection pane="bottomLeft" activeCell="A24" sqref="A24:IV24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1BB1973C-AAB6-499D-AAF0-36933CFDC162}" scale="130" showPageBreaks="1">
      <pane ySplit="4" topLeftCell="A26" activePane="bottomLeft" state="frozen"/>
      <selection pane="bottomLeft" activeCell="C41" sqref="B41:C41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>
      <pane ySplit="4" topLeftCell="A5" activePane="bottomLeft" state="frozen"/>
      <selection pane="bottomLeft" activeCell="G10" sqref="G10"/>
      <pageMargins left="0.31496062992126" right="0.31496062992126" top="0.74803149606299202" bottom="0.74803149606299202" header="0.31496062992126" footer="0.31496062992126"/>
      <pageSetup paperSize="9" orientation="portrait" r:id="rId4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3CB06DF4-4253-489C-8A92-8868F67496FB}" scale="130" showPageBreaks="1">
      <pane ySplit="4" topLeftCell="A5" activePane="bottomLeft" state="frozen"/>
      <selection pane="bottomLeft" activeCell="E12" sqref="E12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9D4A1937-6EF6-4CED-B48E-EA5646E5BE4B}" scale="130" showPageBreaks="1">
      <pane ySplit="4" topLeftCell="A5" activePane="bottomLeft" state="frozen"/>
      <selection pane="bottomLeft" activeCell="A2" sqref="A2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&amp;L&amp;"Arial,Regular"&amp;12Industrija</oddHeader>
        <oddFooter>&amp;C&amp;"Arial,Regular"&amp;8Str. &amp;P od &amp;N&amp;L&amp;"Arial,Regular"&amp;8Statistički godišnjak Republike Srpske 2015</oddFooter>
      </headerFooter>
    </customSheetView>
    <customSheetView guid="{868FE8B7-0DE3-4D29-9F36-65E5F3937EF0}" scale="130">
      <pane ySplit="4" topLeftCell="A5" activePane="bottomLeft" state="frozen"/>
      <selection pane="bottomLeft" activeCell="D31" sqref="D31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53E1886A-13A3-4C7D-8508-313AEBE38264}" scale="130" showPageBreaks="1">
      <pane ySplit="4" topLeftCell="A11" activePane="bottomLeft" state="frozen"/>
      <selection pane="bottomLeft" activeCell="H22" sqref="H22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B654ABE1-2DA2-446E-8943-B8C7532ECCF2}" scale="130" showPageBreaks="1">
      <pane ySplit="4" topLeftCell="A5" activePane="bottomLeft" state="frozen"/>
      <selection pane="bottomLeft" activeCell="C5" sqref="C5"/>
      <pageMargins left="0.31496062992125984" right="0.31496062992125984" top="0.74803149606299213" bottom="0.74803149606299213" header="0.31496062992125984" footer="0.31496062992125984"/>
      <pageSetup paperSize="9" orientation="portrait" r:id="rId9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B890CBC1-C064-4A89-9200-8A3B3CE87973}" scale="130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10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8DD8E9E8-908C-4A51-A3D4-255C830B5A5D}" scale="130" showPageBreaks="1">
      <pane ySplit="4" topLeftCell="A5" activePane="bottomLeft" state="frozen"/>
      <selection pane="bottomLeft" activeCell="D15" sqref="D15:E15"/>
      <pageMargins left="0.31496062992125984" right="0.31496062992125984" top="0.74803149606299213" bottom="0.74803149606299213" header="0.31496062992125984" footer="0.31496062992125984"/>
      <pageSetup paperSize="9" orientation="portrait" r:id="rId11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</customSheetViews>
  <mergeCells count="3">
    <mergeCell ref="A3:B4"/>
    <mergeCell ref="C3:C4"/>
    <mergeCell ref="D3:E3"/>
  </mergeCells>
  <hyperlinks>
    <hyperlink ref="E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12"/>
  <headerFooter>
    <oddHeader>&amp;L&amp;"Arial,Regular"&amp;12Industrija</oddHeader>
    <oddFooter>&amp;C&amp;"Arial,Regular"&amp;8Str. &amp;P od &amp;N&amp;L&amp;"Arial,Regular"&amp;8Statistički godišnjak Republike Srpske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R7"/>
  <sheetViews>
    <sheetView zoomScale="130" zoomScaleNormal="100" workbookViewId="0">
      <pane ySplit="3" topLeftCell="A4" activePane="bottomLeft" state="frozen"/>
      <selection pane="bottomLeft" activeCell="P2" sqref="P2"/>
    </sheetView>
  </sheetViews>
  <sheetFormatPr defaultRowHeight="12" x14ac:dyDescent="0.2"/>
  <cols>
    <col min="1" max="1" width="3.42578125" style="53" customWidth="1"/>
    <col min="2" max="2" width="33" style="53" customWidth="1"/>
    <col min="3" max="4" width="6.7109375" style="53" customWidth="1"/>
    <col min="5" max="5" width="6.7109375" style="54" customWidth="1"/>
    <col min="6" max="6" width="7" style="53" customWidth="1"/>
    <col min="7" max="8" width="7" style="54" customWidth="1"/>
    <col min="9" max="16" width="7" style="53" customWidth="1"/>
    <col min="17" max="16384" width="9.140625" style="53"/>
  </cols>
  <sheetData>
    <row r="1" spans="1:18" ht="16.5" customHeight="1" x14ac:dyDescent="0.2">
      <c r="A1" s="32" t="s">
        <v>141</v>
      </c>
    </row>
    <row r="2" spans="1:18" ht="12.75" thickBot="1" x14ac:dyDescent="0.25">
      <c r="A2" s="55" t="s">
        <v>17</v>
      </c>
      <c r="G2" s="56"/>
      <c r="K2" s="21"/>
      <c r="L2" s="21"/>
      <c r="M2" s="21"/>
      <c r="N2" s="21"/>
      <c r="O2" s="21"/>
      <c r="P2" s="21" t="s">
        <v>14</v>
      </c>
    </row>
    <row r="3" spans="1:18" ht="30" customHeight="1" thickTop="1" x14ac:dyDescent="0.2">
      <c r="A3" s="235"/>
      <c r="B3" s="236"/>
      <c r="C3" s="138">
        <v>2007</v>
      </c>
      <c r="D3" s="138">
        <v>2008</v>
      </c>
      <c r="E3" s="57">
        <v>2009</v>
      </c>
      <c r="F3" s="57">
        <v>2010</v>
      </c>
      <c r="G3" s="57">
        <v>2011</v>
      </c>
      <c r="H3" s="57">
        <v>2012</v>
      </c>
      <c r="I3" s="57">
        <v>2013</v>
      </c>
      <c r="J3" s="57">
        <v>2014</v>
      </c>
      <c r="K3" s="57">
        <v>2015</v>
      </c>
      <c r="L3" s="57">
        <v>2016</v>
      </c>
      <c r="M3" s="57">
        <v>2017</v>
      </c>
      <c r="N3" s="57">
        <v>2018</v>
      </c>
      <c r="O3" s="57">
        <v>2019</v>
      </c>
      <c r="P3" s="57">
        <v>2020</v>
      </c>
    </row>
    <row r="4" spans="1:18" s="60" customFormat="1" ht="17.100000000000001" customHeight="1" x14ac:dyDescent="0.25">
      <c r="A4" s="233" t="s">
        <v>15</v>
      </c>
      <c r="B4" s="234"/>
      <c r="C4" s="139">
        <v>104.5</v>
      </c>
      <c r="D4" s="139">
        <v>98.3</v>
      </c>
      <c r="E4" s="58">
        <v>94.5</v>
      </c>
      <c r="F4" s="58">
        <v>95.2</v>
      </c>
      <c r="G4" s="59">
        <v>97.5</v>
      </c>
      <c r="H4" s="60">
        <v>98.3</v>
      </c>
      <c r="I4" s="60">
        <v>99.8</v>
      </c>
      <c r="J4" s="60">
        <v>101.7</v>
      </c>
      <c r="K4" s="60">
        <v>101.3</v>
      </c>
      <c r="L4" s="60">
        <v>101.3</v>
      </c>
      <c r="M4" s="124">
        <v>104</v>
      </c>
      <c r="N4" s="124">
        <v>102.0622413</v>
      </c>
      <c r="O4" s="124">
        <v>99.808559700000004</v>
      </c>
      <c r="P4" s="124">
        <v>98.5</v>
      </c>
      <c r="R4" s="124"/>
    </row>
    <row r="5" spans="1:18" ht="17.100000000000001" customHeight="1" x14ac:dyDescent="0.2">
      <c r="A5" s="61" t="s">
        <v>3</v>
      </c>
      <c r="B5" s="62" t="s">
        <v>18</v>
      </c>
      <c r="C5" s="140">
        <v>104.8</v>
      </c>
      <c r="D5" s="140">
        <v>104.5</v>
      </c>
      <c r="E5" s="63">
        <v>96</v>
      </c>
      <c r="F5" s="63">
        <v>102.6</v>
      </c>
      <c r="G5" s="54">
        <v>103.1</v>
      </c>
      <c r="H5" s="53">
        <v>98.4</v>
      </c>
      <c r="I5" s="53">
        <v>100.7</v>
      </c>
      <c r="J5" s="53">
        <v>105.7</v>
      </c>
      <c r="K5" s="53">
        <v>101.7</v>
      </c>
      <c r="L5" s="53">
        <v>101.1</v>
      </c>
      <c r="M5" s="81">
        <v>103.3</v>
      </c>
      <c r="N5" s="81">
        <v>97.666449099999994</v>
      </c>
      <c r="O5" s="81">
        <v>94.534512199999995</v>
      </c>
      <c r="P5" s="81">
        <v>91.7</v>
      </c>
      <c r="R5" s="124"/>
    </row>
    <row r="6" spans="1:18" ht="17.100000000000001" customHeight="1" x14ac:dyDescent="0.2">
      <c r="A6" s="61" t="s">
        <v>0</v>
      </c>
      <c r="B6" s="62" t="s">
        <v>22</v>
      </c>
      <c r="C6" s="140">
        <v>103.8</v>
      </c>
      <c r="D6" s="140">
        <v>97.1</v>
      </c>
      <c r="E6" s="63">
        <v>93.6</v>
      </c>
      <c r="F6" s="63">
        <v>93.7</v>
      </c>
      <c r="G6" s="54">
        <v>96.4</v>
      </c>
      <c r="H6" s="53">
        <v>97.8</v>
      </c>
      <c r="I6" s="53">
        <v>99.5</v>
      </c>
      <c r="J6" s="53">
        <v>100.9</v>
      </c>
      <c r="K6" s="81">
        <v>101</v>
      </c>
      <c r="L6" s="81">
        <v>101.4</v>
      </c>
      <c r="M6" s="81">
        <v>104.2</v>
      </c>
      <c r="N6" s="81">
        <v>102.13100679999999</v>
      </c>
      <c r="O6" s="81">
        <v>99.607700300000005</v>
      </c>
      <c r="P6" s="81">
        <v>100.1</v>
      </c>
      <c r="R6" s="124"/>
    </row>
    <row r="7" spans="1:18" s="54" customFormat="1" ht="30.75" customHeight="1" x14ac:dyDescent="0.2">
      <c r="A7" s="64" t="s">
        <v>1</v>
      </c>
      <c r="B7" s="65" t="s">
        <v>47</v>
      </c>
      <c r="C7" s="139">
        <v>110.4</v>
      </c>
      <c r="D7" s="139">
        <v>102.1</v>
      </c>
      <c r="E7" s="58">
        <v>100.2</v>
      </c>
      <c r="F7" s="58">
        <v>99.9</v>
      </c>
      <c r="G7" s="59">
        <v>100.1</v>
      </c>
      <c r="H7" s="59">
        <v>101.9</v>
      </c>
      <c r="I7" s="59">
        <v>101.4</v>
      </c>
      <c r="J7" s="156">
        <v>104</v>
      </c>
      <c r="K7" s="156">
        <v>102.3</v>
      </c>
      <c r="L7" s="156">
        <v>100.7</v>
      </c>
      <c r="M7" s="156">
        <v>103.1</v>
      </c>
      <c r="N7" s="156">
        <v>105.02236499999999</v>
      </c>
      <c r="O7" s="156">
        <v>104.79538340000001</v>
      </c>
      <c r="P7" s="156">
        <v>93.6</v>
      </c>
      <c r="R7" s="124"/>
    </row>
  </sheetData>
  <customSheetViews>
    <customSheetView guid="{3AF18432-BE63-4F64-8791-AA2DE0017146}" scale="130">
      <pane ySplit="3" topLeftCell="A4" activePane="bottomLeft" state="frozen"/>
      <selection pane="bottomLeft" activeCell="J24" sqref="J2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ECD05CBD-9B98-4A09-B421-552946975B7F}" scale="130">
      <pane ySplit="3" topLeftCell="A4" activePane="bottomLeft" state="frozen"/>
      <selection pane="bottomLeft" activeCell="E23" sqref="E23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1BB1973C-AAB6-499D-AAF0-36933CFDC162}" scale="130" showPageBreaks="1">
      <pane ySplit="3" topLeftCell="A4" activePane="bottomLeft" state="frozen"/>
      <selection pane="bottomLeft" activeCell="F4" sqref="F4:F7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>
      <pane ySplit="3" topLeftCell="A4" activePane="bottomLeft" state="frozen"/>
      <selection pane="bottomLeft" activeCell="G14" sqref="G14"/>
      <pageMargins left="0.31496062992126" right="0.31496062992126" top="0.74803149606299202" bottom="0.74803149606299202" header="0.31496062992126" footer="0.31496062992126"/>
      <pageSetup paperSize="9" orientation="landscape" r:id="rId4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3CB06DF4-4253-489C-8A92-8868F67496FB}" scale="130" showPageBreaks="1">
      <pane ySplit="3" topLeftCell="A4" activePane="bottomLeft" state="frozen"/>
      <selection pane="bottomLeft" activeCell="C7" sqref="C7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9D4A1937-6EF6-4CED-B48E-EA5646E5BE4B}" scale="130" topLeftCell="C1">
      <pane ySplit="3" topLeftCell="A4" activePane="bottomLeft" state="frozen"/>
      <selection pane="bottomLeft" activeCell="J4" sqref="J4:J7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&amp;L&amp;"Arial,Regular"&amp;12Industrija</oddHeader>
        <oddFooter>&amp;C&amp;"Arial,Regular"&amp;8Str. &amp;P od &amp;N&amp;L&amp;"Arial,Regular"&amp;8Statistički godišnjak Republike Srpske 2015</oddFooter>
      </headerFooter>
    </customSheetView>
    <customSheetView guid="{868FE8B7-0DE3-4D29-9F36-65E5F3937EF0}" scale="130" topLeftCell="B1">
      <pane ySplit="3" topLeftCell="A4" activePane="bottomLeft" state="frozen"/>
      <selection pane="bottomLeft" activeCell="L4" sqref="L3:L7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53E1886A-13A3-4C7D-8508-313AEBE38264}" scale="130" topLeftCell="B1">
      <pane ySplit="3" topLeftCell="A4" activePane="bottomLeft" state="frozen"/>
      <selection pane="bottomLeft" activeCell="K7" sqref="K7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B654ABE1-2DA2-446E-8943-B8C7532ECCF2}" scale="130" topLeftCell="C1">
      <pane ySplit="3" topLeftCell="A4" activePane="bottomLeft" state="frozen"/>
      <selection pane="bottomLeft" activeCell="L4" sqref="L4:L7"/>
      <pageMargins left="0.31496062992125984" right="0.31496062992125984" top="0.74803149606299213" bottom="0.74803149606299213" header="0.31496062992125984" footer="0.31496062992125984"/>
      <pageSetup paperSize="9" orientation="landscape" r:id="rId9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B890CBC1-C064-4A89-9200-8A3B3CE87973}" scale="130">
      <pane ySplit="3" topLeftCell="A4" activePane="bottomLeft" state="frozen"/>
      <selection pane="bottomLeft" activeCell="B1" sqref="B1"/>
      <pageMargins left="0.31496062992125984" right="0.31496062992125984" top="0.74803149606299213" bottom="0.74803149606299213" header="0.31496062992125984" footer="0.31496062992125984"/>
      <pageSetup paperSize="9" orientation="landscape" r:id="rId10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8DD8E9E8-908C-4A51-A3D4-255C830B5A5D}" scale="130">
      <pane ySplit="3" topLeftCell="A4" activePane="bottomLeft" state="frozen"/>
      <selection pane="bottomLeft" activeCell="J24" sqref="J24"/>
      <pageMargins left="0.31496062992125984" right="0.31496062992125984" top="0.74803149606299213" bottom="0.74803149606299213" header="0.31496062992125984" footer="0.31496062992125984"/>
      <pageSetup paperSize="9" orientation="landscape" r:id="rId11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</customSheetViews>
  <mergeCells count="2">
    <mergeCell ref="A4:B4"/>
    <mergeCell ref="A3:B3"/>
  </mergeCells>
  <hyperlinks>
    <hyperlink ref="P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12"/>
  <headerFooter>
    <oddHeader>&amp;L&amp;"Arial,Regular"&amp;12Industrija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Lista tabela</vt:lpstr>
      <vt:lpstr>17.1.LAT</vt:lpstr>
      <vt:lpstr>17.2.LAT</vt:lpstr>
      <vt:lpstr>17.3.LAT</vt:lpstr>
      <vt:lpstr>17.4.LAT</vt:lpstr>
      <vt:lpstr>17.5.LAT</vt:lpstr>
      <vt:lpstr>17.6.LAT</vt:lpstr>
      <vt:lpstr>17.7.LAT</vt:lpstr>
      <vt:lpstr>17.8.LAT</vt:lpstr>
      <vt:lpstr>17.9.LAT</vt:lpstr>
      <vt:lpstr>Lista_tabela</vt:lpstr>
      <vt:lpstr>'17.3.LAT'!Print_Titles</vt:lpstr>
      <vt:lpstr>'17.4.LAT'!Print_Titles</vt:lpstr>
      <vt:lpstr>'17.5.LAT'!Print_Titles</vt:lpstr>
      <vt:lpstr>'17.7.LAT'!Print_Titles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2021-11-25T08:01:45Z</cp:lastPrinted>
  <dcterms:created xsi:type="dcterms:W3CDTF">2011-02-04T09:21:42Z</dcterms:created>
  <dcterms:modified xsi:type="dcterms:W3CDTF">2021-11-25T08:01:50Z</dcterms:modified>
</cp:coreProperties>
</file>