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5 Sumarstvo ODOBRENO\"/>
    </mc:Choice>
  </mc:AlternateContent>
  <bookViews>
    <workbookView xWindow="0" yWindow="0" windowWidth="20715" windowHeight="9660" tabRatio="741"/>
  </bookViews>
  <sheets>
    <sheet name="Листа табела" sheetId="1" r:id="rId1"/>
    <sheet name="15.1." sheetId="2" r:id="rId2"/>
    <sheet name="15.2." sheetId="3" r:id="rId3"/>
    <sheet name="15.3." sheetId="4" r:id="rId4"/>
    <sheet name="15.4." sheetId="5" r:id="rId5"/>
    <sheet name="15.5." sheetId="6" r:id="rId6"/>
    <sheet name="15.6." sheetId="7" r:id="rId7"/>
    <sheet name="15.7." sheetId="8" r:id="rId8"/>
    <sheet name="15.8." sheetId="9" r:id="rId9"/>
    <sheet name="15.9." sheetId="10" r:id="rId10"/>
    <sheet name="15.10." sheetId="11" r:id="rId11"/>
    <sheet name="15.11." sheetId="12" r:id="rId12"/>
    <sheet name="15.12." sheetId="13" r:id="rId13"/>
    <sheet name="15.13." sheetId="14" r:id="rId14"/>
    <sheet name="15.14." sheetId="15" r:id="rId15"/>
    <sheet name="15.15." sheetId="16" r:id="rId16"/>
    <sheet name="15.16." sheetId="17" r:id="rId17"/>
    <sheet name="15.17." sheetId="18" r:id="rId18"/>
    <sheet name="15.18." sheetId="19" r:id="rId19"/>
    <sheet name="15.19." sheetId="20" r:id="rId20"/>
    <sheet name="15.20." sheetId="21" r:id="rId21"/>
    <sheet name="15.21." sheetId="22" r:id="rId22"/>
    <sheet name="Sheet1" sheetId="23" state="hidden" r:id="rId23"/>
  </sheets>
  <definedNames>
    <definedName name="Lista_tabela">'Листа табела'!$A$1</definedName>
    <definedName name="_xlnm.Print_Titles" localSheetId="15">'15.15.'!$1:$5</definedName>
    <definedName name="Z_0A35B685_8515_4964_8975_7B05000B5B57_.wvu.PrintTitles" localSheetId="15" hidden="1">'15.15.'!$1:$5</definedName>
    <definedName name="Z_1DD82820_47F2_486B_8D95_3A679F59AD40_.wvu.PrintTitles" localSheetId="15" hidden="1">'15.15.'!$1:$5</definedName>
    <definedName name="Z_212C37BD_6E4E_4784_A51D_83A2FB1391A5_.wvu.PrintTitles" localSheetId="15" hidden="1">'15.15.'!$1:$5</definedName>
    <definedName name="Z_4B6E6020_7928_4B36_8488_87413E944D02_.wvu.PrintTitles" localSheetId="15" hidden="1">'15.15.'!$1:$5</definedName>
    <definedName name="Z_4FF01F64_20EE_444C_B47E_96C218C7A93B_.wvu.PrintTitles" localSheetId="15" hidden="1">'15.15.'!$1:$5</definedName>
    <definedName name="Z_73571865_8C1B_40F7_8420_B5B67D108F12_.wvu.PrintTitles" localSheetId="15" hidden="1">'15.15.'!$1:$5</definedName>
    <definedName name="Z_8AF4839C_3AFB_4F9B_913F_B9E6A4F4E54B_.wvu.PrintTitles" localSheetId="15" hidden="1">'15.15.'!$1:$5</definedName>
    <definedName name="Z_8DD64619_BC0D_499E_9029_39861494EF20_.wvu.PrintTitles" localSheetId="15" hidden="1">'15.15.'!$1:$5</definedName>
    <definedName name="Z_B0B77A1D_25DF_49B8_8C9D_069D00EC4EA8_.wvu.Cols" localSheetId="12" hidden="1">'15.12.'!#REF!</definedName>
    <definedName name="Z_B0B77A1D_25DF_49B8_8C9D_069D00EC4EA8_.wvu.Cols" localSheetId="16" hidden="1">'15.16.'!#REF!</definedName>
    <definedName name="Z_B0B77A1D_25DF_49B8_8C9D_069D00EC4EA8_.wvu.Cols" localSheetId="17" hidden="1">'15.17.'!#REF!</definedName>
    <definedName name="Z_B0B77A1D_25DF_49B8_8C9D_069D00EC4EA8_.wvu.Cols" localSheetId="18" hidden="1">'15.18.'!#REF!</definedName>
    <definedName name="Z_B0B77A1D_25DF_49B8_8C9D_069D00EC4EA8_.wvu.PrintTitles" localSheetId="15" hidden="1">'15.15.'!$1:$5</definedName>
    <definedName name="Z_B0B77A1D_25DF_49B8_8C9D_069D00EC4EA8_.wvu.Rows" localSheetId="10" hidden="1">'15.10.'!#REF!</definedName>
    <definedName name="Z_B0B77A1D_25DF_49B8_8C9D_069D00EC4EA8_.wvu.Rows" localSheetId="11" hidden="1">'15.11.'!#REF!</definedName>
    <definedName name="Z_B0B77A1D_25DF_49B8_8C9D_069D00EC4EA8_.wvu.Rows" localSheetId="13" hidden="1">'15.13.'!#REF!</definedName>
    <definedName name="Z_B0B77A1D_25DF_49B8_8C9D_069D00EC4EA8_.wvu.Rows" localSheetId="14" hidden="1">'15.14.'!#REF!</definedName>
    <definedName name="Z_B0B77A1D_25DF_49B8_8C9D_069D00EC4EA8_.wvu.Rows" localSheetId="19" hidden="1">'15.19.'!#REF!</definedName>
    <definedName name="Z_B0B77A1D_25DF_49B8_8C9D_069D00EC4EA8_.wvu.Rows" localSheetId="4" hidden="1">'15.4.'!#REF!</definedName>
    <definedName name="Z_B0B77A1D_25DF_49B8_8C9D_069D00EC4EA8_.wvu.Rows" localSheetId="6" hidden="1">'15.6.'!#REF!</definedName>
    <definedName name="Z_B0B77A1D_25DF_49B8_8C9D_069D00EC4EA8_.wvu.Rows" localSheetId="8" hidden="1">'15.8.'!#REF!</definedName>
    <definedName name="Z_FBC4635A_35B8_418A_ABBA_E308B50DC76D_.wvu.PrintTitles" localSheetId="15" hidden="1">'15.15.'!$1:$5</definedName>
  </definedNames>
  <calcPr calcId="162913"/>
  <customWorkbookViews>
    <customWorkbookView name="Danijela Savanovic Veber - Personal View" guid="{73571865-8C1B-40F7-8420-B5B67D108F12}" mergeInterval="0" personalView="1" maximized="1" xWindow="-8" yWindow="-8" windowWidth="1936" windowHeight="1056" tabRatio="741" activeSheetId="2"/>
    <customWorkbookView name="cerketasi - Personal View" guid="{8AF4839C-3AFB-4F9B-913F-B9E6A4F4E54B}" mergeInterval="0" personalView="1" maximized="1" xWindow="1" yWindow="1" windowWidth="1276" windowHeight="804" tabRatio="741" activeSheetId="22"/>
    <customWorkbookView name="Aleksandra Zec - Personal View" guid="{212C37BD-6E4E-4784-A51D-83A2FB1391A5}" mergeInterval="0" personalView="1" maximized="1" xWindow="1" yWindow="1" windowWidth="1916" windowHeight="827" tabRatio="741" activeSheetId="1"/>
    <customWorkbookView name="zecal - Personal View" guid="{4B6E6020-7928-4B36-8488-87413E944D02}" mergeInterval="0" personalView="1" maximized="1" xWindow="1" yWindow="1" windowWidth="1904" windowHeight="782" tabRatio="748" activeSheetId="1"/>
    <customWorkbookView name="aleksandra - Personal View" guid="{1DD82820-47F2-486B-8D95-3A679F59AD40}" mergeInterval="0" personalView="1" maximized="1" windowWidth="1020" windowHeight="569" tabRatio="741" activeSheetId="23"/>
    <customWorkbookView name="sibinovicvl - Personal View" guid="{B0B77A1D-25DF-49B8-8C9D-069D00EC4EA8}" mergeInterval="0" personalView="1" maximized="1" xWindow="1" yWindow="1" windowWidth="1276" windowHeight="804" tabRatio="741" activeSheetId="22"/>
    <customWorkbookView name="admin - Personal View" guid="{4FF01F64-20EE-444C-B47E-96C218C7A93B}" mergeInterval="0" personalView="1" maximized="1" xWindow="1" yWindow="1" windowWidth="1916" windowHeight="804" tabRatio="748" activeSheetId="1"/>
    <customWorkbookView name="RSIS - Personal View" guid="{0A35B685-8515-4964-8975-7B05000B5B57}" mergeInterval="0" personalView="1" maximized="1" xWindow="1" yWindow="1" windowWidth="1916" windowHeight="827" tabRatio="741" activeSheetId="1"/>
    <customWorkbookView name="RZS RS - Personal View" guid="{8DD64619-BC0D-499E-9029-39861494EF20}" mergeInterval="0" personalView="1" maximized="1" xWindow="-8" yWindow="-8" windowWidth="1936" windowHeight="1056" tabRatio="741" activeSheetId="1"/>
    <customWorkbookView name="РЗС РС - Personal View" guid="{FBC4635A-35B8-418A-ABBA-E308B50DC76D}" mergeInterval="0" personalView="1" maximized="1" xWindow="-8" yWindow="-8" windowWidth="1936" windowHeight="1056" tabRatio="741" activeSheetId="22"/>
  </customWorkbookViews>
</workbook>
</file>

<file path=xl/calcChain.xml><?xml version="1.0" encoding="utf-8"?>
<calcChain xmlns="http://schemas.openxmlformats.org/spreadsheetml/2006/main">
  <c r="B4" i="3" l="1"/>
  <c r="C15" i="8" l="1"/>
  <c r="E14" i="8"/>
  <c r="E15" i="8"/>
  <c r="E13" i="8"/>
</calcChain>
</file>

<file path=xl/sharedStrings.xml><?xml version="1.0" encoding="utf-8"?>
<sst xmlns="http://schemas.openxmlformats.org/spreadsheetml/2006/main" count="500" uniqueCount="184">
  <si>
    <t>УКУПНО</t>
  </si>
  <si>
    <t>укупно</t>
  </si>
  <si>
    <t>-</t>
  </si>
  <si>
    <t>ha</t>
  </si>
  <si>
    <t>Листа табела</t>
  </si>
  <si>
    <t>Површине шума према власништву</t>
  </si>
  <si>
    <t>државне шуме</t>
  </si>
  <si>
    <t>приватне шуме</t>
  </si>
  <si>
    <t>Чисте састојине</t>
  </si>
  <si>
    <t>Лишћара</t>
  </si>
  <si>
    <t>Четинара</t>
  </si>
  <si>
    <t>Мјешовите састојине</t>
  </si>
  <si>
    <t>Лишћара – четинара</t>
  </si>
  <si>
    <t>Шира категорија</t>
  </si>
  <si>
    <t>Површина, ha</t>
  </si>
  <si>
    <t>Високе шуме са природном обновом</t>
  </si>
  <si>
    <t>Високе деградиране шуме</t>
  </si>
  <si>
    <t>Шумске културе</t>
  </si>
  <si>
    <t>Изданaчке шуме</t>
  </si>
  <si>
    <t>Површине подесне за пошумљавање и газдовање</t>
  </si>
  <si>
    <t>Површине неподесне за пошумљавање и газдовање</t>
  </si>
  <si>
    <t>Узурпација</t>
  </si>
  <si>
    <t>Вјештачко пошумљавање, ha</t>
  </si>
  <si>
    <t>посјечена бруто дрвна маса</t>
  </si>
  <si>
    <t>лишћара</t>
  </si>
  <si>
    <t>четинара</t>
  </si>
  <si>
    <t>обично (класично)</t>
  </si>
  <si>
    <t>плантажно</t>
  </si>
  <si>
    <t>Укупно</t>
  </si>
  <si>
    <t>У шуми</t>
  </si>
  <si>
    <t>Изван шуме</t>
  </si>
  <si>
    <t>свега</t>
  </si>
  <si>
    <t>сјецишта</t>
  </si>
  <si>
    <t>површине подесне за пошумљавaње</t>
  </si>
  <si>
    <t>површине неподесне за пошумљавaње</t>
  </si>
  <si>
    <t>Лишћари</t>
  </si>
  <si>
    <t>Четинари</t>
  </si>
  <si>
    <t>Шуме у државној својини</t>
  </si>
  <si>
    <t>Шуме у приватној својини</t>
  </si>
  <si>
    <t>садњом</t>
  </si>
  <si>
    <t>сјетвом</t>
  </si>
  <si>
    <t>Чишћење</t>
  </si>
  <si>
    <t>Прореда</t>
  </si>
  <si>
    <t xml:space="preserve">Обогаћивање шума </t>
  </si>
  <si>
    <t>Супституција</t>
  </si>
  <si>
    <t>Конверзија</t>
  </si>
  <si>
    <t>Реконструкција</t>
  </si>
  <si>
    <t>km</t>
  </si>
  <si>
    <t>Шумски путеви</t>
  </si>
  <si>
    <t>Јавни путеви</t>
  </si>
  <si>
    <t>савремени</t>
  </si>
  <si>
    <t>меки</t>
  </si>
  <si>
    <t>тврди</t>
  </si>
  <si>
    <t>Управно-стамбене зграде</t>
  </si>
  <si>
    <t>Лугарнице</t>
  </si>
  <si>
    <t>Радничке бараке</t>
  </si>
  <si>
    <t>Остале зграде</t>
  </si>
  <si>
    <t>зграде</t>
  </si>
  <si>
    <t>станови</t>
  </si>
  <si>
    <t>број</t>
  </si>
  <si>
    <t>Камиони</t>
  </si>
  <si>
    <t>kW</t>
  </si>
  <si>
    <t>Трактори</t>
  </si>
  <si>
    <t xml:space="preserve">носивост, тона </t>
  </si>
  <si>
    <t>Машине за искоришћавање шума</t>
  </si>
  <si>
    <t>Остало</t>
  </si>
  <si>
    <t>Грађевинске машине</t>
  </si>
  <si>
    <t>За гајење шума</t>
  </si>
  <si>
    <t>За расадничку производњу</t>
  </si>
  <si>
    <t>За заштиту шума</t>
  </si>
  <si>
    <t>Шумарска предузећа</t>
  </si>
  <si>
    <t>Дрвна индустрија</t>
  </si>
  <si>
    <t>Трговина на мало</t>
  </si>
  <si>
    <t>Остала предузећа</t>
  </si>
  <si>
    <t>Приватни власници</t>
  </si>
  <si>
    <t>Вид сјече</t>
  </si>
  <si>
    <t>Посјечено у</t>
  </si>
  <si>
    <t>редовна сјеча</t>
  </si>
  <si>
    <t xml:space="preserve">ванредна сјеча </t>
  </si>
  <si>
    <t xml:space="preserve">високим шумама </t>
  </si>
  <si>
    <t xml:space="preserve">изданачким шумама </t>
  </si>
  <si>
    <t xml:space="preserve">осталим шумама </t>
  </si>
  <si>
    <t xml:space="preserve">свега </t>
  </si>
  <si>
    <t xml:space="preserve">редовна сјеча </t>
  </si>
  <si>
    <t xml:space="preserve">прореде и чишћења </t>
  </si>
  <si>
    <t>разнодобним</t>
  </si>
  <si>
    <t>једнодобним</t>
  </si>
  <si>
    <t>Букве</t>
  </si>
  <si>
    <t>Храста (свих врста)</t>
  </si>
  <si>
    <t>Осталих</t>
  </si>
  <si>
    <t>Смрче</t>
  </si>
  <si>
    <t>Jеле</t>
  </si>
  <si>
    <t>Црног бора</t>
  </si>
  <si>
    <t>Бијелог бора</t>
  </si>
  <si>
    <t>Букве – храста – осталих</t>
  </si>
  <si>
    <t>Смрче – јеле</t>
  </si>
  <si>
    <t>Лишћари и четинари</t>
  </si>
  <si>
    <t>Букве – смрче – јеле</t>
  </si>
  <si>
    <t>Трупци четинара</t>
  </si>
  <si>
    <t>Рудничко дрво четинара</t>
  </si>
  <si>
    <t>Остало дуго дрво четинара</t>
  </si>
  <si>
    <t>Просторно дрво четинара</t>
  </si>
  <si>
    <t>Огревно дрво четинара</t>
  </si>
  <si>
    <t>Трупци лишћара</t>
  </si>
  <si>
    <t>Рудничко дрво лишћара</t>
  </si>
  <si>
    <t>Остало дуго дрво лишћара</t>
  </si>
  <si>
    <t>Просторно дрво лишћара</t>
  </si>
  <si>
    <t>Огревно дрво лишћара</t>
  </si>
  <si>
    <t>Остало грубо обрађено дрво</t>
  </si>
  <si>
    <t>УКУПНА ПОСЈЕЧЕНА ДРВНА МАСА</t>
  </si>
  <si>
    <t xml:space="preserve">Четинара </t>
  </si>
  <si>
    <t>Људски фактор</t>
  </si>
  <si>
    <t>Штете од инсеката</t>
  </si>
  <si>
    <t>Штете од елементарних непогода</t>
  </si>
  <si>
    <t>Штете од биљних болести</t>
  </si>
  <si>
    <t>Штете од пожара</t>
  </si>
  <si>
    <t>Државне шуме</t>
  </si>
  <si>
    <t>Приватне шуме</t>
  </si>
  <si>
    <t xml:space="preserve">опожарена површина, ha </t>
  </si>
  <si>
    <t xml:space="preserve">укупно </t>
  </si>
  <si>
    <t xml:space="preserve">приземни </t>
  </si>
  <si>
    <t xml:space="preserve">високи </t>
  </si>
  <si>
    <t>Површина ловишта, хиљ. ha</t>
  </si>
  <si>
    <t>Ловци</t>
  </si>
  <si>
    <t>Фазанерије</t>
  </si>
  <si>
    <t>Хранилишта за дивљач</t>
  </si>
  <si>
    <t>под шумом</t>
  </si>
  <si>
    <t>пернату</t>
  </si>
  <si>
    <t>длакаву</t>
  </si>
  <si>
    <t>Јелен</t>
  </si>
  <si>
    <t>Вук</t>
  </si>
  <si>
    <t>Дивокоза</t>
  </si>
  <si>
    <t>Медвјед</t>
  </si>
  <si>
    <r>
      <t>Искоришћавање шума, хиљ. m</t>
    </r>
    <r>
      <rPr>
        <vertAlign val="superscript"/>
        <sz val="9"/>
        <color indexed="8"/>
        <rFont val="Arial"/>
        <family val="2"/>
        <charset val="238"/>
      </rPr>
      <t>3</t>
    </r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</si>
  <si>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</si>
  <si>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r>
      <t>Моторне тестере</t>
    </r>
    <r>
      <rPr>
        <i/>
        <sz val="9"/>
        <color indexed="8"/>
        <rFont val="Arial"/>
        <family val="2"/>
        <charset val="238"/>
      </rPr>
      <t xml:space="preserve"> </t>
    </r>
  </si>
  <si>
    <r>
      <t>посјечена дрвна маса, m</t>
    </r>
    <r>
      <rPr>
        <vertAlign val="superscript"/>
        <sz val="9"/>
        <color indexed="8"/>
        <rFont val="Arial"/>
        <family val="2"/>
        <charset val="238"/>
      </rPr>
      <t>3</t>
    </r>
  </si>
  <si>
    <r>
      <t>Срна, хиљ.</t>
    </r>
    <r>
      <rPr>
        <vertAlign val="superscript"/>
        <sz val="9"/>
        <color indexed="8"/>
        <rFont val="Arial"/>
        <family val="2"/>
        <charset val="238"/>
      </rPr>
      <t>1)</t>
    </r>
  </si>
  <si>
    <r>
      <t>Јаребица, хиљ.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</si>
  <si>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Видјети методолошка објашњења</t>
    </r>
  </si>
  <si>
    <t>Попуњавање култура, ha</t>
  </si>
  <si>
    <t>Употријебљене саднице, хиљ. комада</t>
  </si>
  <si>
    <t>Припрема и њега земљишта</t>
  </si>
  <si>
    <t>Њега подмлатка</t>
  </si>
  <si>
    <r>
      <t>Камионске и тракторске приколице</t>
    </r>
    <r>
      <rPr>
        <b/>
        <i/>
        <sz val="9"/>
        <color indexed="8"/>
        <rFont val="Arial"/>
        <family val="2"/>
        <charset val="238"/>
      </rPr>
      <t xml:space="preserve"> </t>
    </r>
  </si>
  <si>
    <r>
      <t>Остала механизација</t>
    </r>
    <r>
      <rPr>
        <b/>
        <sz val="9"/>
        <color indexed="8"/>
        <rFont val="Arial"/>
        <family val="2"/>
        <charset val="238"/>
      </rPr>
      <t xml:space="preserve"> </t>
    </r>
  </si>
  <si>
    <r>
      <t>хиљ. m</t>
    </r>
    <r>
      <rPr>
        <vertAlign val="superscript"/>
        <sz val="8"/>
        <color indexed="8"/>
        <rFont val="Arial"/>
        <family val="2"/>
        <charset val="238"/>
      </rPr>
      <t>3</t>
    </r>
  </si>
  <si>
    <r>
      <t xml:space="preserve">1) </t>
    </r>
    <r>
      <rPr>
        <sz val="8"/>
        <color indexed="8"/>
        <rFont val="Arial"/>
        <family val="2"/>
        <charset val="238"/>
      </rPr>
      <t>Подаци у хиљадама се односе на бројно стање дивљачи</t>
    </r>
  </si>
  <si>
    <t>Бројно стање дивљачи</t>
  </si>
  <si>
    <t>Одстрел дивљачи</t>
  </si>
  <si>
    <t>1 233</t>
  </si>
  <si>
    <t>15. Шумарство</t>
  </si>
  <si>
    <t>15.3. Искоришћавање и пошумљавање шума</t>
  </si>
  <si>
    <t>15.4. Подизање и обнова шума</t>
  </si>
  <si>
    <t>15.6. Вјештачко пошумљавање и попуњавање</t>
  </si>
  <si>
    <t>15.8. Њега и мелиорација шума</t>
  </si>
  <si>
    <t>15.10. Дужина саобраћајница у државним шумама</t>
  </si>
  <si>
    <t>15.11. Зграде шумарских предузећа</t>
  </si>
  <si>
    <t>15.12. Превозна средства и механизација</t>
  </si>
  <si>
    <t xml:space="preserve">15.14. Посјечена бруто дрвна маса према видовима сјеча, по категоријама шума </t>
  </si>
  <si>
    <t>15.16. Произведени шумски сортименти у државним шумама</t>
  </si>
  <si>
    <t>15.17. Продати шумски сортименти у државним шумама</t>
  </si>
  <si>
    <t>15.18. Штете у шумама по врстама састојина и врстама штета у државним шумама</t>
  </si>
  <si>
    <t>15.19. Штете од пожара – државне и приватне шуме</t>
  </si>
  <si>
    <t>15.20. Површина ловишта, ловци и ловни објекти</t>
  </si>
  <si>
    <t>15.21. Бројно стање и одстрел дивљачи</t>
  </si>
  <si>
    <t>15.13. Посјечена бруто дрвна маса по извршиоцима сјече (у шуми и изван шуме)</t>
  </si>
  <si>
    <t>2 571</t>
  </si>
  <si>
    <r>
      <t>Зец, хиљ.</t>
    </r>
    <r>
      <rPr>
        <vertAlign val="superscript"/>
        <sz val="9"/>
        <color indexed="8"/>
        <rFont val="Arial"/>
        <family val="2"/>
      </rPr>
      <t>1)</t>
    </r>
  </si>
  <si>
    <r>
      <t>Дивља свиња, хиљ.</t>
    </r>
    <r>
      <rPr>
        <vertAlign val="superscript"/>
        <sz val="9"/>
        <color indexed="8"/>
        <rFont val="Arial"/>
        <family val="2"/>
      </rPr>
      <t>1)</t>
    </r>
  </si>
  <si>
    <r>
      <t>Лисица, хиљ.</t>
    </r>
    <r>
      <rPr>
        <vertAlign val="superscript"/>
        <sz val="9"/>
        <color indexed="8"/>
        <rFont val="Arial"/>
        <family val="2"/>
      </rPr>
      <t>1)</t>
    </r>
  </si>
  <si>
    <r>
      <t>Фазан, хиљ.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</si>
  <si>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Подаци преузети из катастра површина ЈП „Шуме Републике Српске”</t>
    </r>
  </si>
  <si>
    <t>15.1. Површине шума – стање 31. децембар 2020.</t>
  </si>
  <si>
    <t>15.2. Површине шума и шумског земљишта по категоријама шума, државне шуме – стање 31. децембар 2020.</t>
  </si>
  <si>
    <t>15.5. Подизање и обнова шума, 2020.</t>
  </si>
  <si>
    <t>15.7. Вјештачко пошумљавање и попуњавање, 2020.</t>
  </si>
  <si>
    <t>15.9. Њега и мелиорација шума по врстама састојина, 2020.</t>
  </si>
  <si>
    <t xml:space="preserve">15.15. Посјечена бруто дрвна маса према видовима сјеча, по категоријама шума и врстама састојина, 2020. </t>
  </si>
  <si>
    <r>
      <t>15.1. Површине шума – стање 31. децембар 2020.</t>
    </r>
    <r>
      <rPr>
        <b/>
        <vertAlign val="superscript"/>
        <sz val="9"/>
        <color indexed="8"/>
        <rFont val="Arial"/>
        <family val="2"/>
      </rPr>
      <t>1)</t>
    </r>
  </si>
  <si>
    <r>
      <t>15.2. Површине шума и шумског земљишта по категоријама шума, државне шуме – стање 31. децембар 2020.</t>
    </r>
    <r>
      <rPr>
        <b/>
        <vertAlign val="superscript"/>
        <sz val="9"/>
        <color indexed="8"/>
        <rFont val="Arial"/>
        <family val="2"/>
      </rPr>
      <t>1)</t>
    </r>
  </si>
  <si>
    <t>1 493</t>
  </si>
  <si>
    <t>2680*</t>
  </si>
  <si>
    <t>2539*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</si>
</sst>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Arial"/>
      <family val="2"/>
    </font>
    <font>
      <sz val="8"/>
      <name val="Arial"/>
      <family val="2"/>
      <charset val="238"/>
    </font>
    <font>
      <sz val="8"/>
      <name val="Tahoma"/>
      <family val="2"/>
      <charset val="238"/>
    </font>
    <font>
      <sz val="9"/>
      <color theme="1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8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color rgb="FFFF0000"/>
      <name val="Tahoma"/>
      <family val="2"/>
      <charset val="238"/>
    </font>
    <font>
      <i/>
      <sz val="8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22" fillId="0" borderId="0"/>
  </cellStyleXfs>
  <cellXfs count="112">
    <xf numFmtId="0" fontId="0" fillId="0" borderId="0" xfId="0"/>
    <xf numFmtId="0" fontId="10" fillId="0" borderId="0" xfId="0" applyFont="1"/>
    <xf numFmtId="0" fontId="1" fillId="0" borderId="0" xfId="0" applyFont="1" applyFill="1"/>
    <xf numFmtId="0" fontId="11" fillId="0" borderId="0" xfId="1" quotePrefix="1" applyFont="1" applyFill="1" applyAlignment="1" applyProtection="1"/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5" fillId="0" borderId="0" xfId="1" applyFont="1" applyAlignment="1" applyProtection="1">
      <alignment horizontal="righ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6" fillId="0" borderId="0" xfId="0" applyFont="1" applyAlignment="1">
      <alignment horizontal="left"/>
    </xf>
    <xf numFmtId="0" fontId="10" fillId="0" borderId="0" xfId="0" applyFont="1" applyBorder="1"/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left" wrapText="1" indent="1"/>
    </xf>
    <xf numFmtId="0" fontId="17" fillId="0" borderId="0" xfId="0" applyFont="1" applyAlignment="1">
      <alignment horizontal="left" vertical="top"/>
    </xf>
    <xf numFmtId="0" fontId="10" fillId="0" borderId="7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right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9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17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20" fillId="0" borderId="0" xfId="0" applyFont="1" applyAlignment="1">
      <alignment horizontal="centerContinuous" vertical="center" wrapText="1"/>
    </xf>
    <xf numFmtId="0" fontId="20" fillId="0" borderId="0" xfId="0" applyFont="1" applyBorder="1" applyAlignment="1">
      <alignment horizontal="centerContinuous" vertical="center" wrapText="1"/>
    </xf>
    <xf numFmtId="1" fontId="8" fillId="0" borderId="0" xfId="0" applyNumberFormat="1" applyFont="1" applyAlignment="1">
      <alignment horizontal="right"/>
    </xf>
    <xf numFmtId="0" fontId="12" fillId="0" borderId="3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right" wrapText="1"/>
    </xf>
    <xf numFmtId="1" fontId="25" fillId="0" borderId="0" xfId="0" applyNumberFormat="1" applyFont="1"/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1" fontId="10" fillId="0" borderId="0" xfId="0" applyNumberFormat="1" applyFont="1"/>
    <xf numFmtId="1" fontId="26" fillId="0" borderId="0" xfId="0" applyNumberFormat="1" applyFont="1" applyFill="1" applyBorder="1"/>
    <xf numFmtId="1" fontId="27" fillId="0" borderId="0" xfId="0" applyNumberFormat="1" applyFont="1" applyFill="1" applyBorder="1"/>
    <xf numFmtId="1" fontId="28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1" fontId="10" fillId="0" borderId="0" xfId="0" applyNumberFormat="1" applyFont="1" applyBorder="1"/>
    <xf numFmtId="0" fontId="30" fillId="0" borderId="0" xfId="0" applyFont="1" applyAlignment="1">
      <alignment horizontal="right" vertical="center" wrapText="1" indent="1"/>
    </xf>
    <xf numFmtId="0" fontId="30" fillId="0" borderId="0" xfId="0" applyFont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vertical="center" wrapText="1" indent="1"/>
    </xf>
    <xf numFmtId="0" fontId="31" fillId="0" borderId="0" xfId="0" applyFont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 indent="1"/>
    </xf>
    <xf numFmtId="0" fontId="31" fillId="0" borderId="0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 indent="1"/>
    </xf>
    <xf numFmtId="1" fontId="30" fillId="0" borderId="0" xfId="0" applyNumberFormat="1" applyFont="1" applyAlignment="1">
      <alignment horizontal="right" vertical="center" wrapText="1"/>
    </xf>
    <xf numFmtId="0" fontId="32" fillId="0" borderId="0" xfId="0" applyFont="1" applyAlignment="1">
      <alignment horizontal="left" vertical="center" wrapText="1" indent="1"/>
    </xf>
    <xf numFmtId="0" fontId="3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 indent="5"/>
    </xf>
    <xf numFmtId="0" fontId="31" fillId="0" borderId="0" xfId="0" applyFont="1" applyBorder="1" applyAlignment="1">
      <alignment horizontal="right" vertical="center" wrapText="1" indent="4"/>
    </xf>
    <xf numFmtId="0" fontId="31" fillId="0" borderId="0" xfId="0" applyFont="1" applyBorder="1" applyAlignment="1">
      <alignment horizontal="right" vertical="center" wrapText="1" indent="3"/>
    </xf>
    <xf numFmtId="0" fontId="31" fillId="0" borderId="0" xfId="0" applyFont="1" applyAlignment="1">
      <alignment horizontal="right" vertical="center" wrapText="1" indent="2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 indent="4"/>
    </xf>
    <xf numFmtId="0" fontId="31" fillId="0" borderId="0" xfId="0" applyFont="1" applyBorder="1" applyAlignment="1">
      <alignment horizontal="right" vertical="center" wrapText="1" indent="2"/>
    </xf>
    <xf numFmtId="0" fontId="0" fillId="0" borderId="0" xfId="0" applyBorder="1"/>
    <xf numFmtId="0" fontId="31" fillId="0" borderId="0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31" fillId="0" borderId="0" xfId="0" applyFont="1" applyBorder="1" applyAlignment="1">
      <alignment horizontal="center" vertical="center" wrapText="1"/>
    </xf>
    <xf numFmtId="1" fontId="23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11" Type="http://schemas.openxmlformats.org/officeDocument/2006/relationships/printerSettings" Target="../printerSettings/printerSettings220.bin"/><Relationship Id="rId5" Type="http://schemas.openxmlformats.org/officeDocument/2006/relationships/printerSettings" Target="../printerSettings/printerSettings214.bin"/><Relationship Id="rId10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8.bin"/><Relationship Id="rId3" Type="http://schemas.openxmlformats.org/officeDocument/2006/relationships/printerSettings" Target="../printerSettings/printerSettings223.bin"/><Relationship Id="rId7" Type="http://schemas.openxmlformats.org/officeDocument/2006/relationships/printerSettings" Target="../printerSettings/printerSettings227.bin"/><Relationship Id="rId2" Type="http://schemas.openxmlformats.org/officeDocument/2006/relationships/printerSettings" Target="../printerSettings/printerSettings222.bin"/><Relationship Id="rId1" Type="http://schemas.openxmlformats.org/officeDocument/2006/relationships/printerSettings" Target="../printerSettings/printerSettings221.bin"/><Relationship Id="rId6" Type="http://schemas.openxmlformats.org/officeDocument/2006/relationships/printerSettings" Target="../printerSettings/printerSettings226.bin"/><Relationship Id="rId11" Type="http://schemas.openxmlformats.org/officeDocument/2006/relationships/printerSettings" Target="../printerSettings/printerSettings231.bin"/><Relationship Id="rId5" Type="http://schemas.openxmlformats.org/officeDocument/2006/relationships/printerSettings" Target="../printerSettings/printerSettings225.bin"/><Relationship Id="rId10" Type="http://schemas.openxmlformats.org/officeDocument/2006/relationships/printerSettings" Target="../printerSettings/printerSettings230.bin"/><Relationship Id="rId4" Type="http://schemas.openxmlformats.org/officeDocument/2006/relationships/printerSettings" Target="../printerSettings/printerSettings224.bin"/><Relationship Id="rId9" Type="http://schemas.openxmlformats.org/officeDocument/2006/relationships/printerSettings" Target="../printerSettings/printerSettings22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9.bin"/><Relationship Id="rId3" Type="http://schemas.openxmlformats.org/officeDocument/2006/relationships/printerSettings" Target="../printerSettings/printerSettings234.bin"/><Relationship Id="rId7" Type="http://schemas.openxmlformats.org/officeDocument/2006/relationships/printerSettings" Target="../printerSettings/printerSettings238.bin"/><Relationship Id="rId2" Type="http://schemas.openxmlformats.org/officeDocument/2006/relationships/printerSettings" Target="../printerSettings/printerSettings233.bin"/><Relationship Id="rId1" Type="http://schemas.openxmlformats.org/officeDocument/2006/relationships/printerSettings" Target="../printerSettings/printerSettings232.bin"/><Relationship Id="rId6" Type="http://schemas.openxmlformats.org/officeDocument/2006/relationships/printerSettings" Target="../printerSettings/printerSettings237.bin"/><Relationship Id="rId11" Type="http://schemas.openxmlformats.org/officeDocument/2006/relationships/printerSettings" Target="../printerSettings/printerSettings242.bin"/><Relationship Id="rId5" Type="http://schemas.openxmlformats.org/officeDocument/2006/relationships/printerSettings" Target="../printerSettings/printerSettings236.bin"/><Relationship Id="rId10" Type="http://schemas.openxmlformats.org/officeDocument/2006/relationships/printerSettings" Target="../printerSettings/printerSettings241.bin"/><Relationship Id="rId4" Type="http://schemas.openxmlformats.org/officeDocument/2006/relationships/printerSettings" Target="../printerSettings/printerSettings235.bin"/><Relationship Id="rId9" Type="http://schemas.openxmlformats.org/officeDocument/2006/relationships/printerSettings" Target="../printerSettings/printerSettings24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22"/>
  <sheetViews>
    <sheetView tabSelected="1" workbookViewId="0"/>
  </sheetViews>
  <sheetFormatPr defaultRowHeight="15" x14ac:dyDescent="0.25"/>
  <cols>
    <col min="1" max="1" width="101.85546875" style="4" customWidth="1"/>
    <col min="2" max="2" width="9.140625" style="4"/>
    <col min="3" max="5" width="8.5703125" style="4" customWidth="1"/>
    <col min="6" max="7" width="7.7109375" style="4" customWidth="1"/>
    <col min="8" max="16384" width="9.140625" style="4"/>
  </cols>
  <sheetData>
    <row r="1" spans="1:1" ht="20.100000000000001" customHeight="1" x14ac:dyDescent="0.25">
      <c r="A1" s="2" t="s">
        <v>151</v>
      </c>
    </row>
    <row r="2" spans="1:1" ht="20.100000000000001" customHeight="1" x14ac:dyDescent="0.25">
      <c r="A2" s="3" t="s">
        <v>173</v>
      </c>
    </row>
    <row r="3" spans="1:1" ht="20.100000000000001" customHeight="1" x14ac:dyDescent="0.25">
      <c r="A3" s="3" t="s">
        <v>174</v>
      </c>
    </row>
    <row r="4" spans="1:1" ht="20.100000000000001" customHeight="1" x14ac:dyDescent="0.25">
      <c r="A4" s="3" t="s">
        <v>152</v>
      </c>
    </row>
    <row r="5" spans="1:1" ht="20.100000000000001" customHeight="1" x14ac:dyDescent="0.25">
      <c r="A5" s="3" t="s">
        <v>153</v>
      </c>
    </row>
    <row r="6" spans="1:1" ht="20.100000000000001" customHeight="1" x14ac:dyDescent="0.25">
      <c r="A6" s="3" t="s">
        <v>175</v>
      </c>
    </row>
    <row r="7" spans="1:1" ht="20.100000000000001" customHeight="1" x14ac:dyDescent="0.25">
      <c r="A7" s="3" t="s">
        <v>154</v>
      </c>
    </row>
    <row r="8" spans="1:1" ht="20.100000000000001" customHeight="1" x14ac:dyDescent="0.25">
      <c r="A8" s="3" t="s">
        <v>176</v>
      </c>
    </row>
    <row r="9" spans="1:1" ht="20.100000000000001" customHeight="1" x14ac:dyDescent="0.25">
      <c r="A9" s="3" t="s">
        <v>155</v>
      </c>
    </row>
    <row r="10" spans="1:1" ht="20.100000000000001" customHeight="1" x14ac:dyDescent="0.25">
      <c r="A10" s="3" t="s">
        <v>177</v>
      </c>
    </row>
    <row r="11" spans="1:1" ht="20.100000000000001" customHeight="1" x14ac:dyDescent="0.25">
      <c r="A11" s="3" t="s">
        <v>156</v>
      </c>
    </row>
    <row r="12" spans="1:1" ht="20.100000000000001" customHeight="1" x14ac:dyDescent="0.25">
      <c r="A12" s="3" t="s">
        <v>157</v>
      </c>
    </row>
    <row r="13" spans="1:1" ht="20.100000000000001" customHeight="1" x14ac:dyDescent="0.25">
      <c r="A13" s="3" t="s">
        <v>158</v>
      </c>
    </row>
    <row r="14" spans="1:1" ht="20.100000000000001" customHeight="1" x14ac:dyDescent="0.25">
      <c r="A14" s="3" t="s">
        <v>166</v>
      </c>
    </row>
    <row r="15" spans="1:1" ht="20.100000000000001" customHeight="1" x14ac:dyDescent="0.25">
      <c r="A15" s="3" t="s">
        <v>159</v>
      </c>
    </row>
    <row r="16" spans="1:1" ht="20.100000000000001" customHeight="1" x14ac:dyDescent="0.25">
      <c r="A16" s="3" t="s">
        <v>178</v>
      </c>
    </row>
    <row r="17" spans="1:1" ht="20.100000000000001" customHeight="1" x14ac:dyDescent="0.25">
      <c r="A17" s="3" t="s">
        <v>160</v>
      </c>
    </row>
    <row r="18" spans="1:1" ht="20.100000000000001" customHeight="1" x14ac:dyDescent="0.25">
      <c r="A18" s="3" t="s">
        <v>161</v>
      </c>
    </row>
    <row r="19" spans="1:1" ht="20.100000000000001" customHeight="1" x14ac:dyDescent="0.25">
      <c r="A19" s="3" t="s">
        <v>162</v>
      </c>
    </row>
    <row r="20" spans="1:1" ht="20.100000000000001" customHeight="1" x14ac:dyDescent="0.25">
      <c r="A20" s="3" t="s">
        <v>163</v>
      </c>
    </row>
    <row r="21" spans="1:1" ht="20.100000000000001" customHeight="1" x14ac:dyDescent="0.25">
      <c r="A21" s="3" t="s">
        <v>164</v>
      </c>
    </row>
    <row r="22" spans="1:1" ht="20.100000000000001" customHeight="1" x14ac:dyDescent="0.25">
      <c r="A22" s="3" t="s">
        <v>165</v>
      </c>
    </row>
  </sheetData>
  <customSheetViews>
    <customSheetView guid="{73571865-8C1B-40F7-8420-B5B67D108F12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AF4839C-3AFB-4F9B-913F-B9E6A4F4E54B}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12C37BD-6E4E-4784-A51D-83A2FB1391A5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4B6E6020-7928-4B36-8488-87413E944D02}" showPageBreaks="1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DD82820-47F2-486B-8D95-3A679F59AD40}" showRuler="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Footer>&amp;L&amp;"Arial,Regular"&amp;8Статистички годишњак Републике Српске 2011&amp;C&amp;"Arial,Regular"&amp;8Стр. &amp;P од &amp;N</oddFooter>
      </headerFooter>
    </customSheetView>
    <customSheetView guid="{B0B77A1D-25DF-49B8-8C9D-069D00EC4EA8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DD64619-BC0D-499E-9029-39861494EF20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BC4635A-35B8-418A-ABBA-E308B50DC76D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21" type="noConversion"/>
  <hyperlinks>
    <hyperlink ref="A2" location="'15.1.'!A1" display="15.1. Површине шума – стање 31. децембар 2013."/>
    <hyperlink ref="A3" location="'15.2.'!A1" display="15.2. Површине шума и шумског земљишта по категоријама шума, државне шуме – стање 31. децембар 2013."/>
    <hyperlink ref="A4" location="'15.3.'!A1" display="15.3. Искоришћавање и пошумљавање шума"/>
    <hyperlink ref="A5" location="'15.4.'!A1" display="15.4. Подизање и обнова шума"/>
    <hyperlink ref="A6" location="'15.5.'!A1" display="15.5. Подизање и обнова шума, 2013."/>
    <hyperlink ref="A7" location="'15.6.'!A1" display="15.6. Вјештачко пошумљавање и попуњавање"/>
    <hyperlink ref="A8" location="'15.7.'!A1" display="15.7. Вјештачко пошумљавање и попуњавање, 2013."/>
    <hyperlink ref="A9" location="'15.8.'!A1" display="15.8. Њега и мелиорација шума"/>
    <hyperlink ref="A10" location="'15.9.'!A1" display="15.9. Њега и мелиорација шума по врстама састојина, 2013."/>
    <hyperlink ref="A11" location="'15.10.'!A1" display="15.10. Дужина саобраћајница у државним шумама"/>
    <hyperlink ref="A12" location="'15.11.'!A1" display="15.11. Зграде шумарских предузећа"/>
    <hyperlink ref="A13" location="'15.12.'!A1" display="15.12. Превозна средства и механизација"/>
    <hyperlink ref="A14" location="'15.13.'!A1" display="15.13. Посјечена бруто дрвна маса по извршиоцима сјече (у шуми и изван шуме)"/>
    <hyperlink ref="A15" location="'15.14.'!A1" display="15.14. Посјечена бруто дрвна маса према видовима сјеча, по категоријама шума "/>
    <hyperlink ref="A16" location="'15.15.'!A1" display="15.15. Посјечена бруто дрвна маса према видовима сјеча, по категоријама шума и врстама састојина, 2013. "/>
    <hyperlink ref="A17" location="'15.16.'!A1" display="15.16. Произведени шумски сортименти у државним шумама"/>
    <hyperlink ref="A18" location="'15.17.'!A1" display="15.17. Продати шумски сортименти у државним шумама"/>
    <hyperlink ref="A19" location="'15.18.'!A1" display="15.18. Штете у шумама по врстама састојина и врстама штета у државним шумама"/>
    <hyperlink ref="A20" location="'15.19.'!A1" display="15.19. Штете од пожара – државне и приватне шуме"/>
    <hyperlink ref="A21" location="'15.20.'!A1" display="15.20. Површина ловишта, ловци и ловни објекти"/>
    <hyperlink ref="A22" location="'15.21.'!A1" display="15.21. Бројно стање и одстрел дивљачи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32"/>
  <sheetViews>
    <sheetView zoomScale="130" zoomScaleNormal="130" workbookViewId="0"/>
  </sheetViews>
  <sheetFormatPr defaultRowHeight="12" x14ac:dyDescent="0.2"/>
  <cols>
    <col min="1" max="1" width="21.140625" style="1" customWidth="1"/>
    <col min="2" max="2" width="14.5703125" style="1" customWidth="1"/>
    <col min="3" max="4" width="9.140625" style="17" customWidth="1"/>
    <col min="5" max="7" width="9.140625" style="1" customWidth="1"/>
    <col min="8" max="8" width="11.28515625" style="1" customWidth="1"/>
    <col min="9" max="9" width="11" style="1" customWidth="1"/>
    <col min="10" max="10" width="10.85546875" style="1" customWidth="1"/>
    <col min="11" max="11" width="13" style="1" customWidth="1"/>
    <col min="12" max="16384" width="9.140625" style="1"/>
  </cols>
  <sheetData>
    <row r="1" spans="1:23" ht="17.100000000000001" customHeight="1" x14ac:dyDescent="0.2">
      <c r="A1" s="31" t="s">
        <v>177</v>
      </c>
      <c r="C1" s="1"/>
      <c r="D1" s="1"/>
    </row>
    <row r="2" spans="1:23" ht="17.100000000000001" customHeight="1" thickBot="1" x14ac:dyDescent="0.25">
      <c r="A2" s="16" t="s">
        <v>3</v>
      </c>
      <c r="C2" s="1"/>
      <c r="D2" s="1"/>
      <c r="K2" s="10" t="s">
        <v>4</v>
      </c>
    </row>
    <row r="3" spans="1:23" ht="27.75" customHeight="1" thickTop="1" x14ac:dyDescent="0.2">
      <c r="A3" s="108"/>
      <c r="B3" s="88" t="s">
        <v>143</v>
      </c>
      <c r="C3" s="88" t="s">
        <v>41</v>
      </c>
      <c r="D3" s="88" t="s">
        <v>42</v>
      </c>
      <c r="E3" s="88" t="s">
        <v>43</v>
      </c>
      <c r="F3" s="88"/>
      <c r="G3" s="88"/>
      <c r="H3" s="88" t="s">
        <v>142</v>
      </c>
      <c r="I3" s="88" t="s">
        <v>44</v>
      </c>
      <c r="J3" s="88" t="s">
        <v>45</v>
      </c>
      <c r="K3" s="89" t="s">
        <v>46</v>
      </c>
    </row>
    <row r="4" spans="1:23" ht="23.25" customHeight="1" x14ac:dyDescent="0.2">
      <c r="A4" s="109"/>
      <c r="B4" s="97"/>
      <c r="C4" s="97"/>
      <c r="D4" s="97"/>
      <c r="E4" s="6" t="s">
        <v>31</v>
      </c>
      <c r="F4" s="6" t="s">
        <v>25</v>
      </c>
      <c r="G4" s="6" t="s">
        <v>24</v>
      </c>
      <c r="H4" s="97"/>
      <c r="I4" s="97"/>
      <c r="J4" s="97"/>
      <c r="K4" s="101"/>
    </row>
    <row r="5" spans="1:23" ht="18" customHeight="1" x14ac:dyDescent="0.2">
      <c r="A5" s="18" t="s">
        <v>0</v>
      </c>
      <c r="B5" s="35">
        <v>3187</v>
      </c>
      <c r="C5" s="35">
        <v>340</v>
      </c>
      <c r="D5" s="35">
        <v>3122</v>
      </c>
      <c r="E5" s="35">
        <v>21</v>
      </c>
      <c r="F5" s="35">
        <v>8</v>
      </c>
      <c r="G5" s="35">
        <v>13</v>
      </c>
      <c r="H5" s="35">
        <v>1828</v>
      </c>
      <c r="I5" s="35">
        <v>8</v>
      </c>
      <c r="J5" s="35">
        <v>3</v>
      </c>
      <c r="K5" s="35" t="s">
        <v>2</v>
      </c>
      <c r="M5" s="44"/>
      <c r="N5" s="44"/>
      <c r="O5" s="44"/>
      <c r="P5" s="44"/>
      <c r="Q5" s="44"/>
      <c r="R5" s="44"/>
      <c r="S5" s="44"/>
      <c r="T5" s="44"/>
    </row>
    <row r="6" spans="1:23" ht="18" customHeight="1" x14ac:dyDescent="0.2">
      <c r="A6" s="20" t="s">
        <v>8</v>
      </c>
      <c r="B6" s="35">
        <v>697</v>
      </c>
      <c r="C6" s="35">
        <v>164</v>
      </c>
      <c r="D6" s="47">
        <v>1137</v>
      </c>
      <c r="E6" s="35">
        <v>4</v>
      </c>
      <c r="F6" s="35">
        <v>3</v>
      </c>
      <c r="G6" s="35">
        <v>1</v>
      </c>
      <c r="H6" s="35">
        <v>332</v>
      </c>
      <c r="I6" s="35">
        <v>3</v>
      </c>
      <c r="J6" s="35" t="s">
        <v>2</v>
      </c>
      <c r="K6" s="35" t="s">
        <v>2</v>
      </c>
    </row>
    <row r="7" spans="1:23" ht="18" customHeight="1" x14ac:dyDescent="0.2">
      <c r="A7" s="20" t="s">
        <v>11</v>
      </c>
      <c r="B7" s="35">
        <v>2490</v>
      </c>
      <c r="C7" s="35">
        <v>176</v>
      </c>
      <c r="D7" s="47">
        <v>1985</v>
      </c>
      <c r="E7" s="35">
        <v>17</v>
      </c>
      <c r="F7" s="35">
        <v>5</v>
      </c>
      <c r="G7" s="35">
        <v>12</v>
      </c>
      <c r="H7" s="35">
        <v>1496</v>
      </c>
      <c r="I7" s="35">
        <v>5</v>
      </c>
      <c r="J7" s="35">
        <v>3</v>
      </c>
      <c r="K7" s="35" t="s">
        <v>2</v>
      </c>
    </row>
    <row r="8" spans="1:23" ht="9" customHeight="1" x14ac:dyDescent="0.2">
      <c r="A8" s="19"/>
      <c r="B8" s="35"/>
      <c r="C8" s="35"/>
      <c r="D8" s="35"/>
      <c r="E8" s="35"/>
      <c r="F8" s="35"/>
      <c r="G8" s="35"/>
      <c r="H8" s="35"/>
      <c r="I8" s="35"/>
      <c r="J8" s="35" t="s">
        <v>2</v>
      </c>
      <c r="K8" s="35"/>
    </row>
    <row r="9" spans="1:23" ht="18" customHeight="1" x14ac:dyDescent="0.2">
      <c r="A9" s="19" t="s">
        <v>37</v>
      </c>
      <c r="B9" s="35">
        <v>2668.83</v>
      </c>
      <c r="C9" s="35">
        <v>301</v>
      </c>
      <c r="D9" s="35">
        <v>1896</v>
      </c>
      <c r="E9" s="35">
        <v>21</v>
      </c>
      <c r="F9" s="35">
        <v>8</v>
      </c>
      <c r="G9" s="35">
        <v>13</v>
      </c>
      <c r="H9" s="35">
        <v>1305</v>
      </c>
      <c r="I9" s="35">
        <v>8</v>
      </c>
      <c r="J9" s="35">
        <v>3</v>
      </c>
      <c r="K9" s="35" t="s">
        <v>2</v>
      </c>
      <c r="O9" s="44"/>
    </row>
    <row r="10" spans="1:23" ht="11.25" customHeight="1" x14ac:dyDescent="0.2">
      <c r="A10" s="19"/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23" ht="23.25" customHeight="1" x14ac:dyDescent="0.2">
      <c r="A11" s="19" t="s">
        <v>38</v>
      </c>
      <c r="B11" s="35">
        <v>518</v>
      </c>
      <c r="C11" s="35">
        <v>39</v>
      </c>
      <c r="D11" s="35">
        <v>1226</v>
      </c>
      <c r="E11" s="35" t="s">
        <v>2</v>
      </c>
      <c r="F11" s="35" t="s">
        <v>2</v>
      </c>
      <c r="G11" s="35" t="s">
        <v>2</v>
      </c>
      <c r="H11" s="35">
        <v>523</v>
      </c>
      <c r="I11" s="35" t="s">
        <v>2</v>
      </c>
      <c r="J11" s="35" t="s">
        <v>2</v>
      </c>
      <c r="K11" s="35" t="s">
        <v>2</v>
      </c>
    </row>
    <row r="13" spans="1:23" x14ac:dyDescent="0.2"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23" ht="15" x14ac:dyDescent="0.25">
      <c r="A14" s="82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17"/>
      <c r="V14" s="17"/>
      <c r="W14" s="17"/>
    </row>
    <row r="15" spans="1:23" ht="15" x14ac:dyDescent="0.25">
      <c r="A15" s="82"/>
      <c r="B15" s="35"/>
      <c r="C15" s="35"/>
      <c r="D15" s="35"/>
      <c r="E15" s="35"/>
      <c r="F15" s="35"/>
      <c r="G15" s="35"/>
      <c r="H15" s="35"/>
      <c r="I15" s="79"/>
      <c r="J15" s="35"/>
      <c r="K15" s="35"/>
      <c r="L15" s="35"/>
      <c r="M15" s="35"/>
      <c r="N15" s="35"/>
      <c r="O15" s="35"/>
      <c r="P15" s="84"/>
      <c r="Q15" s="84"/>
      <c r="R15" s="84"/>
      <c r="S15" s="84"/>
      <c r="T15" s="84"/>
      <c r="U15" s="17"/>
      <c r="V15" s="17"/>
      <c r="W15" s="17"/>
    </row>
    <row r="16" spans="1:23" ht="15" x14ac:dyDescent="0.25">
      <c r="A16" s="82"/>
      <c r="M16" s="17"/>
      <c r="N16" s="17"/>
      <c r="P16" s="85"/>
      <c r="Q16" s="82"/>
      <c r="R16" s="82"/>
      <c r="S16" s="82"/>
      <c r="T16" s="82"/>
      <c r="U16" s="17"/>
      <c r="V16" s="17"/>
      <c r="W16" s="17"/>
    </row>
    <row r="17" spans="1:23" ht="15" x14ac:dyDescent="0.2">
      <c r="A17" s="82"/>
      <c r="B17" s="35"/>
      <c r="C17" s="35"/>
      <c r="D17" s="35"/>
      <c r="E17" s="35"/>
      <c r="F17" s="35"/>
      <c r="G17" s="35"/>
      <c r="H17" s="35"/>
      <c r="I17" s="79"/>
      <c r="J17" s="35"/>
      <c r="K17" s="35"/>
      <c r="L17" s="35"/>
      <c r="M17" s="35"/>
      <c r="N17" s="35"/>
      <c r="O17" s="35"/>
      <c r="P17" s="82"/>
      <c r="Q17" s="82"/>
      <c r="R17" s="82"/>
      <c r="S17" s="82"/>
      <c r="T17" s="82"/>
      <c r="U17" s="17"/>
      <c r="V17" s="17"/>
      <c r="W17" s="17"/>
    </row>
    <row r="18" spans="1:23" ht="15" x14ac:dyDescent="0.2">
      <c r="A18" s="83"/>
      <c r="M18" s="17"/>
      <c r="N18" s="17"/>
      <c r="P18" s="83"/>
      <c r="Q18" s="83"/>
      <c r="R18" s="83"/>
      <c r="S18" s="83"/>
      <c r="T18" s="83"/>
      <c r="U18" s="17"/>
      <c r="V18" s="17"/>
      <c r="W18" s="17"/>
    </row>
    <row r="19" spans="1:23" ht="15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17"/>
      <c r="V19" s="17"/>
      <c r="W19" s="17"/>
    </row>
    <row r="20" spans="1:23" ht="15" x14ac:dyDescent="0.25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17"/>
      <c r="V20" s="17"/>
      <c r="W20" s="17"/>
    </row>
    <row r="21" spans="1:23" ht="15" x14ac:dyDescent="0.25">
      <c r="A21" s="72"/>
      <c r="B21" s="72"/>
      <c r="C21" s="72"/>
      <c r="D21" s="72"/>
      <c r="E21" s="72"/>
      <c r="F21" s="72"/>
      <c r="G21" s="72"/>
      <c r="H21" s="72"/>
      <c r="I21" s="72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ht="15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17"/>
      <c r="M22" s="17"/>
      <c r="N22" s="17"/>
      <c r="O22" s="17"/>
      <c r="P22" s="17"/>
      <c r="Q22" s="17"/>
      <c r="R22" s="17"/>
      <c r="S22" s="17"/>
      <c r="T22" s="17"/>
    </row>
    <row r="23" spans="1:23" ht="15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3" ht="15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3" ht="15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3" ht="15" x14ac:dyDescent="0.25">
      <c r="A26" s="72"/>
      <c r="B26" s="72"/>
      <c r="C26" s="72"/>
      <c r="D26" s="72"/>
      <c r="E26" s="72"/>
      <c r="F26" s="72"/>
      <c r="G26" s="72"/>
      <c r="H26" s="72"/>
      <c r="I26" s="72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3" ht="15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3" x14ac:dyDescent="0.2">
      <c r="A28" s="17"/>
      <c r="B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3" x14ac:dyDescent="0.2">
      <c r="A29" s="17"/>
      <c r="B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3" x14ac:dyDescent="0.2">
      <c r="A30" s="17"/>
      <c r="B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3" x14ac:dyDescent="0.2">
      <c r="A31" s="17"/>
      <c r="B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3" x14ac:dyDescent="0.2">
      <c r="A32" s="17"/>
      <c r="B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</sheetData>
  <customSheetViews>
    <customSheetView guid="{73571865-8C1B-40F7-8420-B5B67D108F12}" scale="130">
      <selection activeCell="D19" sqref="D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5" sqref="B5:K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howPageBreaks="1">
      <selection activeCell="S23" sqref="S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howRuler="0">
      <selection activeCell="C14" sqref="C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selection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B5" sqref="B5:L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I3:I4"/>
    <mergeCell ref="J3:J4"/>
    <mergeCell ref="K3:K4"/>
    <mergeCell ref="A3:A4"/>
    <mergeCell ref="B3:B4"/>
    <mergeCell ref="C3:C4"/>
    <mergeCell ref="D3:D4"/>
    <mergeCell ref="E3:G3"/>
    <mergeCell ref="H3:H4"/>
  </mergeCells>
  <phoneticPr fontId="21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4"/>
  <sheetViews>
    <sheetView zoomScale="130" zoomScaleNormal="130" workbookViewId="0"/>
  </sheetViews>
  <sheetFormatPr defaultRowHeight="12" x14ac:dyDescent="0.2"/>
  <cols>
    <col min="1" max="1" width="7" style="1" customWidth="1"/>
    <col min="2" max="2" width="9.140625" style="1" customWidth="1"/>
    <col min="3" max="3" width="10.5703125" style="17" customWidth="1"/>
    <col min="4" max="4" width="9.140625" style="17" customWidth="1"/>
    <col min="5" max="6" width="9.140625" style="1" customWidth="1"/>
    <col min="7" max="7" width="10.85546875" style="1" customWidth="1"/>
    <col min="8" max="16384" width="9.140625" style="1"/>
  </cols>
  <sheetData>
    <row r="1" spans="1:9" ht="16.5" customHeight="1" x14ac:dyDescent="0.2">
      <c r="A1" s="31" t="s">
        <v>156</v>
      </c>
      <c r="C1" s="1"/>
      <c r="D1" s="1"/>
    </row>
    <row r="2" spans="1:9" ht="16.5" customHeight="1" thickBot="1" x14ac:dyDescent="0.25">
      <c r="A2" s="16" t="s">
        <v>47</v>
      </c>
      <c r="C2" s="1"/>
      <c r="D2" s="1"/>
      <c r="I2" s="10" t="s">
        <v>4</v>
      </c>
    </row>
    <row r="3" spans="1:9" ht="18" customHeight="1" thickTop="1" x14ac:dyDescent="0.2">
      <c r="A3" s="90"/>
      <c r="B3" s="88" t="s">
        <v>48</v>
      </c>
      <c r="C3" s="88"/>
      <c r="D3" s="88"/>
      <c r="E3" s="88"/>
      <c r="F3" s="88" t="s">
        <v>49</v>
      </c>
      <c r="G3" s="88"/>
      <c r="H3" s="88"/>
      <c r="I3" s="89"/>
    </row>
    <row r="4" spans="1:9" ht="18" customHeight="1" x14ac:dyDescent="0.2">
      <c r="A4" s="92"/>
      <c r="B4" s="6" t="s">
        <v>1</v>
      </c>
      <c r="C4" s="6" t="s">
        <v>50</v>
      </c>
      <c r="D4" s="6" t="s">
        <v>51</v>
      </c>
      <c r="E4" s="6" t="s">
        <v>52</v>
      </c>
      <c r="F4" s="6" t="s">
        <v>1</v>
      </c>
      <c r="G4" s="6" t="s">
        <v>50</v>
      </c>
      <c r="H4" s="6" t="s">
        <v>51</v>
      </c>
      <c r="I4" s="7" t="s">
        <v>52</v>
      </c>
    </row>
    <row r="5" spans="1:9" ht="18" customHeight="1" x14ac:dyDescent="0.2">
      <c r="A5" s="9">
        <v>2011</v>
      </c>
      <c r="B5" s="35">
        <v>6662</v>
      </c>
      <c r="C5" s="35">
        <v>93</v>
      </c>
      <c r="D5" s="35">
        <v>405</v>
      </c>
      <c r="E5" s="35">
        <v>6164</v>
      </c>
      <c r="F5" s="35">
        <v>3207</v>
      </c>
      <c r="G5" s="35">
        <v>1200</v>
      </c>
      <c r="H5" s="35">
        <v>191</v>
      </c>
      <c r="I5" s="35">
        <v>1816</v>
      </c>
    </row>
    <row r="6" spans="1:9" ht="18" customHeight="1" x14ac:dyDescent="0.2">
      <c r="A6" s="9">
        <v>2012</v>
      </c>
      <c r="B6" s="35">
        <v>6732</v>
      </c>
      <c r="C6" s="35">
        <v>93</v>
      </c>
      <c r="D6" s="35">
        <v>405</v>
      </c>
      <c r="E6" s="35">
        <v>6234</v>
      </c>
      <c r="F6" s="35">
        <v>3093</v>
      </c>
      <c r="G6" s="35">
        <v>1184</v>
      </c>
      <c r="H6" s="35">
        <v>191</v>
      </c>
      <c r="I6" s="35">
        <v>1718</v>
      </c>
    </row>
    <row r="7" spans="1:9" ht="18" customHeight="1" x14ac:dyDescent="0.2">
      <c r="A7" s="9">
        <v>2013</v>
      </c>
      <c r="B7" s="35">
        <v>6765</v>
      </c>
      <c r="C7" s="35">
        <v>93</v>
      </c>
      <c r="D7" s="35">
        <v>405</v>
      </c>
      <c r="E7" s="35">
        <v>6267</v>
      </c>
      <c r="F7" s="35">
        <v>3093</v>
      </c>
      <c r="G7" s="35">
        <v>1184</v>
      </c>
      <c r="H7" s="35">
        <v>191</v>
      </c>
      <c r="I7" s="35">
        <v>1718</v>
      </c>
    </row>
    <row r="8" spans="1:9" ht="18" customHeight="1" x14ac:dyDescent="0.2">
      <c r="A8" s="9">
        <v>2014</v>
      </c>
      <c r="B8" s="35">
        <v>6764</v>
      </c>
      <c r="C8" s="35">
        <v>93</v>
      </c>
      <c r="D8" s="35">
        <v>405</v>
      </c>
      <c r="E8" s="35">
        <v>6266</v>
      </c>
      <c r="F8" s="35">
        <v>3203</v>
      </c>
      <c r="G8" s="35">
        <v>1114</v>
      </c>
      <c r="H8" s="35">
        <v>191</v>
      </c>
      <c r="I8" s="35">
        <v>1898</v>
      </c>
    </row>
    <row r="9" spans="1:9" ht="18" customHeight="1" x14ac:dyDescent="0.2">
      <c r="A9" s="9">
        <v>2015</v>
      </c>
      <c r="B9" s="35">
        <v>6817</v>
      </c>
      <c r="C9" s="35">
        <v>93</v>
      </c>
      <c r="D9" s="35">
        <v>405</v>
      </c>
      <c r="E9" s="35">
        <v>6319</v>
      </c>
      <c r="F9" s="35">
        <v>3193</v>
      </c>
      <c r="G9" s="35">
        <v>1011</v>
      </c>
      <c r="H9" s="35">
        <v>191</v>
      </c>
      <c r="I9" s="35">
        <v>1991</v>
      </c>
    </row>
    <row r="10" spans="1:9" ht="18" customHeight="1" x14ac:dyDescent="0.2">
      <c r="A10" s="42">
        <v>2016</v>
      </c>
      <c r="B10" s="35">
        <v>7016</v>
      </c>
      <c r="C10" s="35">
        <v>93</v>
      </c>
      <c r="D10" s="35">
        <v>402</v>
      </c>
      <c r="E10" s="35">
        <v>6521</v>
      </c>
      <c r="F10" s="35">
        <v>3416</v>
      </c>
      <c r="G10" s="35">
        <v>1171</v>
      </c>
      <c r="H10" s="35">
        <v>191</v>
      </c>
      <c r="I10" s="35">
        <v>2054</v>
      </c>
    </row>
    <row r="11" spans="1:9" ht="18" customHeight="1" x14ac:dyDescent="0.2">
      <c r="A11" s="43">
        <v>2017</v>
      </c>
      <c r="B11" s="35">
        <v>7027</v>
      </c>
      <c r="C11" s="35">
        <v>97</v>
      </c>
      <c r="D11" s="35">
        <v>402</v>
      </c>
      <c r="E11" s="35">
        <v>6528</v>
      </c>
      <c r="F11" s="35">
        <v>3416</v>
      </c>
      <c r="G11" s="35">
        <v>1171</v>
      </c>
      <c r="H11" s="35">
        <v>191</v>
      </c>
      <c r="I11" s="35">
        <v>2054</v>
      </c>
    </row>
    <row r="12" spans="1:9" ht="18" customHeight="1" x14ac:dyDescent="0.2">
      <c r="A12" s="48">
        <v>2018</v>
      </c>
      <c r="B12" s="35">
        <v>7062</v>
      </c>
      <c r="C12" s="35">
        <v>99</v>
      </c>
      <c r="D12" s="35">
        <v>405</v>
      </c>
      <c r="E12" s="35">
        <v>6558</v>
      </c>
      <c r="F12" s="35">
        <v>3416</v>
      </c>
      <c r="G12" s="35">
        <v>1171</v>
      </c>
      <c r="H12" s="35">
        <v>191</v>
      </c>
      <c r="I12" s="35">
        <v>2054</v>
      </c>
    </row>
    <row r="13" spans="1:9" ht="18" customHeight="1" x14ac:dyDescent="0.2">
      <c r="A13" s="49">
        <v>2019</v>
      </c>
      <c r="B13" s="35">
        <v>7415</v>
      </c>
      <c r="C13" s="35">
        <v>99</v>
      </c>
      <c r="D13" s="35">
        <v>398</v>
      </c>
      <c r="E13" s="35">
        <v>6918</v>
      </c>
      <c r="F13" s="35">
        <v>3318</v>
      </c>
      <c r="G13" s="35">
        <v>1063</v>
      </c>
      <c r="H13" s="35">
        <v>191</v>
      </c>
      <c r="I13" s="35">
        <v>2064</v>
      </c>
    </row>
    <row r="14" spans="1:9" ht="18" customHeight="1" x14ac:dyDescent="0.2">
      <c r="A14" s="77">
        <v>2020</v>
      </c>
      <c r="B14" s="35">
        <v>7272</v>
      </c>
      <c r="C14" s="35">
        <v>100</v>
      </c>
      <c r="D14" s="35">
        <v>398</v>
      </c>
      <c r="E14" s="35">
        <v>6874</v>
      </c>
      <c r="F14" s="35">
        <v>3318</v>
      </c>
      <c r="G14" s="35">
        <v>1063</v>
      </c>
      <c r="H14" s="35">
        <v>191</v>
      </c>
      <c r="I14" s="35">
        <v>2064</v>
      </c>
    </row>
  </sheetData>
  <customSheetViews>
    <customSheetView guid="{73571865-8C1B-40F7-8420-B5B67D108F12}" scale="130">
      <selection activeCell="B14" sqref="B14:I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14" sqref="B14:I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H19" sqref="H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cale="130" showPageBreaks="1">
      <selection activeCell="I9" sqref="I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selection activeCell="D13" sqref="D1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Rows="1">
      <selection activeCell="C27" sqref="C27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cale="130" showPageBreaks="1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E3"/>
    <mergeCell ref="F3:I3"/>
  </mergeCells>
  <phoneticPr fontId="21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16"/>
  <sheetViews>
    <sheetView zoomScale="130" zoomScaleNormal="130" workbookViewId="0"/>
  </sheetViews>
  <sheetFormatPr defaultRowHeight="12" x14ac:dyDescent="0.2"/>
  <cols>
    <col min="1" max="1" width="7.7109375" style="1" customWidth="1"/>
    <col min="2" max="2" width="9.140625" style="1" customWidth="1"/>
    <col min="3" max="4" width="9.140625" style="17" customWidth="1"/>
    <col min="5" max="16384" width="9.140625" style="1"/>
  </cols>
  <sheetData>
    <row r="1" spans="1:13" ht="18" customHeight="1" x14ac:dyDescent="0.2">
      <c r="A1" s="31" t="s">
        <v>157</v>
      </c>
      <c r="C1" s="1"/>
      <c r="D1" s="1"/>
    </row>
    <row r="2" spans="1:13" ht="12.75" thickBot="1" x14ac:dyDescent="0.25">
      <c r="C2" s="1"/>
      <c r="D2" s="1"/>
      <c r="M2" s="10" t="s">
        <v>4</v>
      </c>
    </row>
    <row r="3" spans="1:13" ht="18" customHeight="1" thickTop="1" x14ac:dyDescent="0.2">
      <c r="A3" s="99"/>
      <c r="B3" s="88" t="s">
        <v>53</v>
      </c>
      <c r="C3" s="88"/>
      <c r="D3" s="88"/>
      <c r="E3" s="88"/>
      <c r="F3" s="88" t="s">
        <v>54</v>
      </c>
      <c r="G3" s="88"/>
      <c r="H3" s="88"/>
      <c r="I3" s="88"/>
      <c r="J3" s="88" t="s">
        <v>55</v>
      </c>
      <c r="K3" s="88"/>
      <c r="L3" s="88" t="s">
        <v>56</v>
      </c>
      <c r="M3" s="89"/>
    </row>
    <row r="4" spans="1:13" ht="18" customHeight="1" x14ac:dyDescent="0.2">
      <c r="A4" s="100"/>
      <c r="B4" s="97" t="s">
        <v>57</v>
      </c>
      <c r="C4" s="97"/>
      <c r="D4" s="97" t="s">
        <v>58</v>
      </c>
      <c r="E4" s="97"/>
      <c r="F4" s="97" t="s">
        <v>57</v>
      </c>
      <c r="G4" s="97"/>
      <c r="H4" s="97" t="s">
        <v>58</v>
      </c>
      <c r="I4" s="97"/>
      <c r="J4" s="97"/>
      <c r="K4" s="97"/>
      <c r="L4" s="97"/>
      <c r="M4" s="101"/>
    </row>
    <row r="5" spans="1:13" ht="18" customHeight="1" x14ac:dyDescent="0.2">
      <c r="A5" s="100"/>
      <c r="B5" s="6" t="s">
        <v>59</v>
      </c>
      <c r="C5" s="6" t="s">
        <v>134</v>
      </c>
      <c r="D5" s="6" t="s">
        <v>59</v>
      </c>
      <c r="E5" s="6" t="s">
        <v>134</v>
      </c>
      <c r="F5" s="6" t="s">
        <v>59</v>
      </c>
      <c r="G5" s="6" t="s">
        <v>134</v>
      </c>
      <c r="H5" s="6" t="s">
        <v>59</v>
      </c>
      <c r="I5" s="6" t="s">
        <v>134</v>
      </c>
      <c r="J5" s="6" t="s">
        <v>59</v>
      </c>
      <c r="K5" s="6" t="s">
        <v>134</v>
      </c>
      <c r="L5" s="6" t="s">
        <v>59</v>
      </c>
      <c r="M5" s="7" t="s">
        <v>134</v>
      </c>
    </row>
    <row r="6" spans="1:13" ht="18" customHeight="1" x14ac:dyDescent="0.2">
      <c r="A6" s="9">
        <v>2011</v>
      </c>
      <c r="B6" s="35">
        <v>128</v>
      </c>
      <c r="C6" s="35">
        <v>33814</v>
      </c>
      <c r="D6" s="35">
        <v>75</v>
      </c>
      <c r="E6" s="35">
        <v>8360</v>
      </c>
      <c r="F6" s="35">
        <v>167</v>
      </c>
      <c r="G6" s="35">
        <v>13572</v>
      </c>
      <c r="H6" s="35">
        <v>123</v>
      </c>
      <c r="I6" s="35">
        <v>9585</v>
      </c>
      <c r="J6" s="35">
        <v>77</v>
      </c>
      <c r="K6" s="35">
        <v>8617</v>
      </c>
      <c r="L6" s="35">
        <v>232</v>
      </c>
      <c r="M6" s="35">
        <v>20706</v>
      </c>
    </row>
    <row r="7" spans="1:13" ht="18" customHeight="1" x14ac:dyDescent="0.2">
      <c r="A7" s="9">
        <v>2012</v>
      </c>
      <c r="B7" s="35">
        <v>125</v>
      </c>
      <c r="C7" s="35">
        <v>34272</v>
      </c>
      <c r="D7" s="35">
        <v>77</v>
      </c>
      <c r="E7" s="35">
        <v>7224</v>
      </c>
      <c r="F7" s="35">
        <v>169</v>
      </c>
      <c r="G7" s="35">
        <v>13937</v>
      </c>
      <c r="H7" s="35">
        <v>116</v>
      </c>
      <c r="I7" s="35">
        <v>8994</v>
      </c>
      <c r="J7" s="35">
        <v>72</v>
      </c>
      <c r="K7" s="35">
        <v>7478</v>
      </c>
      <c r="L7" s="35">
        <v>227</v>
      </c>
      <c r="M7" s="35">
        <v>21240</v>
      </c>
    </row>
    <row r="8" spans="1:13" ht="18" customHeight="1" x14ac:dyDescent="0.2">
      <c r="A8" s="9">
        <v>2013</v>
      </c>
      <c r="B8" s="35">
        <v>126</v>
      </c>
      <c r="C8" s="35">
        <v>33904</v>
      </c>
      <c r="D8" s="35">
        <v>86</v>
      </c>
      <c r="E8" s="35">
        <v>7617</v>
      </c>
      <c r="F8" s="35">
        <v>170</v>
      </c>
      <c r="G8" s="35">
        <v>13937</v>
      </c>
      <c r="H8" s="35">
        <v>116</v>
      </c>
      <c r="I8" s="35">
        <v>8994</v>
      </c>
      <c r="J8" s="35">
        <v>77</v>
      </c>
      <c r="K8" s="35">
        <v>8166</v>
      </c>
      <c r="L8" s="35">
        <v>222</v>
      </c>
      <c r="M8" s="35">
        <v>20213</v>
      </c>
    </row>
    <row r="9" spans="1:13" ht="18" customHeight="1" x14ac:dyDescent="0.2">
      <c r="A9" s="9">
        <v>2014</v>
      </c>
      <c r="B9" s="35">
        <v>120</v>
      </c>
      <c r="C9" s="35">
        <v>32671</v>
      </c>
      <c r="D9" s="35">
        <v>65</v>
      </c>
      <c r="E9" s="35">
        <v>5678</v>
      </c>
      <c r="F9" s="35">
        <v>165</v>
      </c>
      <c r="G9" s="35">
        <v>13349</v>
      </c>
      <c r="H9" s="35">
        <v>109</v>
      </c>
      <c r="I9" s="35">
        <v>8472</v>
      </c>
      <c r="J9" s="35">
        <v>77</v>
      </c>
      <c r="K9" s="35">
        <v>8166</v>
      </c>
      <c r="L9" s="35">
        <v>223</v>
      </c>
      <c r="M9" s="35">
        <v>20263</v>
      </c>
    </row>
    <row r="10" spans="1:13" ht="18" customHeight="1" x14ac:dyDescent="0.2">
      <c r="A10" s="9">
        <v>2015</v>
      </c>
      <c r="B10" s="35">
        <v>121</v>
      </c>
      <c r="C10" s="35">
        <v>32771</v>
      </c>
      <c r="D10" s="35">
        <v>58</v>
      </c>
      <c r="E10" s="35">
        <v>5355</v>
      </c>
      <c r="F10" s="35">
        <v>162</v>
      </c>
      <c r="G10" s="35">
        <v>13175</v>
      </c>
      <c r="H10" s="35">
        <v>105</v>
      </c>
      <c r="I10" s="35">
        <v>8358</v>
      </c>
      <c r="J10" s="35">
        <v>78</v>
      </c>
      <c r="K10" s="35">
        <v>7708</v>
      </c>
      <c r="L10" s="35">
        <v>223</v>
      </c>
      <c r="M10" s="35">
        <v>20178</v>
      </c>
    </row>
    <row r="11" spans="1:13" ht="18" customHeight="1" x14ac:dyDescent="0.2">
      <c r="A11" s="42">
        <v>2016</v>
      </c>
      <c r="B11" s="35">
        <v>123</v>
      </c>
      <c r="C11" s="35">
        <v>32771</v>
      </c>
      <c r="D11" s="35">
        <v>57</v>
      </c>
      <c r="E11" s="35">
        <v>5272</v>
      </c>
      <c r="F11" s="35">
        <v>164</v>
      </c>
      <c r="G11" s="35">
        <v>13293</v>
      </c>
      <c r="H11" s="35">
        <v>106</v>
      </c>
      <c r="I11" s="35">
        <v>8476</v>
      </c>
      <c r="J11" s="35">
        <v>78</v>
      </c>
      <c r="K11" s="35">
        <v>7708</v>
      </c>
      <c r="L11" s="35">
        <v>223</v>
      </c>
      <c r="M11" s="35">
        <v>20178</v>
      </c>
    </row>
    <row r="12" spans="1:13" ht="18" customHeight="1" x14ac:dyDescent="0.2">
      <c r="A12" s="43">
        <v>2017</v>
      </c>
      <c r="B12" s="35">
        <v>125</v>
      </c>
      <c r="C12" s="35">
        <v>33198</v>
      </c>
      <c r="D12" s="35">
        <v>57</v>
      </c>
      <c r="E12" s="35">
        <v>5272</v>
      </c>
      <c r="F12" s="35">
        <v>161</v>
      </c>
      <c r="G12" s="35">
        <v>13016</v>
      </c>
      <c r="H12" s="35">
        <v>109</v>
      </c>
      <c r="I12" s="35">
        <v>8670</v>
      </c>
      <c r="J12" s="35">
        <v>78</v>
      </c>
      <c r="K12" s="35">
        <v>8023</v>
      </c>
      <c r="L12" s="35">
        <v>229</v>
      </c>
      <c r="M12" s="35">
        <v>20707</v>
      </c>
    </row>
    <row r="13" spans="1:13" ht="18" customHeight="1" x14ac:dyDescent="0.2">
      <c r="A13" s="48">
        <v>2018</v>
      </c>
      <c r="B13" s="35">
        <v>125</v>
      </c>
      <c r="C13" s="35">
        <v>33198</v>
      </c>
      <c r="D13" s="35">
        <v>57</v>
      </c>
      <c r="E13" s="35">
        <v>5272</v>
      </c>
      <c r="F13" s="35">
        <v>161</v>
      </c>
      <c r="G13" s="35">
        <v>16016</v>
      </c>
      <c r="H13" s="35">
        <v>109</v>
      </c>
      <c r="I13" s="35">
        <v>8600</v>
      </c>
      <c r="J13" s="35">
        <v>78</v>
      </c>
      <c r="K13" s="35">
        <v>7793</v>
      </c>
      <c r="L13" s="35">
        <v>232</v>
      </c>
      <c r="M13" s="35">
        <v>21023</v>
      </c>
    </row>
    <row r="14" spans="1:13" ht="18" customHeight="1" x14ac:dyDescent="0.2">
      <c r="A14" s="49">
        <v>2019</v>
      </c>
      <c r="B14" s="35">
        <v>125</v>
      </c>
      <c r="C14" s="35">
        <v>33330</v>
      </c>
      <c r="D14" s="35">
        <v>61</v>
      </c>
      <c r="E14" s="35">
        <v>6292</v>
      </c>
      <c r="F14" s="35">
        <v>165</v>
      </c>
      <c r="G14" s="35">
        <v>13076</v>
      </c>
      <c r="H14" s="35">
        <v>122</v>
      </c>
      <c r="I14" s="35">
        <v>9369</v>
      </c>
      <c r="J14" s="35">
        <v>78</v>
      </c>
      <c r="K14" s="35">
        <v>7593</v>
      </c>
      <c r="L14" s="35">
        <v>227</v>
      </c>
      <c r="M14" s="35">
        <v>20483</v>
      </c>
    </row>
    <row r="15" spans="1:13" ht="18" customHeight="1" x14ac:dyDescent="0.2">
      <c r="A15" s="77">
        <v>2020</v>
      </c>
      <c r="B15" s="35">
        <v>125</v>
      </c>
      <c r="C15" s="35">
        <v>33330</v>
      </c>
      <c r="D15" s="35">
        <v>61</v>
      </c>
      <c r="E15" s="35">
        <v>6292</v>
      </c>
      <c r="F15" s="35">
        <v>165</v>
      </c>
      <c r="G15" s="35">
        <v>13076</v>
      </c>
      <c r="H15" s="35">
        <v>122</v>
      </c>
      <c r="I15" s="35">
        <v>9369</v>
      </c>
      <c r="J15" s="35">
        <v>78</v>
      </c>
      <c r="K15" s="35">
        <v>7593</v>
      </c>
      <c r="L15" s="35">
        <v>227</v>
      </c>
      <c r="M15" s="35">
        <v>20483</v>
      </c>
    </row>
    <row r="16" spans="1:13" ht="12.75" x14ac:dyDescent="0.2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</sheetData>
  <customSheetViews>
    <customSheetView guid="{73571865-8C1B-40F7-8420-B5B67D108F12}" scale="130">
      <selection activeCell="B15" sqref="B15:M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15" sqref="B15:M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I18" sqref="I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howPageBreaks="1">
      <selection activeCell="G32" sqref="G3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howRuler="0">
      <selection activeCell="G9" sqref="G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Rows="1">
      <selection activeCell="D28" sqref="D2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A3:A5"/>
    <mergeCell ref="L3:M4"/>
    <mergeCell ref="J3:K4"/>
    <mergeCell ref="B4:C4"/>
    <mergeCell ref="D4:E4"/>
    <mergeCell ref="F4:G4"/>
    <mergeCell ref="H4:I4"/>
    <mergeCell ref="B3:E3"/>
    <mergeCell ref="F3:I3"/>
  </mergeCells>
  <phoneticPr fontId="21" type="noConversion"/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45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85546875" style="1" customWidth="1"/>
    <col min="2" max="2" width="9.140625" style="17" customWidth="1"/>
    <col min="3" max="10" width="9.140625" style="1" customWidth="1"/>
    <col min="11" max="11" width="9.140625" style="17" customWidth="1"/>
    <col min="12" max="16384" width="9.140625" style="1"/>
  </cols>
  <sheetData>
    <row r="1" spans="1:11" ht="15.75" customHeight="1" x14ac:dyDescent="0.2">
      <c r="A1" s="31" t="s">
        <v>158</v>
      </c>
      <c r="B1" s="1"/>
    </row>
    <row r="2" spans="1:11" ht="12.75" thickBot="1" x14ac:dyDescent="0.25">
      <c r="B2" s="1"/>
      <c r="K2" s="10" t="s">
        <v>4</v>
      </c>
    </row>
    <row r="3" spans="1:11" ht="18.75" customHeight="1" thickTop="1" x14ac:dyDescent="0.2">
      <c r="A3" s="26"/>
      <c r="B3" s="76">
        <v>2011</v>
      </c>
      <c r="C3" s="76">
        <v>2012</v>
      </c>
      <c r="D3" s="76">
        <v>2013</v>
      </c>
      <c r="E3" s="76">
        <v>2014</v>
      </c>
      <c r="F3" s="76">
        <v>2015</v>
      </c>
      <c r="G3" s="76">
        <v>2016</v>
      </c>
      <c r="H3" s="76">
        <v>2017</v>
      </c>
      <c r="I3" s="76">
        <v>2018</v>
      </c>
      <c r="J3" s="76">
        <v>2019</v>
      </c>
      <c r="K3" s="12">
        <v>2020</v>
      </c>
    </row>
    <row r="4" spans="1:11" x14ac:dyDescent="0.2">
      <c r="A4" s="28" t="s">
        <v>60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2">
      <c r="A5" s="20" t="s">
        <v>59</v>
      </c>
      <c r="B5" s="35">
        <v>19</v>
      </c>
      <c r="C5" s="35">
        <v>30</v>
      </c>
      <c r="D5" s="35">
        <v>22</v>
      </c>
      <c r="E5" s="35">
        <v>22</v>
      </c>
      <c r="F5" s="35">
        <v>22</v>
      </c>
      <c r="G5" s="35">
        <v>20</v>
      </c>
      <c r="H5" s="35">
        <v>19</v>
      </c>
      <c r="I5" s="35">
        <v>25</v>
      </c>
      <c r="J5" s="35">
        <v>31</v>
      </c>
      <c r="K5" s="35">
        <v>30</v>
      </c>
    </row>
    <row r="6" spans="1:11" x14ac:dyDescent="0.2">
      <c r="A6" s="20" t="s">
        <v>61</v>
      </c>
      <c r="B6" s="35">
        <v>2378</v>
      </c>
      <c r="C6" s="35">
        <v>3869</v>
      </c>
      <c r="D6" s="35">
        <v>3241</v>
      </c>
      <c r="E6" s="35">
        <v>3481</v>
      </c>
      <c r="F6" s="35">
        <v>3481</v>
      </c>
      <c r="G6" s="35">
        <v>3868</v>
      </c>
      <c r="H6" s="35">
        <v>3686</v>
      </c>
      <c r="I6" s="35">
        <v>4249</v>
      </c>
      <c r="J6" s="35">
        <v>4225</v>
      </c>
      <c r="K6" s="35">
        <v>4200</v>
      </c>
    </row>
    <row r="7" spans="1:11" x14ac:dyDescent="0.2">
      <c r="A7" s="19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">
      <c r="A8" s="29" t="s">
        <v>62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">
      <c r="A9" s="20" t="s">
        <v>59</v>
      </c>
      <c r="B9" s="35">
        <v>75</v>
      </c>
      <c r="C9" s="35">
        <v>76</v>
      </c>
      <c r="D9" s="35">
        <v>80</v>
      </c>
      <c r="E9" s="35">
        <v>83</v>
      </c>
      <c r="F9" s="35">
        <v>83</v>
      </c>
      <c r="G9" s="35">
        <v>87</v>
      </c>
      <c r="H9" s="35">
        <v>87</v>
      </c>
      <c r="I9" s="35">
        <v>95</v>
      </c>
      <c r="J9" s="35">
        <v>101</v>
      </c>
      <c r="K9" s="35">
        <v>98</v>
      </c>
    </row>
    <row r="10" spans="1:11" x14ac:dyDescent="0.2">
      <c r="A10" s="20" t="s">
        <v>61</v>
      </c>
      <c r="B10" s="35">
        <v>3614</v>
      </c>
      <c r="C10" s="35">
        <v>3869</v>
      </c>
      <c r="D10" s="35">
        <v>4330</v>
      </c>
      <c r="E10" s="35">
        <v>4456</v>
      </c>
      <c r="F10" s="35">
        <v>4690</v>
      </c>
      <c r="G10" s="35">
        <v>5319</v>
      </c>
      <c r="H10" s="35">
        <v>5564</v>
      </c>
      <c r="I10" s="35">
        <v>5993</v>
      </c>
      <c r="J10" s="35">
        <v>5065</v>
      </c>
      <c r="K10" s="35">
        <v>5855</v>
      </c>
    </row>
    <row r="11" spans="1:11" x14ac:dyDescent="0.2">
      <c r="A11" s="19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 x14ac:dyDescent="0.2">
      <c r="A12" s="29" t="s">
        <v>144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1" x14ac:dyDescent="0.2">
      <c r="A13" s="20" t="s">
        <v>59</v>
      </c>
      <c r="B13" s="35" t="s">
        <v>2</v>
      </c>
      <c r="C13" s="35" t="s">
        <v>2</v>
      </c>
      <c r="D13" s="35" t="s">
        <v>2</v>
      </c>
      <c r="E13" s="35" t="s">
        <v>2</v>
      </c>
      <c r="F13" s="35" t="s">
        <v>2</v>
      </c>
      <c r="G13" s="35" t="s">
        <v>2</v>
      </c>
      <c r="H13" s="35" t="s">
        <v>2</v>
      </c>
      <c r="I13" s="35" t="s">
        <v>2</v>
      </c>
      <c r="J13" s="35" t="s">
        <v>2</v>
      </c>
      <c r="K13" s="35" t="s">
        <v>2</v>
      </c>
    </row>
    <row r="14" spans="1:11" x14ac:dyDescent="0.2">
      <c r="A14" s="20" t="s">
        <v>63</v>
      </c>
      <c r="B14" s="35" t="s">
        <v>2</v>
      </c>
      <c r="C14" s="35" t="s">
        <v>2</v>
      </c>
      <c r="D14" s="35" t="s">
        <v>2</v>
      </c>
      <c r="E14" s="35" t="s">
        <v>2</v>
      </c>
      <c r="F14" s="35" t="s">
        <v>2</v>
      </c>
      <c r="G14" s="35" t="s">
        <v>2</v>
      </c>
      <c r="H14" s="35" t="s">
        <v>2</v>
      </c>
      <c r="I14" s="35" t="s">
        <v>2</v>
      </c>
      <c r="J14" s="35" t="s">
        <v>2</v>
      </c>
      <c r="K14" s="35" t="s">
        <v>2</v>
      </c>
    </row>
    <row r="15" spans="1:11" x14ac:dyDescent="0.2">
      <c r="A15" s="20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 x14ac:dyDescent="0.2">
      <c r="A16" s="29" t="s">
        <v>64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x14ac:dyDescent="0.2">
      <c r="A17" s="19" t="s">
        <v>135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x14ac:dyDescent="0.2">
      <c r="A18" s="20" t="s">
        <v>59</v>
      </c>
      <c r="B18" s="35">
        <v>450</v>
      </c>
      <c r="C18" s="35">
        <v>458</v>
      </c>
      <c r="D18" s="35">
        <v>483</v>
      </c>
      <c r="E18" s="35">
        <v>459</v>
      </c>
      <c r="F18" s="35">
        <v>524</v>
      </c>
      <c r="G18" s="35">
        <v>535</v>
      </c>
      <c r="H18" s="35">
        <v>596</v>
      </c>
      <c r="I18" s="35">
        <v>749</v>
      </c>
      <c r="J18" s="35">
        <v>639</v>
      </c>
      <c r="K18" s="35">
        <v>700</v>
      </c>
    </row>
    <row r="19" spans="1:11" x14ac:dyDescent="0.2">
      <c r="A19" s="20" t="s">
        <v>61</v>
      </c>
      <c r="B19" s="35">
        <v>1471</v>
      </c>
      <c r="C19" s="35">
        <v>1540</v>
      </c>
      <c r="D19" s="35">
        <v>1586</v>
      </c>
      <c r="E19" s="35">
        <v>1539</v>
      </c>
      <c r="F19" s="35">
        <v>1721</v>
      </c>
      <c r="G19" s="35">
        <v>1708</v>
      </c>
      <c r="H19" s="35">
        <v>1911</v>
      </c>
      <c r="I19" s="35">
        <v>1707</v>
      </c>
      <c r="J19" s="35">
        <v>1105</v>
      </c>
      <c r="K19" s="35">
        <v>1524</v>
      </c>
    </row>
    <row r="20" spans="1:11" x14ac:dyDescent="0.2">
      <c r="A20" s="19" t="s">
        <v>65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x14ac:dyDescent="0.2">
      <c r="A21" s="20" t="s">
        <v>59</v>
      </c>
      <c r="B21" s="35">
        <v>5</v>
      </c>
      <c r="C21" s="35">
        <v>6</v>
      </c>
      <c r="D21" s="35">
        <v>6</v>
      </c>
      <c r="E21" s="35">
        <v>6</v>
      </c>
      <c r="F21" s="35">
        <v>6</v>
      </c>
      <c r="G21" s="35">
        <v>2</v>
      </c>
      <c r="H21" s="35">
        <v>2</v>
      </c>
      <c r="I21" s="35">
        <v>4</v>
      </c>
      <c r="J21" s="35">
        <v>2</v>
      </c>
      <c r="K21" s="35">
        <v>2</v>
      </c>
    </row>
    <row r="22" spans="1:11" x14ac:dyDescent="0.2">
      <c r="A22" s="20" t="s">
        <v>61</v>
      </c>
      <c r="B22" s="35">
        <v>150</v>
      </c>
      <c r="C22" s="35">
        <v>150</v>
      </c>
      <c r="D22" s="35">
        <v>150</v>
      </c>
      <c r="E22" s="35">
        <v>150</v>
      </c>
      <c r="F22" s="35">
        <v>150</v>
      </c>
      <c r="G22" s="35">
        <v>60</v>
      </c>
      <c r="H22" s="35">
        <v>60</v>
      </c>
      <c r="I22" s="35">
        <v>100</v>
      </c>
      <c r="J22" s="35">
        <v>106</v>
      </c>
      <c r="K22" s="35">
        <v>106</v>
      </c>
    </row>
    <row r="23" spans="1:11" x14ac:dyDescent="0.2">
      <c r="A23" s="27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">
      <c r="A24" s="29" t="s">
        <v>145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">
      <c r="A25" s="19" t="s">
        <v>66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">
      <c r="A26" s="20" t="s">
        <v>59</v>
      </c>
      <c r="B26" s="35">
        <v>23</v>
      </c>
      <c r="C26" s="35">
        <v>24</v>
      </c>
      <c r="D26" s="35">
        <v>25</v>
      </c>
      <c r="E26" s="35">
        <v>27</v>
      </c>
      <c r="F26" s="35">
        <v>27</v>
      </c>
      <c r="G26" s="35">
        <v>27</v>
      </c>
      <c r="H26" s="35">
        <v>27</v>
      </c>
      <c r="I26" s="35">
        <v>25</v>
      </c>
      <c r="J26" s="35">
        <v>29</v>
      </c>
      <c r="K26" s="35">
        <v>29</v>
      </c>
    </row>
    <row r="27" spans="1:11" x14ac:dyDescent="0.2">
      <c r="A27" s="20" t="s">
        <v>61</v>
      </c>
      <c r="B27" s="35">
        <v>2309</v>
      </c>
      <c r="C27" s="35">
        <v>2438</v>
      </c>
      <c r="D27" s="35">
        <v>2611</v>
      </c>
      <c r="E27" s="35">
        <v>2761</v>
      </c>
      <c r="F27" s="35">
        <v>2761</v>
      </c>
      <c r="G27" s="35">
        <v>2975</v>
      </c>
      <c r="H27" s="35">
        <v>2975</v>
      </c>
      <c r="I27" s="35">
        <v>2611</v>
      </c>
      <c r="J27" s="35">
        <v>3154</v>
      </c>
      <c r="K27" s="35">
        <v>3154</v>
      </c>
    </row>
    <row r="28" spans="1:11" x14ac:dyDescent="0.2">
      <c r="A28" s="19" t="s">
        <v>67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 spans="1:11" x14ac:dyDescent="0.2">
      <c r="A29" s="20" t="s">
        <v>59</v>
      </c>
      <c r="B29" s="35">
        <v>20</v>
      </c>
      <c r="C29" s="35">
        <v>21</v>
      </c>
      <c r="D29" s="35">
        <v>21</v>
      </c>
      <c r="E29" s="35">
        <v>21</v>
      </c>
      <c r="F29" s="35">
        <v>24</v>
      </c>
      <c r="G29" s="35">
        <v>31</v>
      </c>
      <c r="H29" s="35">
        <v>31</v>
      </c>
      <c r="I29" s="35">
        <v>33</v>
      </c>
      <c r="J29" s="35">
        <v>40</v>
      </c>
      <c r="K29" s="35">
        <v>42</v>
      </c>
    </row>
    <row r="30" spans="1:11" x14ac:dyDescent="0.2">
      <c r="A30" s="20" t="s">
        <v>61</v>
      </c>
      <c r="B30" s="35">
        <v>385</v>
      </c>
      <c r="C30" s="35">
        <v>305</v>
      </c>
      <c r="D30" s="35">
        <v>305</v>
      </c>
      <c r="E30" s="35">
        <v>305</v>
      </c>
      <c r="F30" s="35">
        <v>307</v>
      </c>
      <c r="G30" s="35">
        <v>387</v>
      </c>
      <c r="H30" s="35">
        <v>381</v>
      </c>
      <c r="I30" s="35">
        <v>400</v>
      </c>
      <c r="J30" s="35">
        <v>378</v>
      </c>
      <c r="K30" s="35">
        <v>430</v>
      </c>
    </row>
    <row r="31" spans="1:11" x14ac:dyDescent="0.2">
      <c r="A31" s="19" t="s">
        <v>68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 x14ac:dyDescent="0.2">
      <c r="A32" s="20" t="s">
        <v>59</v>
      </c>
      <c r="B32" s="35">
        <v>4</v>
      </c>
      <c r="C32" s="35">
        <v>4</v>
      </c>
      <c r="D32" s="35">
        <v>4</v>
      </c>
      <c r="E32" s="35">
        <v>4</v>
      </c>
      <c r="F32" s="35">
        <v>4</v>
      </c>
      <c r="G32" s="35">
        <v>4</v>
      </c>
      <c r="H32" s="35">
        <v>4</v>
      </c>
      <c r="I32" s="35">
        <v>4</v>
      </c>
      <c r="J32" s="35">
        <v>3</v>
      </c>
      <c r="K32" s="35">
        <v>3</v>
      </c>
    </row>
    <row r="33" spans="1:11" x14ac:dyDescent="0.2">
      <c r="A33" s="20" t="s">
        <v>61</v>
      </c>
      <c r="B33" s="35" t="s">
        <v>2</v>
      </c>
      <c r="C33" s="35" t="s">
        <v>2</v>
      </c>
      <c r="D33" s="35" t="s">
        <v>2</v>
      </c>
      <c r="E33" s="35" t="s">
        <v>2</v>
      </c>
      <c r="F33" s="35" t="s">
        <v>2</v>
      </c>
      <c r="G33" s="35">
        <v>200</v>
      </c>
      <c r="H33" s="35">
        <v>200</v>
      </c>
      <c r="I33" s="35">
        <v>200</v>
      </c>
      <c r="J33" s="35">
        <v>200</v>
      </c>
      <c r="K33" s="35">
        <v>200</v>
      </c>
    </row>
    <row r="34" spans="1:11" x14ac:dyDescent="0.2">
      <c r="A34" s="19" t="s">
        <v>69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1:11" x14ac:dyDescent="0.2">
      <c r="A35" s="20" t="s">
        <v>59</v>
      </c>
      <c r="B35" s="35">
        <v>28</v>
      </c>
      <c r="C35" s="35">
        <v>34</v>
      </c>
      <c r="D35" s="35">
        <v>36</v>
      </c>
      <c r="E35" s="35">
        <v>34</v>
      </c>
      <c r="F35" s="35">
        <v>36</v>
      </c>
      <c r="G35" s="35">
        <v>32</v>
      </c>
      <c r="H35" s="35">
        <v>35</v>
      </c>
      <c r="I35" s="35">
        <v>39</v>
      </c>
      <c r="J35" s="35">
        <v>55</v>
      </c>
      <c r="K35" s="35">
        <v>45</v>
      </c>
    </row>
    <row r="36" spans="1:11" x14ac:dyDescent="0.2">
      <c r="A36" s="20" t="s">
        <v>61</v>
      </c>
      <c r="B36" s="35">
        <v>1121</v>
      </c>
      <c r="C36" s="35">
        <v>1061</v>
      </c>
      <c r="D36" s="35">
        <v>1328</v>
      </c>
      <c r="E36" s="35">
        <v>991</v>
      </c>
      <c r="F36" s="35">
        <v>1271</v>
      </c>
      <c r="G36" s="35">
        <v>1160</v>
      </c>
      <c r="H36" s="35">
        <v>1280</v>
      </c>
      <c r="I36" s="35">
        <v>1680</v>
      </c>
      <c r="J36" s="35">
        <v>2640</v>
      </c>
      <c r="K36" s="35">
        <v>1112</v>
      </c>
    </row>
    <row r="45" spans="1:11" x14ac:dyDescent="0.2">
      <c r="H45" s="35"/>
    </row>
  </sheetData>
  <customSheetViews>
    <customSheetView guid="{73571865-8C1B-40F7-8420-B5B67D108F12}" scale="130">
      <pane ySplit="3" topLeftCell="A13" activePane="bottomLeft" state="frozen"/>
      <selection pane="bottomLeft" activeCell="K5" sqref="K5:K3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pane ySplit="3" topLeftCell="A11" activePane="bottomLeft" state="frozen"/>
      <selection pane="bottomLeft" activeCell="K5" sqref="K5:K3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pane ySplit="3" topLeftCell="A10" activePane="bottomLeft" state="frozen"/>
      <selection pane="bottomLeft" activeCell="K36" sqref="K3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howPageBreaks="1">
      <pane ySplit="3" topLeftCell="A4" activePane="bottomLeft" state="frozen"/>
      <selection pane="bottomLeft" activeCell="O31" sqref="O3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howRuler="0">
      <pane ySplit="3" topLeftCell="A12" activePane="bottomLeft" state="frozen"/>
      <selection pane="bottomLeft" activeCell="H38" sqref="H3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Columns="1">
      <pane ySplit="3" topLeftCell="A4" activePane="bottomLeft" state="frozen"/>
      <selection pane="bottomLeft" activeCell="M13" sqref="M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pane ySplit="3" topLeftCell="A4" activePane="bottomLeft" state="frozen"/>
      <selection pane="bottomLeft" activeCell="K36" sqref="K3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pane ySplit="3" topLeftCell="A4" activePane="bottomLeft" state="frozen"/>
      <selection pane="bottomLeft" activeCell="N29" sqref="N2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19"/>
  <sheetViews>
    <sheetView zoomScale="130" zoomScaleNormal="130" workbookViewId="0"/>
  </sheetViews>
  <sheetFormatPr defaultRowHeight="12" x14ac:dyDescent="0.2"/>
  <cols>
    <col min="1" max="2" width="9.140625" style="1" customWidth="1"/>
    <col min="3" max="4" width="9.140625" style="17" customWidth="1"/>
    <col min="5" max="11" width="9.140625" style="1" customWidth="1"/>
    <col min="12" max="12" width="9.140625" style="17" customWidth="1"/>
    <col min="13" max="16384" width="9.140625" style="1"/>
  </cols>
  <sheetData>
    <row r="1" spans="1:15" ht="15.75" customHeight="1" x14ac:dyDescent="0.2">
      <c r="A1" s="31" t="s">
        <v>166</v>
      </c>
      <c r="C1" s="1"/>
      <c r="D1" s="1"/>
    </row>
    <row r="2" spans="1:15" ht="15.75" customHeight="1" thickBot="1" x14ac:dyDescent="0.25">
      <c r="A2" s="16" t="s">
        <v>146</v>
      </c>
      <c r="C2" s="1"/>
      <c r="D2" s="1"/>
      <c r="G2" s="10" t="s">
        <v>4</v>
      </c>
    </row>
    <row r="3" spans="1:15" ht="48.75" thickTop="1" x14ac:dyDescent="0.2">
      <c r="A3" s="25"/>
      <c r="B3" s="11" t="s">
        <v>28</v>
      </c>
      <c r="C3" s="11" t="s">
        <v>70</v>
      </c>
      <c r="D3" s="11" t="s">
        <v>71</v>
      </c>
      <c r="E3" s="11" t="s">
        <v>72</v>
      </c>
      <c r="F3" s="11" t="s">
        <v>73</v>
      </c>
      <c r="G3" s="12" t="s">
        <v>74</v>
      </c>
    </row>
    <row r="4" spans="1:15" ht="18" customHeight="1" x14ac:dyDescent="0.2">
      <c r="A4" s="9">
        <v>2011</v>
      </c>
      <c r="B4" s="35">
        <v>2838</v>
      </c>
      <c r="C4" s="35">
        <v>1650</v>
      </c>
      <c r="D4" s="35">
        <v>653</v>
      </c>
      <c r="E4" s="35">
        <v>177</v>
      </c>
      <c r="F4" s="35">
        <v>75</v>
      </c>
      <c r="G4" s="35">
        <v>283</v>
      </c>
      <c r="K4" s="44"/>
    </row>
    <row r="5" spans="1:15" ht="18" customHeight="1" x14ac:dyDescent="0.2">
      <c r="A5" s="9">
        <v>2012</v>
      </c>
      <c r="B5" s="35">
        <v>2853</v>
      </c>
      <c r="C5" s="35">
        <v>1733</v>
      </c>
      <c r="D5" s="35">
        <v>579</v>
      </c>
      <c r="E5" s="35">
        <v>168</v>
      </c>
      <c r="F5" s="35">
        <v>82</v>
      </c>
      <c r="G5" s="35">
        <v>291</v>
      </c>
    </row>
    <row r="6" spans="1:15" ht="18" customHeight="1" x14ac:dyDescent="0.2">
      <c r="A6" s="9">
        <v>2013</v>
      </c>
      <c r="B6" s="35">
        <v>2966</v>
      </c>
      <c r="C6" s="35">
        <v>1807</v>
      </c>
      <c r="D6" s="35">
        <v>619</v>
      </c>
      <c r="E6" s="35">
        <v>174</v>
      </c>
      <c r="F6" s="35">
        <v>70</v>
      </c>
      <c r="G6" s="35">
        <v>297</v>
      </c>
    </row>
    <row r="7" spans="1:15" ht="18" customHeight="1" x14ac:dyDescent="0.2">
      <c r="A7" s="9">
        <v>2014</v>
      </c>
      <c r="B7" s="35">
        <v>3016</v>
      </c>
      <c r="C7" s="35">
        <v>1749</v>
      </c>
      <c r="D7" s="35">
        <v>739</v>
      </c>
      <c r="E7" s="35">
        <v>148</v>
      </c>
      <c r="F7" s="35">
        <v>105</v>
      </c>
      <c r="G7" s="35">
        <v>274</v>
      </c>
    </row>
    <row r="8" spans="1:15" ht="18" customHeight="1" x14ac:dyDescent="0.2">
      <c r="A8" s="9">
        <v>2015</v>
      </c>
      <c r="B8" s="35">
        <v>3274</v>
      </c>
      <c r="C8" s="35">
        <v>1837</v>
      </c>
      <c r="D8" s="35">
        <v>787</v>
      </c>
      <c r="E8" s="35">
        <v>172</v>
      </c>
      <c r="F8" s="35">
        <v>116</v>
      </c>
      <c r="G8" s="35">
        <v>362</v>
      </c>
      <c r="I8" s="17"/>
      <c r="J8" s="57"/>
      <c r="K8" s="57"/>
      <c r="L8" s="57"/>
      <c r="M8" s="17"/>
      <c r="N8" s="17"/>
    </row>
    <row r="9" spans="1:15" ht="18" customHeight="1" x14ac:dyDescent="0.2">
      <c r="A9" s="42">
        <v>2016</v>
      </c>
      <c r="B9" s="35">
        <v>3358</v>
      </c>
      <c r="C9" s="35">
        <v>1713</v>
      </c>
      <c r="D9" s="35">
        <v>904</v>
      </c>
      <c r="E9" s="35">
        <v>175</v>
      </c>
      <c r="F9" s="35">
        <v>130</v>
      </c>
      <c r="G9" s="35">
        <v>436</v>
      </c>
      <c r="I9" s="17"/>
      <c r="J9" s="58"/>
      <c r="K9" s="58"/>
      <c r="L9" s="58"/>
      <c r="M9" s="17"/>
      <c r="N9" s="17"/>
    </row>
    <row r="10" spans="1:15" ht="18" customHeight="1" x14ac:dyDescent="0.2">
      <c r="A10" s="43">
        <v>2017</v>
      </c>
      <c r="B10" s="35">
        <v>3259</v>
      </c>
      <c r="C10" s="35">
        <v>1681</v>
      </c>
      <c r="D10" s="35">
        <v>798</v>
      </c>
      <c r="E10" s="35">
        <v>202</v>
      </c>
      <c r="F10" s="35">
        <v>101</v>
      </c>
      <c r="G10" s="35">
        <v>477</v>
      </c>
      <c r="I10" s="17"/>
      <c r="J10" s="17"/>
      <c r="K10" s="17"/>
      <c r="M10" s="17"/>
      <c r="N10" s="17"/>
    </row>
    <row r="11" spans="1:15" ht="18" customHeight="1" x14ac:dyDescent="0.2">
      <c r="A11" s="48">
        <v>2018</v>
      </c>
      <c r="B11" s="35">
        <v>3224</v>
      </c>
      <c r="C11" s="35">
        <v>1575</v>
      </c>
      <c r="D11" s="35">
        <v>833</v>
      </c>
      <c r="E11" s="35">
        <v>181</v>
      </c>
      <c r="F11" s="35">
        <v>154</v>
      </c>
      <c r="G11" s="35">
        <v>480</v>
      </c>
      <c r="I11" s="17"/>
      <c r="J11" s="59"/>
      <c r="K11" s="17"/>
      <c r="M11" s="17"/>
      <c r="N11" s="17"/>
    </row>
    <row r="12" spans="1:15" ht="18" customHeight="1" x14ac:dyDescent="0.2">
      <c r="A12" s="49">
        <v>2019</v>
      </c>
      <c r="B12" s="35">
        <v>3071</v>
      </c>
      <c r="C12" s="35">
        <v>1584</v>
      </c>
      <c r="D12" s="35">
        <v>787</v>
      </c>
      <c r="E12" s="35">
        <v>137</v>
      </c>
      <c r="F12" s="35">
        <v>120</v>
      </c>
      <c r="G12" s="35">
        <v>443</v>
      </c>
      <c r="I12" s="17"/>
      <c r="J12" s="58"/>
      <c r="K12" s="17"/>
      <c r="M12" s="17"/>
      <c r="N12" s="17"/>
      <c r="O12" s="57"/>
    </row>
    <row r="13" spans="1:15" ht="18" customHeight="1" x14ac:dyDescent="0.2">
      <c r="A13" s="77">
        <v>2020</v>
      </c>
      <c r="B13" s="35">
        <v>2950</v>
      </c>
      <c r="C13" s="35">
        <v>1628</v>
      </c>
      <c r="D13" s="35">
        <v>815</v>
      </c>
      <c r="E13" s="35">
        <v>115</v>
      </c>
      <c r="F13" s="35">
        <v>148</v>
      </c>
      <c r="G13" s="35">
        <v>243</v>
      </c>
      <c r="I13" s="17"/>
      <c r="J13" s="58"/>
      <c r="K13" s="17"/>
      <c r="M13" s="17"/>
      <c r="N13" s="17"/>
      <c r="O13" s="57"/>
    </row>
    <row r="14" spans="1:15" ht="12.75" x14ac:dyDescent="0.2">
      <c r="H14" s="17"/>
      <c r="I14" s="57"/>
      <c r="J14" s="17"/>
      <c r="K14" s="56"/>
      <c r="M14" s="17"/>
      <c r="N14" s="17"/>
    </row>
    <row r="15" spans="1:15" ht="12.75" x14ac:dyDescent="0.2">
      <c r="C15" s="50"/>
      <c r="D15" s="50"/>
      <c r="H15" s="17"/>
      <c r="I15" s="58"/>
      <c r="J15" s="17"/>
      <c r="K15" s="51"/>
    </row>
    <row r="16" spans="1:15" x14ac:dyDescent="0.2">
      <c r="H16" s="17"/>
      <c r="I16" s="17"/>
      <c r="J16" s="17"/>
    </row>
    <row r="17" spans="2:10" ht="12.75" x14ac:dyDescent="0.2">
      <c r="H17" s="17"/>
      <c r="I17" s="56"/>
      <c r="J17" s="17"/>
    </row>
    <row r="18" spans="2:10" ht="12.75" x14ac:dyDescent="0.2">
      <c r="B18" s="57"/>
      <c r="C18" s="55"/>
      <c r="D18" s="55"/>
      <c r="E18" s="55"/>
      <c r="F18" s="54"/>
      <c r="G18" s="54"/>
      <c r="H18" s="57"/>
      <c r="I18" s="57"/>
      <c r="J18" s="56"/>
    </row>
    <row r="19" spans="2:10" ht="12.75" x14ac:dyDescent="0.2">
      <c r="B19" s="52"/>
      <c r="C19" s="52"/>
      <c r="D19" s="52"/>
      <c r="E19" s="52"/>
      <c r="F19" s="51"/>
      <c r="G19" s="51"/>
      <c r="H19" s="52"/>
      <c r="I19" s="52"/>
      <c r="J19" s="51"/>
    </row>
  </sheetData>
  <customSheetViews>
    <customSheetView guid="{73571865-8C1B-40F7-8420-B5B67D108F12}" scale="130">
      <selection activeCell="B13" sqref="B13:G1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13" sqref="B13:G1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G13" sqref="C13:G1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cale="130" showPageBreaks="1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selection activeCell="C14" sqref="C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Rows="1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cale="130" showPageBreaks="1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0"/>
  <sheetViews>
    <sheetView zoomScale="130" zoomScaleNormal="130" workbookViewId="0"/>
  </sheetViews>
  <sheetFormatPr defaultRowHeight="12" x14ac:dyDescent="0.2"/>
  <cols>
    <col min="1" max="1" width="8" style="1" customWidth="1"/>
    <col min="2" max="2" width="9.28515625" style="1" bestFit="1" customWidth="1"/>
    <col min="3" max="4" width="9.28515625" style="17" bestFit="1" customWidth="1"/>
    <col min="5" max="6" width="9.28515625" style="1" bestFit="1" customWidth="1"/>
    <col min="7" max="8" width="11.7109375" style="1" customWidth="1"/>
    <col min="9" max="9" width="11" style="1" customWidth="1"/>
    <col min="10" max="10" width="9.28515625" style="1" bestFit="1" customWidth="1"/>
    <col min="11" max="11" width="9.140625" style="1" customWidth="1"/>
    <col min="12" max="12" width="9.140625" style="17" customWidth="1"/>
    <col min="13" max="16384" width="9.140625" style="1"/>
  </cols>
  <sheetData>
    <row r="1" spans="1:11" ht="19.5" customHeight="1" x14ac:dyDescent="0.2">
      <c r="A1" s="31" t="s">
        <v>159</v>
      </c>
      <c r="C1" s="1"/>
      <c r="D1" s="1"/>
    </row>
    <row r="2" spans="1:11" ht="19.5" customHeight="1" thickBot="1" x14ac:dyDescent="0.25">
      <c r="A2" s="16" t="s">
        <v>146</v>
      </c>
      <c r="C2" s="1"/>
      <c r="D2" s="1"/>
      <c r="J2" s="10" t="s">
        <v>4</v>
      </c>
    </row>
    <row r="3" spans="1:11" ht="18.75" customHeight="1" thickTop="1" x14ac:dyDescent="0.2">
      <c r="A3" s="99"/>
      <c r="B3" s="88" t="s">
        <v>75</v>
      </c>
      <c r="C3" s="88"/>
      <c r="D3" s="88"/>
      <c r="E3" s="88"/>
      <c r="F3" s="88"/>
      <c r="G3" s="88" t="s">
        <v>76</v>
      </c>
      <c r="H3" s="88"/>
      <c r="I3" s="88"/>
      <c r="J3" s="89"/>
    </row>
    <row r="4" spans="1:11" ht="18.75" customHeight="1" x14ac:dyDescent="0.2">
      <c r="A4" s="100"/>
      <c r="B4" s="95" t="s">
        <v>1</v>
      </c>
      <c r="C4" s="97" t="s">
        <v>77</v>
      </c>
      <c r="D4" s="97"/>
      <c r="E4" s="97"/>
      <c r="F4" s="95" t="s">
        <v>78</v>
      </c>
      <c r="G4" s="97" t="s">
        <v>79</v>
      </c>
      <c r="H4" s="97"/>
      <c r="I4" s="95" t="s">
        <v>80</v>
      </c>
      <c r="J4" s="93" t="s">
        <v>81</v>
      </c>
    </row>
    <row r="5" spans="1:11" ht="39.75" customHeight="1" x14ac:dyDescent="0.2">
      <c r="A5" s="100"/>
      <c r="B5" s="96"/>
      <c r="C5" s="6" t="s">
        <v>82</v>
      </c>
      <c r="D5" s="6" t="s">
        <v>83</v>
      </c>
      <c r="E5" s="6" t="s">
        <v>84</v>
      </c>
      <c r="F5" s="96"/>
      <c r="G5" s="6" t="s">
        <v>85</v>
      </c>
      <c r="H5" s="6" t="s">
        <v>86</v>
      </c>
      <c r="I5" s="96"/>
      <c r="J5" s="94"/>
    </row>
    <row r="6" spans="1:11" ht="18" customHeight="1" x14ac:dyDescent="0.2">
      <c r="A6" s="9">
        <v>2011</v>
      </c>
      <c r="B6" s="35">
        <v>2781</v>
      </c>
      <c r="C6" s="35">
        <v>2544</v>
      </c>
      <c r="D6" s="35">
        <v>2443</v>
      </c>
      <c r="E6" s="35">
        <v>100</v>
      </c>
      <c r="F6" s="35">
        <v>237</v>
      </c>
      <c r="G6" s="35">
        <v>2444</v>
      </c>
      <c r="H6" s="35">
        <v>106</v>
      </c>
      <c r="I6" s="35">
        <v>220</v>
      </c>
      <c r="J6" s="35">
        <v>11</v>
      </c>
    </row>
    <row r="7" spans="1:11" ht="18" customHeight="1" x14ac:dyDescent="0.2">
      <c r="A7" s="9">
        <v>2012</v>
      </c>
      <c r="B7" s="35">
        <v>2785</v>
      </c>
      <c r="C7" s="35">
        <v>2545</v>
      </c>
      <c r="D7" s="35">
        <v>2456</v>
      </c>
      <c r="E7" s="35">
        <v>90</v>
      </c>
      <c r="F7" s="35">
        <v>240</v>
      </c>
      <c r="G7" s="35">
        <v>2455</v>
      </c>
      <c r="H7" s="35">
        <v>94</v>
      </c>
      <c r="I7" s="35">
        <v>220</v>
      </c>
      <c r="J7" s="35">
        <v>17</v>
      </c>
    </row>
    <row r="8" spans="1:11" ht="18" customHeight="1" x14ac:dyDescent="0.2">
      <c r="A8" s="9">
        <v>2013</v>
      </c>
      <c r="B8" s="35">
        <v>2893</v>
      </c>
      <c r="C8" s="35">
        <v>2575</v>
      </c>
      <c r="D8" s="35">
        <v>2475</v>
      </c>
      <c r="E8" s="35">
        <v>100</v>
      </c>
      <c r="F8" s="35">
        <v>318</v>
      </c>
      <c r="G8" s="35">
        <v>2586</v>
      </c>
      <c r="H8" s="35">
        <v>93</v>
      </c>
      <c r="I8" s="35">
        <v>201</v>
      </c>
      <c r="J8" s="35">
        <v>12</v>
      </c>
    </row>
    <row r="9" spans="1:11" ht="18" customHeight="1" x14ac:dyDescent="0.2">
      <c r="A9" s="9">
        <v>2014</v>
      </c>
      <c r="B9" s="35">
        <v>2950</v>
      </c>
      <c r="C9" s="35">
        <v>2554</v>
      </c>
      <c r="D9" s="35">
        <v>2453</v>
      </c>
      <c r="E9" s="35">
        <v>101</v>
      </c>
      <c r="F9" s="35">
        <v>396</v>
      </c>
      <c r="G9" s="35">
        <v>2676</v>
      </c>
      <c r="H9" s="35">
        <v>69</v>
      </c>
      <c r="I9" s="35">
        <v>187</v>
      </c>
      <c r="J9" s="35">
        <v>18</v>
      </c>
    </row>
    <row r="10" spans="1:11" ht="18" customHeight="1" x14ac:dyDescent="0.2">
      <c r="A10" s="9">
        <v>2015</v>
      </c>
      <c r="B10" s="35">
        <v>3185</v>
      </c>
      <c r="C10" s="35">
        <v>2792</v>
      </c>
      <c r="D10" s="35">
        <v>2623</v>
      </c>
      <c r="E10" s="35">
        <v>169</v>
      </c>
      <c r="F10" s="35">
        <v>393</v>
      </c>
      <c r="G10" s="35">
        <v>2856</v>
      </c>
      <c r="H10" s="35">
        <v>85</v>
      </c>
      <c r="I10" s="35">
        <v>233</v>
      </c>
      <c r="J10" s="35">
        <v>12</v>
      </c>
    </row>
    <row r="11" spans="1:11" ht="18" customHeight="1" x14ac:dyDescent="0.2">
      <c r="A11" s="42">
        <v>2016</v>
      </c>
      <c r="B11" s="35">
        <v>3254</v>
      </c>
      <c r="C11" s="35">
        <v>2791</v>
      </c>
      <c r="D11" s="35">
        <v>2611</v>
      </c>
      <c r="E11" s="35">
        <v>181</v>
      </c>
      <c r="F11" s="35">
        <v>462</v>
      </c>
      <c r="G11" s="35">
        <v>2847</v>
      </c>
      <c r="H11" s="35">
        <v>129</v>
      </c>
      <c r="I11" s="35">
        <v>261</v>
      </c>
      <c r="J11" s="35">
        <v>18</v>
      </c>
    </row>
    <row r="12" spans="1:11" ht="18" customHeight="1" x14ac:dyDescent="0.2">
      <c r="A12" s="43">
        <v>2017</v>
      </c>
      <c r="B12" s="35">
        <v>3148</v>
      </c>
      <c r="C12" s="35">
        <v>2784</v>
      </c>
      <c r="D12" s="35">
        <v>2653</v>
      </c>
      <c r="E12" s="35">
        <v>131</v>
      </c>
      <c r="F12" s="35">
        <v>364</v>
      </c>
      <c r="G12" s="35">
        <v>2732</v>
      </c>
      <c r="H12" s="35">
        <v>97</v>
      </c>
      <c r="I12" s="35">
        <v>303</v>
      </c>
      <c r="J12" s="35">
        <v>16</v>
      </c>
    </row>
    <row r="13" spans="1:11" ht="18" customHeight="1" x14ac:dyDescent="0.2">
      <c r="A13" s="48">
        <v>2018</v>
      </c>
      <c r="B13" s="35">
        <v>3118</v>
      </c>
      <c r="C13" s="35">
        <v>2633</v>
      </c>
      <c r="D13" s="35">
        <v>2451</v>
      </c>
      <c r="E13" s="35">
        <v>182</v>
      </c>
      <c r="F13" s="35">
        <v>485</v>
      </c>
      <c r="G13" s="35">
        <v>2694</v>
      </c>
      <c r="H13" s="35">
        <v>111</v>
      </c>
      <c r="I13" s="35">
        <v>284</v>
      </c>
      <c r="J13" s="35">
        <v>29</v>
      </c>
    </row>
    <row r="14" spans="1:11" ht="18" customHeight="1" x14ac:dyDescent="0.2">
      <c r="A14" s="49">
        <v>2019</v>
      </c>
      <c r="B14" s="35">
        <v>2962</v>
      </c>
      <c r="C14" s="35" t="s">
        <v>182</v>
      </c>
      <c r="D14" s="35" t="s">
        <v>183</v>
      </c>
      <c r="E14" s="35">
        <v>141</v>
      </c>
      <c r="F14" s="35">
        <v>282</v>
      </c>
      <c r="G14" s="35" t="s">
        <v>167</v>
      </c>
      <c r="H14" s="35">
        <v>108</v>
      </c>
      <c r="I14" s="35">
        <v>248</v>
      </c>
      <c r="J14" s="35">
        <v>36</v>
      </c>
      <c r="K14" s="35"/>
    </row>
    <row r="15" spans="1:11" ht="18" customHeight="1" x14ac:dyDescent="0.2">
      <c r="A15" s="77">
        <v>2020</v>
      </c>
      <c r="B15" s="35">
        <v>2881</v>
      </c>
      <c r="C15" s="35">
        <v>2399</v>
      </c>
      <c r="D15" s="35">
        <v>2261</v>
      </c>
      <c r="E15" s="35">
        <v>138</v>
      </c>
      <c r="F15" s="35">
        <v>482</v>
      </c>
      <c r="G15" s="35">
        <v>2539</v>
      </c>
      <c r="H15" s="35">
        <v>145</v>
      </c>
      <c r="I15" s="35">
        <v>177</v>
      </c>
      <c r="J15" s="35">
        <v>20</v>
      </c>
      <c r="K15" s="35"/>
    </row>
    <row r="17" spans="2:10" ht="12.75" x14ac:dyDescent="0.2">
      <c r="B17" s="58"/>
      <c r="C17" s="58"/>
      <c r="D17" s="58"/>
      <c r="E17" s="60"/>
      <c r="F17" s="58"/>
      <c r="G17" s="58"/>
      <c r="H17" s="58"/>
      <c r="I17" s="60"/>
      <c r="J17" s="60"/>
    </row>
    <row r="18" spans="2:10" ht="12.75" x14ac:dyDescent="0.2">
      <c r="B18" s="52"/>
      <c r="C18" s="52"/>
      <c r="D18" s="52"/>
      <c r="E18" s="51"/>
      <c r="F18" s="52"/>
      <c r="G18" s="52"/>
      <c r="H18" s="52"/>
      <c r="I18" s="51"/>
      <c r="J18" s="51"/>
    </row>
    <row r="19" spans="2:10" x14ac:dyDescent="0.2">
      <c r="C19" s="50"/>
    </row>
    <row r="20" spans="2:10" x14ac:dyDescent="0.2">
      <c r="C20" s="50"/>
    </row>
  </sheetData>
  <customSheetViews>
    <customSheetView guid="{73571865-8C1B-40F7-8420-B5B67D108F12}" scale="130">
      <selection activeCell="B15" sqref="B15:J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15" sqref="B15:J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B15" sqref="B15:J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howPageBreaks="1">
      <selection activeCell="O20" sqref="O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howRuler="0">
      <selection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Rows="1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A3:A5"/>
    <mergeCell ref="B4:B5"/>
    <mergeCell ref="F4:F5"/>
    <mergeCell ref="I4:I5"/>
    <mergeCell ref="J4:J5"/>
    <mergeCell ref="B3:F3"/>
    <mergeCell ref="G3:J3"/>
    <mergeCell ref="C4:E4"/>
    <mergeCell ref="G4:H4"/>
  </mergeCells>
  <phoneticPr fontId="21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45"/>
  <sheetViews>
    <sheetView zoomScale="130" zoomScaleNormal="130" workbookViewId="0">
      <pane ySplit="5" topLeftCell="A6" activePane="bottomLeft" state="frozen"/>
      <selection pane="bottomLeft" activeCell="J2" sqref="J2"/>
    </sheetView>
  </sheetViews>
  <sheetFormatPr defaultRowHeight="12" x14ac:dyDescent="0.2"/>
  <cols>
    <col min="1" max="1" width="24.28515625" style="1" customWidth="1"/>
    <col min="2" max="2" width="9.140625" style="1" customWidth="1"/>
    <col min="3" max="4" width="9.140625" style="17" customWidth="1"/>
    <col min="5" max="6" width="9.140625" style="1" customWidth="1"/>
    <col min="7" max="8" width="11.85546875" style="1" customWidth="1"/>
    <col min="9" max="9" width="10.28515625" style="1" customWidth="1"/>
    <col min="10" max="10" width="11" style="1" customWidth="1"/>
    <col min="11" max="12" width="9.140625" style="17" customWidth="1"/>
    <col min="13" max="16384" width="9.140625" style="1"/>
  </cols>
  <sheetData>
    <row r="1" spans="1:22" ht="17.25" customHeight="1" x14ac:dyDescent="0.2">
      <c r="A1" s="31" t="s">
        <v>178</v>
      </c>
      <c r="C1" s="1"/>
      <c r="D1" s="1"/>
    </row>
    <row r="2" spans="1:22" ht="17.25" customHeight="1" thickBot="1" x14ac:dyDescent="0.25">
      <c r="A2" s="16" t="s">
        <v>146</v>
      </c>
      <c r="C2" s="1"/>
      <c r="D2" s="1"/>
      <c r="J2" s="10" t="s">
        <v>4</v>
      </c>
    </row>
    <row r="3" spans="1:22" ht="20.25" customHeight="1" thickTop="1" x14ac:dyDescent="0.2">
      <c r="A3" s="99"/>
      <c r="B3" s="88" t="s">
        <v>75</v>
      </c>
      <c r="C3" s="88"/>
      <c r="D3" s="88"/>
      <c r="E3" s="88"/>
      <c r="F3" s="88"/>
      <c r="G3" s="88" t="s">
        <v>76</v>
      </c>
      <c r="H3" s="88"/>
      <c r="I3" s="88"/>
      <c r="J3" s="89"/>
    </row>
    <row r="4" spans="1:22" ht="20.25" customHeight="1" x14ac:dyDescent="0.2">
      <c r="A4" s="100"/>
      <c r="B4" s="95" t="s">
        <v>1</v>
      </c>
      <c r="C4" s="97" t="s">
        <v>77</v>
      </c>
      <c r="D4" s="97"/>
      <c r="E4" s="97"/>
      <c r="F4" s="95" t="s">
        <v>78</v>
      </c>
      <c r="G4" s="97" t="s">
        <v>79</v>
      </c>
      <c r="H4" s="97"/>
      <c r="I4" s="95" t="s">
        <v>80</v>
      </c>
      <c r="J4" s="93" t="s">
        <v>81</v>
      </c>
    </row>
    <row r="5" spans="1:22" ht="36" x14ac:dyDescent="0.2">
      <c r="A5" s="100"/>
      <c r="B5" s="96"/>
      <c r="C5" s="6" t="s">
        <v>82</v>
      </c>
      <c r="D5" s="6" t="s">
        <v>83</v>
      </c>
      <c r="E5" s="6" t="s">
        <v>84</v>
      </c>
      <c r="F5" s="96"/>
      <c r="G5" s="6" t="s">
        <v>85</v>
      </c>
      <c r="H5" s="6" t="s">
        <v>86</v>
      </c>
      <c r="I5" s="96"/>
      <c r="J5" s="94"/>
    </row>
    <row r="6" spans="1:22" ht="15.95" customHeight="1" x14ac:dyDescent="0.2">
      <c r="A6" s="36" t="s">
        <v>0</v>
      </c>
      <c r="B6" s="35">
        <v>2883</v>
      </c>
      <c r="C6" s="35">
        <v>2399</v>
      </c>
      <c r="D6" s="35">
        <v>2261</v>
      </c>
      <c r="E6" s="35">
        <v>137</v>
      </c>
      <c r="F6" s="35">
        <v>482</v>
      </c>
      <c r="G6" s="35">
        <v>2539</v>
      </c>
      <c r="H6" s="35">
        <v>146</v>
      </c>
      <c r="I6" s="35">
        <v>177</v>
      </c>
      <c r="J6" s="35">
        <v>20</v>
      </c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x14ac:dyDescent="0.2">
      <c r="A7" s="9"/>
      <c r="M7" s="50"/>
    </row>
    <row r="8" spans="1:22" ht="15.95" customHeight="1" x14ac:dyDescent="0.2">
      <c r="A8" s="29" t="s">
        <v>8</v>
      </c>
      <c r="B8" s="35">
        <v>602</v>
      </c>
      <c r="C8" s="35">
        <v>559</v>
      </c>
      <c r="D8" s="35">
        <v>496</v>
      </c>
      <c r="E8" s="35">
        <v>62</v>
      </c>
      <c r="F8" s="35">
        <v>43</v>
      </c>
      <c r="G8" s="35">
        <v>438</v>
      </c>
      <c r="H8" s="35">
        <v>121</v>
      </c>
      <c r="I8" s="35">
        <v>37</v>
      </c>
      <c r="J8" s="35">
        <v>6</v>
      </c>
      <c r="K8" s="35"/>
      <c r="L8" s="50"/>
      <c r="M8" s="50"/>
      <c r="N8" s="50"/>
      <c r="O8" s="50"/>
      <c r="P8" s="50"/>
      <c r="Q8" s="50"/>
      <c r="R8" s="50"/>
      <c r="S8" s="50"/>
      <c r="T8" s="50"/>
    </row>
    <row r="9" spans="1:22" x14ac:dyDescent="0.2">
      <c r="A9" s="19"/>
      <c r="B9" s="35"/>
      <c r="E9" s="35"/>
      <c r="F9" s="35"/>
      <c r="G9" s="35"/>
      <c r="H9" s="35"/>
      <c r="I9" s="35"/>
      <c r="J9" s="35"/>
      <c r="K9" s="35"/>
      <c r="M9" s="50"/>
    </row>
    <row r="10" spans="1:22" ht="15.95" customHeight="1" x14ac:dyDescent="0.2">
      <c r="A10" s="19" t="s">
        <v>9</v>
      </c>
      <c r="B10" s="35">
        <v>501</v>
      </c>
      <c r="C10" s="35">
        <v>479</v>
      </c>
      <c r="D10" s="35">
        <v>429</v>
      </c>
      <c r="E10" s="35">
        <v>50</v>
      </c>
      <c r="F10" s="35">
        <v>22</v>
      </c>
      <c r="G10" s="35">
        <v>432</v>
      </c>
      <c r="H10" s="35">
        <v>31</v>
      </c>
      <c r="I10" s="35">
        <v>37</v>
      </c>
      <c r="J10" s="35">
        <v>1</v>
      </c>
      <c r="K10" s="35"/>
      <c r="L10" s="50"/>
      <c r="M10" s="50"/>
      <c r="N10" s="50"/>
      <c r="O10" s="50"/>
      <c r="P10" s="50"/>
      <c r="Q10" s="50"/>
      <c r="R10" s="50"/>
      <c r="S10" s="50"/>
      <c r="T10" s="50"/>
    </row>
    <row r="11" spans="1:22" ht="15.95" customHeight="1" x14ac:dyDescent="0.2">
      <c r="A11" s="20" t="s">
        <v>87</v>
      </c>
      <c r="B11" s="35">
        <v>451</v>
      </c>
      <c r="C11" s="35">
        <v>436</v>
      </c>
      <c r="D11" s="35">
        <v>389</v>
      </c>
      <c r="E11" s="35">
        <v>47</v>
      </c>
      <c r="F11" s="35">
        <v>15</v>
      </c>
      <c r="G11" s="35">
        <v>393</v>
      </c>
      <c r="H11" s="35">
        <v>31</v>
      </c>
      <c r="I11" s="35">
        <v>27</v>
      </c>
      <c r="J11" s="35">
        <v>0</v>
      </c>
      <c r="M11" s="50"/>
    </row>
    <row r="12" spans="1:22" ht="15.95" customHeight="1" x14ac:dyDescent="0.2">
      <c r="A12" s="20" t="s">
        <v>88</v>
      </c>
      <c r="B12" s="35">
        <v>37</v>
      </c>
      <c r="C12" s="35">
        <v>31</v>
      </c>
      <c r="D12" s="35">
        <v>28</v>
      </c>
      <c r="E12" s="35">
        <v>3</v>
      </c>
      <c r="F12" s="35">
        <v>6</v>
      </c>
      <c r="G12" s="35">
        <v>29</v>
      </c>
      <c r="H12" s="35">
        <v>0</v>
      </c>
      <c r="I12" s="35">
        <v>8</v>
      </c>
      <c r="J12" s="35">
        <v>0</v>
      </c>
      <c r="K12" s="35"/>
      <c r="M12" s="50"/>
    </row>
    <row r="13" spans="1:22" ht="15.95" customHeight="1" x14ac:dyDescent="0.2">
      <c r="A13" s="20" t="s">
        <v>89</v>
      </c>
      <c r="B13" s="35">
        <v>13</v>
      </c>
      <c r="C13" s="35">
        <v>12</v>
      </c>
      <c r="D13" s="35">
        <v>12</v>
      </c>
      <c r="E13" s="35">
        <v>0</v>
      </c>
      <c r="F13" s="35">
        <v>1</v>
      </c>
      <c r="G13" s="35">
        <v>10</v>
      </c>
      <c r="H13" s="35">
        <v>0</v>
      </c>
      <c r="I13" s="35">
        <v>2</v>
      </c>
      <c r="J13" s="35">
        <v>1</v>
      </c>
      <c r="M13" s="50"/>
    </row>
    <row r="14" spans="1:22" ht="12.75" x14ac:dyDescent="0.2">
      <c r="A14" s="9"/>
      <c r="B14" s="52"/>
      <c r="C14" s="52"/>
      <c r="D14" s="52"/>
      <c r="E14" s="51"/>
      <c r="F14" s="52"/>
      <c r="G14" s="52"/>
      <c r="H14" s="52"/>
      <c r="I14" s="51"/>
      <c r="J14" s="51"/>
      <c r="M14" s="50"/>
    </row>
    <row r="15" spans="1:22" ht="15.95" customHeight="1" x14ac:dyDescent="0.2">
      <c r="A15" s="19" t="s">
        <v>36</v>
      </c>
      <c r="B15" s="35">
        <v>101</v>
      </c>
      <c r="C15" s="35">
        <v>80</v>
      </c>
      <c r="D15" s="35">
        <v>67</v>
      </c>
      <c r="E15" s="35">
        <v>12</v>
      </c>
      <c r="F15" s="35">
        <v>21</v>
      </c>
      <c r="G15" s="35">
        <v>6</v>
      </c>
      <c r="H15" s="35">
        <v>89</v>
      </c>
      <c r="I15" s="35">
        <v>0</v>
      </c>
      <c r="J15" s="35">
        <v>5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1:22" ht="15.95" customHeight="1" x14ac:dyDescent="0.2">
      <c r="A16" s="20" t="s">
        <v>90</v>
      </c>
      <c r="B16" s="35">
        <v>34</v>
      </c>
      <c r="C16" s="35">
        <v>27</v>
      </c>
      <c r="D16" s="35">
        <v>21</v>
      </c>
      <c r="E16" s="35">
        <v>6</v>
      </c>
      <c r="F16" s="35">
        <v>7</v>
      </c>
      <c r="G16" s="35">
        <v>4</v>
      </c>
      <c r="H16" s="35">
        <v>27</v>
      </c>
      <c r="I16" s="35">
        <v>0</v>
      </c>
      <c r="J16" s="35">
        <v>2</v>
      </c>
      <c r="M16" s="50"/>
    </row>
    <row r="17" spans="1:20" ht="15.95" customHeight="1" x14ac:dyDescent="0.2">
      <c r="A17" s="20" t="s">
        <v>91</v>
      </c>
      <c r="B17" s="35">
        <v>12</v>
      </c>
      <c r="C17" s="35">
        <v>12</v>
      </c>
      <c r="D17" s="35">
        <v>12</v>
      </c>
      <c r="E17" s="35">
        <v>0</v>
      </c>
      <c r="F17" s="35">
        <v>0</v>
      </c>
      <c r="G17" s="35">
        <v>2</v>
      </c>
      <c r="H17" s="35">
        <v>11</v>
      </c>
      <c r="I17" s="35">
        <v>0</v>
      </c>
      <c r="J17" s="35">
        <v>0</v>
      </c>
      <c r="M17" s="50"/>
    </row>
    <row r="18" spans="1:20" ht="15.95" customHeight="1" x14ac:dyDescent="0.2">
      <c r="A18" s="20" t="s">
        <v>92</v>
      </c>
      <c r="B18" s="35">
        <v>14</v>
      </c>
      <c r="C18" s="35">
        <v>6</v>
      </c>
      <c r="D18" s="35">
        <v>3</v>
      </c>
      <c r="E18" s="35">
        <v>3</v>
      </c>
      <c r="F18" s="35">
        <v>7</v>
      </c>
      <c r="G18" s="35">
        <v>0</v>
      </c>
      <c r="H18" s="35">
        <v>12</v>
      </c>
      <c r="I18" s="35">
        <v>0</v>
      </c>
      <c r="J18" s="35">
        <v>1</v>
      </c>
      <c r="M18" s="50"/>
    </row>
    <row r="19" spans="1:20" ht="15.95" customHeight="1" x14ac:dyDescent="0.2">
      <c r="A19" s="20" t="s">
        <v>93</v>
      </c>
      <c r="B19" s="35">
        <v>13</v>
      </c>
      <c r="C19" s="35">
        <v>13</v>
      </c>
      <c r="D19" s="35">
        <v>11</v>
      </c>
      <c r="E19" s="35">
        <v>1</v>
      </c>
      <c r="F19" s="35">
        <v>1</v>
      </c>
      <c r="G19" s="35">
        <v>0</v>
      </c>
      <c r="H19" s="35">
        <v>12</v>
      </c>
      <c r="I19" s="35">
        <v>0</v>
      </c>
      <c r="J19" s="35">
        <v>2</v>
      </c>
      <c r="M19" s="50"/>
    </row>
    <row r="20" spans="1:20" ht="15.95" customHeight="1" x14ac:dyDescent="0.2">
      <c r="A20" s="20" t="s">
        <v>89</v>
      </c>
      <c r="B20" s="35">
        <v>28</v>
      </c>
      <c r="C20" s="35">
        <v>22</v>
      </c>
      <c r="D20" s="35">
        <v>20</v>
      </c>
      <c r="E20" s="35">
        <v>2</v>
      </c>
      <c r="F20" s="35">
        <v>6</v>
      </c>
      <c r="G20" s="35">
        <v>0</v>
      </c>
      <c r="H20" s="35">
        <v>27</v>
      </c>
      <c r="I20" s="35">
        <v>0</v>
      </c>
      <c r="J20" s="35">
        <v>0</v>
      </c>
      <c r="M20" s="50"/>
    </row>
    <row r="21" spans="1:20" x14ac:dyDescent="0.2">
      <c r="A21" s="9"/>
      <c r="B21" s="35"/>
      <c r="C21" s="35"/>
      <c r="D21" s="35"/>
      <c r="E21" s="35"/>
      <c r="F21" s="35"/>
      <c r="G21" s="35"/>
      <c r="H21" s="35"/>
      <c r="I21" s="35"/>
      <c r="J21" s="35"/>
    </row>
    <row r="22" spans="1:20" ht="15.95" customHeight="1" x14ac:dyDescent="0.2">
      <c r="A22" s="29" t="s">
        <v>11</v>
      </c>
      <c r="B22" s="35">
        <v>2281</v>
      </c>
      <c r="C22" s="44">
        <v>1840</v>
      </c>
      <c r="D22" s="44">
        <v>1765</v>
      </c>
      <c r="E22" s="35">
        <v>75</v>
      </c>
      <c r="F22" s="35">
        <v>439</v>
      </c>
      <c r="G22" s="35">
        <v>2101</v>
      </c>
      <c r="H22" s="35">
        <v>25</v>
      </c>
      <c r="I22" s="35">
        <v>140</v>
      </c>
      <c r="J22" s="35">
        <v>14</v>
      </c>
      <c r="L22" s="50"/>
      <c r="M22" s="50"/>
      <c r="N22" s="50"/>
      <c r="O22" s="50"/>
      <c r="P22" s="50"/>
      <c r="Q22" s="50"/>
      <c r="R22" s="50"/>
      <c r="S22" s="50"/>
      <c r="T22" s="50"/>
    </row>
    <row r="23" spans="1:20" x14ac:dyDescent="0.2">
      <c r="A23" s="37"/>
      <c r="L23" s="50"/>
      <c r="N23" s="44"/>
      <c r="O23" s="44"/>
      <c r="P23" s="44"/>
    </row>
    <row r="24" spans="1:20" ht="15.95" customHeight="1" x14ac:dyDescent="0.2">
      <c r="A24" s="19" t="s">
        <v>9</v>
      </c>
      <c r="B24" s="35">
        <v>552</v>
      </c>
      <c r="C24" s="35">
        <v>521</v>
      </c>
      <c r="D24" s="35">
        <v>461</v>
      </c>
      <c r="E24" s="35">
        <v>60</v>
      </c>
      <c r="F24" s="35">
        <v>30</v>
      </c>
      <c r="G24" s="35">
        <v>409</v>
      </c>
      <c r="H24" s="35">
        <v>4</v>
      </c>
      <c r="I24" s="35">
        <v>134</v>
      </c>
      <c r="J24" s="35">
        <v>5</v>
      </c>
      <c r="L24" s="50"/>
      <c r="M24" s="50"/>
      <c r="N24" s="50"/>
      <c r="O24" s="50"/>
      <c r="P24" s="50"/>
      <c r="Q24" s="50"/>
      <c r="R24" s="50"/>
      <c r="S24" s="50"/>
      <c r="T24" s="50"/>
    </row>
    <row r="25" spans="1:20" ht="15.95" customHeight="1" x14ac:dyDescent="0.2">
      <c r="A25" s="20" t="s">
        <v>94</v>
      </c>
      <c r="B25" s="35">
        <v>505</v>
      </c>
      <c r="C25" s="35">
        <v>476</v>
      </c>
      <c r="D25" s="35">
        <v>422</v>
      </c>
      <c r="E25" s="35">
        <v>54</v>
      </c>
      <c r="F25" s="35">
        <v>29</v>
      </c>
      <c r="G25" s="35">
        <v>389</v>
      </c>
      <c r="H25" s="35">
        <v>4</v>
      </c>
      <c r="I25" s="35">
        <v>111</v>
      </c>
      <c r="J25" s="35">
        <v>1</v>
      </c>
      <c r="L25" s="50"/>
      <c r="N25" s="44"/>
      <c r="O25" s="44"/>
      <c r="P25" s="44"/>
    </row>
    <row r="26" spans="1:20" ht="15.95" customHeight="1" x14ac:dyDescent="0.2">
      <c r="A26" s="20" t="s">
        <v>89</v>
      </c>
      <c r="B26" s="35">
        <v>47</v>
      </c>
      <c r="C26" s="35">
        <v>45</v>
      </c>
      <c r="D26" s="35">
        <v>39</v>
      </c>
      <c r="E26" s="35">
        <v>6</v>
      </c>
      <c r="F26" s="35">
        <v>1</v>
      </c>
      <c r="G26" s="35">
        <v>20</v>
      </c>
      <c r="H26" s="35">
        <v>0</v>
      </c>
      <c r="I26" s="35">
        <v>23</v>
      </c>
      <c r="J26" s="35">
        <v>4</v>
      </c>
      <c r="L26" s="50"/>
      <c r="N26" s="44"/>
      <c r="O26" s="44"/>
      <c r="P26" s="44"/>
    </row>
    <row r="27" spans="1:20" ht="12.75" x14ac:dyDescent="0.2">
      <c r="A27" s="19"/>
      <c r="B27" s="61"/>
      <c r="C27" s="61"/>
      <c r="D27" s="61"/>
      <c r="E27" s="61"/>
      <c r="F27" s="61"/>
      <c r="G27" s="61"/>
      <c r="H27" s="61"/>
      <c r="I27" s="61"/>
      <c r="J27" s="61"/>
      <c r="L27" s="50"/>
      <c r="N27" s="44"/>
      <c r="O27" s="44"/>
      <c r="P27" s="44"/>
    </row>
    <row r="28" spans="1:20" ht="15.95" customHeight="1" x14ac:dyDescent="0.2">
      <c r="A28" s="19" t="s">
        <v>36</v>
      </c>
      <c r="B28" s="35">
        <v>309</v>
      </c>
      <c r="C28" s="35">
        <v>195</v>
      </c>
      <c r="D28" s="35">
        <v>187</v>
      </c>
      <c r="E28" s="35">
        <v>8</v>
      </c>
      <c r="F28" s="35">
        <v>114</v>
      </c>
      <c r="G28" s="35">
        <v>288</v>
      </c>
      <c r="H28" s="35">
        <v>12</v>
      </c>
      <c r="I28" s="35">
        <v>1</v>
      </c>
      <c r="J28" s="35">
        <v>8</v>
      </c>
      <c r="L28" s="50"/>
      <c r="M28" s="50"/>
      <c r="N28" s="50"/>
      <c r="O28" s="50"/>
      <c r="P28" s="50"/>
      <c r="Q28" s="50"/>
      <c r="R28" s="50"/>
      <c r="S28" s="50"/>
      <c r="T28" s="50"/>
    </row>
    <row r="29" spans="1:20" ht="15.95" customHeight="1" x14ac:dyDescent="0.2">
      <c r="A29" s="20" t="s">
        <v>95</v>
      </c>
      <c r="B29" s="1">
        <v>265</v>
      </c>
      <c r="C29" s="17">
        <v>157</v>
      </c>
      <c r="D29" s="17">
        <v>156</v>
      </c>
      <c r="E29" s="1">
        <v>1</v>
      </c>
      <c r="F29" s="1">
        <v>108</v>
      </c>
      <c r="G29" s="1">
        <v>260</v>
      </c>
      <c r="H29" s="1">
        <v>4</v>
      </c>
      <c r="I29" s="1">
        <v>0</v>
      </c>
      <c r="J29" s="1">
        <v>1</v>
      </c>
      <c r="L29" s="50"/>
      <c r="N29" s="44"/>
      <c r="O29" s="44"/>
      <c r="P29" s="44"/>
    </row>
    <row r="30" spans="1:20" ht="15.95" customHeight="1" x14ac:dyDescent="0.2">
      <c r="A30" s="20" t="s">
        <v>89</v>
      </c>
      <c r="B30" s="35">
        <v>44</v>
      </c>
      <c r="C30" s="35">
        <v>38</v>
      </c>
      <c r="D30" s="35">
        <v>31</v>
      </c>
      <c r="E30" s="35">
        <v>7</v>
      </c>
      <c r="F30" s="35">
        <v>6</v>
      </c>
      <c r="G30" s="35">
        <v>28</v>
      </c>
      <c r="H30" s="35">
        <v>8</v>
      </c>
      <c r="I30" s="35">
        <v>1</v>
      </c>
      <c r="J30" s="35">
        <v>7</v>
      </c>
      <c r="L30" s="50"/>
      <c r="N30" s="44"/>
      <c r="O30" s="44"/>
      <c r="P30" s="44"/>
    </row>
    <row r="31" spans="1:20" ht="12.75" x14ac:dyDescent="0.2">
      <c r="A31" s="19"/>
      <c r="B31" s="52"/>
      <c r="C31" s="52"/>
      <c r="D31" s="52"/>
      <c r="E31" s="51"/>
      <c r="F31" s="52"/>
      <c r="G31" s="52"/>
      <c r="H31" s="52"/>
      <c r="I31" s="51"/>
      <c r="J31" s="51"/>
      <c r="L31" s="50"/>
      <c r="N31" s="44"/>
      <c r="O31" s="44"/>
      <c r="P31" s="44"/>
    </row>
    <row r="32" spans="1:20" ht="15.95" customHeight="1" x14ac:dyDescent="0.2">
      <c r="A32" s="19" t="s">
        <v>96</v>
      </c>
      <c r="B32" s="35">
        <v>1420</v>
      </c>
      <c r="C32" s="35">
        <v>1124</v>
      </c>
      <c r="D32" s="35">
        <v>1117</v>
      </c>
      <c r="E32" s="35">
        <v>7</v>
      </c>
      <c r="F32" s="35">
        <v>295</v>
      </c>
      <c r="G32" s="35">
        <v>1404</v>
      </c>
      <c r="H32" s="35">
        <v>9</v>
      </c>
      <c r="I32" s="35">
        <v>5</v>
      </c>
      <c r="J32" s="35">
        <v>1</v>
      </c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1:20" ht="15.95" customHeight="1" x14ac:dyDescent="0.2">
      <c r="A33" s="20" t="s">
        <v>97</v>
      </c>
      <c r="B33" s="1">
        <v>1355</v>
      </c>
      <c r="C33" s="1">
        <v>1072</v>
      </c>
      <c r="D33" s="1">
        <v>1067</v>
      </c>
      <c r="E33" s="1">
        <v>4</v>
      </c>
      <c r="F33" s="1">
        <v>283</v>
      </c>
      <c r="G33" s="1">
        <v>1348</v>
      </c>
      <c r="H33" s="1">
        <v>4</v>
      </c>
      <c r="I33" s="1">
        <v>2</v>
      </c>
      <c r="J33" s="1">
        <v>1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</row>
    <row r="34" spans="1:20" ht="15.95" customHeight="1" x14ac:dyDescent="0.2">
      <c r="A34" s="20" t="s">
        <v>89</v>
      </c>
      <c r="B34" s="35">
        <v>65</v>
      </c>
      <c r="C34" s="35">
        <v>52</v>
      </c>
      <c r="D34" s="35">
        <v>50</v>
      </c>
      <c r="E34" s="35">
        <v>3</v>
      </c>
      <c r="F34" s="35">
        <v>12</v>
      </c>
      <c r="G34" s="35">
        <v>56</v>
      </c>
      <c r="H34" s="35">
        <v>5</v>
      </c>
      <c r="I34" s="35">
        <v>3</v>
      </c>
      <c r="J34" s="35">
        <v>0</v>
      </c>
      <c r="K34" s="50"/>
      <c r="L34" s="50"/>
      <c r="M34" s="50"/>
      <c r="N34" s="50"/>
      <c r="O34" s="50"/>
      <c r="P34" s="50"/>
      <c r="Q34" s="50"/>
      <c r="R34" s="50"/>
      <c r="S34" s="50"/>
      <c r="T34" s="50"/>
    </row>
    <row r="35" spans="1:20" ht="12.75" x14ac:dyDescent="0.2">
      <c r="B35" s="61"/>
      <c r="C35" s="61"/>
      <c r="D35" s="61"/>
      <c r="E35" s="61"/>
      <c r="F35" s="61"/>
      <c r="G35" s="61"/>
      <c r="H35" s="61"/>
      <c r="I35" s="61"/>
      <c r="J35" s="61"/>
      <c r="L35" s="50"/>
      <c r="N35" s="44"/>
      <c r="O35" s="44"/>
      <c r="P35" s="44"/>
    </row>
    <row r="36" spans="1:20" ht="12.75" x14ac:dyDescent="0.2">
      <c r="B36" s="52"/>
      <c r="C36" s="52"/>
      <c r="D36" s="61"/>
      <c r="E36" s="51"/>
      <c r="F36" s="52"/>
      <c r="G36" s="52"/>
      <c r="H36" s="52"/>
      <c r="I36" s="51"/>
      <c r="J36" s="51"/>
      <c r="L36" s="50"/>
      <c r="M36" s="44"/>
      <c r="N36" s="44"/>
      <c r="O36" s="44"/>
      <c r="P36" s="44"/>
    </row>
    <row r="37" spans="1:20" x14ac:dyDescent="0.2">
      <c r="B37" s="35"/>
      <c r="C37" s="35"/>
      <c r="D37" s="35"/>
      <c r="E37" s="35"/>
      <c r="F37" s="35"/>
      <c r="G37" s="35"/>
      <c r="H37" s="35"/>
      <c r="I37" s="35"/>
      <c r="J37" s="35"/>
      <c r="P37" s="44"/>
    </row>
    <row r="38" spans="1:20" x14ac:dyDescent="0.2">
      <c r="B38" s="35"/>
      <c r="C38" s="35"/>
      <c r="D38" s="35"/>
      <c r="E38" s="35"/>
      <c r="F38" s="35"/>
      <c r="G38" s="35"/>
      <c r="H38" s="35"/>
      <c r="I38" s="35"/>
      <c r="J38" s="35"/>
    </row>
    <row r="39" spans="1:20" x14ac:dyDescent="0.2">
      <c r="B39" s="35"/>
      <c r="C39" s="35"/>
      <c r="D39" s="35"/>
      <c r="E39" s="35"/>
      <c r="F39" s="35"/>
      <c r="G39" s="35"/>
      <c r="H39" s="35"/>
      <c r="I39" s="35"/>
      <c r="J39" s="35"/>
    </row>
    <row r="40" spans="1:20" x14ac:dyDescent="0.2">
      <c r="B40" s="35"/>
      <c r="C40" s="35"/>
      <c r="D40" s="35"/>
      <c r="E40" s="35"/>
      <c r="F40" s="35"/>
      <c r="G40" s="35"/>
      <c r="H40" s="35"/>
      <c r="I40" s="35"/>
      <c r="J40" s="35"/>
    </row>
    <row r="41" spans="1:20" x14ac:dyDescent="0.2">
      <c r="B41" s="35"/>
      <c r="C41" s="35"/>
      <c r="D41" s="35"/>
      <c r="E41" s="35"/>
      <c r="F41" s="35"/>
      <c r="G41" s="35"/>
      <c r="H41" s="35"/>
      <c r="I41" s="35"/>
      <c r="J41" s="35"/>
    </row>
    <row r="42" spans="1:20" x14ac:dyDescent="0.2"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20" x14ac:dyDescent="0.2">
      <c r="D43" s="1"/>
    </row>
    <row r="44" spans="1:20" x14ac:dyDescent="0.2">
      <c r="E44" s="17"/>
    </row>
    <row r="45" spans="1:20" x14ac:dyDescent="0.2">
      <c r="E45" s="17"/>
    </row>
  </sheetData>
  <customSheetViews>
    <customSheetView guid="{73571865-8C1B-40F7-8420-B5B67D108F12}" scale="130" showPageBreaks="1">
      <pane ySplit="5" topLeftCell="A22" activePane="bottomLeft" state="frozen"/>
      <selection pane="bottomLeft" activeCell="B6" sqref="B6:J3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 showPageBreaks="1">
      <pane ySplit="5" topLeftCell="A6" activePane="bottomLeft" state="frozen"/>
      <selection pane="bottomLeft" activeCell="B6" sqref="B6:J3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pane ySplit="5" topLeftCell="A18" activePane="bottomLeft" state="frozen"/>
      <selection pane="bottomLeft" activeCell="L26" sqref="L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howPageBreaks="1">
      <pane ySplit="5" topLeftCell="A6" activePane="bottomLeft" state="frozen"/>
      <selection pane="bottomLeft" activeCell="J19" sqref="J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howRuler="0">
      <pane ySplit="5" topLeftCell="A20" activePane="bottomLeft" state="frozen"/>
      <selection pane="bottomLeft"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>
      <pane ySplit="5" topLeftCell="A6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pane ySplit="5" topLeftCell="A6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pane ySplit="5" topLeftCell="A24" activePane="bottomLeft" state="frozen"/>
      <selection pane="bottomLeft" activeCell="B6" sqref="B6:J3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ne ySplit="5" topLeftCell="A6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ne ySplit="5" topLeftCell="A6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A3:A5"/>
    <mergeCell ref="B3:F3"/>
    <mergeCell ref="G3:J3"/>
    <mergeCell ref="B4:B5"/>
    <mergeCell ref="C4:E4"/>
    <mergeCell ref="F4:F5"/>
    <mergeCell ref="G4:H4"/>
    <mergeCell ref="I4:I5"/>
    <mergeCell ref="J4:J5"/>
  </mergeCells>
  <phoneticPr fontId="21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22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85546875" style="1" customWidth="1"/>
    <col min="2" max="2" width="9.140625" style="17" customWidth="1"/>
    <col min="3" max="10" width="9.140625" style="1" customWidth="1"/>
    <col min="11" max="11" width="9.140625" style="17" customWidth="1"/>
    <col min="12" max="12" width="9.140625" style="1"/>
    <col min="13" max="15" width="9.140625" style="17"/>
    <col min="16" max="16384" width="9.140625" style="1"/>
  </cols>
  <sheetData>
    <row r="1" spans="1:16" ht="15.75" customHeight="1" x14ac:dyDescent="0.2">
      <c r="A1" s="31" t="s">
        <v>160</v>
      </c>
      <c r="B1" s="1"/>
    </row>
    <row r="2" spans="1:16" ht="15.75" customHeight="1" thickBot="1" x14ac:dyDescent="0.25">
      <c r="A2" s="16" t="s">
        <v>146</v>
      </c>
      <c r="B2" s="1"/>
      <c r="K2" s="10" t="s">
        <v>4</v>
      </c>
    </row>
    <row r="3" spans="1:16" ht="18.75" customHeight="1" thickTop="1" x14ac:dyDescent="0.2">
      <c r="A3" s="26"/>
      <c r="B3" s="75">
        <v>2011</v>
      </c>
      <c r="C3" s="75">
        <v>2012</v>
      </c>
      <c r="D3" s="75">
        <v>2013</v>
      </c>
      <c r="E3" s="76">
        <v>2014</v>
      </c>
      <c r="F3" s="76">
        <v>2015</v>
      </c>
      <c r="G3" s="76">
        <v>2016</v>
      </c>
      <c r="H3" s="76">
        <v>2017</v>
      </c>
      <c r="I3" s="76">
        <v>2018</v>
      </c>
      <c r="J3" s="76">
        <v>2019</v>
      </c>
      <c r="K3" s="12">
        <v>2020</v>
      </c>
    </row>
    <row r="4" spans="1:16" ht="15.95" customHeight="1" x14ac:dyDescent="0.2">
      <c r="A4" s="18" t="s">
        <v>0</v>
      </c>
      <c r="B4" s="35">
        <v>1894</v>
      </c>
      <c r="C4" s="35">
        <v>1849</v>
      </c>
      <c r="D4" s="35">
        <v>1925</v>
      </c>
      <c r="E4" s="35">
        <v>1945</v>
      </c>
      <c r="F4" s="35">
        <v>2063</v>
      </c>
      <c r="G4" s="35">
        <v>2101</v>
      </c>
      <c r="H4" s="35">
        <v>2033</v>
      </c>
      <c r="I4" s="35">
        <v>2019</v>
      </c>
      <c r="J4" s="35">
        <v>1937</v>
      </c>
      <c r="K4" s="35">
        <v>1985</v>
      </c>
      <c r="L4" s="44"/>
      <c r="M4" s="51"/>
      <c r="N4" s="51"/>
      <c r="O4" s="45"/>
      <c r="P4" s="45"/>
    </row>
    <row r="5" spans="1:16" ht="12.75" x14ac:dyDescent="0.2">
      <c r="A5" s="19"/>
      <c r="B5" s="35"/>
      <c r="C5" s="35"/>
      <c r="D5" s="35"/>
      <c r="E5" s="35"/>
      <c r="F5" s="35"/>
      <c r="G5" s="35"/>
      <c r="H5" s="35"/>
      <c r="I5" s="35"/>
      <c r="J5" s="35"/>
      <c r="K5" s="35"/>
      <c r="M5" s="51"/>
      <c r="N5" s="51"/>
      <c r="O5" s="45"/>
      <c r="P5" s="45"/>
    </row>
    <row r="6" spans="1:16" ht="15.95" customHeight="1" x14ac:dyDescent="0.2">
      <c r="A6" s="19" t="s">
        <v>36</v>
      </c>
      <c r="B6" s="35">
        <v>800</v>
      </c>
      <c r="C6" s="35">
        <v>830</v>
      </c>
      <c r="D6" s="35">
        <v>875</v>
      </c>
      <c r="E6" s="35">
        <v>942</v>
      </c>
      <c r="F6" s="35">
        <v>962</v>
      </c>
      <c r="G6" s="35">
        <v>1010</v>
      </c>
      <c r="H6" s="35">
        <v>924</v>
      </c>
      <c r="I6" s="35">
        <v>955</v>
      </c>
      <c r="J6" s="35">
        <v>869</v>
      </c>
      <c r="K6" s="35">
        <v>955</v>
      </c>
      <c r="M6" s="51"/>
      <c r="N6" s="51"/>
      <c r="O6" s="46"/>
      <c r="P6" s="46"/>
    </row>
    <row r="7" spans="1:16" ht="15.95" customHeight="1" x14ac:dyDescent="0.2">
      <c r="A7" s="20" t="s">
        <v>98</v>
      </c>
      <c r="B7" s="35">
        <v>526</v>
      </c>
      <c r="C7" s="35">
        <v>554</v>
      </c>
      <c r="D7" s="35">
        <v>586</v>
      </c>
      <c r="E7" s="35">
        <v>623</v>
      </c>
      <c r="F7" s="35">
        <v>651</v>
      </c>
      <c r="G7" s="35">
        <v>670</v>
      </c>
      <c r="H7" s="35">
        <v>638</v>
      </c>
      <c r="I7" s="35">
        <v>656</v>
      </c>
      <c r="J7" s="35">
        <v>608</v>
      </c>
      <c r="K7" s="35">
        <v>643</v>
      </c>
      <c r="M7" s="51"/>
      <c r="N7" s="51"/>
      <c r="O7" s="46"/>
      <c r="P7" s="46"/>
    </row>
    <row r="8" spans="1:16" ht="15.95" customHeight="1" x14ac:dyDescent="0.2">
      <c r="A8" s="20" t="s">
        <v>99</v>
      </c>
      <c r="B8" s="35">
        <v>57</v>
      </c>
      <c r="C8" s="35">
        <v>59</v>
      </c>
      <c r="D8" s="35">
        <v>57</v>
      </c>
      <c r="E8" s="35">
        <v>53</v>
      </c>
      <c r="F8" s="35">
        <v>55</v>
      </c>
      <c r="G8" s="35">
        <v>56</v>
      </c>
      <c r="H8" s="35">
        <v>53</v>
      </c>
      <c r="I8" s="35">
        <v>60</v>
      </c>
      <c r="J8" s="35">
        <v>57</v>
      </c>
      <c r="K8" s="35">
        <v>63</v>
      </c>
      <c r="M8" s="51"/>
      <c r="N8" s="51"/>
      <c r="O8" s="46"/>
      <c r="P8" s="46"/>
    </row>
    <row r="9" spans="1:16" ht="15.95" customHeight="1" x14ac:dyDescent="0.2">
      <c r="A9" s="20" t="s">
        <v>100</v>
      </c>
      <c r="B9" s="35">
        <v>8</v>
      </c>
      <c r="C9" s="35">
        <v>7</v>
      </c>
      <c r="D9" s="35">
        <v>14</v>
      </c>
      <c r="E9" s="35">
        <v>17</v>
      </c>
      <c r="F9" s="35">
        <v>12</v>
      </c>
      <c r="G9" s="35">
        <v>18</v>
      </c>
      <c r="H9" s="35">
        <v>15</v>
      </c>
      <c r="I9" s="35">
        <v>16</v>
      </c>
      <c r="J9" s="35">
        <v>14</v>
      </c>
      <c r="K9" s="35">
        <v>14</v>
      </c>
      <c r="M9" s="51"/>
      <c r="N9" s="51"/>
      <c r="O9" s="46"/>
      <c r="P9" s="46"/>
    </row>
    <row r="10" spans="1:16" ht="15.95" customHeight="1" x14ac:dyDescent="0.2">
      <c r="A10" s="20" t="s">
        <v>101</v>
      </c>
      <c r="B10" s="35">
        <v>209</v>
      </c>
      <c r="C10" s="35">
        <v>210</v>
      </c>
      <c r="D10" s="35">
        <v>217</v>
      </c>
      <c r="E10" s="35">
        <v>249</v>
      </c>
      <c r="F10" s="35">
        <v>243</v>
      </c>
      <c r="G10" s="35">
        <v>266</v>
      </c>
      <c r="H10" s="35">
        <v>218</v>
      </c>
      <c r="I10" s="35">
        <v>223</v>
      </c>
      <c r="J10" s="35">
        <v>189</v>
      </c>
      <c r="K10" s="35">
        <v>234</v>
      </c>
      <c r="M10" s="51"/>
      <c r="N10" s="51"/>
      <c r="O10" s="46"/>
      <c r="P10" s="46"/>
    </row>
    <row r="11" spans="1:16" ht="15.95" customHeight="1" x14ac:dyDescent="0.2">
      <c r="A11" s="20" t="s">
        <v>102</v>
      </c>
      <c r="B11" s="35">
        <v>0</v>
      </c>
      <c r="C11" s="35">
        <v>0</v>
      </c>
      <c r="D11" s="35">
        <v>0</v>
      </c>
      <c r="E11" s="35">
        <v>1</v>
      </c>
      <c r="F11" s="35">
        <v>0</v>
      </c>
      <c r="G11" s="35">
        <v>0</v>
      </c>
      <c r="H11" s="35">
        <v>0</v>
      </c>
      <c r="I11" s="35">
        <v>0</v>
      </c>
      <c r="J11" s="35">
        <v>1</v>
      </c>
      <c r="K11" s="35">
        <v>1</v>
      </c>
      <c r="M11" s="51"/>
      <c r="N11" s="51"/>
      <c r="O11" s="46"/>
      <c r="P11" s="46"/>
    </row>
    <row r="12" spans="1:16" ht="12.75" x14ac:dyDescent="0.2">
      <c r="A12" s="19"/>
      <c r="B12" s="35"/>
      <c r="C12" s="35"/>
      <c r="D12" s="35"/>
      <c r="E12" s="35"/>
      <c r="F12" s="35"/>
      <c r="G12" s="35"/>
      <c r="H12" s="35"/>
      <c r="I12" s="35"/>
      <c r="J12" s="35"/>
      <c r="K12" s="35"/>
      <c r="M12" s="51"/>
      <c r="N12" s="51"/>
      <c r="O12" s="46"/>
      <c r="P12" s="46"/>
    </row>
    <row r="13" spans="1:16" ht="15.95" customHeight="1" x14ac:dyDescent="0.2">
      <c r="A13" s="19" t="s">
        <v>35</v>
      </c>
      <c r="B13" s="35">
        <v>1093</v>
      </c>
      <c r="C13" s="35">
        <v>1019</v>
      </c>
      <c r="D13" s="35">
        <v>1050</v>
      </c>
      <c r="E13" s="35">
        <v>1003</v>
      </c>
      <c r="F13" s="35">
        <v>1101</v>
      </c>
      <c r="G13" s="35">
        <v>1091</v>
      </c>
      <c r="H13" s="35">
        <v>1110</v>
      </c>
      <c r="I13" s="35">
        <v>1064</v>
      </c>
      <c r="J13" s="35">
        <v>1067</v>
      </c>
      <c r="K13" s="35">
        <v>1030</v>
      </c>
      <c r="M13" s="51"/>
      <c r="N13" s="51"/>
      <c r="O13" s="46"/>
      <c r="P13" s="46"/>
    </row>
    <row r="14" spans="1:16" ht="15.95" customHeight="1" x14ac:dyDescent="0.2">
      <c r="A14" s="20" t="s">
        <v>103</v>
      </c>
      <c r="B14" s="35">
        <v>341</v>
      </c>
      <c r="C14" s="35">
        <v>309</v>
      </c>
      <c r="D14" s="35">
        <v>345</v>
      </c>
      <c r="E14" s="35">
        <v>321</v>
      </c>
      <c r="F14" s="35">
        <v>363</v>
      </c>
      <c r="G14" s="35">
        <v>352</v>
      </c>
      <c r="H14" s="35">
        <v>364</v>
      </c>
      <c r="I14" s="35">
        <v>332</v>
      </c>
      <c r="J14" s="35">
        <v>355</v>
      </c>
      <c r="K14" s="35">
        <v>320</v>
      </c>
      <c r="M14" s="51"/>
      <c r="N14" s="51"/>
      <c r="O14" s="46"/>
      <c r="P14" s="46"/>
    </row>
    <row r="15" spans="1:16" ht="15.95" customHeight="1" x14ac:dyDescent="0.2">
      <c r="A15" s="20" t="s">
        <v>104</v>
      </c>
      <c r="B15" s="35">
        <v>1</v>
      </c>
      <c r="C15" s="35">
        <v>1</v>
      </c>
      <c r="D15" s="35">
        <v>0</v>
      </c>
      <c r="E15" s="35">
        <v>1</v>
      </c>
      <c r="F15" s="35">
        <v>2</v>
      </c>
      <c r="G15" s="35">
        <v>0</v>
      </c>
      <c r="H15" s="35">
        <v>0</v>
      </c>
      <c r="I15" s="35">
        <v>1</v>
      </c>
      <c r="J15" s="35">
        <v>0</v>
      </c>
      <c r="K15" s="35">
        <v>1</v>
      </c>
      <c r="M15" s="51"/>
      <c r="N15" s="51"/>
      <c r="O15" s="46"/>
      <c r="P15" s="46"/>
    </row>
    <row r="16" spans="1:16" ht="15.95" customHeight="1" x14ac:dyDescent="0.2">
      <c r="A16" s="20" t="s">
        <v>105</v>
      </c>
      <c r="B16" s="35">
        <v>16</v>
      </c>
      <c r="C16" s="35">
        <v>17</v>
      </c>
      <c r="D16" s="35">
        <v>16</v>
      </c>
      <c r="E16" s="35">
        <v>18</v>
      </c>
      <c r="F16" s="35">
        <v>17</v>
      </c>
      <c r="G16" s="35">
        <v>19</v>
      </c>
      <c r="H16" s="35">
        <v>20</v>
      </c>
      <c r="I16" s="35">
        <v>18</v>
      </c>
      <c r="J16" s="35">
        <v>17</v>
      </c>
      <c r="K16" s="35">
        <v>26</v>
      </c>
      <c r="M16" s="51"/>
      <c r="N16" s="51"/>
      <c r="O16" s="46"/>
      <c r="P16" s="46"/>
    </row>
    <row r="17" spans="1:16" ht="15.95" customHeight="1" x14ac:dyDescent="0.2">
      <c r="A17" s="20" t="s">
        <v>106</v>
      </c>
      <c r="B17" s="35">
        <v>144</v>
      </c>
      <c r="C17" s="35">
        <v>130</v>
      </c>
      <c r="D17" s="35">
        <v>81</v>
      </c>
      <c r="E17" s="35">
        <v>79</v>
      </c>
      <c r="F17" s="35">
        <v>85</v>
      </c>
      <c r="G17" s="35">
        <v>86</v>
      </c>
      <c r="H17" s="35">
        <v>88</v>
      </c>
      <c r="I17" s="35">
        <v>48</v>
      </c>
      <c r="J17" s="35">
        <v>68</v>
      </c>
      <c r="K17" s="35">
        <v>47</v>
      </c>
      <c r="M17" s="51"/>
      <c r="N17" s="51"/>
      <c r="O17" s="46"/>
      <c r="P17" s="45"/>
    </row>
    <row r="18" spans="1:16" ht="15.95" customHeight="1" x14ac:dyDescent="0.2">
      <c r="A18" s="20" t="s">
        <v>107</v>
      </c>
      <c r="B18" s="35">
        <v>590</v>
      </c>
      <c r="C18" s="35">
        <v>560</v>
      </c>
      <c r="D18" s="35">
        <v>607</v>
      </c>
      <c r="E18" s="35">
        <v>584</v>
      </c>
      <c r="F18" s="35">
        <v>633</v>
      </c>
      <c r="G18" s="35">
        <v>633</v>
      </c>
      <c r="H18" s="35">
        <v>636</v>
      </c>
      <c r="I18" s="35">
        <v>665</v>
      </c>
      <c r="J18" s="35">
        <v>621</v>
      </c>
      <c r="K18" s="35">
        <v>636</v>
      </c>
      <c r="N18" s="46"/>
      <c r="O18" s="46"/>
      <c r="P18" s="45"/>
    </row>
    <row r="19" spans="1:16" ht="15.95" customHeight="1" x14ac:dyDescent="0.2">
      <c r="A19" s="20" t="s">
        <v>108</v>
      </c>
      <c r="B19" s="35">
        <v>1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N19" s="46"/>
      <c r="O19" s="46"/>
      <c r="P19" s="45"/>
    </row>
    <row r="20" spans="1:16" x14ac:dyDescent="0.2">
      <c r="N20" s="45"/>
      <c r="O20" s="45"/>
      <c r="P20" s="45"/>
    </row>
    <row r="22" spans="1:16" x14ac:dyDescent="0.2">
      <c r="E22" s="38"/>
    </row>
  </sheetData>
  <customSheetViews>
    <customSheetView guid="{73571865-8C1B-40F7-8420-B5B67D108F12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pane ySplit="3" topLeftCell="A4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howPageBreaks="1">
      <pane ySplit="3" topLeftCell="A4" activePane="bottomLeft" state="frozen"/>
      <selection pane="bottomLeft" activeCell="M16" sqref="M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howRuler="0">
      <pane ySplit="3" topLeftCell="A4" activePane="bottomLeft" state="frozen"/>
      <selection pane="bottomLeft"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Columns="1">
      <pane ySplit="3" topLeftCell="A4" activePane="bottomLeft" state="frozen"/>
      <selection pane="bottomLeft" activeCell="L1" sqref="L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pane ySplit="3" topLeftCell="A4" activePane="bottomLeft" state="frozen"/>
      <selection pane="bottomLeft" activeCell="K19" sqref="K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pane ySplit="3" topLeftCell="A4" activePane="bottomLeft" state="frozen"/>
      <selection pane="bottomLeft" activeCell="K4" sqref="K3:K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ne ySplit="3" topLeftCell="A4" activePane="bottomLeft" state="frozen"/>
      <selection pane="bottomLeft" activeCell="K3" sqref="K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19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85546875" style="1" customWidth="1"/>
    <col min="2" max="2" width="9.140625" style="17" customWidth="1"/>
    <col min="3" max="10" width="9.140625" style="1" customWidth="1"/>
    <col min="11" max="11" width="9.140625" style="17" customWidth="1"/>
    <col min="12" max="16384" width="9.140625" style="1"/>
  </cols>
  <sheetData>
    <row r="1" spans="1:14" ht="15.75" customHeight="1" x14ac:dyDescent="0.2">
      <c r="A1" s="31" t="s">
        <v>161</v>
      </c>
      <c r="B1" s="1"/>
    </row>
    <row r="2" spans="1:14" ht="15.75" customHeight="1" thickBot="1" x14ac:dyDescent="0.25">
      <c r="A2" s="16" t="s">
        <v>146</v>
      </c>
      <c r="B2" s="1"/>
      <c r="K2" s="10" t="s">
        <v>4</v>
      </c>
    </row>
    <row r="3" spans="1:14" ht="18.75" customHeight="1" thickTop="1" x14ac:dyDescent="0.2">
      <c r="A3" s="26"/>
      <c r="B3" s="75">
        <v>2011</v>
      </c>
      <c r="C3" s="75">
        <v>2012</v>
      </c>
      <c r="D3" s="75">
        <v>2013</v>
      </c>
      <c r="E3" s="76">
        <v>2014</v>
      </c>
      <c r="F3" s="76">
        <v>2015</v>
      </c>
      <c r="G3" s="76">
        <v>2016</v>
      </c>
      <c r="H3" s="76">
        <v>2017</v>
      </c>
      <c r="I3" s="76">
        <v>2018</v>
      </c>
      <c r="J3" s="76">
        <v>2019</v>
      </c>
      <c r="K3" s="12">
        <v>2020</v>
      </c>
    </row>
    <row r="4" spans="1:14" ht="15.95" customHeight="1" x14ac:dyDescent="0.2">
      <c r="A4" s="18" t="s">
        <v>0</v>
      </c>
      <c r="B4" s="35">
        <v>1956</v>
      </c>
      <c r="C4" s="35">
        <v>1816</v>
      </c>
      <c r="D4" s="35">
        <v>1892</v>
      </c>
      <c r="E4" s="35">
        <v>1909</v>
      </c>
      <c r="F4" s="35">
        <v>2140</v>
      </c>
      <c r="G4" s="35">
        <v>2107</v>
      </c>
      <c r="H4" s="35">
        <v>2069</v>
      </c>
      <c r="I4" s="35">
        <v>2018</v>
      </c>
      <c r="J4" s="35">
        <v>1914</v>
      </c>
      <c r="K4" s="35">
        <v>1940</v>
      </c>
      <c r="N4" s="45"/>
    </row>
    <row r="5" spans="1:14" x14ac:dyDescent="0.2">
      <c r="A5" s="19"/>
      <c r="B5" s="35"/>
      <c r="C5" s="35"/>
      <c r="D5" s="35"/>
      <c r="E5" s="35"/>
      <c r="F5" s="35"/>
      <c r="G5" s="35"/>
      <c r="H5" s="35"/>
      <c r="I5" s="35"/>
      <c r="J5" s="35"/>
      <c r="K5" s="35"/>
      <c r="N5" s="46"/>
    </row>
    <row r="6" spans="1:14" ht="15.95" customHeight="1" x14ac:dyDescent="0.2">
      <c r="A6" s="19" t="s">
        <v>36</v>
      </c>
      <c r="B6" s="35">
        <v>829</v>
      </c>
      <c r="C6" s="35">
        <v>813</v>
      </c>
      <c r="D6" s="35">
        <v>848</v>
      </c>
      <c r="E6" s="35">
        <v>922</v>
      </c>
      <c r="F6" s="35">
        <v>1010</v>
      </c>
      <c r="G6" s="35">
        <v>997</v>
      </c>
      <c r="H6" s="35">
        <v>952</v>
      </c>
      <c r="I6" s="35">
        <v>953</v>
      </c>
      <c r="J6" s="35">
        <v>865</v>
      </c>
      <c r="K6" s="35">
        <v>924</v>
      </c>
      <c r="L6" s="44"/>
      <c r="N6" s="46"/>
    </row>
    <row r="7" spans="1:14" ht="15.95" customHeight="1" x14ac:dyDescent="0.2">
      <c r="A7" s="20" t="s">
        <v>98</v>
      </c>
      <c r="B7" s="35">
        <v>547</v>
      </c>
      <c r="C7" s="35">
        <v>545</v>
      </c>
      <c r="D7" s="35">
        <v>570</v>
      </c>
      <c r="E7" s="35">
        <v>616</v>
      </c>
      <c r="F7" s="35">
        <v>688</v>
      </c>
      <c r="G7" s="35">
        <v>671</v>
      </c>
      <c r="H7" s="35">
        <v>646</v>
      </c>
      <c r="I7" s="35">
        <v>660</v>
      </c>
      <c r="J7" s="35">
        <v>607</v>
      </c>
      <c r="K7" s="35">
        <v>626</v>
      </c>
      <c r="N7" s="46"/>
    </row>
    <row r="8" spans="1:14" ht="15.95" customHeight="1" x14ac:dyDescent="0.2">
      <c r="A8" s="20" t="s">
        <v>99</v>
      </c>
      <c r="B8" s="35">
        <v>65</v>
      </c>
      <c r="C8" s="35">
        <v>63</v>
      </c>
      <c r="D8" s="35">
        <v>59</v>
      </c>
      <c r="E8" s="35">
        <v>55</v>
      </c>
      <c r="F8" s="35">
        <v>63</v>
      </c>
      <c r="G8" s="35">
        <v>60</v>
      </c>
      <c r="H8" s="35">
        <v>59</v>
      </c>
      <c r="I8" s="35">
        <v>60</v>
      </c>
      <c r="J8" s="35">
        <v>63</v>
      </c>
      <c r="K8" s="35">
        <v>62</v>
      </c>
      <c r="N8" s="46"/>
    </row>
    <row r="9" spans="1:14" ht="15.95" customHeight="1" x14ac:dyDescent="0.2">
      <c r="A9" s="20" t="s">
        <v>100</v>
      </c>
      <c r="B9" s="35">
        <v>8</v>
      </c>
      <c r="C9" s="35">
        <v>7</v>
      </c>
      <c r="D9" s="35">
        <v>12</v>
      </c>
      <c r="E9" s="35">
        <v>15</v>
      </c>
      <c r="F9" s="35">
        <v>13</v>
      </c>
      <c r="G9" s="35">
        <v>16</v>
      </c>
      <c r="H9" s="35">
        <v>16</v>
      </c>
      <c r="I9" s="35">
        <v>16</v>
      </c>
      <c r="J9" s="35">
        <v>12</v>
      </c>
      <c r="K9" s="35">
        <v>15</v>
      </c>
      <c r="N9" s="46"/>
    </row>
    <row r="10" spans="1:14" ht="15.95" customHeight="1" x14ac:dyDescent="0.2">
      <c r="A10" s="20" t="s">
        <v>101</v>
      </c>
      <c r="B10" s="35">
        <v>207</v>
      </c>
      <c r="C10" s="35">
        <v>197</v>
      </c>
      <c r="D10" s="35">
        <v>206</v>
      </c>
      <c r="E10" s="35">
        <v>235</v>
      </c>
      <c r="F10" s="35">
        <v>246</v>
      </c>
      <c r="G10" s="35">
        <v>249</v>
      </c>
      <c r="H10" s="35">
        <v>231</v>
      </c>
      <c r="I10" s="35">
        <v>217</v>
      </c>
      <c r="J10" s="35">
        <v>182</v>
      </c>
      <c r="K10" s="35">
        <v>220</v>
      </c>
      <c r="N10" s="46"/>
    </row>
    <row r="11" spans="1:14" ht="15.95" customHeight="1" x14ac:dyDescent="0.2">
      <c r="A11" s="20" t="s">
        <v>102</v>
      </c>
      <c r="B11" s="35">
        <v>0</v>
      </c>
      <c r="C11" s="35">
        <v>0</v>
      </c>
      <c r="D11" s="35">
        <v>0</v>
      </c>
      <c r="E11" s="35">
        <v>1</v>
      </c>
      <c r="F11" s="35">
        <v>0</v>
      </c>
      <c r="G11" s="35">
        <v>0</v>
      </c>
      <c r="H11" s="35">
        <v>0</v>
      </c>
      <c r="I11" s="35">
        <v>0</v>
      </c>
      <c r="J11" s="35">
        <v>1</v>
      </c>
      <c r="K11" s="35">
        <v>1</v>
      </c>
      <c r="N11" s="46"/>
    </row>
    <row r="12" spans="1:14" x14ac:dyDescent="0.2">
      <c r="A12" s="19"/>
      <c r="B12" s="35"/>
      <c r="C12" s="35"/>
      <c r="D12" s="35"/>
      <c r="E12" s="35"/>
      <c r="F12" s="35"/>
      <c r="G12" s="35"/>
      <c r="H12" s="35"/>
      <c r="I12" s="35"/>
      <c r="J12" s="35"/>
      <c r="K12" s="35"/>
      <c r="N12" s="46"/>
    </row>
    <row r="13" spans="1:14" ht="15.95" customHeight="1" x14ac:dyDescent="0.2">
      <c r="A13" s="19" t="s">
        <v>35</v>
      </c>
      <c r="B13" s="35">
        <v>1127</v>
      </c>
      <c r="C13" s="35">
        <v>1003</v>
      </c>
      <c r="D13" s="35">
        <v>1044</v>
      </c>
      <c r="E13" s="35">
        <v>987</v>
      </c>
      <c r="F13" s="35">
        <v>1130</v>
      </c>
      <c r="G13" s="35">
        <v>1110</v>
      </c>
      <c r="H13" s="35">
        <v>1117</v>
      </c>
      <c r="I13" s="35">
        <v>1065</v>
      </c>
      <c r="J13" s="35">
        <v>1049</v>
      </c>
      <c r="K13" s="35">
        <v>1016</v>
      </c>
      <c r="N13" s="46"/>
    </row>
    <row r="14" spans="1:14" ht="15.95" customHeight="1" x14ac:dyDescent="0.2">
      <c r="A14" s="20" t="s">
        <v>103</v>
      </c>
      <c r="B14" s="35">
        <v>363</v>
      </c>
      <c r="C14" s="35">
        <v>318</v>
      </c>
      <c r="D14" s="35">
        <v>352</v>
      </c>
      <c r="E14" s="35">
        <v>324</v>
      </c>
      <c r="F14" s="35">
        <v>376</v>
      </c>
      <c r="G14" s="35">
        <v>357</v>
      </c>
      <c r="H14" s="35">
        <v>368</v>
      </c>
      <c r="I14" s="35">
        <v>339</v>
      </c>
      <c r="J14" s="35">
        <v>353</v>
      </c>
      <c r="K14" s="35">
        <v>327</v>
      </c>
      <c r="N14" s="46"/>
    </row>
    <row r="15" spans="1:14" ht="15.95" customHeight="1" x14ac:dyDescent="0.2">
      <c r="A15" s="20" t="s">
        <v>104</v>
      </c>
      <c r="B15" s="35">
        <v>2</v>
      </c>
      <c r="C15" s="35">
        <v>1</v>
      </c>
      <c r="D15" s="35">
        <v>14</v>
      </c>
      <c r="E15" s="35">
        <v>16</v>
      </c>
      <c r="F15" s="35">
        <v>19</v>
      </c>
      <c r="G15" s="35">
        <v>20</v>
      </c>
      <c r="H15" s="35">
        <v>1</v>
      </c>
      <c r="I15" s="35">
        <v>1</v>
      </c>
      <c r="J15" s="35">
        <v>0</v>
      </c>
      <c r="K15" s="35">
        <v>1</v>
      </c>
      <c r="N15" s="46"/>
    </row>
    <row r="16" spans="1:14" ht="15.95" customHeight="1" x14ac:dyDescent="0.2">
      <c r="A16" s="20" t="s">
        <v>105</v>
      </c>
      <c r="B16" s="35">
        <v>18</v>
      </c>
      <c r="C16" s="35">
        <v>16</v>
      </c>
      <c r="D16" s="35">
        <v>1</v>
      </c>
      <c r="E16" s="35">
        <v>1</v>
      </c>
      <c r="F16" s="35">
        <v>2</v>
      </c>
      <c r="G16" s="35">
        <v>1</v>
      </c>
      <c r="H16" s="35">
        <v>20</v>
      </c>
      <c r="I16" s="35">
        <v>18</v>
      </c>
      <c r="J16" s="35">
        <v>15</v>
      </c>
      <c r="K16" s="35">
        <v>27</v>
      </c>
      <c r="N16" s="45"/>
    </row>
    <row r="17" spans="1:14" ht="15.95" customHeight="1" x14ac:dyDescent="0.2">
      <c r="A17" s="20" t="s">
        <v>106</v>
      </c>
      <c r="B17" s="35">
        <v>150</v>
      </c>
      <c r="C17" s="35">
        <v>127</v>
      </c>
      <c r="D17" s="35">
        <v>80</v>
      </c>
      <c r="E17" s="35">
        <v>77</v>
      </c>
      <c r="F17" s="35">
        <v>91</v>
      </c>
      <c r="G17" s="35">
        <v>91</v>
      </c>
      <c r="H17" s="35">
        <v>90</v>
      </c>
      <c r="I17" s="35">
        <v>48</v>
      </c>
      <c r="J17" s="35">
        <v>64</v>
      </c>
      <c r="K17" s="35">
        <v>49</v>
      </c>
      <c r="N17" s="45"/>
    </row>
    <row r="18" spans="1:14" ht="15.95" customHeight="1" x14ac:dyDescent="0.2">
      <c r="A18" s="20" t="s">
        <v>107</v>
      </c>
      <c r="B18" s="35">
        <v>593</v>
      </c>
      <c r="C18" s="35">
        <v>540</v>
      </c>
      <c r="D18" s="35">
        <v>597</v>
      </c>
      <c r="E18" s="35">
        <v>569</v>
      </c>
      <c r="F18" s="35">
        <v>642</v>
      </c>
      <c r="G18" s="35">
        <v>642</v>
      </c>
      <c r="H18" s="35">
        <v>638</v>
      </c>
      <c r="I18" s="35">
        <v>659</v>
      </c>
      <c r="J18" s="35">
        <v>616</v>
      </c>
      <c r="K18" s="35">
        <v>612</v>
      </c>
      <c r="N18" s="45"/>
    </row>
    <row r="19" spans="1:14" ht="15.95" customHeight="1" x14ac:dyDescent="0.2">
      <c r="A19" s="20" t="s">
        <v>108</v>
      </c>
      <c r="B19" s="35">
        <v>1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6</v>
      </c>
      <c r="K19" s="35">
        <v>0</v>
      </c>
    </row>
  </sheetData>
  <customSheetViews>
    <customSheetView guid="{73571865-8C1B-40F7-8420-B5B67D108F12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pane ySplit="3" topLeftCell="A4" activePane="bottomLeft" state="frozen"/>
      <selection pane="bottomLeft" activeCell="L7" sqref="L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howPageBreaks="1">
      <pane ySplit="3" topLeftCell="A4" activePane="bottomLeft" state="frozen"/>
      <selection pane="bottomLeft" activeCell="N17" sqref="N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howRuler="0">
      <pane ySplit="3" topLeftCell="A4" activePane="bottomLeft" state="frozen"/>
      <selection pane="bottomLeft" activeCell="H22" sqref="H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Columns="1">
      <pane ySplit="3" topLeftCell="A4" activePane="bottomLeft" state="frozen"/>
      <selection pane="bottomLeft" activeCell="L1" sqref="L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pane ySplit="3" topLeftCell="A4" activePane="bottomLeft" state="frozen"/>
      <selection pane="bottomLeft" activeCell="K19" sqref="K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ne ySplit="3" topLeftCell="A4" activePane="bottomLeft" state="frozen"/>
      <selection pane="bottomLeft" activeCell="H3" sqref="H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34"/>
  <sheetViews>
    <sheetView zoomScale="130" zoomScaleNormal="130" workbookViewId="0"/>
  </sheetViews>
  <sheetFormatPr defaultRowHeight="12" x14ac:dyDescent="0.2"/>
  <cols>
    <col min="1" max="1" width="32.5703125" style="1" customWidth="1"/>
    <col min="2" max="2" width="9.140625" style="17" customWidth="1"/>
    <col min="3" max="10" width="9.140625" style="1" customWidth="1"/>
    <col min="11" max="11" width="9.140625" style="17" customWidth="1"/>
    <col min="12" max="16384" width="9.140625" style="1"/>
  </cols>
  <sheetData>
    <row r="1" spans="1:15" ht="15.75" customHeight="1" x14ac:dyDescent="0.2">
      <c r="A1" s="31" t="s">
        <v>162</v>
      </c>
      <c r="B1" s="1"/>
    </row>
    <row r="2" spans="1:15" ht="15.75" customHeight="1" thickBot="1" x14ac:dyDescent="0.25">
      <c r="A2" s="16" t="s">
        <v>146</v>
      </c>
      <c r="B2" s="1"/>
      <c r="K2" s="10" t="s">
        <v>4</v>
      </c>
    </row>
    <row r="3" spans="1:15" ht="18.75" customHeight="1" thickTop="1" x14ac:dyDescent="0.2">
      <c r="A3" s="26"/>
      <c r="B3" s="76">
        <v>2011</v>
      </c>
      <c r="C3" s="76">
        <v>2012</v>
      </c>
      <c r="D3" s="76">
        <v>2013</v>
      </c>
      <c r="E3" s="76">
        <v>2014</v>
      </c>
      <c r="F3" s="76">
        <v>2015</v>
      </c>
      <c r="G3" s="76">
        <v>2016</v>
      </c>
      <c r="H3" s="76">
        <v>2017</v>
      </c>
      <c r="I3" s="76">
        <v>2018</v>
      </c>
      <c r="J3" s="76">
        <v>2019</v>
      </c>
      <c r="K3" s="12">
        <v>2020</v>
      </c>
    </row>
    <row r="4" spans="1:15" ht="15.95" customHeight="1" x14ac:dyDescent="0.2">
      <c r="A4" s="18" t="s">
        <v>109</v>
      </c>
      <c r="B4" s="35">
        <v>219</v>
      </c>
      <c r="C4" s="35">
        <v>265</v>
      </c>
      <c r="D4" s="35">
        <v>255</v>
      </c>
      <c r="E4" s="35">
        <v>259</v>
      </c>
      <c r="F4" s="35">
        <v>249</v>
      </c>
      <c r="G4" s="35">
        <v>307</v>
      </c>
      <c r="H4" s="35">
        <v>313</v>
      </c>
      <c r="I4" s="35">
        <v>252</v>
      </c>
      <c r="J4" s="35">
        <v>109</v>
      </c>
      <c r="K4" s="35">
        <v>325</v>
      </c>
      <c r="N4" s="54"/>
      <c r="O4" s="54"/>
    </row>
    <row r="5" spans="1:15" ht="12.75" x14ac:dyDescent="0.2">
      <c r="A5" s="20" t="s">
        <v>110</v>
      </c>
      <c r="B5" s="35">
        <v>117</v>
      </c>
      <c r="C5" s="35">
        <v>109</v>
      </c>
      <c r="D5" s="35">
        <v>153</v>
      </c>
      <c r="E5" s="35">
        <v>225</v>
      </c>
      <c r="F5" s="35">
        <v>201</v>
      </c>
      <c r="G5" s="35">
        <v>251</v>
      </c>
      <c r="H5" s="35">
        <v>186</v>
      </c>
      <c r="I5" s="35">
        <v>197</v>
      </c>
      <c r="J5" s="35">
        <v>80</v>
      </c>
      <c r="K5" s="35">
        <v>266</v>
      </c>
      <c r="N5" s="54"/>
      <c r="O5" s="54"/>
    </row>
    <row r="6" spans="1:15" ht="15.95" customHeight="1" x14ac:dyDescent="0.2">
      <c r="A6" s="20" t="s">
        <v>9</v>
      </c>
      <c r="B6" s="35">
        <v>102</v>
      </c>
      <c r="C6" s="35">
        <v>156</v>
      </c>
      <c r="D6" s="35">
        <v>102</v>
      </c>
      <c r="E6" s="35">
        <v>35</v>
      </c>
      <c r="F6" s="35">
        <v>48</v>
      </c>
      <c r="G6" s="35">
        <v>56</v>
      </c>
      <c r="H6" s="35">
        <v>127</v>
      </c>
      <c r="I6" s="35">
        <v>55</v>
      </c>
      <c r="J6" s="35">
        <v>29</v>
      </c>
      <c r="K6" s="35">
        <v>57</v>
      </c>
      <c r="N6" s="54"/>
      <c r="O6" s="54"/>
    </row>
    <row r="7" spans="1:15" ht="15.95" customHeight="1" x14ac:dyDescent="0.2">
      <c r="A7" s="19" t="s">
        <v>111</v>
      </c>
      <c r="B7" s="35">
        <v>25</v>
      </c>
      <c r="C7" s="35">
        <v>89</v>
      </c>
      <c r="D7" s="35">
        <v>73</v>
      </c>
      <c r="E7" s="35">
        <v>26</v>
      </c>
      <c r="F7" s="35">
        <v>29</v>
      </c>
      <c r="G7" s="35">
        <v>24</v>
      </c>
      <c r="H7" s="35">
        <v>24</v>
      </c>
      <c r="I7" s="35">
        <v>34</v>
      </c>
      <c r="J7" s="35">
        <v>16</v>
      </c>
      <c r="K7" s="35">
        <v>17</v>
      </c>
      <c r="N7" s="54"/>
      <c r="O7" s="54"/>
    </row>
    <row r="8" spans="1:15" ht="15.95" customHeight="1" x14ac:dyDescent="0.2">
      <c r="A8" s="19" t="s">
        <v>112</v>
      </c>
      <c r="B8" s="35">
        <v>48</v>
      </c>
      <c r="C8" s="35">
        <v>45</v>
      </c>
      <c r="D8" s="35">
        <v>60</v>
      </c>
      <c r="E8" s="35">
        <v>82</v>
      </c>
      <c r="F8" s="35">
        <v>96</v>
      </c>
      <c r="G8" s="35">
        <v>132</v>
      </c>
      <c r="H8" s="35">
        <v>91</v>
      </c>
      <c r="I8" s="35">
        <v>93</v>
      </c>
      <c r="J8" s="35">
        <v>41</v>
      </c>
      <c r="K8" s="35">
        <v>62</v>
      </c>
      <c r="N8" s="54"/>
      <c r="O8" s="54"/>
    </row>
    <row r="9" spans="1:15" ht="15.95" customHeight="1" x14ac:dyDescent="0.2">
      <c r="A9" s="19" t="s">
        <v>113</v>
      </c>
      <c r="B9" s="35">
        <v>71</v>
      </c>
      <c r="C9" s="35">
        <v>59</v>
      </c>
      <c r="D9" s="35">
        <v>101</v>
      </c>
      <c r="E9" s="35">
        <v>146</v>
      </c>
      <c r="F9" s="35">
        <v>108</v>
      </c>
      <c r="G9" s="35">
        <v>127</v>
      </c>
      <c r="H9" s="35">
        <v>103</v>
      </c>
      <c r="I9" s="35">
        <v>115</v>
      </c>
      <c r="J9" s="35">
        <v>41</v>
      </c>
      <c r="K9" s="35">
        <v>222</v>
      </c>
      <c r="N9" s="54"/>
      <c r="O9" s="54"/>
    </row>
    <row r="10" spans="1:15" ht="15.95" customHeight="1" x14ac:dyDescent="0.2">
      <c r="A10" s="19" t="s">
        <v>114</v>
      </c>
      <c r="B10" s="35">
        <v>1</v>
      </c>
      <c r="C10" s="35">
        <v>3</v>
      </c>
      <c r="D10" s="35">
        <v>20</v>
      </c>
      <c r="E10" s="35">
        <v>5</v>
      </c>
      <c r="F10" s="35">
        <v>6</v>
      </c>
      <c r="G10" s="35">
        <v>6</v>
      </c>
      <c r="H10" s="35">
        <v>2</v>
      </c>
      <c r="I10" s="35">
        <v>8</v>
      </c>
      <c r="J10" s="35">
        <v>3</v>
      </c>
      <c r="K10" s="35">
        <v>2</v>
      </c>
      <c r="N10" s="54"/>
      <c r="O10" s="54"/>
    </row>
    <row r="11" spans="1:15" ht="15.95" customHeight="1" x14ac:dyDescent="0.2">
      <c r="A11" s="19" t="s">
        <v>115</v>
      </c>
      <c r="B11" s="35">
        <v>73</v>
      </c>
      <c r="C11" s="35">
        <v>69</v>
      </c>
      <c r="D11" s="35">
        <v>1</v>
      </c>
      <c r="E11" s="35">
        <v>0</v>
      </c>
      <c r="F11" s="35">
        <v>10</v>
      </c>
      <c r="G11" s="35">
        <v>18</v>
      </c>
      <c r="H11" s="35">
        <v>93</v>
      </c>
      <c r="I11" s="35">
        <v>2</v>
      </c>
      <c r="J11" s="35">
        <v>8</v>
      </c>
      <c r="K11" s="35">
        <v>23</v>
      </c>
      <c r="N11" s="54"/>
      <c r="O11" s="54"/>
    </row>
    <row r="12" spans="1:15" ht="12.75" x14ac:dyDescent="0.2">
      <c r="N12" s="54"/>
      <c r="O12" s="54"/>
    </row>
    <row r="13" spans="1:15" ht="12.75" x14ac:dyDescent="0.2">
      <c r="N13" s="54"/>
      <c r="O13" s="54"/>
    </row>
    <row r="14" spans="1:15" ht="12.75" x14ac:dyDescent="0.2">
      <c r="N14" s="54"/>
      <c r="O14" s="54"/>
    </row>
    <row r="15" spans="1:15" ht="12.75" x14ac:dyDescent="0.2">
      <c r="N15" s="54"/>
      <c r="O15" s="54"/>
    </row>
    <row r="16" spans="1:15" ht="12.75" x14ac:dyDescent="0.2">
      <c r="N16" s="54"/>
      <c r="O16" s="54"/>
    </row>
    <row r="17" spans="14:15" ht="12.75" x14ac:dyDescent="0.2">
      <c r="N17" s="54"/>
      <c r="O17" s="54"/>
    </row>
    <row r="18" spans="14:15" ht="12.75" x14ac:dyDescent="0.2">
      <c r="N18" s="54"/>
      <c r="O18" s="54"/>
    </row>
    <row r="19" spans="14:15" ht="12.75" x14ac:dyDescent="0.2">
      <c r="N19" s="54"/>
      <c r="O19" s="54"/>
    </row>
    <row r="20" spans="14:15" ht="12.75" x14ac:dyDescent="0.2">
      <c r="N20" s="54"/>
      <c r="O20" s="54"/>
    </row>
    <row r="21" spans="14:15" ht="12.75" x14ac:dyDescent="0.2">
      <c r="N21" s="54"/>
      <c r="O21" s="54"/>
    </row>
    <row r="22" spans="14:15" ht="12.75" x14ac:dyDescent="0.2">
      <c r="N22" s="54"/>
      <c r="O22" s="54"/>
    </row>
    <row r="23" spans="14:15" ht="12.75" x14ac:dyDescent="0.2">
      <c r="N23" s="54"/>
      <c r="O23" s="54"/>
    </row>
    <row r="24" spans="14:15" ht="12.75" x14ac:dyDescent="0.2">
      <c r="N24" s="54"/>
      <c r="O24" s="54"/>
    </row>
    <row r="25" spans="14:15" ht="12.75" x14ac:dyDescent="0.2">
      <c r="N25" s="54"/>
      <c r="O25" s="54"/>
    </row>
    <row r="26" spans="14:15" ht="12.75" x14ac:dyDescent="0.2">
      <c r="N26" s="54"/>
      <c r="O26" s="54"/>
    </row>
    <row r="27" spans="14:15" x14ac:dyDescent="0.2">
      <c r="N27" s="62"/>
      <c r="O27" s="62"/>
    </row>
    <row r="28" spans="14:15" ht="12.75" x14ac:dyDescent="0.2">
      <c r="N28" s="54"/>
      <c r="O28" s="54"/>
    </row>
    <row r="29" spans="14:15" ht="12.75" x14ac:dyDescent="0.2">
      <c r="N29" s="54"/>
      <c r="O29" s="54"/>
    </row>
    <row r="30" spans="14:15" ht="12.75" x14ac:dyDescent="0.2">
      <c r="N30" s="54"/>
      <c r="O30" s="54"/>
    </row>
    <row r="31" spans="14:15" ht="12.75" x14ac:dyDescent="0.2">
      <c r="N31" s="54"/>
      <c r="O31" s="54"/>
    </row>
    <row r="32" spans="14:15" ht="12.75" x14ac:dyDescent="0.2">
      <c r="N32" s="54"/>
      <c r="O32" s="54"/>
    </row>
    <row r="33" spans="14:15" ht="12.75" x14ac:dyDescent="0.2">
      <c r="N33" s="54"/>
      <c r="O33" s="54"/>
    </row>
    <row r="34" spans="14:15" ht="12.75" x14ac:dyDescent="0.2">
      <c r="N34" s="54"/>
      <c r="O34" s="54"/>
    </row>
  </sheetData>
  <customSheetViews>
    <customSheetView guid="{73571865-8C1B-40F7-8420-B5B67D108F12}" scale="130">
      <selection activeCell="K4" sqref="K4:K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K4" sqref="K4:K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K17" sqref="K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howPageBreaks="1">
      <selection activeCell="N10" sqref="N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selection activeCell="D14" sqref="D14:D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Columns="1">
      <selection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selection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K4" sqref="K3:K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8"/>
  <sheetViews>
    <sheetView zoomScale="130" zoomScaleNormal="130" workbookViewId="0"/>
  </sheetViews>
  <sheetFormatPr defaultRowHeight="12" x14ac:dyDescent="0.2"/>
  <cols>
    <col min="1" max="1" width="27.140625" style="1" customWidth="1"/>
    <col min="2" max="4" width="16.7109375" style="1" customWidth="1"/>
    <col min="5" max="16384" width="9.140625" style="1"/>
  </cols>
  <sheetData>
    <row r="1" spans="1:6" ht="13.5" x14ac:dyDescent="0.2">
      <c r="A1" s="31" t="s">
        <v>179</v>
      </c>
    </row>
    <row r="2" spans="1:6" ht="12.75" thickBot="1" x14ac:dyDescent="0.25">
      <c r="A2" s="16" t="s">
        <v>3</v>
      </c>
      <c r="D2" s="10" t="s">
        <v>4</v>
      </c>
    </row>
    <row r="3" spans="1:6" ht="22.5" customHeight="1" thickTop="1" x14ac:dyDescent="0.2">
      <c r="A3" s="86"/>
      <c r="B3" s="88" t="s">
        <v>5</v>
      </c>
      <c r="C3" s="88"/>
      <c r="D3" s="89"/>
    </row>
    <row r="4" spans="1:6" ht="20.25" customHeight="1" x14ac:dyDescent="0.2">
      <c r="A4" s="87"/>
      <c r="B4" s="6" t="s">
        <v>1</v>
      </c>
      <c r="C4" s="6" t="s">
        <v>6</v>
      </c>
      <c r="D4" s="7" t="s">
        <v>7</v>
      </c>
    </row>
    <row r="5" spans="1:6" ht="18" customHeight="1" x14ac:dyDescent="0.2">
      <c r="A5" s="18" t="s">
        <v>0</v>
      </c>
      <c r="B5" s="41">
        <v>1095891</v>
      </c>
      <c r="C5" s="41">
        <v>797017</v>
      </c>
      <c r="D5" s="41">
        <v>298874</v>
      </c>
      <c r="F5" s="44"/>
    </row>
    <row r="6" spans="1:6" ht="18" customHeight="1" x14ac:dyDescent="0.2">
      <c r="A6" s="19" t="s">
        <v>8</v>
      </c>
      <c r="B6" s="41">
        <v>352717</v>
      </c>
      <c r="C6" s="41">
        <v>284838</v>
      </c>
      <c r="D6" s="41">
        <v>67879</v>
      </c>
      <c r="F6" s="44"/>
    </row>
    <row r="7" spans="1:6" ht="18" customHeight="1" x14ac:dyDescent="0.2">
      <c r="A7" s="20" t="s">
        <v>9</v>
      </c>
      <c r="B7" s="41">
        <v>317476</v>
      </c>
      <c r="C7" s="41">
        <v>255892</v>
      </c>
      <c r="D7" s="41">
        <v>61583</v>
      </c>
      <c r="F7" s="44"/>
    </row>
    <row r="8" spans="1:6" ht="18" customHeight="1" x14ac:dyDescent="0.2">
      <c r="A8" s="20" t="s">
        <v>10</v>
      </c>
      <c r="B8" s="41">
        <v>35242</v>
      </c>
      <c r="C8" s="41">
        <v>28946</v>
      </c>
      <c r="D8" s="41">
        <v>6296</v>
      </c>
      <c r="E8" s="44"/>
      <c r="F8" s="44"/>
    </row>
    <row r="9" spans="1:6" ht="18" customHeight="1" x14ac:dyDescent="0.2">
      <c r="A9" s="19" t="s">
        <v>11</v>
      </c>
      <c r="B9" s="41">
        <v>743174</v>
      </c>
      <c r="C9" s="41">
        <v>512179</v>
      </c>
      <c r="D9" s="41">
        <v>230994</v>
      </c>
      <c r="F9" s="44"/>
    </row>
    <row r="10" spans="1:6" ht="18" customHeight="1" x14ac:dyDescent="0.2">
      <c r="A10" s="20" t="s">
        <v>9</v>
      </c>
      <c r="B10" s="41">
        <v>429808</v>
      </c>
      <c r="C10" s="41">
        <v>219309</v>
      </c>
      <c r="D10" s="41">
        <v>210498</v>
      </c>
      <c r="F10" s="44"/>
    </row>
    <row r="11" spans="1:6" ht="18" customHeight="1" x14ac:dyDescent="0.2">
      <c r="A11" s="20" t="s">
        <v>10</v>
      </c>
      <c r="B11" s="41">
        <v>88406</v>
      </c>
      <c r="C11" s="41">
        <v>84621</v>
      </c>
      <c r="D11" s="41">
        <v>3785</v>
      </c>
      <c r="F11" s="44"/>
    </row>
    <row r="12" spans="1:6" ht="18" customHeight="1" x14ac:dyDescent="0.2">
      <c r="A12" s="20" t="s">
        <v>12</v>
      </c>
      <c r="B12" s="41">
        <v>224960</v>
      </c>
      <c r="C12" s="41">
        <v>208249</v>
      </c>
      <c r="D12" s="41">
        <v>16711</v>
      </c>
      <c r="F12" s="44"/>
    </row>
    <row r="13" spans="1:6" x14ac:dyDescent="0.2">
      <c r="C13" s="39"/>
      <c r="D13" s="39"/>
      <c r="F13" s="44"/>
    </row>
    <row r="14" spans="1:6" x14ac:dyDescent="0.2">
      <c r="A14" s="21" t="s">
        <v>139</v>
      </c>
      <c r="B14" s="13"/>
      <c r="C14" s="13"/>
      <c r="D14" s="13"/>
    </row>
    <row r="18" spans="3:3" x14ac:dyDescent="0.2">
      <c r="C18" s="44"/>
    </row>
  </sheetData>
  <customSheetViews>
    <customSheetView guid="{73571865-8C1B-40F7-8420-B5B67D108F12}" scale="130">
      <selection activeCell="D26" sqref="D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5" sqref="B5:D1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G11" sqref="G1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cale="130" showPageBreaks="1">
      <selection activeCell="B5" sqref="B5:D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selection activeCell="B13" sqref="B1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>
      <selection activeCell="B17" sqref="B17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cale="130" showPageBreaks="1">
      <selection activeCell="D13" sqref="D1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B5" sqref="B5:D1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3:A4"/>
    <mergeCell ref="B3:D3"/>
  </mergeCells>
  <phoneticPr fontId="21" type="noConversion"/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17"/>
  <sheetViews>
    <sheetView zoomScale="130" zoomScaleNormal="130" workbookViewId="0"/>
  </sheetViews>
  <sheetFormatPr defaultRowHeight="12" x14ac:dyDescent="0.2"/>
  <cols>
    <col min="1" max="1" width="9.140625" style="1" customWidth="1"/>
    <col min="2" max="2" width="9.28515625" style="1" bestFit="1" customWidth="1"/>
    <col min="3" max="4" width="9.28515625" style="17" bestFit="1" customWidth="1"/>
    <col min="5" max="5" width="9.85546875" style="1" bestFit="1" customWidth="1"/>
    <col min="6" max="8" width="9.28515625" style="1" bestFit="1" customWidth="1"/>
    <col min="9" max="9" width="9.85546875" style="1" bestFit="1" customWidth="1"/>
    <col min="10" max="11" width="9.28515625" style="1" bestFit="1" customWidth="1"/>
    <col min="12" max="12" width="9.28515625" style="17" bestFit="1" customWidth="1"/>
    <col min="13" max="13" width="9.85546875" style="1" bestFit="1" customWidth="1"/>
    <col min="14" max="16384" width="9.140625" style="1"/>
  </cols>
  <sheetData>
    <row r="1" spans="1:13" ht="15" customHeight="1" x14ac:dyDescent="0.2">
      <c r="A1" s="31" t="s">
        <v>163</v>
      </c>
      <c r="C1" s="1"/>
      <c r="D1" s="1"/>
      <c r="L1" s="1"/>
    </row>
    <row r="2" spans="1:13" ht="12.75" thickBot="1" x14ac:dyDescent="0.25">
      <c r="A2" s="14"/>
      <c r="C2" s="1"/>
      <c r="D2" s="1"/>
      <c r="L2" s="1"/>
      <c r="M2" s="10" t="s">
        <v>4</v>
      </c>
    </row>
    <row r="3" spans="1:13" ht="21" customHeight="1" thickTop="1" x14ac:dyDescent="0.2">
      <c r="A3" s="110"/>
      <c r="B3" s="88" t="s">
        <v>28</v>
      </c>
      <c r="C3" s="88"/>
      <c r="D3" s="88"/>
      <c r="E3" s="88"/>
      <c r="F3" s="88" t="s">
        <v>116</v>
      </c>
      <c r="G3" s="88"/>
      <c r="H3" s="88"/>
      <c r="I3" s="88"/>
      <c r="J3" s="88" t="s">
        <v>117</v>
      </c>
      <c r="K3" s="88"/>
      <c r="L3" s="88"/>
      <c r="M3" s="89"/>
    </row>
    <row r="4" spans="1:13" ht="27.75" customHeight="1" x14ac:dyDescent="0.2">
      <c r="A4" s="111"/>
      <c r="B4" s="97" t="s">
        <v>118</v>
      </c>
      <c r="C4" s="97"/>
      <c r="D4" s="97"/>
      <c r="E4" s="97" t="s">
        <v>136</v>
      </c>
      <c r="F4" s="97" t="s">
        <v>118</v>
      </c>
      <c r="G4" s="97"/>
      <c r="H4" s="97"/>
      <c r="I4" s="97" t="s">
        <v>136</v>
      </c>
      <c r="J4" s="97" t="s">
        <v>118</v>
      </c>
      <c r="K4" s="97"/>
      <c r="L4" s="97"/>
      <c r="M4" s="101" t="s">
        <v>136</v>
      </c>
    </row>
    <row r="5" spans="1:13" ht="27.75" customHeight="1" x14ac:dyDescent="0.2">
      <c r="A5" s="111"/>
      <c r="B5" s="6" t="s">
        <v>119</v>
      </c>
      <c r="C5" s="6" t="s">
        <v>120</v>
      </c>
      <c r="D5" s="6" t="s">
        <v>121</v>
      </c>
      <c r="E5" s="97"/>
      <c r="F5" s="6" t="s">
        <v>119</v>
      </c>
      <c r="G5" s="6" t="s">
        <v>120</v>
      </c>
      <c r="H5" s="6" t="s">
        <v>121</v>
      </c>
      <c r="I5" s="97"/>
      <c r="J5" s="6" t="s">
        <v>119</v>
      </c>
      <c r="K5" s="6" t="s">
        <v>120</v>
      </c>
      <c r="L5" s="6" t="s">
        <v>121</v>
      </c>
      <c r="M5" s="101"/>
    </row>
    <row r="6" spans="1:13" ht="17.100000000000001" customHeight="1" x14ac:dyDescent="0.2">
      <c r="A6" s="9">
        <v>2011</v>
      </c>
      <c r="B6" s="35">
        <v>20312</v>
      </c>
      <c r="C6" s="35">
        <v>20312</v>
      </c>
      <c r="D6" s="35">
        <v>66</v>
      </c>
      <c r="E6" s="35">
        <v>109736</v>
      </c>
      <c r="F6" s="35">
        <v>14619</v>
      </c>
      <c r="G6" s="35">
        <v>14553</v>
      </c>
      <c r="H6" s="35">
        <v>66</v>
      </c>
      <c r="I6" s="35">
        <v>73382</v>
      </c>
      <c r="J6" s="35">
        <v>5759</v>
      </c>
      <c r="K6" s="35">
        <v>5759</v>
      </c>
      <c r="L6" s="35" t="s">
        <v>2</v>
      </c>
      <c r="M6" s="35">
        <v>36354</v>
      </c>
    </row>
    <row r="7" spans="1:13" ht="17.100000000000001" customHeight="1" x14ac:dyDescent="0.2">
      <c r="A7" s="9">
        <v>2012</v>
      </c>
      <c r="B7" s="35">
        <v>33781</v>
      </c>
      <c r="C7" s="35">
        <v>33167</v>
      </c>
      <c r="D7" s="35">
        <v>614</v>
      </c>
      <c r="E7" s="35">
        <v>177761</v>
      </c>
      <c r="F7" s="35">
        <v>24379</v>
      </c>
      <c r="G7" s="35">
        <v>23765</v>
      </c>
      <c r="H7" s="35">
        <v>614</v>
      </c>
      <c r="I7" s="35">
        <v>69455</v>
      </c>
      <c r="J7" s="35">
        <v>9402</v>
      </c>
      <c r="K7" s="35">
        <v>9402</v>
      </c>
      <c r="L7" s="35" t="s">
        <v>2</v>
      </c>
      <c r="M7" s="35">
        <v>108306</v>
      </c>
    </row>
    <row r="8" spans="1:13" ht="17.100000000000001" customHeight="1" x14ac:dyDescent="0.2">
      <c r="A8" s="9">
        <v>2013</v>
      </c>
      <c r="B8" s="35">
        <v>415</v>
      </c>
      <c r="C8" s="35">
        <v>415</v>
      </c>
      <c r="D8" s="35" t="s">
        <v>2</v>
      </c>
      <c r="E8" s="35">
        <v>1993</v>
      </c>
      <c r="F8" s="35">
        <v>293</v>
      </c>
      <c r="G8" s="35">
        <v>293</v>
      </c>
      <c r="H8" s="35" t="s">
        <v>2</v>
      </c>
      <c r="I8" s="35">
        <v>760</v>
      </c>
      <c r="J8" s="35">
        <v>122</v>
      </c>
      <c r="K8" s="35">
        <v>122</v>
      </c>
      <c r="L8" s="35" t="s">
        <v>2</v>
      </c>
      <c r="M8" s="35" t="s">
        <v>150</v>
      </c>
    </row>
    <row r="9" spans="1:13" ht="17.100000000000001" customHeight="1" x14ac:dyDescent="0.2">
      <c r="A9" s="9">
        <v>2014</v>
      </c>
      <c r="B9" s="35">
        <v>290</v>
      </c>
      <c r="C9" s="35">
        <v>288</v>
      </c>
      <c r="D9" s="35">
        <v>2</v>
      </c>
      <c r="E9" s="35">
        <v>630</v>
      </c>
      <c r="F9" s="35">
        <v>205</v>
      </c>
      <c r="G9" s="35">
        <v>203</v>
      </c>
      <c r="H9" s="35">
        <v>2</v>
      </c>
      <c r="I9" s="35">
        <v>438</v>
      </c>
      <c r="J9" s="35">
        <v>85</v>
      </c>
      <c r="K9" s="35">
        <v>85</v>
      </c>
      <c r="L9" s="35" t="s">
        <v>2</v>
      </c>
      <c r="M9" s="35">
        <v>192</v>
      </c>
    </row>
    <row r="10" spans="1:13" ht="17.100000000000001" customHeight="1" x14ac:dyDescent="0.2">
      <c r="A10" s="9">
        <v>2015</v>
      </c>
      <c r="B10" s="35">
        <v>5804</v>
      </c>
      <c r="C10" s="35">
        <v>5786</v>
      </c>
      <c r="D10" s="35">
        <v>18</v>
      </c>
      <c r="E10" s="35">
        <v>13837</v>
      </c>
      <c r="F10" s="35">
        <v>4744</v>
      </c>
      <c r="G10" s="35">
        <v>4726</v>
      </c>
      <c r="H10" s="35">
        <v>18</v>
      </c>
      <c r="I10" s="35">
        <v>10121</v>
      </c>
      <c r="J10" s="35">
        <v>1060</v>
      </c>
      <c r="K10" s="35">
        <v>1060</v>
      </c>
      <c r="L10" s="35" t="s">
        <v>2</v>
      </c>
      <c r="M10" s="35">
        <v>3716</v>
      </c>
    </row>
    <row r="11" spans="1:13" ht="17.100000000000001" customHeight="1" x14ac:dyDescent="0.2">
      <c r="A11" s="42">
        <v>2016</v>
      </c>
      <c r="B11" s="35">
        <v>3860</v>
      </c>
      <c r="C11" s="35">
        <v>3789</v>
      </c>
      <c r="D11" s="35">
        <v>71</v>
      </c>
      <c r="E11" s="35">
        <v>19688</v>
      </c>
      <c r="F11" s="35">
        <v>3195</v>
      </c>
      <c r="G11" s="35">
        <v>3124</v>
      </c>
      <c r="H11" s="35">
        <v>71</v>
      </c>
      <c r="I11" s="35">
        <v>17599</v>
      </c>
      <c r="J11" s="35">
        <v>665</v>
      </c>
      <c r="K11" s="35">
        <v>665</v>
      </c>
      <c r="L11" s="35" t="s">
        <v>2</v>
      </c>
      <c r="M11" s="35">
        <v>2089</v>
      </c>
    </row>
    <row r="12" spans="1:13" ht="17.100000000000001" customHeight="1" x14ac:dyDescent="0.2">
      <c r="A12" s="43">
        <v>2017</v>
      </c>
      <c r="B12" s="35">
        <v>22977</v>
      </c>
      <c r="C12" s="35">
        <v>22941</v>
      </c>
      <c r="D12" s="35">
        <v>36</v>
      </c>
      <c r="E12" s="35">
        <v>122729</v>
      </c>
      <c r="F12" s="35">
        <v>17951</v>
      </c>
      <c r="G12" s="35">
        <v>17915</v>
      </c>
      <c r="H12" s="35">
        <v>36</v>
      </c>
      <c r="I12" s="35">
        <v>92740</v>
      </c>
      <c r="J12" s="35">
        <v>5026</v>
      </c>
      <c r="K12" s="35">
        <v>5026</v>
      </c>
      <c r="L12" s="35" t="s">
        <v>2</v>
      </c>
      <c r="M12" s="35">
        <v>29989</v>
      </c>
    </row>
    <row r="13" spans="1:13" ht="17.100000000000001" customHeight="1" x14ac:dyDescent="0.2">
      <c r="A13" s="48">
        <v>2018</v>
      </c>
      <c r="B13" s="35">
        <v>166</v>
      </c>
      <c r="C13" s="35">
        <v>99</v>
      </c>
      <c r="D13" s="35">
        <v>77</v>
      </c>
      <c r="E13" s="35">
        <v>2374</v>
      </c>
      <c r="F13" s="35">
        <v>119</v>
      </c>
      <c r="G13" s="35">
        <v>45</v>
      </c>
      <c r="H13" s="35">
        <v>74</v>
      </c>
      <c r="I13" s="35">
        <v>2009</v>
      </c>
      <c r="J13" s="35">
        <v>47</v>
      </c>
      <c r="K13" s="35">
        <v>44</v>
      </c>
      <c r="L13" s="35">
        <v>3</v>
      </c>
      <c r="M13" s="35">
        <v>365</v>
      </c>
    </row>
    <row r="14" spans="1:13" ht="17.100000000000001" customHeight="1" x14ac:dyDescent="0.2">
      <c r="A14" s="49">
        <v>2019</v>
      </c>
      <c r="B14" s="35">
        <v>1958</v>
      </c>
      <c r="C14" s="35">
        <v>1889</v>
      </c>
      <c r="D14" s="35">
        <v>69</v>
      </c>
      <c r="E14" s="35">
        <v>13204</v>
      </c>
      <c r="F14" s="35">
        <v>870</v>
      </c>
      <c r="G14" s="35">
        <v>801</v>
      </c>
      <c r="H14" s="35">
        <v>69</v>
      </c>
      <c r="I14" s="35">
        <v>7940</v>
      </c>
      <c r="J14" s="35">
        <v>1088</v>
      </c>
      <c r="K14" s="35">
        <v>1088</v>
      </c>
      <c r="L14" s="35" t="s">
        <v>2</v>
      </c>
      <c r="M14" s="35">
        <v>5264</v>
      </c>
    </row>
    <row r="15" spans="1:13" ht="17.100000000000001" customHeight="1" x14ac:dyDescent="0.2">
      <c r="A15" s="77">
        <v>2020</v>
      </c>
      <c r="B15" s="35">
        <v>6893</v>
      </c>
      <c r="C15" s="35">
        <v>6712</v>
      </c>
      <c r="D15" s="35">
        <v>181</v>
      </c>
      <c r="E15" s="35">
        <v>32196</v>
      </c>
      <c r="F15" s="35">
        <v>5040</v>
      </c>
      <c r="G15" s="35">
        <v>4859</v>
      </c>
      <c r="H15" s="35">
        <v>181</v>
      </c>
      <c r="I15" s="35">
        <v>22546</v>
      </c>
      <c r="J15" s="35">
        <v>1853</v>
      </c>
      <c r="K15" s="35">
        <v>1853</v>
      </c>
      <c r="L15" s="35" t="s">
        <v>2</v>
      </c>
      <c r="M15" s="35">
        <v>9650</v>
      </c>
    </row>
    <row r="16" spans="1:13" ht="12.75" x14ac:dyDescent="0.2">
      <c r="B16" s="55"/>
      <c r="C16" s="54"/>
      <c r="D16" s="54"/>
      <c r="E16" s="68"/>
      <c r="F16" s="55"/>
      <c r="G16" s="54"/>
      <c r="H16" s="54"/>
      <c r="I16" s="68"/>
      <c r="J16" s="54"/>
      <c r="K16" s="54"/>
      <c r="L16" s="54"/>
      <c r="M16" s="68"/>
    </row>
    <row r="17" spans="2:13" ht="12.75" x14ac:dyDescent="0.2">
      <c r="B17" s="55"/>
      <c r="C17" s="54"/>
      <c r="D17" s="54"/>
      <c r="E17" s="68"/>
      <c r="F17" s="55"/>
      <c r="G17" s="54"/>
      <c r="H17" s="54"/>
      <c r="I17" s="68"/>
      <c r="J17" s="54"/>
      <c r="K17" s="54"/>
      <c r="L17" s="54"/>
      <c r="M17" s="68"/>
    </row>
  </sheetData>
  <customSheetViews>
    <customSheetView guid="{73571865-8C1B-40F7-8420-B5B67D108F12}" scale="130">
      <selection activeCell="B15" sqref="B15:M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15" sqref="B15:M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L19" sqref="L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howPageBreaks="1">
      <selection activeCell="L25" sqref="L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selection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Rows="1">
      <selection activeCell="C24" sqref="C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E4:E5"/>
    <mergeCell ref="I4:I5"/>
    <mergeCell ref="M4:M5"/>
    <mergeCell ref="A3:A5"/>
    <mergeCell ref="B4:D4"/>
    <mergeCell ref="F4:H4"/>
    <mergeCell ref="J4:L4"/>
    <mergeCell ref="B3:E3"/>
    <mergeCell ref="F3:I3"/>
    <mergeCell ref="J3:M3"/>
  </mergeCells>
  <phoneticPr fontId="21" type="noConversion"/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16"/>
  <sheetViews>
    <sheetView zoomScale="130" zoomScaleNormal="130" workbookViewId="0">
      <selection activeCell="G2" sqref="G2"/>
    </sheetView>
  </sheetViews>
  <sheetFormatPr defaultRowHeight="12" x14ac:dyDescent="0.2"/>
  <cols>
    <col min="1" max="1" width="9.140625" style="1" customWidth="1"/>
    <col min="2" max="2" width="12.85546875" style="1" customWidth="1"/>
    <col min="3" max="3" width="12.85546875" style="17" customWidth="1"/>
    <col min="4" max="4" width="10.28515625" style="17" customWidth="1"/>
    <col min="5" max="7" width="10.28515625" style="1" customWidth="1"/>
    <col min="8" max="11" width="9.140625" style="1" customWidth="1"/>
    <col min="12" max="12" width="9.140625" style="17" customWidth="1"/>
    <col min="13" max="16384" width="9.140625" style="1"/>
  </cols>
  <sheetData>
    <row r="1" spans="1:7" ht="15.75" customHeight="1" x14ac:dyDescent="0.2">
      <c r="A1" s="31" t="s">
        <v>164</v>
      </c>
      <c r="C1" s="1"/>
      <c r="D1" s="1"/>
    </row>
    <row r="2" spans="1:7" ht="12.75" thickBot="1" x14ac:dyDescent="0.25">
      <c r="C2" s="1"/>
      <c r="D2" s="1"/>
      <c r="G2" s="10" t="s">
        <v>4</v>
      </c>
    </row>
    <row r="3" spans="1:7" ht="25.5" customHeight="1" thickTop="1" x14ac:dyDescent="0.2">
      <c r="A3" s="99"/>
      <c r="B3" s="88" t="s">
        <v>122</v>
      </c>
      <c r="C3" s="88"/>
      <c r="D3" s="88" t="s">
        <v>123</v>
      </c>
      <c r="E3" s="88" t="s">
        <v>124</v>
      </c>
      <c r="F3" s="88" t="s">
        <v>125</v>
      </c>
      <c r="G3" s="89"/>
    </row>
    <row r="4" spans="1:7" ht="18" customHeight="1" x14ac:dyDescent="0.2">
      <c r="A4" s="100"/>
      <c r="B4" s="6" t="s">
        <v>1</v>
      </c>
      <c r="C4" s="6" t="s">
        <v>126</v>
      </c>
      <c r="D4" s="97"/>
      <c r="E4" s="97"/>
      <c r="F4" s="6" t="s">
        <v>127</v>
      </c>
      <c r="G4" s="7" t="s">
        <v>128</v>
      </c>
    </row>
    <row r="5" spans="1:7" ht="18" customHeight="1" x14ac:dyDescent="0.2">
      <c r="A5" s="9">
        <v>2011</v>
      </c>
      <c r="B5" s="35">
        <v>2465</v>
      </c>
      <c r="C5" s="35">
        <v>1112</v>
      </c>
      <c r="D5" s="35">
        <v>21439</v>
      </c>
      <c r="E5" s="35">
        <v>11</v>
      </c>
      <c r="F5" s="35">
        <v>2270</v>
      </c>
      <c r="G5" s="35">
        <v>3278</v>
      </c>
    </row>
    <row r="6" spans="1:7" ht="18" customHeight="1" x14ac:dyDescent="0.2">
      <c r="A6" s="9">
        <v>2012</v>
      </c>
      <c r="B6" s="35">
        <v>2468</v>
      </c>
      <c r="C6" s="35">
        <v>1099</v>
      </c>
      <c r="D6" s="35">
        <v>21674</v>
      </c>
      <c r="E6" s="35">
        <v>9</v>
      </c>
      <c r="F6" s="35">
        <v>2517</v>
      </c>
      <c r="G6" s="35">
        <v>3564</v>
      </c>
    </row>
    <row r="7" spans="1:7" ht="18" customHeight="1" x14ac:dyDescent="0.2">
      <c r="A7" s="9">
        <v>2013</v>
      </c>
      <c r="B7" s="35">
        <v>2468</v>
      </c>
      <c r="C7" s="35">
        <v>1099</v>
      </c>
      <c r="D7" s="35">
        <v>21670</v>
      </c>
      <c r="E7" s="35">
        <v>9</v>
      </c>
      <c r="F7" s="35">
        <v>2572</v>
      </c>
      <c r="G7" s="35">
        <v>3780</v>
      </c>
    </row>
    <row r="8" spans="1:7" ht="18" customHeight="1" x14ac:dyDescent="0.2">
      <c r="A8" s="9">
        <v>2014</v>
      </c>
      <c r="B8" s="35">
        <v>2468</v>
      </c>
      <c r="C8" s="35">
        <v>1108</v>
      </c>
      <c r="D8" s="35">
        <v>21728</v>
      </c>
      <c r="E8" s="35">
        <v>9</v>
      </c>
      <c r="F8" s="35">
        <v>3397</v>
      </c>
      <c r="G8" s="35">
        <v>4090</v>
      </c>
    </row>
    <row r="9" spans="1:7" ht="18" customHeight="1" x14ac:dyDescent="0.2">
      <c r="A9" s="9">
        <v>2015</v>
      </c>
      <c r="B9" s="35">
        <v>2391</v>
      </c>
      <c r="C9" s="35">
        <v>1072</v>
      </c>
      <c r="D9" s="35">
        <v>21238</v>
      </c>
      <c r="E9" s="35">
        <v>9</v>
      </c>
      <c r="F9" s="35">
        <v>2723</v>
      </c>
      <c r="G9" s="35">
        <v>4083</v>
      </c>
    </row>
    <row r="10" spans="1:7" ht="18" customHeight="1" x14ac:dyDescent="0.2">
      <c r="A10" s="42">
        <v>2016</v>
      </c>
      <c r="B10" s="35">
        <v>2273</v>
      </c>
      <c r="C10" s="35">
        <v>985</v>
      </c>
      <c r="D10" s="35">
        <v>20644</v>
      </c>
      <c r="E10" s="35">
        <v>8</v>
      </c>
      <c r="F10" s="35">
        <v>2629</v>
      </c>
      <c r="G10" s="35">
        <v>3887</v>
      </c>
    </row>
    <row r="11" spans="1:7" ht="18" customHeight="1" x14ac:dyDescent="0.2">
      <c r="A11" s="43">
        <v>2017</v>
      </c>
      <c r="B11" s="35">
        <v>2289</v>
      </c>
      <c r="C11" s="35">
        <v>996</v>
      </c>
      <c r="D11" s="35">
        <v>21209</v>
      </c>
      <c r="E11" s="35">
        <v>8</v>
      </c>
      <c r="F11" s="35">
        <v>2544</v>
      </c>
      <c r="G11" s="35">
        <v>3720</v>
      </c>
    </row>
    <row r="12" spans="1:7" ht="18" customHeight="1" x14ac:dyDescent="0.2">
      <c r="A12" s="48">
        <v>2018</v>
      </c>
      <c r="B12" s="35">
        <v>2289</v>
      </c>
      <c r="C12" s="35">
        <v>995</v>
      </c>
      <c r="D12" s="35">
        <v>21204</v>
      </c>
      <c r="E12" s="35">
        <v>8</v>
      </c>
      <c r="F12" s="35">
        <v>2696</v>
      </c>
      <c r="G12" s="35">
        <v>3616</v>
      </c>
    </row>
    <row r="13" spans="1:7" ht="18" customHeight="1" x14ac:dyDescent="0.2">
      <c r="A13" s="49">
        <v>2019</v>
      </c>
      <c r="B13" s="35">
        <v>2300</v>
      </c>
      <c r="C13" s="35">
        <v>1055</v>
      </c>
      <c r="D13" s="35">
        <v>21307</v>
      </c>
      <c r="E13" s="35">
        <v>7</v>
      </c>
      <c r="F13" s="35">
        <v>2700</v>
      </c>
      <c r="G13" s="35">
        <v>3852</v>
      </c>
    </row>
    <row r="14" spans="1:7" ht="18" customHeight="1" x14ac:dyDescent="0.2">
      <c r="A14" s="77">
        <v>2020</v>
      </c>
      <c r="B14" s="35">
        <v>2300</v>
      </c>
      <c r="C14" s="35">
        <v>1055</v>
      </c>
      <c r="D14" s="35">
        <v>21307</v>
      </c>
      <c r="E14" s="35">
        <v>7</v>
      </c>
      <c r="F14" s="35">
        <v>2798</v>
      </c>
      <c r="G14" s="35">
        <v>3891</v>
      </c>
    </row>
    <row r="16" spans="1:7" ht="12.75" x14ac:dyDescent="0.2">
      <c r="F16" s="53"/>
      <c r="G16" s="53"/>
    </row>
  </sheetData>
  <customSheetViews>
    <customSheetView guid="{73571865-8C1B-40F7-8420-B5B67D108F12}" scale="130">
      <selection activeCell="B14" sqref="B14:G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14" sqref="B14:G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G17" sqref="G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cale="130" showPageBreaks="1">
      <selection activeCell="J9" sqref="J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selection activeCell="E12" sqref="E1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cale="130" showPageBreaks="1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C3"/>
    <mergeCell ref="F3:G3"/>
    <mergeCell ref="D3:D4"/>
    <mergeCell ref="E3:E4"/>
  </mergeCells>
  <phoneticPr fontId="21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S34"/>
  <sheetViews>
    <sheetView zoomScale="130" zoomScaleNormal="160" workbookViewId="0">
      <pane ySplit="3" topLeftCell="A4" activePane="bottomLeft" state="frozen"/>
      <selection pane="bottomLeft"/>
    </sheetView>
  </sheetViews>
  <sheetFormatPr defaultRowHeight="12" x14ac:dyDescent="0.2"/>
  <cols>
    <col min="1" max="2" width="9.140625" style="1" customWidth="1"/>
    <col min="3" max="3" width="9.140625" style="17" customWidth="1"/>
    <col min="4" max="4" width="11.28515625" style="17" customWidth="1"/>
    <col min="5" max="7" width="9.140625" style="1" customWidth="1"/>
    <col min="8" max="8" width="18.140625" style="1" customWidth="1"/>
    <col min="9" max="9" width="12.140625" style="1" customWidth="1"/>
    <col min="10" max="10" width="12.42578125" style="1" customWidth="1"/>
    <col min="11" max="11" width="11.85546875" style="1" customWidth="1"/>
    <col min="12" max="12" width="9.140625" style="17" customWidth="1"/>
    <col min="13" max="16384" width="9.140625" style="1"/>
  </cols>
  <sheetData>
    <row r="1" spans="1:19" ht="18" customHeight="1" x14ac:dyDescent="0.2">
      <c r="A1" s="31" t="s">
        <v>165</v>
      </c>
      <c r="C1" s="1"/>
      <c r="D1" s="1"/>
    </row>
    <row r="2" spans="1:19" ht="12.75" thickBot="1" x14ac:dyDescent="0.25">
      <c r="A2" s="15"/>
      <c r="C2" s="1"/>
      <c r="D2" s="1"/>
      <c r="K2" s="10" t="s">
        <v>4</v>
      </c>
    </row>
    <row r="3" spans="1:19" ht="26.25" thickTop="1" x14ac:dyDescent="0.2">
      <c r="A3" s="25"/>
      <c r="B3" s="11" t="s">
        <v>129</v>
      </c>
      <c r="C3" s="11" t="s">
        <v>130</v>
      </c>
      <c r="D3" s="11" t="s">
        <v>137</v>
      </c>
      <c r="E3" s="11" t="s">
        <v>131</v>
      </c>
      <c r="F3" s="11" t="s">
        <v>132</v>
      </c>
      <c r="G3" s="11" t="s">
        <v>168</v>
      </c>
      <c r="H3" s="11" t="s">
        <v>169</v>
      </c>
      <c r="I3" s="11" t="s">
        <v>170</v>
      </c>
      <c r="J3" s="11" t="s">
        <v>138</v>
      </c>
      <c r="K3" s="12" t="s">
        <v>171</v>
      </c>
    </row>
    <row r="4" spans="1:19" ht="20.100000000000001" customHeight="1" x14ac:dyDescent="0.2">
      <c r="A4" s="34" t="s">
        <v>148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9" ht="17.100000000000001" customHeight="1" x14ac:dyDescent="0.2">
      <c r="A5" s="48">
        <v>2011</v>
      </c>
      <c r="B5" s="35">
        <v>4</v>
      </c>
      <c r="C5" s="35">
        <v>855</v>
      </c>
      <c r="D5" s="35">
        <v>33</v>
      </c>
      <c r="E5" s="35">
        <v>1404</v>
      </c>
      <c r="F5" s="35">
        <v>649</v>
      </c>
      <c r="G5" s="35">
        <v>86</v>
      </c>
      <c r="H5" s="35">
        <v>8</v>
      </c>
      <c r="I5" s="35">
        <v>11</v>
      </c>
      <c r="J5" s="35">
        <v>15</v>
      </c>
      <c r="K5" s="35">
        <v>53</v>
      </c>
      <c r="M5" s="63"/>
      <c r="N5" s="63"/>
      <c r="O5" s="63"/>
      <c r="P5" s="17"/>
    </row>
    <row r="6" spans="1:19" ht="17.100000000000001" customHeight="1" x14ac:dyDescent="0.2">
      <c r="A6" s="48">
        <v>2012</v>
      </c>
      <c r="B6" s="35">
        <v>4</v>
      </c>
      <c r="C6" s="35">
        <v>864</v>
      </c>
      <c r="D6" s="35">
        <v>33</v>
      </c>
      <c r="E6" s="35">
        <v>1409</v>
      </c>
      <c r="F6" s="35">
        <v>650</v>
      </c>
      <c r="G6" s="35">
        <v>87</v>
      </c>
      <c r="H6" s="35">
        <v>8</v>
      </c>
      <c r="I6" s="35">
        <v>11</v>
      </c>
      <c r="J6" s="35">
        <v>15</v>
      </c>
      <c r="K6" s="35">
        <v>53</v>
      </c>
      <c r="M6" s="64"/>
      <c r="N6" s="64"/>
      <c r="O6" s="64"/>
      <c r="P6" s="17"/>
    </row>
    <row r="7" spans="1:19" ht="17.100000000000001" customHeight="1" x14ac:dyDescent="0.2">
      <c r="A7" s="48">
        <v>2013</v>
      </c>
      <c r="B7" s="35">
        <v>5</v>
      </c>
      <c r="C7" s="35">
        <v>768</v>
      </c>
      <c r="D7" s="35">
        <v>33</v>
      </c>
      <c r="E7" s="35">
        <v>1475</v>
      </c>
      <c r="F7" s="35">
        <v>685</v>
      </c>
      <c r="G7" s="35">
        <v>86</v>
      </c>
      <c r="H7" s="35">
        <v>8</v>
      </c>
      <c r="I7" s="35">
        <v>11</v>
      </c>
      <c r="J7" s="35">
        <v>15</v>
      </c>
      <c r="K7" s="35">
        <v>53</v>
      </c>
      <c r="M7" s="64"/>
      <c r="N7" s="64"/>
      <c r="O7" s="64"/>
      <c r="P7" s="17"/>
    </row>
    <row r="8" spans="1:19" ht="17.100000000000001" customHeight="1" x14ac:dyDescent="0.2">
      <c r="A8" s="48">
        <v>2014</v>
      </c>
      <c r="B8" s="35">
        <v>4</v>
      </c>
      <c r="C8" s="35">
        <v>741</v>
      </c>
      <c r="D8" s="35">
        <v>34</v>
      </c>
      <c r="E8" s="35">
        <v>1591</v>
      </c>
      <c r="F8" s="35">
        <v>673</v>
      </c>
      <c r="G8" s="35">
        <v>88</v>
      </c>
      <c r="H8" s="35">
        <v>8</v>
      </c>
      <c r="I8" s="35">
        <v>11</v>
      </c>
      <c r="J8" s="35">
        <v>15</v>
      </c>
      <c r="K8" s="35">
        <v>50</v>
      </c>
      <c r="M8" s="69"/>
      <c r="N8" s="70"/>
      <c r="O8" s="69"/>
      <c r="P8" s="17"/>
    </row>
    <row r="9" spans="1:19" ht="17.100000000000001" customHeight="1" x14ac:dyDescent="0.2">
      <c r="A9" s="48">
        <v>2015</v>
      </c>
      <c r="B9" s="35">
        <v>4</v>
      </c>
      <c r="C9" s="35">
        <v>665</v>
      </c>
      <c r="D9" s="35">
        <v>33</v>
      </c>
      <c r="E9" s="35">
        <v>1546</v>
      </c>
      <c r="F9" s="35">
        <v>651</v>
      </c>
      <c r="G9" s="35">
        <v>77</v>
      </c>
      <c r="H9" s="35">
        <v>8</v>
      </c>
      <c r="I9" s="35">
        <v>11</v>
      </c>
      <c r="J9" s="35">
        <v>15</v>
      </c>
      <c r="K9" s="35">
        <v>45</v>
      </c>
      <c r="M9" s="59"/>
      <c r="N9" s="59"/>
      <c r="O9" s="59"/>
      <c r="P9" s="17"/>
    </row>
    <row r="10" spans="1:19" ht="17.100000000000001" customHeight="1" x14ac:dyDescent="0.2">
      <c r="A10" s="48">
        <v>2016</v>
      </c>
      <c r="B10" s="35" t="s">
        <v>2</v>
      </c>
      <c r="C10" s="35">
        <v>636</v>
      </c>
      <c r="D10" s="35">
        <v>32</v>
      </c>
      <c r="E10" s="35">
        <v>1476</v>
      </c>
      <c r="F10" s="35">
        <v>611</v>
      </c>
      <c r="G10" s="35">
        <v>78</v>
      </c>
      <c r="H10" s="35">
        <v>8</v>
      </c>
      <c r="I10" s="35">
        <v>11</v>
      </c>
      <c r="J10" s="35">
        <v>15</v>
      </c>
      <c r="K10" s="35">
        <v>45</v>
      </c>
      <c r="M10" s="59"/>
      <c r="N10" s="59"/>
      <c r="O10" s="59"/>
      <c r="P10" s="17"/>
    </row>
    <row r="11" spans="1:19" ht="17.100000000000001" customHeight="1" x14ac:dyDescent="0.2">
      <c r="A11" s="48">
        <v>2017</v>
      </c>
      <c r="B11" s="35">
        <v>89</v>
      </c>
      <c r="C11" s="35">
        <v>652</v>
      </c>
      <c r="D11" s="35">
        <v>32</v>
      </c>
      <c r="E11" s="35">
        <v>1493</v>
      </c>
      <c r="F11" s="35">
        <v>626</v>
      </c>
      <c r="G11" s="35">
        <v>79</v>
      </c>
      <c r="H11" s="35">
        <v>8</v>
      </c>
      <c r="I11" s="35">
        <v>11</v>
      </c>
      <c r="J11" s="35">
        <v>15</v>
      </c>
      <c r="K11" s="35">
        <v>45</v>
      </c>
      <c r="M11" s="59"/>
      <c r="N11" s="59"/>
      <c r="O11" s="59"/>
      <c r="P11" s="17"/>
    </row>
    <row r="12" spans="1:19" ht="17.100000000000001" customHeight="1" x14ac:dyDescent="0.2">
      <c r="A12" s="43">
        <v>2018</v>
      </c>
      <c r="B12" s="35">
        <v>89</v>
      </c>
      <c r="C12" s="35">
        <v>650</v>
      </c>
      <c r="D12" s="35">
        <v>32</v>
      </c>
      <c r="E12" s="35">
        <v>1494</v>
      </c>
      <c r="F12" s="35">
        <v>627</v>
      </c>
      <c r="G12" s="35">
        <v>78</v>
      </c>
      <c r="H12" s="35">
        <v>8</v>
      </c>
      <c r="I12" s="35">
        <v>11</v>
      </c>
      <c r="J12" s="35">
        <v>15</v>
      </c>
      <c r="K12" s="35">
        <v>44</v>
      </c>
      <c r="M12" s="59"/>
      <c r="N12" s="59"/>
      <c r="O12" s="59"/>
      <c r="P12" s="17"/>
    </row>
    <row r="13" spans="1:19" ht="17.100000000000001" customHeight="1" x14ac:dyDescent="0.2">
      <c r="A13" s="49">
        <v>2019</v>
      </c>
      <c r="B13" s="35">
        <v>93</v>
      </c>
      <c r="C13" s="35">
        <v>646</v>
      </c>
      <c r="D13" s="35">
        <v>32</v>
      </c>
      <c r="E13" s="35">
        <v>1493</v>
      </c>
      <c r="F13" s="35">
        <v>628</v>
      </c>
      <c r="G13" s="35">
        <v>77</v>
      </c>
      <c r="H13" s="35">
        <v>8</v>
      </c>
      <c r="I13" s="35">
        <v>11</v>
      </c>
      <c r="J13" s="35">
        <v>16</v>
      </c>
      <c r="K13" s="35">
        <v>45</v>
      </c>
      <c r="M13" s="59"/>
      <c r="N13" s="59"/>
      <c r="O13" s="59"/>
      <c r="P13" s="17"/>
    </row>
    <row r="14" spans="1:19" ht="17.100000000000001" customHeight="1" x14ac:dyDescent="0.2">
      <c r="A14" s="77">
        <v>2020</v>
      </c>
      <c r="B14" s="35">
        <v>92</v>
      </c>
      <c r="C14" s="17">
        <v>650</v>
      </c>
      <c r="D14" s="35">
        <v>32</v>
      </c>
      <c r="E14" s="35" t="s">
        <v>181</v>
      </c>
      <c r="F14" s="35">
        <v>630</v>
      </c>
      <c r="G14" s="35">
        <v>77</v>
      </c>
      <c r="H14" s="35">
        <v>8</v>
      </c>
      <c r="I14" s="35">
        <v>11</v>
      </c>
      <c r="J14" s="35">
        <v>15</v>
      </c>
      <c r="K14" s="35">
        <v>45</v>
      </c>
      <c r="M14" s="78"/>
      <c r="N14" s="78"/>
      <c r="O14" s="78"/>
      <c r="P14" s="17"/>
    </row>
    <row r="15" spans="1:19" ht="20.100000000000001" customHeight="1" x14ac:dyDescent="0.2">
      <c r="A15" s="33" t="s">
        <v>149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9" ht="17.100000000000001" customHeight="1" x14ac:dyDescent="0.25">
      <c r="A16" s="48">
        <v>2011</v>
      </c>
      <c r="B16" s="35" t="s">
        <v>2</v>
      </c>
      <c r="C16" s="35">
        <v>57</v>
      </c>
      <c r="D16" s="35">
        <v>1274</v>
      </c>
      <c r="E16" s="35" t="s">
        <v>2</v>
      </c>
      <c r="F16" s="35" t="s">
        <v>2</v>
      </c>
      <c r="G16" s="35">
        <v>4</v>
      </c>
      <c r="H16" s="35">
        <v>1</v>
      </c>
      <c r="I16" s="35">
        <v>3</v>
      </c>
      <c r="J16" s="35">
        <v>190</v>
      </c>
      <c r="K16" s="35">
        <v>11</v>
      </c>
      <c r="M16" s="72"/>
      <c r="N16" s="72"/>
      <c r="O16" s="72"/>
      <c r="P16" s="72"/>
      <c r="Q16" s="72"/>
      <c r="R16" s="17"/>
      <c r="S16" s="17"/>
    </row>
    <row r="17" spans="1:19" ht="17.100000000000001" customHeight="1" x14ac:dyDescent="0.2">
      <c r="A17" s="48">
        <v>2012</v>
      </c>
      <c r="B17" s="35" t="s">
        <v>2</v>
      </c>
      <c r="C17" s="35">
        <v>53</v>
      </c>
      <c r="D17" s="35">
        <v>1349</v>
      </c>
      <c r="E17" s="35">
        <v>9</v>
      </c>
      <c r="F17" s="35">
        <v>5</v>
      </c>
      <c r="G17" s="35">
        <v>5</v>
      </c>
      <c r="H17" s="35">
        <v>1</v>
      </c>
      <c r="I17" s="35">
        <v>3</v>
      </c>
      <c r="J17" s="35">
        <v>114</v>
      </c>
      <c r="K17" s="35">
        <v>9</v>
      </c>
      <c r="M17" s="59"/>
      <c r="N17" s="59"/>
      <c r="O17" s="59"/>
      <c r="P17" s="59"/>
      <c r="Q17" s="59"/>
      <c r="R17" s="17"/>
      <c r="S17" s="17"/>
    </row>
    <row r="18" spans="1:19" ht="17.100000000000001" customHeight="1" x14ac:dyDescent="0.2">
      <c r="A18" s="48">
        <v>2013</v>
      </c>
      <c r="B18" s="35" t="s">
        <v>2</v>
      </c>
      <c r="C18" s="35">
        <v>51</v>
      </c>
      <c r="D18" s="35">
        <v>1376</v>
      </c>
      <c r="E18" s="35">
        <v>23</v>
      </c>
      <c r="F18" s="35">
        <v>7</v>
      </c>
      <c r="G18" s="35">
        <v>5</v>
      </c>
      <c r="H18" s="35">
        <v>1</v>
      </c>
      <c r="I18" s="35">
        <v>2</v>
      </c>
      <c r="J18" s="35">
        <v>101</v>
      </c>
      <c r="K18" s="35">
        <v>9</v>
      </c>
      <c r="M18" s="63"/>
      <c r="N18" s="63"/>
      <c r="O18" s="63"/>
      <c r="P18" s="63"/>
      <c r="Q18" s="63"/>
      <c r="R18" s="17"/>
      <c r="S18" s="17"/>
    </row>
    <row r="19" spans="1:19" ht="17.100000000000001" customHeight="1" x14ac:dyDescent="0.2">
      <c r="A19" s="48">
        <v>2014</v>
      </c>
      <c r="B19" s="35" t="s">
        <v>2</v>
      </c>
      <c r="C19" s="35">
        <v>60</v>
      </c>
      <c r="D19" s="35">
        <v>1531</v>
      </c>
      <c r="E19" s="35">
        <v>15</v>
      </c>
      <c r="F19" s="35">
        <v>14</v>
      </c>
      <c r="G19" s="35">
        <v>3</v>
      </c>
      <c r="H19" s="35">
        <v>1</v>
      </c>
      <c r="I19" s="35">
        <v>2</v>
      </c>
      <c r="J19" s="35">
        <v>39</v>
      </c>
      <c r="K19" s="35">
        <v>7</v>
      </c>
      <c r="M19" s="64"/>
      <c r="N19" s="64"/>
      <c r="O19" s="64"/>
      <c r="P19" s="64"/>
      <c r="Q19" s="64"/>
      <c r="R19" s="17"/>
      <c r="S19" s="17"/>
    </row>
    <row r="20" spans="1:19" ht="17.100000000000001" customHeight="1" x14ac:dyDescent="0.2">
      <c r="A20" s="48">
        <v>2015</v>
      </c>
      <c r="B20" s="35" t="s">
        <v>2</v>
      </c>
      <c r="C20" s="35">
        <v>55</v>
      </c>
      <c r="D20" s="35">
        <v>1546</v>
      </c>
      <c r="E20" s="35" t="s">
        <v>2</v>
      </c>
      <c r="F20" s="35">
        <v>14</v>
      </c>
      <c r="G20" s="35">
        <v>3</v>
      </c>
      <c r="H20" s="35">
        <v>1</v>
      </c>
      <c r="I20" s="35">
        <v>2</v>
      </c>
      <c r="J20" s="35">
        <v>102</v>
      </c>
      <c r="K20" s="35">
        <v>7</v>
      </c>
      <c r="M20" s="73"/>
      <c r="N20" s="73"/>
      <c r="O20" s="73"/>
      <c r="P20" s="73"/>
      <c r="Q20" s="73"/>
      <c r="R20" s="17"/>
      <c r="S20" s="17"/>
    </row>
    <row r="21" spans="1:19" ht="17.100000000000001" customHeight="1" x14ac:dyDescent="0.2">
      <c r="A21" s="48">
        <v>2016</v>
      </c>
      <c r="B21" s="35" t="s">
        <v>2</v>
      </c>
      <c r="C21" s="35">
        <v>45</v>
      </c>
      <c r="D21" s="35">
        <v>2203</v>
      </c>
      <c r="E21" s="35">
        <v>20</v>
      </c>
      <c r="F21" s="35">
        <v>14</v>
      </c>
      <c r="G21" s="35">
        <v>3</v>
      </c>
      <c r="H21" s="35">
        <v>1</v>
      </c>
      <c r="I21" s="35">
        <v>2</v>
      </c>
      <c r="J21" s="35">
        <v>115</v>
      </c>
      <c r="K21" s="35">
        <v>7</v>
      </c>
      <c r="M21" s="67"/>
      <c r="N21" s="56"/>
      <c r="O21" s="71"/>
      <c r="P21" s="67"/>
      <c r="Q21" s="59"/>
      <c r="R21" s="17"/>
      <c r="S21" s="17"/>
    </row>
    <row r="22" spans="1:19" ht="17.100000000000001" customHeight="1" x14ac:dyDescent="0.2">
      <c r="A22" s="48">
        <v>2017</v>
      </c>
      <c r="B22" s="35" t="s">
        <v>2</v>
      </c>
      <c r="C22" s="35">
        <v>70</v>
      </c>
      <c r="D22" s="35">
        <v>1847</v>
      </c>
      <c r="E22" s="35">
        <v>31</v>
      </c>
      <c r="F22" s="35">
        <v>19</v>
      </c>
      <c r="G22" s="35">
        <v>3</v>
      </c>
      <c r="H22" s="35">
        <v>2</v>
      </c>
      <c r="I22" s="35">
        <v>2</v>
      </c>
      <c r="J22" s="35">
        <v>121</v>
      </c>
      <c r="K22" s="35">
        <v>10</v>
      </c>
      <c r="M22" s="67"/>
      <c r="N22" s="56"/>
      <c r="O22" s="71"/>
      <c r="P22" s="67"/>
      <c r="Q22" s="59"/>
      <c r="R22" s="17"/>
      <c r="S22" s="17"/>
    </row>
    <row r="23" spans="1:19" ht="17.100000000000001" customHeight="1" x14ac:dyDescent="0.2">
      <c r="A23" s="43">
        <v>2018</v>
      </c>
      <c r="B23" s="35" t="s">
        <v>2</v>
      </c>
      <c r="C23" s="35">
        <v>65</v>
      </c>
      <c r="D23" s="35">
        <v>1884</v>
      </c>
      <c r="E23" s="35" t="s">
        <v>2</v>
      </c>
      <c r="F23" s="35">
        <v>10</v>
      </c>
      <c r="G23" s="35">
        <v>3</v>
      </c>
      <c r="H23" s="35">
        <v>2</v>
      </c>
      <c r="I23" s="35">
        <v>2</v>
      </c>
      <c r="J23" s="35">
        <v>121</v>
      </c>
      <c r="K23" s="35">
        <v>10</v>
      </c>
      <c r="M23" s="67"/>
      <c r="N23" s="56"/>
      <c r="O23" s="71"/>
      <c r="P23" s="67"/>
      <c r="Q23" s="59"/>
      <c r="R23" s="17"/>
      <c r="S23" s="17"/>
    </row>
    <row r="24" spans="1:19" ht="17.100000000000001" customHeight="1" x14ac:dyDescent="0.2">
      <c r="A24" s="49">
        <v>2019</v>
      </c>
      <c r="B24" s="35" t="s">
        <v>2</v>
      </c>
      <c r="C24" s="35">
        <v>57</v>
      </c>
      <c r="D24" s="35">
        <v>2028</v>
      </c>
      <c r="E24" s="35">
        <v>30</v>
      </c>
      <c r="F24" s="35">
        <v>16</v>
      </c>
      <c r="G24" s="35">
        <v>3</v>
      </c>
      <c r="H24" s="35">
        <v>2</v>
      </c>
      <c r="I24" s="35">
        <v>2</v>
      </c>
      <c r="J24" s="35">
        <v>110</v>
      </c>
      <c r="K24" s="35">
        <v>10</v>
      </c>
      <c r="M24" s="67"/>
      <c r="N24" s="56"/>
      <c r="O24" s="71"/>
      <c r="P24" s="67"/>
      <c r="Q24" s="59"/>
      <c r="R24" s="17"/>
      <c r="S24" s="17"/>
    </row>
    <row r="25" spans="1:19" ht="17.100000000000001" customHeight="1" x14ac:dyDescent="0.2">
      <c r="A25" s="77">
        <v>2020</v>
      </c>
      <c r="B25" s="35" t="s">
        <v>2</v>
      </c>
      <c r="C25" s="35">
        <v>53</v>
      </c>
      <c r="D25" s="35">
        <v>2217</v>
      </c>
      <c r="E25" s="35" t="s">
        <v>2</v>
      </c>
      <c r="F25" s="35">
        <v>12</v>
      </c>
      <c r="G25" s="35">
        <v>4</v>
      </c>
      <c r="H25" s="35">
        <v>2</v>
      </c>
      <c r="I25" s="35">
        <v>3</v>
      </c>
      <c r="J25" s="35">
        <v>125</v>
      </c>
      <c r="K25" s="35">
        <v>10</v>
      </c>
      <c r="M25" s="67"/>
      <c r="N25" s="56"/>
      <c r="O25" s="71"/>
      <c r="P25" s="67"/>
      <c r="Q25" s="78"/>
      <c r="R25" s="17"/>
      <c r="S25" s="17"/>
    </row>
    <row r="26" spans="1:19" ht="15" x14ac:dyDescent="0.25">
      <c r="A26"/>
      <c r="B26"/>
      <c r="C26"/>
      <c r="D26"/>
      <c r="E26"/>
      <c r="F26"/>
      <c r="G26"/>
      <c r="H26"/>
      <c r="I26"/>
      <c r="J26"/>
      <c r="K26"/>
      <c r="M26" s="67"/>
      <c r="N26" s="56"/>
      <c r="O26" s="71"/>
      <c r="P26" s="67"/>
      <c r="Q26" s="59"/>
      <c r="R26" s="17"/>
      <c r="S26" s="17"/>
    </row>
    <row r="27" spans="1:19" ht="15" x14ac:dyDescent="0.25">
      <c r="A27" s="30" t="s">
        <v>147</v>
      </c>
      <c r="B27"/>
      <c r="C27"/>
      <c r="D27"/>
      <c r="E27"/>
      <c r="F27"/>
      <c r="G27"/>
      <c r="H27"/>
      <c r="I27"/>
      <c r="J27"/>
      <c r="K27"/>
      <c r="M27" s="17"/>
      <c r="N27" s="17"/>
      <c r="O27" s="17"/>
      <c r="P27" s="17"/>
      <c r="Q27" s="17"/>
      <c r="R27" s="17"/>
      <c r="S27" s="17"/>
    </row>
    <row r="28" spans="1:19" x14ac:dyDescent="0.2">
      <c r="M28" s="17"/>
      <c r="N28" s="17"/>
      <c r="O28" s="17"/>
      <c r="P28" s="17"/>
      <c r="Q28" s="17"/>
      <c r="R28" s="17"/>
      <c r="S28" s="17"/>
    </row>
    <row r="29" spans="1:19" ht="12.75" x14ac:dyDescent="0.2">
      <c r="A29" s="59"/>
      <c r="B29" s="65"/>
      <c r="C29" s="66"/>
      <c r="D29" s="66"/>
      <c r="E29" s="66"/>
      <c r="F29" s="67"/>
      <c r="G29" s="66"/>
      <c r="H29" s="67"/>
      <c r="I29" s="17"/>
      <c r="J29" s="17"/>
    </row>
    <row r="30" spans="1:19" ht="12.75" x14ac:dyDescent="0.2">
      <c r="A30" s="59"/>
      <c r="B30" s="65"/>
      <c r="C30" s="66"/>
      <c r="D30" s="66"/>
      <c r="E30" s="66"/>
      <c r="F30" s="67"/>
      <c r="G30" s="66"/>
      <c r="H30" s="67"/>
      <c r="I30" s="17"/>
      <c r="J30" s="17"/>
    </row>
    <row r="31" spans="1:19" ht="12.75" x14ac:dyDescent="0.2">
      <c r="A31" s="59"/>
      <c r="B31" s="65"/>
      <c r="C31" s="66"/>
      <c r="D31" s="66"/>
      <c r="E31" s="66"/>
      <c r="F31" s="67"/>
      <c r="G31" s="66"/>
      <c r="H31" s="67"/>
      <c r="I31" s="17"/>
      <c r="J31" s="17"/>
    </row>
    <row r="32" spans="1:19" x14ac:dyDescent="0.2">
      <c r="A32" s="17"/>
      <c r="B32" s="17"/>
      <c r="E32" s="17"/>
      <c r="F32" s="17"/>
      <c r="G32" s="17"/>
      <c r="H32" s="17"/>
      <c r="I32" s="17"/>
      <c r="J32" s="17"/>
    </row>
    <row r="33" spans="1:10" x14ac:dyDescent="0.2">
      <c r="A33" s="17"/>
      <c r="B33" s="17"/>
      <c r="E33" s="17"/>
      <c r="F33" s="17"/>
      <c r="G33" s="17"/>
      <c r="H33" s="17"/>
      <c r="I33" s="17"/>
      <c r="J33" s="17"/>
    </row>
    <row r="34" spans="1:10" x14ac:dyDescent="0.2">
      <c r="A34" s="17"/>
      <c r="B34" s="17"/>
      <c r="E34" s="17"/>
      <c r="F34" s="17"/>
      <c r="G34" s="17"/>
      <c r="H34" s="17"/>
      <c r="I34" s="17"/>
      <c r="J34" s="17"/>
    </row>
  </sheetData>
  <customSheetViews>
    <customSheetView guid="{73571865-8C1B-40F7-8420-B5B67D108F12}" scale="130">
      <pane ySplit="3" topLeftCell="A16" activePane="bottomLeft" state="frozen"/>
      <selection pane="bottomLeft" activeCell="E39" sqref="E3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pane ySplit="3" topLeftCell="A10" activePane="bottomLeft" state="frozen"/>
      <selection pane="bottomLeft" activeCell="H32" sqref="H3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pane ySplit="3" topLeftCell="A10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howPageBreaks="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howRuler="0">
      <pane ySplit="3" topLeftCell="A7" activePane="bottomLeft" state="frozen"/>
      <selection pane="bottomLeft"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>
      <pane ySplit="3" topLeftCell="A4" activePane="bottomLeft" state="frozen"/>
      <selection pane="bottomLeft"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60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ne ySplit="3" topLeftCell="A1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73571865-8C1B-40F7-8420-B5B67D108F12}" state="hidden">
      <pageMargins left="0.7" right="0.7" top="0.75" bottom="0.75" header="0.3" footer="0.3"/>
    </customSheetView>
    <customSheetView guid="{8DD64619-BC0D-499E-9029-39861494EF20}" state="hidden">
      <pageMargins left="0.7" right="0.7" top="0.75" bottom="0.75" header="0.3" footer="0.3"/>
    </customSheetView>
    <customSheetView guid="{FBC4635A-35B8-418A-ABBA-E308B50DC76D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3"/>
  <sheetViews>
    <sheetView zoomScale="130" zoomScaleNormal="130" workbookViewId="0"/>
  </sheetViews>
  <sheetFormatPr defaultRowHeight="12" x14ac:dyDescent="0.2"/>
  <cols>
    <col min="1" max="1" width="54.7109375" style="1" customWidth="1"/>
    <col min="2" max="2" width="12.7109375" style="1" customWidth="1"/>
    <col min="3" max="4" width="9.140625" style="17" customWidth="1"/>
    <col min="5" max="16384" width="9.140625" style="1"/>
  </cols>
  <sheetData>
    <row r="1" spans="1:4" ht="13.5" x14ac:dyDescent="0.2">
      <c r="A1" s="31" t="s">
        <v>180</v>
      </c>
    </row>
    <row r="2" spans="1:4" ht="12.75" thickBot="1" x14ac:dyDescent="0.25">
      <c r="A2" s="5"/>
      <c r="B2" s="10" t="s">
        <v>4</v>
      </c>
    </row>
    <row r="3" spans="1:4" ht="22.5" customHeight="1" thickTop="1" x14ac:dyDescent="0.2">
      <c r="A3" s="22" t="s">
        <v>13</v>
      </c>
      <c r="B3" s="12" t="s">
        <v>14</v>
      </c>
    </row>
    <row r="4" spans="1:4" ht="18" customHeight="1" x14ac:dyDescent="0.2">
      <c r="A4" s="18" t="s">
        <v>0</v>
      </c>
      <c r="B4" s="44">
        <f>B5+B6+B7+B8+B9+B10+B11</f>
        <v>1010752</v>
      </c>
    </row>
    <row r="5" spans="1:4" ht="18" customHeight="1" x14ac:dyDescent="0.2">
      <c r="A5" s="19" t="s">
        <v>15</v>
      </c>
      <c r="B5" s="41">
        <v>472872</v>
      </c>
      <c r="D5" s="50"/>
    </row>
    <row r="6" spans="1:4" ht="18" customHeight="1" x14ac:dyDescent="0.2">
      <c r="A6" s="19" t="s">
        <v>16</v>
      </c>
      <c r="B6" s="41">
        <v>18044</v>
      </c>
    </row>
    <row r="7" spans="1:4" ht="18" customHeight="1" x14ac:dyDescent="0.2">
      <c r="A7" s="19" t="s">
        <v>17</v>
      </c>
      <c r="B7" s="41">
        <v>50777</v>
      </c>
    </row>
    <row r="8" spans="1:4" ht="18" customHeight="1" x14ac:dyDescent="0.2">
      <c r="A8" s="19" t="s">
        <v>18</v>
      </c>
      <c r="B8" s="41">
        <v>220213</v>
      </c>
    </row>
    <row r="9" spans="1:4" ht="18" customHeight="1" x14ac:dyDescent="0.2">
      <c r="A9" s="19" t="s">
        <v>19</v>
      </c>
      <c r="B9" s="41">
        <v>161679</v>
      </c>
    </row>
    <row r="10" spans="1:4" ht="18" customHeight="1" x14ac:dyDescent="0.2">
      <c r="A10" s="19" t="s">
        <v>20</v>
      </c>
      <c r="B10" s="41">
        <v>66412</v>
      </c>
    </row>
    <row r="11" spans="1:4" ht="18" customHeight="1" x14ac:dyDescent="0.2">
      <c r="A11" s="19" t="s">
        <v>21</v>
      </c>
      <c r="B11" s="41">
        <v>20755</v>
      </c>
    </row>
    <row r="12" spans="1:4" x14ac:dyDescent="0.2">
      <c r="B12" s="39"/>
    </row>
    <row r="13" spans="1:4" x14ac:dyDescent="0.2">
      <c r="A13" s="74" t="s">
        <v>172</v>
      </c>
      <c r="B13" s="39"/>
    </row>
  </sheetData>
  <customSheetViews>
    <customSheetView guid="{73571865-8C1B-40F7-8420-B5B67D108F12}" scale="130">
      <selection activeCell="G24" sqref="G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4" sqref="B4:B1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B17" sqref="B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cale="130" showPageBreaks="1">
      <selection activeCell="A26" sqref="A2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selection activeCell="B11" sqref="B1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>
      <selection activeCell="F19" sqref="F1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cale="130" showPageBreaks="1">
      <selection activeCell="B11" sqref="B1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B4" sqref="B4:B11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21" type="noConversion"/>
  <hyperlinks>
    <hyperlink ref="B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8"/>
  <sheetViews>
    <sheetView zoomScale="130" zoomScaleNormal="130" workbookViewId="0"/>
  </sheetViews>
  <sheetFormatPr defaultRowHeight="12" x14ac:dyDescent="0.2"/>
  <cols>
    <col min="1" max="1" width="7.28515625" style="1" customWidth="1"/>
    <col min="2" max="2" width="9.140625" style="1" customWidth="1"/>
    <col min="3" max="4" width="9.140625" style="17" customWidth="1"/>
    <col min="5" max="16384" width="9.140625" style="1"/>
  </cols>
  <sheetData>
    <row r="1" spans="1:10" x14ac:dyDescent="0.2">
      <c r="A1" s="32" t="s">
        <v>152</v>
      </c>
      <c r="C1" s="1"/>
      <c r="D1" s="1"/>
    </row>
    <row r="2" spans="1:10" ht="12.75" thickBot="1" x14ac:dyDescent="0.25">
      <c r="C2" s="1"/>
      <c r="D2" s="1"/>
      <c r="J2" s="10" t="s">
        <v>4</v>
      </c>
    </row>
    <row r="3" spans="1:10" ht="24" customHeight="1" thickTop="1" x14ac:dyDescent="0.2">
      <c r="A3" s="90"/>
      <c r="B3" s="88" t="s">
        <v>133</v>
      </c>
      <c r="C3" s="88"/>
      <c r="D3" s="88"/>
      <c r="E3" s="88"/>
      <c r="F3" s="88"/>
      <c r="G3" s="88" t="s">
        <v>22</v>
      </c>
      <c r="H3" s="88"/>
      <c r="I3" s="88"/>
      <c r="J3" s="89"/>
    </row>
    <row r="4" spans="1:10" ht="24" customHeight="1" x14ac:dyDescent="0.2">
      <c r="A4" s="91"/>
      <c r="B4" s="97" t="s">
        <v>23</v>
      </c>
      <c r="C4" s="97"/>
      <c r="D4" s="97"/>
      <c r="E4" s="95" t="s">
        <v>24</v>
      </c>
      <c r="F4" s="95" t="s">
        <v>25</v>
      </c>
      <c r="G4" s="97" t="s">
        <v>26</v>
      </c>
      <c r="H4" s="97"/>
      <c r="I4" s="97"/>
      <c r="J4" s="93" t="s">
        <v>27</v>
      </c>
    </row>
    <row r="5" spans="1:10" ht="24" x14ac:dyDescent="0.2">
      <c r="A5" s="92"/>
      <c r="B5" s="6" t="s">
        <v>1</v>
      </c>
      <c r="C5" s="6" t="s">
        <v>6</v>
      </c>
      <c r="D5" s="6" t="s">
        <v>7</v>
      </c>
      <c r="E5" s="96"/>
      <c r="F5" s="96"/>
      <c r="G5" s="6" t="s">
        <v>1</v>
      </c>
      <c r="H5" s="6" t="s">
        <v>24</v>
      </c>
      <c r="I5" s="6" t="s">
        <v>25</v>
      </c>
      <c r="J5" s="94"/>
    </row>
    <row r="6" spans="1:10" ht="18" customHeight="1" x14ac:dyDescent="0.2">
      <c r="A6" s="8">
        <v>1998</v>
      </c>
      <c r="B6" s="35">
        <v>1993</v>
      </c>
      <c r="C6" s="35">
        <v>1845</v>
      </c>
      <c r="D6" s="35">
        <v>148</v>
      </c>
      <c r="E6" s="35">
        <v>1037</v>
      </c>
      <c r="F6" s="35">
        <v>956</v>
      </c>
      <c r="G6" s="35">
        <v>1275</v>
      </c>
      <c r="H6" s="35">
        <v>155</v>
      </c>
      <c r="I6" s="35">
        <v>1120</v>
      </c>
      <c r="J6" s="35" t="s">
        <v>2</v>
      </c>
    </row>
    <row r="7" spans="1:10" ht="18" customHeight="1" x14ac:dyDescent="0.2">
      <c r="A7" s="9">
        <v>1999</v>
      </c>
      <c r="B7" s="35">
        <v>2261</v>
      </c>
      <c r="C7" s="35">
        <v>2125</v>
      </c>
      <c r="D7" s="35">
        <v>136</v>
      </c>
      <c r="E7" s="35">
        <v>1204</v>
      </c>
      <c r="F7" s="35">
        <v>1057</v>
      </c>
      <c r="G7" s="35">
        <v>1412</v>
      </c>
      <c r="H7" s="35">
        <v>109</v>
      </c>
      <c r="I7" s="35">
        <v>1303</v>
      </c>
      <c r="J7" s="35" t="s">
        <v>2</v>
      </c>
    </row>
    <row r="8" spans="1:10" ht="18" customHeight="1" x14ac:dyDescent="0.2">
      <c r="A8" s="9">
        <v>2000</v>
      </c>
      <c r="B8" s="35">
        <v>2953</v>
      </c>
      <c r="C8" s="35">
        <v>2758</v>
      </c>
      <c r="D8" s="35">
        <v>195</v>
      </c>
      <c r="E8" s="35">
        <v>1501</v>
      </c>
      <c r="F8" s="35">
        <v>1452</v>
      </c>
      <c r="G8" s="35">
        <v>1202</v>
      </c>
      <c r="H8" s="35">
        <v>125</v>
      </c>
      <c r="I8" s="35">
        <v>1077</v>
      </c>
      <c r="J8" s="35" t="s">
        <v>2</v>
      </c>
    </row>
    <row r="9" spans="1:10" ht="18" customHeight="1" x14ac:dyDescent="0.2">
      <c r="A9" s="9">
        <v>2001</v>
      </c>
      <c r="B9" s="35">
        <v>2516</v>
      </c>
      <c r="C9" s="35">
        <v>2355</v>
      </c>
      <c r="D9" s="35">
        <v>161</v>
      </c>
      <c r="E9" s="35">
        <v>1258</v>
      </c>
      <c r="F9" s="35">
        <v>1258</v>
      </c>
      <c r="G9" s="35">
        <v>1429</v>
      </c>
      <c r="H9" s="35">
        <v>128</v>
      </c>
      <c r="I9" s="35">
        <v>1301</v>
      </c>
      <c r="J9" s="35" t="s">
        <v>2</v>
      </c>
    </row>
    <row r="10" spans="1:10" ht="18" customHeight="1" x14ac:dyDescent="0.2">
      <c r="A10" s="9">
        <v>2002</v>
      </c>
      <c r="B10" s="35">
        <v>2783</v>
      </c>
      <c r="C10" s="35">
        <v>2550</v>
      </c>
      <c r="D10" s="35">
        <v>232</v>
      </c>
      <c r="E10" s="35">
        <v>1550</v>
      </c>
      <c r="F10" s="35">
        <v>1233</v>
      </c>
      <c r="G10" s="35">
        <v>1514</v>
      </c>
      <c r="H10" s="35">
        <v>242</v>
      </c>
      <c r="I10" s="35">
        <v>1272</v>
      </c>
      <c r="J10" s="35" t="s">
        <v>2</v>
      </c>
    </row>
    <row r="11" spans="1:10" ht="18" customHeight="1" x14ac:dyDescent="0.2">
      <c r="A11" s="9">
        <v>2003</v>
      </c>
      <c r="B11" s="35">
        <v>2621</v>
      </c>
      <c r="C11" s="35">
        <v>2340</v>
      </c>
      <c r="D11" s="35">
        <v>281</v>
      </c>
      <c r="E11" s="35">
        <v>1518</v>
      </c>
      <c r="F11" s="35">
        <v>1103</v>
      </c>
      <c r="G11" s="35">
        <v>1461</v>
      </c>
      <c r="H11" s="35">
        <v>192</v>
      </c>
      <c r="I11" s="35">
        <v>1269</v>
      </c>
      <c r="J11" s="35" t="s">
        <v>2</v>
      </c>
    </row>
    <row r="12" spans="1:10" ht="18" customHeight="1" x14ac:dyDescent="0.2">
      <c r="A12" s="9">
        <v>2004</v>
      </c>
      <c r="B12" s="35">
        <v>2614</v>
      </c>
      <c r="C12" s="35">
        <v>2295</v>
      </c>
      <c r="D12" s="35">
        <v>319</v>
      </c>
      <c r="E12" s="35">
        <v>1545</v>
      </c>
      <c r="F12" s="35">
        <v>1069</v>
      </c>
      <c r="G12" s="35">
        <v>1416</v>
      </c>
      <c r="H12" s="35">
        <v>214</v>
      </c>
      <c r="I12" s="35">
        <v>1202</v>
      </c>
      <c r="J12" s="35" t="s">
        <v>2</v>
      </c>
    </row>
    <row r="13" spans="1:10" ht="18" customHeight="1" x14ac:dyDescent="0.2">
      <c r="A13" s="9">
        <v>2005</v>
      </c>
      <c r="B13" s="35">
        <v>2758</v>
      </c>
      <c r="C13" s="35">
        <v>2357</v>
      </c>
      <c r="D13" s="35">
        <v>401</v>
      </c>
      <c r="E13" s="35">
        <v>1658</v>
      </c>
      <c r="F13" s="35">
        <v>1100</v>
      </c>
      <c r="G13" s="35">
        <v>1487</v>
      </c>
      <c r="H13" s="35">
        <v>200</v>
      </c>
      <c r="I13" s="35">
        <v>1287</v>
      </c>
      <c r="J13" s="35" t="s">
        <v>2</v>
      </c>
    </row>
    <row r="14" spans="1:10" ht="18" customHeight="1" x14ac:dyDescent="0.2">
      <c r="A14" s="9">
        <v>2006</v>
      </c>
      <c r="B14" s="35">
        <v>2976</v>
      </c>
      <c r="C14" s="35">
        <v>2556</v>
      </c>
      <c r="D14" s="35">
        <v>420</v>
      </c>
      <c r="E14" s="35">
        <v>1845</v>
      </c>
      <c r="F14" s="35">
        <v>1131</v>
      </c>
      <c r="G14" s="35">
        <v>1618</v>
      </c>
      <c r="H14" s="35">
        <v>237</v>
      </c>
      <c r="I14" s="35">
        <v>1381</v>
      </c>
      <c r="J14" s="35" t="s">
        <v>2</v>
      </c>
    </row>
    <row r="15" spans="1:10" ht="18" customHeight="1" x14ac:dyDescent="0.2">
      <c r="A15" s="9">
        <v>2007</v>
      </c>
      <c r="B15" s="35">
        <v>2802</v>
      </c>
      <c r="C15" s="35">
        <v>2417</v>
      </c>
      <c r="D15" s="35">
        <v>385</v>
      </c>
      <c r="E15" s="35">
        <v>1678</v>
      </c>
      <c r="F15" s="35">
        <v>1124</v>
      </c>
      <c r="G15" s="35">
        <v>1549</v>
      </c>
      <c r="H15" s="35">
        <v>315</v>
      </c>
      <c r="I15" s="35">
        <v>1234</v>
      </c>
      <c r="J15" s="35" t="s">
        <v>2</v>
      </c>
    </row>
    <row r="16" spans="1:10" ht="18" customHeight="1" x14ac:dyDescent="0.2">
      <c r="A16" s="9">
        <v>2008</v>
      </c>
      <c r="B16" s="35">
        <v>2943</v>
      </c>
      <c r="C16" s="35">
        <v>2582</v>
      </c>
      <c r="D16" s="35">
        <v>361</v>
      </c>
      <c r="E16" s="35">
        <v>1787</v>
      </c>
      <c r="F16" s="35">
        <v>1156</v>
      </c>
      <c r="G16" s="35">
        <v>1624</v>
      </c>
      <c r="H16" s="35">
        <v>300</v>
      </c>
      <c r="I16" s="35">
        <v>1324</v>
      </c>
      <c r="J16" s="35" t="s">
        <v>2</v>
      </c>
    </row>
    <row r="17" spans="1:10" ht="18" customHeight="1" x14ac:dyDescent="0.2">
      <c r="A17" s="9">
        <v>2009</v>
      </c>
      <c r="B17" s="35">
        <v>2543</v>
      </c>
      <c r="C17" s="35">
        <v>2325</v>
      </c>
      <c r="D17" s="35">
        <v>218</v>
      </c>
      <c r="E17" s="35">
        <v>1595</v>
      </c>
      <c r="F17" s="35">
        <v>949</v>
      </c>
      <c r="G17" s="35">
        <v>1415</v>
      </c>
      <c r="H17" s="35">
        <v>278</v>
      </c>
      <c r="I17" s="35">
        <v>1137</v>
      </c>
      <c r="J17" s="35" t="s">
        <v>2</v>
      </c>
    </row>
    <row r="18" spans="1:10" ht="18" customHeight="1" x14ac:dyDescent="0.2">
      <c r="A18" s="9">
        <v>2010</v>
      </c>
      <c r="B18" s="35">
        <v>2550</v>
      </c>
      <c r="C18" s="35">
        <v>2314</v>
      </c>
      <c r="D18" s="35">
        <v>236</v>
      </c>
      <c r="E18" s="35">
        <v>1523</v>
      </c>
      <c r="F18" s="35">
        <v>1028</v>
      </c>
      <c r="G18" s="35">
        <v>1152</v>
      </c>
      <c r="H18" s="35">
        <v>214</v>
      </c>
      <c r="I18" s="35">
        <v>938</v>
      </c>
      <c r="J18" s="35" t="s">
        <v>2</v>
      </c>
    </row>
    <row r="19" spans="1:10" ht="18" customHeight="1" x14ac:dyDescent="0.2">
      <c r="A19" s="9">
        <v>2011</v>
      </c>
      <c r="B19" s="35">
        <v>2838</v>
      </c>
      <c r="C19" s="35">
        <v>2555</v>
      </c>
      <c r="D19" s="35">
        <v>283</v>
      </c>
      <c r="E19" s="35">
        <v>1640</v>
      </c>
      <c r="F19" s="35">
        <v>1198</v>
      </c>
      <c r="G19" s="35">
        <v>1253</v>
      </c>
      <c r="H19" s="35">
        <v>184</v>
      </c>
      <c r="I19" s="35">
        <v>1069</v>
      </c>
      <c r="J19" s="35" t="s">
        <v>2</v>
      </c>
    </row>
    <row r="20" spans="1:10" ht="18" customHeight="1" x14ac:dyDescent="0.2">
      <c r="A20" s="9">
        <v>2012</v>
      </c>
      <c r="B20" s="35">
        <v>2853</v>
      </c>
      <c r="C20" s="35">
        <v>2558</v>
      </c>
      <c r="D20" s="35">
        <v>296</v>
      </c>
      <c r="E20" s="35">
        <v>1585</v>
      </c>
      <c r="F20" s="35">
        <v>1269</v>
      </c>
      <c r="G20" s="35">
        <v>918</v>
      </c>
      <c r="H20" s="35">
        <v>110</v>
      </c>
      <c r="I20" s="35">
        <v>808</v>
      </c>
      <c r="J20" s="35" t="s">
        <v>2</v>
      </c>
    </row>
    <row r="21" spans="1:10" ht="18" customHeight="1" x14ac:dyDescent="0.2">
      <c r="A21" s="9">
        <v>2013</v>
      </c>
      <c r="B21" s="35">
        <v>2966</v>
      </c>
      <c r="C21" s="35">
        <v>2670</v>
      </c>
      <c r="D21" s="35">
        <v>297</v>
      </c>
      <c r="E21" s="35">
        <v>1617</v>
      </c>
      <c r="F21" s="35">
        <v>1350</v>
      </c>
      <c r="G21" s="35">
        <v>672</v>
      </c>
      <c r="H21" s="35">
        <v>124</v>
      </c>
      <c r="I21" s="35">
        <v>548</v>
      </c>
      <c r="J21" s="40" t="s">
        <v>2</v>
      </c>
    </row>
    <row r="22" spans="1:10" ht="18" customHeight="1" x14ac:dyDescent="0.2">
      <c r="A22" s="9">
        <v>2014</v>
      </c>
      <c r="B22" s="35">
        <v>3016</v>
      </c>
      <c r="C22" s="35">
        <v>2742</v>
      </c>
      <c r="D22" s="35">
        <v>274</v>
      </c>
      <c r="E22" s="35">
        <v>1550</v>
      </c>
      <c r="F22" s="35">
        <v>1466</v>
      </c>
      <c r="G22" s="35">
        <v>611</v>
      </c>
      <c r="H22" s="35">
        <v>116</v>
      </c>
      <c r="I22" s="35">
        <v>495</v>
      </c>
      <c r="J22" s="40" t="s">
        <v>2</v>
      </c>
    </row>
    <row r="23" spans="1:10" ht="18" customHeight="1" x14ac:dyDescent="0.2">
      <c r="A23" s="9">
        <v>2015</v>
      </c>
      <c r="B23" s="35">
        <v>3274</v>
      </c>
      <c r="C23" s="35">
        <v>2913</v>
      </c>
      <c r="D23" s="35">
        <v>362</v>
      </c>
      <c r="E23" s="35">
        <v>1763</v>
      </c>
      <c r="F23" s="35">
        <v>1511</v>
      </c>
      <c r="G23" s="35">
        <v>817</v>
      </c>
      <c r="H23" s="35">
        <v>162</v>
      </c>
      <c r="I23" s="35">
        <v>655</v>
      </c>
      <c r="J23" s="40" t="s">
        <v>2</v>
      </c>
    </row>
    <row r="24" spans="1:10" ht="16.5" customHeight="1" x14ac:dyDescent="0.2">
      <c r="A24" s="42">
        <v>2016</v>
      </c>
      <c r="B24" s="35">
        <v>3358</v>
      </c>
      <c r="C24" s="35">
        <v>2921</v>
      </c>
      <c r="D24" s="35">
        <v>436</v>
      </c>
      <c r="E24" s="35">
        <v>1802</v>
      </c>
      <c r="F24" s="35">
        <v>1555</v>
      </c>
      <c r="G24" s="35">
        <v>643</v>
      </c>
      <c r="H24" s="35">
        <v>136</v>
      </c>
      <c r="I24" s="35">
        <v>507</v>
      </c>
      <c r="J24" s="40" t="s">
        <v>2</v>
      </c>
    </row>
    <row r="25" spans="1:10" ht="16.5" customHeight="1" x14ac:dyDescent="0.2">
      <c r="A25" s="43">
        <v>2017</v>
      </c>
      <c r="B25" s="35">
        <v>3259</v>
      </c>
      <c r="C25" s="35">
        <v>2782</v>
      </c>
      <c r="D25" s="35">
        <v>477</v>
      </c>
      <c r="E25" s="35">
        <v>1856</v>
      </c>
      <c r="F25" s="35">
        <v>1403</v>
      </c>
      <c r="G25" s="35">
        <v>652</v>
      </c>
      <c r="H25" s="35">
        <v>100</v>
      </c>
      <c r="I25" s="35">
        <v>552</v>
      </c>
      <c r="J25" s="40" t="s">
        <v>2</v>
      </c>
    </row>
    <row r="26" spans="1:10" ht="16.5" customHeight="1" x14ac:dyDescent="0.2">
      <c r="A26" s="48">
        <v>2018</v>
      </c>
      <c r="B26" s="35">
        <v>3224</v>
      </c>
      <c r="C26" s="35">
        <v>2743</v>
      </c>
      <c r="D26" s="35">
        <v>480</v>
      </c>
      <c r="E26" s="35">
        <v>1791</v>
      </c>
      <c r="F26" s="35">
        <v>1432</v>
      </c>
      <c r="G26" s="35">
        <v>816</v>
      </c>
      <c r="H26" s="35">
        <v>106</v>
      </c>
      <c r="I26" s="35">
        <v>710</v>
      </c>
      <c r="J26" s="40" t="s">
        <v>2</v>
      </c>
    </row>
    <row r="27" spans="1:10" ht="16.5" customHeight="1" x14ac:dyDescent="0.2">
      <c r="A27" s="49">
        <v>2019</v>
      </c>
      <c r="B27" s="35">
        <v>3072</v>
      </c>
      <c r="C27" s="35">
        <v>2629</v>
      </c>
      <c r="D27" s="35">
        <v>443</v>
      </c>
      <c r="E27" s="35">
        <v>1738</v>
      </c>
      <c r="F27" s="35">
        <v>1334</v>
      </c>
      <c r="G27" s="35">
        <v>855</v>
      </c>
      <c r="H27" s="35">
        <v>154</v>
      </c>
      <c r="I27" s="35">
        <v>701</v>
      </c>
      <c r="J27" s="40" t="s">
        <v>2</v>
      </c>
    </row>
    <row r="28" spans="1:10" ht="16.5" customHeight="1" x14ac:dyDescent="0.2">
      <c r="A28" s="77">
        <v>2020</v>
      </c>
      <c r="B28" s="35">
        <v>2950</v>
      </c>
      <c r="C28" s="35">
        <v>2685</v>
      </c>
      <c r="D28" s="35">
        <v>264</v>
      </c>
      <c r="E28" s="35">
        <v>1574</v>
      </c>
      <c r="F28" s="35">
        <v>1376</v>
      </c>
      <c r="G28" s="35">
        <v>694</v>
      </c>
      <c r="H28" s="35">
        <v>94</v>
      </c>
      <c r="I28" s="35">
        <v>600</v>
      </c>
      <c r="J28" s="40" t="s">
        <v>2</v>
      </c>
    </row>
  </sheetData>
  <customSheetViews>
    <customSheetView guid="{73571865-8C1B-40F7-8420-B5B67D108F12}" scale="130" topLeftCell="A10">
      <selection activeCell="B28" sqref="B28:J2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 topLeftCell="A10">
      <selection activeCell="B24" sqref="B24:J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K25" sqref="K2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cale="130" showPageBreaks="1">
      <pane ySplit="5" topLeftCell="A7" activePane="bottomLeft" state="frozen"/>
      <selection pane="bottomLeft" activeCell="O14" sqref="O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pane ySplit="5" topLeftCell="A6" activePane="bottomLeft" state="frozen"/>
      <selection pane="bottomLeft"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>
      <selection activeCell="E25" sqref="E2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cale="130" showPageBreaks="1">
      <pane ySplit="5" topLeftCell="A14" activePane="bottomLeft" state="frozen"/>
      <selection pane="bottomLeft"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A25" sqref="A25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selection activeCell="A29" sqref="A2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A3:A5"/>
    <mergeCell ref="J4:J5"/>
    <mergeCell ref="E4:E5"/>
    <mergeCell ref="F4:F5"/>
    <mergeCell ref="B3:F3"/>
    <mergeCell ref="G3:J3"/>
    <mergeCell ref="B4:D4"/>
    <mergeCell ref="G4:I4"/>
  </mergeCells>
  <phoneticPr fontId="21" type="noConversion"/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5"/>
  <sheetViews>
    <sheetView zoomScale="130" zoomScaleNormal="130" workbookViewId="0"/>
  </sheetViews>
  <sheetFormatPr defaultRowHeight="12" x14ac:dyDescent="0.2"/>
  <cols>
    <col min="1" max="1" width="7" style="1" customWidth="1"/>
    <col min="2" max="2" width="9.140625" style="1" customWidth="1"/>
    <col min="3" max="4" width="9.140625" style="17" customWidth="1"/>
    <col min="5" max="5" width="13.42578125" style="1" customWidth="1"/>
    <col min="6" max="6" width="15.14062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32" t="s">
        <v>153</v>
      </c>
      <c r="C1" s="1"/>
      <c r="D1" s="1"/>
    </row>
    <row r="2" spans="1:7" ht="15" customHeight="1" thickBot="1" x14ac:dyDescent="0.25">
      <c r="A2" s="16" t="s">
        <v>3</v>
      </c>
      <c r="C2" s="1"/>
      <c r="D2" s="1"/>
      <c r="G2" s="10" t="s">
        <v>4</v>
      </c>
    </row>
    <row r="3" spans="1:7" ht="25.5" customHeight="1" thickTop="1" x14ac:dyDescent="0.2">
      <c r="A3" s="99"/>
      <c r="B3" s="88" t="s">
        <v>28</v>
      </c>
      <c r="C3" s="98" t="s">
        <v>29</v>
      </c>
      <c r="D3" s="98"/>
      <c r="E3" s="98"/>
      <c r="F3" s="98"/>
      <c r="G3" s="89" t="s">
        <v>30</v>
      </c>
    </row>
    <row r="4" spans="1:7" ht="44.25" customHeight="1" x14ac:dyDescent="0.2">
      <c r="A4" s="100"/>
      <c r="B4" s="97"/>
      <c r="C4" s="6" t="s">
        <v>31</v>
      </c>
      <c r="D4" s="6" t="s">
        <v>32</v>
      </c>
      <c r="E4" s="23" t="s">
        <v>33</v>
      </c>
      <c r="F4" s="23" t="s">
        <v>34</v>
      </c>
      <c r="G4" s="101"/>
    </row>
    <row r="5" spans="1:7" ht="18" customHeight="1" x14ac:dyDescent="0.2">
      <c r="A5" s="42">
        <v>2011</v>
      </c>
      <c r="B5" s="35">
        <v>1253</v>
      </c>
      <c r="C5" s="35">
        <v>1102</v>
      </c>
      <c r="D5" s="35">
        <v>705</v>
      </c>
      <c r="E5" s="35">
        <v>390</v>
      </c>
      <c r="F5" s="35">
        <v>7</v>
      </c>
      <c r="G5" s="35">
        <v>151</v>
      </c>
    </row>
    <row r="6" spans="1:7" ht="18" customHeight="1" x14ac:dyDescent="0.2">
      <c r="A6" s="42">
        <v>2012</v>
      </c>
      <c r="B6" s="35">
        <v>918</v>
      </c>
      <c r="C6" s="35">
        <v>708</v>
      </c>
      <c r="D6" s="35">
        <v>421</v>
      </c>
      <c r="E6" s="35">
        <v>273</v>
      </c>
      <c r="F6" s="35">
        <v>14</v>
      </c>
      <c r="G6" s="35">
        <v>210</v>
      </c>
    </row>
    <row r="7" spans="1:7" ht="18" customHeight="1" x14ac:dyDescent="0.2">
      <c r="A7" s="42">
        <v>2013</v>
      </c>
      <c r="B7" s="35">
        <v>672</v>
      </c>
      <c r="C7" s="35">
        <v>570</v>
      </c>
      <c r="D7" s="35">
        <v>321</v>
      </c>
      <c r="E7" s="35">
        <v>249</v>
      </c>
      <c r="F7" s="35" t="s">
        <v>2</v>
      </c>
      <c r="G7" s="35">
        <v>102</v>
      </c>
    </row>
    <row r="8" spans="1:7" ht="18" customHeight="1" x14ac:dyDescent="0.2">
      <c r="A8" s="42">
        <v>2014</v>
      </c>
      <c r="B8" s="35">
        <v>611</v>
      </c>
      <c r="C8" s="35">
        <v>499</v>
      </c>
      <c r="D8" s="35">
        <v>298</v>
      </c>
      <c r="E8" s="35">
        <v>168</v>
      </c>
      <c r="F8" s="35">
        <v>33</v>
      </c>
      <c r="G8" s="35">
        <v>112</v>
      </c>
    </row>
    <row r="9" spans="1:7" ht="18" customHeight="1" x14ac:dyDescent="0.2">
      <c r="A9" s="42">
        <v>2015</v>
      </c>
      <c r="B9" s="35">
        <v>817</v>
      </c>
      <c r="C9" s="35">
        <v>628</v>
      </c>
      <c r="D9" s="35">
        <v>386</v>
      </c>
      <c r="E9" s="35">
        <v>217</v>
      </c>
      <c r="F9" s="35">
        <v>25</v>
      </c>
      <c r="G9" s="35">
        <v>189</v>
      </c>
    </row>
    <row r="10" spans="1:7" ht="18" customHeight="1" x14ac:dyDescent="0.2">
      <c r="A10" s="9">
        <v>2016</v>
      </c>
      <c r="B10" s="35">
        <v>643</v>
      </c>
      <c r="C10" s="35">
        <v>468</v>
      </c>
      <c r="D10" s="35">
        <v>272</v>
      </c>
      <c r="E10" s="35">
        <v>185</v>
      </c>
      <c r="F10" s="35">
        <v>11</v>
      </c>
      <c r="G10" s="35">
        <v>175</v>
      </c>
    </row>
    <row r="11" spans="1:7" ht="18" customHeight="1" x14ac:dyDescent="0.2">
      <c r="A11" s="43">
        <v>2017</v>
      </c>
      <c r="B11" s="35">
        <v>652</v>
      </c>
      <c r="C11" s="35">
        <v>538</v>
      </c>
      <c r="D11" s="35">
        <v>259</v>
      </c>
      <c r="E11" s="35">
        <v>276</v>
      </c>
      <c r="F11" s="35">
        <v>3</v>
      </c>
      <c r="G11" s="35">
        <v>114</v>
      </c>
    </row>
    <row r="12" spans="1:7" ht="18" customHeight="1" x14ac:dyDescent="0.2">
      <c r="A12" s="48">
        <v>2018</v>
      </c>
      <c r="B12" s="35">
        <v>816</v>
      </c>
      <c r="C12" s="35">
        <v>686</v>
      </c>
      <c r="D12" s="35">
        <v>333</v>
      </c>
      <c r="E12" s="35">
        <v>353</v>
      </c>
      <c r="F12" s="35" t="s">
        <v>2</v>
      </c>
      <c r="G12" s="35">
        <v>130</v>
      </c>
    </row>
    <row r="13" spans="1:7" ht="18" customHeight="1" x14ac:dyDescent="0.2">
      <c r="A13" s="49">
        <v>2019</v>
      </c>
      <c r="B13" s="35">
        <v>855</v>
      </c>
      <c r="C13" s="35">
        <v>733</v>
      </c>
      <c r="D13" s="35">
        <v>311</v>
      </c>
      <c r="E13" s="35">
        <v>422</v>
      </c>
      <c r="F13" s="35" t="s">
        <v>2</v>
      </c>
      <c r="G13" s="35">
        <v>122</v>
      </c>
    </row>
    <row r="14" spans="1:7" ht="18" customHeight="1" x14ac:dyDescent="0.2">
      <c r="A14" s="77">
        <v>2020</v>
      </c>
      <c r="B14" s="35">
        <v>694</v>
      </c>
      <c r="C14" s="35">
        <v>597</v>
      </c>
      <c r="D14" s="35">
        <v>259</v>
      </c>
      <c r="E14" s="35">
        <v>235</v>
      </c>
      <c r="F14" s="35">
        <v>103</v>
      </c>
      <c r="G14" s="35">
        <v>98</v>
      </c>
    </row>
    <row r="15" spans="1:7" x14ac:dyDescent="0.2">
      <c r="C15" s="50"/>
      <c r="D15" s="50"/>
    </row>
  </sheetData>
  <customSheetViews>
    <customSheetView guid="{73571865-8C1B-40F7-8420-B5B67D108F12}" scale="130">
      <selection activeCell="B14" sqref="B14:G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C14" sqref="C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B14" sqref="B14:G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cale="130" showPageBreaks="1">
      <selection activeCell="B15" sqref="B1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selection activeCell="G16" sqref="G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Rows="1">
      <selection activeCell="A5" sqref="A5:IV5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cale="130" showPageBreaks="1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C3:F3"/>
    <mergeCell ref="B3:B4"/>
    <mergeCell ref="A3:A4"/>
    <mergeCell ref="G3:G4"/>
  </mergeCells>
  <phoneticPr fontId="21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7"/>
  <sheetViews>
    <sheetView zoomScale="130" zoomScaleNormal="130" workbookViewId="0"/>
  </sheetViews>
  <sheetFormatPr defaultRowHeight="12" x14ac:dyDescent="0.2"/>
  <cols>
    <col min="1" max="1" width="21.7109375" style="1" customWidth="1"/>
    <col min="2" max="2" width="8.42578125" style="1" customWidth="1"/>
    <col min="3" max="4" width="9.140625" style="17" customWidth="1"/>
    <col min="5" max="5" width="13.42578125" style="1" customWidth="1"/>
    <col min="6" max="6" width="15.140625" style="1" customWidth="1"/>
    <col min="7" max="7" width="9.42578125" style="1" customWidth="1"/>
    <col min="8" max="16384" width="9.140625" style="1"/>
  </cols>
  <sheetData>
    <row r="1" spans="1:18" ht="15" customHeight="1" x14ac:dyDescent="0.2">
      <c r="A1" s="32" t="s">
        <v>175</v>
      </c>
      <c r="C1" s="1"/>
      <c r="D1" s="1"/>
    </row>
    <row r="2" spans="1:18" ht="15" customHeight="1" thickBot="1" x14ac:dyDescent="0.25">
      <c r="A2" s="16" t="s">
        <v>3</v>
      </c>
      <c r="C2" s="1"/>
      <c r="D2" s="1"/>
      <c r="G2" s="10" t="s">
        <v>4</v>
      </c>
    </row>
    <row r="3" spans="1:18" ht="25.5" customHeight="1" thickTop="1" x14ac:dyDescent="0.2">
      <c r="A3" s="99"/>
      <c r="B3" s="88" t="s">
        <v>28</v>
      </c>
      <c r="C3" s="98" t="s">
        <v>29</v>
      </c>
      <c r="D3" s="98"/>
      <c r="E3" s="98"/>
      <c r="F3" s="98"/>
      <c r="G3" s="89" t="s">
        <v>30</v>
      </c>
    </row>
    <row r="4" spans="1:18" ht="44.25" customHeight="1" x14ac:dyDescent="0.2">
      <c r="A4" s="102"/>
      <c r="B4" s="97"/>
      <c r="C4" s="6" t="s">
        <v>31</v>
      </c>
      <c r="D4" s="6" t="s">
        <v>32</v>
      </c>
      <c r="E4" s="23" t="s">
        <v>33</v>
      </c>
      <c r="F4" s="23" t="s">
        <v>34</v>
      </c>
      <c r="G4" s="101"/>
    </row>
    <row r="5" spans="1:18" ht="18" customHeight="1" x14ac:dyDescent="0.2">
      <c r="A5" s="18" t="s">
        <v>0</v>
      </c>
      <c r="B5" s="35">
        <v>694</v>
      </c>
      <c r="C5" s="35">
        <v>597</v>
      </c>
      <c r="D5" s="35">
        <v>259</v>
      </c>
      <c r="E5" s="35">
        <v>235</v>
      </c>
      <c r="F5" s="35">
        <v>103</v>
      </c>
      <c r="G5" s="35">
        <v>98</v>
      </c>
      <c r="H5" s="44"/>
      <c r="I5" s="44"/>
      <c r="J5" s="44"/>
      <c r="K5" s="44"/>
      <c r="L5" s="44"/>
      <c r="M5" s="44"/>
      <c r="N5" s="44"/>
      <c r="O5" s="44"/>
    </row>
    <row r="6" spans="1:18" ht="18" customHeight="1" x14ac:dyDescent="0.2">
      <c r="A6" s="20" t="s">
        <v>35</v>
      </c>
      <c r="B6" s="35">
        <v>94</v>
      </c>
      <c r="C6" s="35">
        <v>92</v>
      </c>
      <c r="D6" s="35">
        <v>22</v>
      </c>
      <c r="E6" s="35">
        <v>70</v>
      </c>
      <c r="F6" s="35" t="s">
        <v>2</v>
      </c>
      <c r="G6" s="35">
        <v>3</v>
      </c>
      <c r="H6" s="44"/>
      <c r="I6" s="44"/>
      <c r="J6" s="44"/>
      <c r="K6" s="44"/>
      <c r="L6" s="44"/>
      <c r="M6" s="44"/>
      <c r="N6" s="44"/>
      <c r="O6" s="44"/>
    </row>
    <row r="7" spans="1:18" ht="18" customHeight="1" x14ac:dyDescent="0.2">
      <c r="A7" s="20" t="s">
        <v>36</v>
      </c>
      <c r="B7" s="35">
        <v>600</v>
      </c>
      <c r="C7" s="35">
        <v>505</v>
      </c>
      <c r="D7" s="35">
        <v>237</v>
      </c>
      <c r="E7" s="35">
        <v>165</v>
      </c>
      <c r="F7" s="35">
        <v>103</v>
      </c>
      <c r="G7" s="35">
        <v>95</v>
      </c>
      <c r="H7" s="44"/>
      <c r="I7" s="44"/>
      <c r="J7" s="44"/>
      <c r="K7" s="44"/>
      <c r="L7" s="44"/>
      <c r="M7" s="44"/>
      <c r="N7" s="44"/>
      <c r="O7" s="44"/>
    </row>
    <row r="8" spans="1:18" ht="15" customHeight="1" x14ac:dyDescent="0.2">
      <c r="A8" s="19"/>
      <c r="B8" s="35"/>
      <c r="C8" s="35"/>
      <c r="D8" s="35"/>
      <c r="E8" s="35"/>
      <c r="F8" s="35"/>
      <c r="G8" s="35"/>
      <c r="H8" s="44"/>
      <c r="J8" s="44"/>
    </row>
    <row r="9" spans="1:18" ht="18" customHeight="1" x14ac:dyDescent="0.2">
      <c r="A9" s="19" t="s">
        <v>37</v>
      </c>
      <c r="B9" s="35">
        <v>662</v>
      </c>
      <c r="C9" s="35">
        <v>565</v>
      </c>
      <c r="D9" s="35">
        <v>253</v>
      </c>
      <c r="E9" s="35">
        <v>209</v>
      </c>
      <c r="F9" s="35">
        <v>103</v>
      </c>
      <c r="G9" s="35">
        <v>98</v>
      </c>
      <c r="H9" s="44"/>
      <c r="J9" s="44"/>
      <c r="K9" s="44"/>
      <c r="L9" s="44"/>
      <c r="M9" s="44"/>
      <c r="N9" s="44"/>
      <c r="O9" s="44"/>
      <c r="P9" s="44"/>
      <c r="Q9" s="44"/>
      <c r="R9" s="44"/>
    </row>
    <row r="10" spans="1:18" ht="18" customHeight="1" x14ac:dyDescent="0.2">
      <c r="A10" s="20" t="s">
        <v>35</v>
      </c>
      <c r="B10" s="35">
        <v>91</v>
      </c>
      <c r="C10" s="35">
        <v>88</v>
      </c>
      <c r="D10" s="35">
        <v>20</v>
      </c>
      <c r="E10" s="35">
        <v>69</v>
      </c>
      <c r="F10" s="35"/>
      <c r="G10" s="35">
        <v>3</v>
      </c>
      <c r="H10" s="44"/>
      <c r="J10" s="44"/>
      <c r="K10" s="44"/>
      <c r="L10" s="44"/>
      <c r="M10" s="44"/>
      <c r="N10" s="44"/>
      <c r="O10" s="44"/>
      <c r="P10" s="44"/>
      <c r="Q10" s="44"/>
      <c r="R10" s="44"/>
    </row>
    <row r="11" spans="1:18" ht="18" customHeight="1" x14ac:dyDescent="0.2">
      <c r="A11" s="20" t="s">
        <v>36</v>
      </c>
      <c r="B11" s="35">
        <v>571</v>
      </c>
      <c r="C11" s="35">
        <v>477</v>
      </c>
      <c r="D11" s="35">
        <v>233</v>
      </c>
      <c r="E11" s="35">
        <v>140</v>
      </c>
      <c r="F11" s="35">
        <v>103</v>
      </c>
      <c r="G11" s="35">
        <v>95</v>
      </c>
      <c r="H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18" ht="15" customHeight="1" x14ac:dyDescent="0.2">
      <c r="A12" s="19"/>
      <c r="B12" s="35"/>
      <c r="C12" s="35"/>
      <c r="D12" s="35"/>
      <c r="E12" s="35"/>
      <c r="F12" s="35"/>
      <c r="G12" s="35"/>
      <c r="H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18" ht="18" customHeight="1" x14ac:dyDescent="0.2">
      <c r="A13" s="19" t="s">
        <v>38</v>
      </c>
      <c r="B13" s="35">
        <v>32</v>
      </c>
      <c r="C13" s="35">
        <v>32</v>
      </c>
      <c r="D13" s="35">
        <v>6</v>
      </c>
      <c r="E13" s="35">
        <v>23</v>
      </c>
      <c r="F13" s="35" t="s">
        <v>2</v>
      </c>
      <c r="G13" s="35" t="s">
        <v>2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8" ht="18" customHeight="1" x14ac:dyDescent="0.2">
      <c r="A14" s="20" t="s">
        <v>35</v>
      </c>
      <c r="B14" s="35">
        <v>3</v>
      </c>
      <c r="C14" s="35">
        <v>3</v>
      </c>
      <c r="D14" s="35">
        <v>2</v>
      </c>
      <c r="E14" s="35">
        <v>1</v>
      </c>
      <c r="F14" s="35" t="s">
        <v>2</v>
      </c>
      <c r="G14" s="35" t="s">
        <v>2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ht="18" customHeight="1" x14ac:dyDescent="0.2">
      <c r="A15" s="20" t="s">
        <v>36</v>
      </c>
      <c r="B15" s="35">
        <v>29</v>
      </c>
      <c r="C15" s="35">
        <v>29</v>
      </c>
      <c r="D15" s="35">
        <v>4</v>
      </c>
      <c r="E15" s="35">
        <v>25</v>
      </c>
      <c r="F15" s="35" t="s">
        <v>2</v>
      </c>
      <c r="G15" s="35" t="s">
        <v>2</v>
      </c>
      <c r="H15" s="44"/>
      <c r="I15" s="44"/>
      <c r="J15" s="44"/>
    </row>
    <row r="16" spans="1:18" x14ac:dyDescent="0.2">
      <c r="B16" s="35"/>
      <c r="C16" s="35"/>
      <c r="D16" s="35"/>
      <c r="E16" s="35"/>
      <c r="F16" s="35"/>
      <c r="G16" s="35"/>
      <c r="H16" s="44"/>
      <c r="I16" s="44"/>
      <c r="J16" s="44"/>
    </row>
    <row r="17" spans="3:10" x14ac:dyDescent="0.2">
      <c r="C17" s="50"/>
      <c r="J17" s="44"/>
    </row>
  </sheetData>
  <customSheetViews>
    <customSheetView guid="{73571865-8C1B-40F7-8420-B5B67D108F12}" scale="130">
      <selection activeCell="B5" sqref="B5:G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5" sqref="B5:G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cale="130" showPageBreaks="1">
      <selection activeCell="F13" sqref="F1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>
      <selection activeCell="E19" sqref="E1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cale="130" showPageBreaks="1">
      <selection activeCell="G15" sqref="G1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F3"/>
    <mergeCell ref="G3:G4"/>
  </mergeCells>
  <phoneticPr fontId="21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4"/>
  <sheetViews>
    <sheetView zoomScale="130" zoomScaleNormal="130" workbookViewId="0"/>
  </sheetViews>
  <sheetFormatPr defaultRowHeight="12" x14ac:dyDescent="0.2"/>
  <cols>
    <col min="1" max="1" width="7.140625" style="1" customWidth="1"/>
    <col min="2" max="2" width="9.140625" style="1" customWidth="1"/>
    <col min="3" max="4" width="9.140625" style="17" customWidth="1"/>
    <col min="5" max="5" width="12.5703125" style="1" customWidth="1"/>
    <col min="6" max="6" width="16.42578125" style="1" customWidth="1"/>
    <col min="7" max="16384" width="9.140625" style="1"/>
  </cols>
  <sheetData>
    <row r="1" spans="1:6" ht="15" customHeight="1" x14ac:dyDescent="0.2">
      <c r="A1" s="32" t="s">
        <v>154</v>
      </c>
      <c r="C1" s="1"/>
      <c r="D1" s="1"/>
    </row>
    <row r="2" spans="1:6" ht="12.75" thickBot="1" x14ac:dyDescent="0.25">
      <c r="A2" s="14"/>
      <c r="C2" s="1"/>
      <c r="D2" s="1"/>
      <c r="F2" s="10" t="s">
        <v>4</v>
      </c>
    </row>
    <row r="3" spans="1:6" ht="22.5" customHeight="1" thickTop="1" x14ac:dyDescent="0.2">
      <c r="A3" s="99"/>
      <c r="B3" s="88" t="s">
        <v>22</v>
      </c>
      <c r="C3" s="88"/>
      <c r="D3" s="88"/>
      <c r="E3" s="88" t="s">
        <v>140</v>
      </c>
      <c r="F3" s="89" t="s">
        <v>141</v>
      </c>
    </row>
    <row r="4" spans="1:6" ht="22.5" customHeight="1" x14ac:dyDescent="0.2">
      <c r="A4" s="100"/>
      <c r="B4" s="6" t="s">
        <v>1</v>
      </c>
      <c r="C4" s="6" t="s">
        <v>39</v>
      </c>
      <c r="D4" s="6" t="s">
        <v>40</v>
      </c>
      <c r="E4" s="97"/>
      <c r="F4" s="101"/>
    </row>
    <row r="5" spans="1:6" ht="18" customHeight="1" x14ac:dyDescent="0.2">
      <c r="A5" s="42">
        <v>2011</v>
      </c>
      <c r="B5" s="35">
        <v>1253</v>
      </c>
      <c r="C5" s="35">
        <v>1253</v>
      </c>
      <c r="D5" s="35" t="s">
        <v>2</v>
      </c>
      <c r="E5" s="35">
        <v>292</v>
      </c>
      <c r="F5" s="35">
        <v>3653</v>
      </c>
    </row>
    <row r="6" spans="1:6" ht="18" customHeight="1" x14ac:dyDescent="0.2">
      <c r="A6" s="42">
        <v>2012</v>
      </c>
      <c r="B6" s="35">
        <v>918</v>
      </c>
      <c r="C6" s="35">
        <v>916</v>
      </c>
      <c r="D6" s="35">
        <v>2</v>
      </c>
      <c r="E6" s="35">
        <v>304</v>
      </c>
      <c r="F6" s="35">
        <v>2437</v>
      </c>
    </row>
    <row r="7" spans="1:6" ht="18" customHeight="1" x14ac:dyDescent="0.2">
      <c r="A7" s="42">
        <v>2013</v>
      </c>
      <c r="B7" s="35">
        <v>672</v>
      </c>
      <c r="C7" s="35">
        <v>672</v>
      </c>
      <c r="D7" s="35" t="s">
        <v>2</v>
      </c>
      <c r="E7" s="35">
        <v>481</v>
      </c>
      <c r="F7" s="35">
        <v>2229</v>
      </c>
    </row>
    <row r="8" spans="1:6" ht="18" customHeight="1" x14ac:dyDescent="0.2">
      <c r="A8" s="42">
        <v>2014</v>
      </c>
      <c r="B8" s="35">
        <v>611</v>
      </c>
      <c r="C8" s="35">
        <v>611</v>
      </c>
      <c r="D8" s="35" t="s">
        <v>2</v>
      </c>
      <c r="E8" s="35">
        <v>381</v>
      </c>
      <c r="F8" s="35">
        <v>1911</v>
      </c>
    </row>
    <row r="9" spans="1:6" ht="18" customHeight="1" x14ac:dyDescent="0.2">
      <c r="A9" s="42">
        <v>2015</v>
      </c>
      <c r="B9" s="35">
        <v>817</v>
      </c>
      <c r="C9" s="35">
        <v>816</v>
      </c>
      <c r="D9" s="35">
        <v>1</v>
      </c>
      <c r="E9" s="35">
        <v>416</v>
      </c>
      <c r="F9" s="35">
        <v>2365</v>
      </c>
    </row>
    <row r="10" spans="1:6" ht="18" customHeight="1" x14ac:dyDescent="0.2">
      <c r="A10" s="9">
        <v>2016</v>
      </c>
      <c r="B10" s="35">
        <v>643</v>
      </c>
      <c r="C10" s="35">
        <v>634</v>
      </c>
      <c r="D10" s="35">
        <v>9</v>
      </c>
      <c r="E10" s="35">
        <v>273</v>
      </c>
      <c r="F10" s="35">
        <v>1533</v>
      </c>
    </row>
    <row r="11" spans="1:6" ht="18" customHeight="1" x14ac:dyDescent="0.2">
      <c r="A11" s="43">
        <v>2017</v>
      </c>
      <c r="B11" s="35">
        <v>652</v>
      </c>
      <c r="C11" s="35">
        <v>646</v>
      </c>
      <c r="D11" s="35">
        <v>6</v>
      </c>
      <c r="E11" s="35">
        <v>469</v>
      </c>
      <c r="F11" s="35">
        <v>1814</v>
      </c>
    </row>
    <row r="12" spans="1:6" ht="18" customHeight="1" x14ac:dyDescent="0.2">
      <c r="A12" s="48">
        <v>2018</v>
      </c>
      <c r="B12" s="35">
        <v>816</v>
      </c>
      <c r="C12" s="35">
        <v>816</v>
      </c>
      <c r="D12" s="35" t="s">
        <v>2</v>
      </c>
      <c r="E12" s="35">
        <v>299</v>
      </c>
      <c r="F12" s="35">
        <v>1925</v>
      </c>
    </row>
    <row r="13" spans="1:6" ht="18" customHeight="1" x14ac:dyDescent="0.2">
      <c r="A13" s="49">
        <v>2019</v>
      </c>
      <c r="B13" s="35">
        <v>855</v>
      </c>
      <c r="C13" s="35">
        <v>855</v>
      </c>
      <c r="D13" s="35" t="s">
        <v>2</v>
      </c>
      <c r="E13" s="35">
        <v>319</v>
      </c>
      <c r="F13" s="35">
        <v>1867</v>
      </c>
    </row>
    <row r="14" spans="1:6" ht="18" customHeight="1" x14ac:dyDescent="0.2">
      <c r="A14" s="77">
        <v>2020</v>
      </c>
      <c r="B14" s="35">
        <v>695</v>
      </c>
      <c r="C14" s="35">
        <v>695</v>
      </c>
      <c r="D14" s="35" t="s">
        <v>2</v>
      </c>
      <c r="E14" s="35">
        <v>300</v>
      </c>
      <c r="F14" s="35">
        <v>2001</v>
      </c>
    </row>
  </sheetData>
  <customSheetViews>
    <customSheetView guid="{73571865-8C1B-40F7-8420-B5B67D108F12}" scale="130">
      <selection activeCell="B14" sqref="B14:F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14" sqref="B14:F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B14" sqref="B14:F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cale="130" showPageBreaks="1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Rows="1">
      <selection activeCell="A5" sqref="A5:IV5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cale="130" showPageBreaks="1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E3:E4"/>
    <mergeCell ref="F3:F4"/>
    <mergeCell ref="A3:A4"/>
    <mergeCell ref="B3:D3"/>
  </mergeCells>
  <phoneticPr fontId="21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6"/>
  <sheetViews>
    <sheetView zoomScale="130" zoomScaleNormal="130" workbookViewId="0"/>
  </sheetViews>
  <sheetFormatPr defaultRowHeight="12" x14ac:dyDescent="0.2"/>
  <cols>
    <col min="1" max="1" width="21.85546875" style="1" customWidth="1"/>
    <col min="2" max="2" width="9.140625" style="1" customWidth="1"/>
    <col min="3" max="4" width="9.140625" style="17" customWidth="1"/>
    <col min="5" max="5" width="12.5703125" style="1" customWidth="1"/>
    <col min="6" max="6" width="16.42578125" style="1" customWidth="1"/>
    <col min="7" max="16384" width="9.140625" style="1"/>
  </cols>
  <sheetData>
    <row r="1" spans="1:16" ht="15" customHeight="1" x14ac:dyDescent="0.2">
      <c r="A1" s="32" t="s">
        <v>176</v>
      </c>
      <c r="C1" s="1"/>
      <c r="D1" s="1"/>
    </row>
    <row r="2" spans="1:16" ht="12.75" thickBot="1" x14ac:dyDescent="0.25">
      <c r="A2" s="14"/>
      <c r="C2" s="1"/>
      <c r="D2" s="1"/>
      <c r="F2" s="10" t="s">
        <v>4</v>
      </c>
    </row>
    <row r="3" spans="1:16" ht="22.5" customHeight="1" thickTop="1" x14ac:dyDescent="0.2">
      <c r="A3" s="99"/>
      <c r="B3" s="88" t="s">
        <v>22</v>
      </c>
      <c r="C3" s="88"/>
      <c r="D3" s="88"/>
      <c r="E3" s="88" t="s">
        <v>140</v>
      </c>
      <c r="F3" s="89" t="s">
        <v>141</v>
      </c>
    </row>
    <row r="4" spans="1:16" ht="22.5" customHeight="1" x14ac:dyDescent="0.2">
      <c r="A4" s="102"/>
      <c r="B4" s="6" t="s">
        <v>1</v>
      </c>
      <c r="C4" s="6" t="s">
        <v>39</v>
      </c>
      <c r="D4" s="6" t="s">
        <v>40</v>
      </c>
      <c r="E4" s="97"/>
      <c r="F4" s="101"/>
    </row>
    <row r="5" spans="1:16" ht="18" customHeight="1" x14ac:dyDescent="0.2">
      <c r="A5" s="18" t="s">
        <v>0</v>
      </c>
      <c r="B5" s="35">
        <v>694</v>
      </c>
      <c r="C5" s="35">
        <v>694</v>
      </c>
      <c r="D5" s="35" t="s">
        <v>2</v>
      </c>
      <c r="E5" s="35">
        <v>300</v>
      </c>
      <c r="F5" s="35">
        <v>2001</v>
      </c>
      <c r="G5" s="80"/>
      <c r="H5" s="44"/>
      <c r="I5" s="44"/>
      <c r="J5" s="44"/>
      <c r="K5" s="44"/>
      <c r="L5" s="44"/>
      <c r="M5" s="44"/>
      <c r="N5" s="44"/>
    </row>
    <row r="6" spans="1:16" ht="18" customHeight="1" x14ac:dyDescent="0.2">
      <c r="A6" s="20" t="s">
        <v>35</v>
      </c>
      <c r="B6" s="35">
        <v>94</v>
      </c>
      <c r="C6" s="35">
        <v>94</v>
      </c>
      <c r="D6" s="35" t="s">
        <v>2</v>
      </c>
      <c r="E6" s="35">
        <v>16</v>
      </c>
      <c r="F6" s="35">
        <v>475</v>
      </c>
      <c r="G6" s="80"/>
      <c r="H6" s="44"/>
      <c r="I6" s="44"/>
      <c r="J6" s="44"/>
      <c r="K6" s="44"/>
      <c r="L6" s="44"/>
      <c r="M6" s="44"/>
      <c r="N6" s="44"/>
      <c r="O6" s="44"/>
      <c r="P6" s="44"/>
    </row>
    <row r="7" spans="1:16" ht="18" customHeight="1" x14ac:dyDescent="0.2">
      <c r="A7" s="20" t="s">
        <v>36</v>
      </c>
      <c r="B7" s="35">
        <v>600</v>
      </c>
      <c r="C7" s="35">
        <v>600</v>
      </c>
      <c r="D7" s="35" t="s">
        <v>2</v>
      </c>
      <c r="E7" s="35">
        <v>284</v>
      </c>
      <c r="F7" s="35">
        <v>1487</v>
      </c>
      <c r="G7" s="80"/>
      <c r="H7" s="44"/>
      <c r="I7" s="44"/>
      <c r="J7" s="44"/>
      <c r="K7" s="44"/>
      <c r="L7" s="44"/>
      <c r="M7" s="44"/>
      <c r="N7" s="44"/>
      <c r="O7" s="44"/>
      <c r="P7" s="44"/>
    </row>
    <row r="8" spans="1:16" ht="15" customHeight="1" x14ac:dyDescent="0.2">
      <c r="A8" s="19"/>
      <c r="B8" s="35"/>
      <c r="C8" s="35"/>
      <c r="D8" s="35"/>
      <c r="E8" s="35"/>
      <c r="F8" s="35"/>
      <c r="G8" s="80"/>
    </row>
    <row r="9" spans="1:16" ht="18" customHeight="1" x14ac:dyDescent="0.2">
      <c r="A9" s="19" t="s">
        <v>37</v>
      </c>
      <c r="B9" s="35">
        <v>662</v>
      </c>
      <c r="C9" s="35">
        <v>662</v>
      </c>
      <c r="D9" s="35" t="s">
        <v>2</v>
      </c>
      <c r="E9" s="35">
        <v>282</v>
      </c>
      <c r="F9" s="35">
        <v>1874</v>
      </c>
      <c r="G9" s="80"/>
      <c r="I9" s="44"/>
    </row>
    <row r="10" spans="1:16" ht="18" customHeight="1" x14ac:dyDescent="0.2">
      <c r="A10" s="20" t="s">
        <v>35</v>
      </c>
      <c r="B10" s="35">
        <v>91</v>
      </c>
      <c r="C10" s="35">
        <v>91</v>
      </c>
      <c r="D10" s="35" t="s">
        <v>2</v>
      </c>
      <c r="E10" s="35">
        <v>13</v>
      </c>
      <c r="F10" s="35">
        <v>459</v>
      </c>
      <c r="G10" s="80"/>
      <c r="I10" s="44"/>
    </row>
    <row r="11" spans="1:16" ht="18" customHeight="1" x14ac:dyDescent="0.2">
      <c r="A11" s="20" t="s">
        <v>36</v>
      </c>
      <c r="B11" s="35">
        <v>571</v>
      </c>
      <c r="C11" s="35">
        <v>571</v>
      </c>
      <c r="D11" s="35" t="s">
        <v>2</v>
      </c>
      <c r="E11" s="35">
        <v>269</v>
      </c>
      <c r="F11" s="35">
        <v>1415</v>
      </c>
      <c r="G11" s="80"/>
      <c r="I11" s="44"/>
    </row>
    <row r="12" spans="1:16" ht="15" customHeight="1" x14ac:dyDescent="0.2">
      <c r="A12" s="19"/>
      <c r="B12" s="35"/>
      <c r="C12" s="35"/>
      <c r="D12" s="35"/>
      <c r="E12" s="35"/>
      <c r="F12" s="35"/>
      <c r="G12" s="80"/>
    </row>
    <row r="13" spans="1:16" ht="18" customHeight="1" x14ac:dyDescent="0.2">
      <c r="A13" s="19" t="s">
        <v>38</v>
      </c>
      <c r="B13" s="35">
        <v>32</v>
      </c>
      <c r="C13" s="35">
        <v>32</v>
      </c>
      <c r="D13" s="35" t="s">
        <v>2</v>
      </c>
      <c r="E13" s="35">
        <f>E5-E9</f>
        <v>18</v>
      </c>
      <c r="F13" s="35">
        <v>127</v>
      </c>
      <c r="G13" s="80"/>
    </row>
    <row r="14" spans="1:16" ht="18" customHeight="1" x14ac:dyDescent="0.2">
      <c r="A14" s="20" t="s">
        <v>35</v>
      </c>
      <c r="B14" s="35">
        <v>3</v>
      </c>
      <c r="C14" s="35">
        <v>3</v>
      </c>
      <c r="D14" s="35" t="s">
        <v>2</v>
      </c>
      <c r="E14" s="35">
        <f t="shared" ref="E14:E15" si="0">E6-E10</f>
        <v>3</v>
      </c>
      <c r="F14" s="35">
        <v>16</v>
      </c>
      <c r="G14" s="80"/>
    </row>
    <row r="15" spans="1:16" ht="18" customHeight="1" x14ac:dyDescent="0.2">
      <c r="A15" s="20" t="s">
        <v>36</v>
      </c>
      <c r="B15" s="35">
        <v>29</v>
      </c>
      <c r="C15" s="35">
        <f t="shared" ref="C15" si="1">C7-C11</f>
        <v>29</v>
      </c>
      <c r="D15" s="35" t="s">
        <v>2</v>
      </c>
      <c r="E15" s="35">
        <f t="shared" si="0"/>
        <v>15</v>
      </c>
      <c r="F15" s="35">
        <v>72</v>
      </c>
      <c r="G15" s="80"/>
    </row>
    <row r="16" spans="1:16" x14ac:dyDescent="0.2">
      <c r="B16" s="80"/>
      <c r="C16" s="81"/>
      <c r="D16" s="35"/>
      <c r="E16" s="80"/>
      <c r="F16" s="80"/>
      <c r="G16" s="80"/>
    </row>
  </sheetData>
  <customSheetViews>
    <customSheetView guid="{73571865-8C1B-40F7-8420-B5B67D108F12}" scale="130">
      <selection activeCell="B5" sqref="B5:F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5" sqref="B5:F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E18" sqref="E1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cale="130" showPageBreaks="1">
      <selection activeCell="B5" sqref="B5:F1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cale="130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>
      <selection activeCell="E22" sqref="E2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cale="130" showPageBreaks="1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D3"/>
    <mergeCell ref="E3:E4"/>
    <mergeCell ref="F3:F4"/>
  </mergeCells>
  <phoneticPr fontId="21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"/>
  <sheetViews>
    <sheetView zoomScale="130" zoomScaleNormal="130" workbookViewId="0"/>
  </sheetViews>
  <sheetFormatPr defaultRowHeight="12" x14ac:dyDescent="0.2"/>
  <cols>
    <col min="1" max="1" width="7.140625" style="1" customWidth="1"/>
    <col min="2" max="2" width="10.85546875" style="1" customWidth="1"/>
    <col min="3" max="4" width="9.140625" style="17" customWidth="1"/>
    <col min="5" max="7" width="9.140625" style="1" customWidth="1"/>
    <col min="8" max="8" width="11.28515625" style="1" customWidth="1"/>
    <col min="9" max="9" width="11" style="1" customWidth="1"/>
    <col min="10" max="10" width="10.85546875" style="1" customWidth="1"/>
    <col min="11" max="11" width="13" style="1" customWidth="1"/>
    <col min="12" max="16384" width="9.140625" style="1"/>
  </cols>
  <sheetData>
    <row r="1" spans="1:11" ht="17.100000000000001" customHeight="1" x14ac:dyDescent="0.2">
      <c r="A1" s="31" t="s">
        <v>155</v>
      </c>
      <c r="C1" s="1"/>
      <c r="D1" s="1"/>
    </row>
    <row r="2" spans="1:11" ht="17.100000000000001" customHeight="1" thickBot="1" x14ac:dyDescent="0.25">
      <c r="A2" s="16" t="s">
        <v>3</v>
      </c>
      <c r="C2" s="1"/>
      <c r="D2" s="1"/>
      <c r="K2" s="10" t="s">
        <v>4</v>
      </c>
    </row>
    <row r="3" spans="1:11" ht="27.75" customHeight="1" thickTop="1" x14ac:dyDescent="0.2">
      <c r="A3" s="105"/>
      <c r="B3" s="103" t="s">
        <v>143</v>
      </c>
      <c r="C3" s="103" t="s">
        <v>41</v>
      </c>
      <c r="D3" s="103" t="s">
        <v>42</v>
      </c>
      <c r="E3" s="89" t="s">
        <v>43</v>
      </c>
      <c r="F3" s="107"/>
      <c r="G3" s="108"/>
      <c r="H3" s="103" t="s">
        <v>142</v>
      </c>
      <c r="I3" s="103" t="s">
        <v>44</v>
      </c>
      <c r="J3" s="103" t="s">
        <v>45</v>
      </c>
      <c r="K3" s="104" t="s">
        <v>46</v>
      </c>
    </row>
    <row r="4" spans="1:11" ht="23.25" customHeight="1" x14ac:dyDescent="0.2">
      <c r="A4" s="106"/>
      <c r="B4" s="96"/>
      <c r="C4" s="96"/>
      <c r="D4" s="96"/>
      <c r="E4" s="6" t="s">
        <v>31</v>
      </c>
      <c r="F4" s="6" t="s">
        <v>25</v>
      </c>
      <c r="G4" s="6" t="s">
        <v>24</v>
      </c>
      <c r="H4" s="96"/>
      <c r="I4" s="96"/>
      <c r="J4" s="96"/>
      <c r="K4" s="94"/>
    </row>
    <row r="5" spans="1:11" ht="18" customHeight="1" x14ac:dyDescent="0.2">
      <c r="A5" s="9">
        <v>2011</v>
      </c>
      <c r="B5" s="35">
        <v>3822</v>
      </c>
      <c r="C5" s="35">
        <v>1180</v>
      </c>
      <c r="D5" s="35">
        <v>6386</v>
      </c>
      <c r="E5" s="35">
        <v>105</v>
      </c>
      <c r="F5" s="35">
        <v>104</v>
      </c>
      <c r="G5" s="35">
        <v>1</v>
      </c>
      <c r="H5" s="35">
        <v>1053</v>
      </c>
      <c r="I5" s="35">
        <v>12</v>
      </c>
      <c r="J5" s="35">
        <v>145</v>
      </c>
      <c r="K5" s="35">
        <v>19</v>
      </c>
    </row>
    <row r="6" spans="1:11" ht="18" customHeight="1" x14ac:dyDescent="0.2">
      <c r="A6" s="9">
        <v>2012</v>
      </c>
      <c r="B6" s="35">
        <v>3714</v>
      </c>
      <c r="C6" s="35">
        <v>1029</v>
      </c>
      <c r="D6" s="35">
        <v>6890</v>
      </c>
      <c r="E6" s="35">
        <v>42</v>
      </c>
      <c r="F6" s="35">
        <v>42</v>
      </c>
      <c r="G6" s="35" t="s">
        <v>2</v>
      </c>
      <c r="H6" s="35">
        <v>950</v>
      </c>
      <c r="I6" s="35">
        <v>53</v>
      </c>
      <c r="J6" s="35">
        <v>6</v>
      </c>
      <c r="K6" s="35">
        <v>52</v>
      </c>
    </row>
    <row r="7" spans="1:11" ht="18" customHeight="1" x14ac:dyDescent="0.2">
      <c r="A7" s="9">
        <v>2013</v>
      </c>
      <c r="B7" s="35">
        <v>4986</v>
      </c>
      <c r="C7" s="35">
        <v>1132</v>
      </c>
      <c r="D7" s="35">
        <v>8516</v>
      </c>
      <c r="E7" s="35">
        <v>69</v>
      </c>
      <c r="F7" s="35">
        <v>69</v>
      </c>
      <c r="G7" s="35" t="s">
        <v>2</v>
      </c>
      <c r="H7" s="35">
        <v>1148</v>
      </c>
      <c r="I7" s="35">
        <v>12</v>
      </c>
      <c r="J7" s="35">
        <v>13</v>
      </c>
      <c r="K7" s="35" t="s">
        <v>2</v>
      </c>
    </row>
    <row r="8" spans="1:11" ht="18" customHeight="1" x14ac:dyDescent="0.2">
      <c r="A8" s="9">
        <v>2014</v>
      </c>
      <c r="B8" s="35">
        <v>4046</v>
      </c>
      <c r="C8" s="35">
        <v>652</v>
      </c>
      <c r="D8" s="35">
        <v>4407</v>
      </c>
      <c r="E8" s="35">
        <v>49</v>
      </c>
      <c r="F8" s="35">
        <v>49</v>
      </c>
      <c r="G8" s="35" t="s">
        <v>2</v>
      </c>
      <c r="H8" s="35">
        <v>1236</v>
      </c>
      <c r="I8" s="35">
        <v>64</v>
      </c>
      <c r="J8" s="35">
        <v>16</v>
      </c>
      <c r="K8" s="35">
        <v>114</v>
      </c>
    </row>
    <row r="9" spans="1:11" ht="18" customHeight="1" x14ac:dyDescent="0.2">
      <c r="A9" s="9">
        <v>2015</v>
      </c>
      <c r="B9" s="35">
        <v>4676</v>
      </c>
      <c r="C9" s="35">
        <v>778</v>
      </c>
      <c r="D9" s="35">
        <v>5227</v>
      </c>
      <c r="E9" s="35">
        <v>48</v>
      </c>
      <c r="F9" s="35">
        <v>48</v>
      </c>
      <c r="G9" s="35" t="s">
        <v>2</v>
      </c>
      <c r="H9" s="35">
        <v>1494</v>
      </c>
      <c r="I9" s="35">
        <v>150</v>
      </c>
      <c r="J9" s="35">
        <v>28</v>
      </c>
      <c r="K9" s="35">
        <v>13</v>
      </c>
    </row>
    <row r="10" spans="1:11" ht="18" customHeight="1" x14ac:dyDescent="0.2">
      <c r="A10" s="42">
        <v>2016</v>
      </c>
      <c r="B10" s="35">
        <v>3027</v>
      </c>
      <c r="C10" s="35">
        <v>640</v>
      </c>
      <c r="D10" s="35">
        <v>5576</v>
      </c>
      <c r="E10" s="35">
        <v>23</v>
      </c>
      <c r="F10" s="35">
        <v>20</v>
      </c>
      <c r="G10" s="35">
        <v>3</v>
      </c>
      <c r="H10" s="35">
        <v>942</v>
      </c>
      <c r="I10" s="35">
        <v>443</v>
      </c>
      <c r="J10" s="35">
        <v>29</v>
      </c>
      <c r="K10" s="35" t="s">
        <v>2</v>
      </c>
    </row>
    <row r="11" spans="1:11" ht="18" customHeight="1" x14ac:dyDescent="0.2">
      <c r="A11" s="43">
        <v>2017</v>
      </c>
      <c r="B11" s="35">
        <v>4100</v>
      </c>
      <c r="C11" s="35">
        <v>711</v>
      </c>
      <c r="D11" s="35">
        <v>5608</v>
      </c>
      <c r="E11" s="35">
        <v>29</v>
      </c>
      <c r="F11" s="35">
        <v>28</v>
      </c>
      <c r="G11" s="35">
        <v>1</v>
      </c>
      <c r="H11" s="35">
        <v>1542</v>
      </c>
      <c r="I11" s="35">
        <v>12</v>
      </c>
      <c r="J11" s="35">
        <v>542</v>
      </c>
      <c r="K11" s="35" t="s">
        <v>2</v>
      </c>
    </row>
    <row r="12" spans="1:11" ht="18" customHeight="1" x14ac:dyDescent="0.2">
      <c r="A12" s="48">
        <v>2018</v>
      </c>
      <c r="B12" s="35">
        <v>3666</v>
      </c>
      <c r="C12" s="35">
        <v>668</v>
      </c>
      <c r="D12" s="35">
        <v>5161</v>
      </c>
      <c r="E12" s="35">
        <v>239</v>
      </c>
      <c r="F12" s="35">
        <v>38</v>
      </c>
      <c r="G12" s="35">
        <v>201</v>
      </c>
      <c r="H12" s="35">
        <v>1545</v>
      </c>
      <c r="I12" s="35">
        <v>166</v>
      </c>
      <c r="J12" s="35">
        <v>25</v>
      </c>
      <c r="K12" s="35">
        <v>89</v>
      </c>
    </row>
    <row r="13" spans="1:11" ht="18" customHeight="1" x14ac:dyDescent="0.2">
      <c r="A13" s="49">
        <v>2019</v>
      </c>
      <c r="B13" s="35">
        <v>4199</v>
      </c>
      <c r="C13" s="35">
        <v>651</v>
      </c>
      <c r="D13" s="35">
        <v>4649</v>
      </c>
      <c r="E13" s="35">
        <v>97</v>
      </c>
      <c r="F13" s="35">
        <v>23</v>
      </c>
      <c r="G13" s="35">
        <v>74</v>
      </c>
      <c r="H13" s="35">
        <v>2104</v>
      </c>
      <c r="I13" s="35">
        <v>34</v>
      </c>
      <c r="J13" s="35">
        <v>218</v>
      </c>
      <c r="K13" s="35" t="s">
        <v>2</v>
      </c>
    </row>
    <row r="14" spans="1:11" ht="18" customHeight="1" x14ac:dyDescent="0.2">
      <c r="A14" s="77">
        <v>2020</v>
      </c>
      <c r="B14" s="35">
        <v>3187</v>
      </c>
      <c r="C14" s="35">
        <v>340</v>
      </c>
      <c r="D14" s="35">
        <v>3121</v>
      </c>
      <c r="E14" s="35">
        <v>8</v>
      </c>
      <c r="F14" s="35">
        <v>13</v>
      </c>
      <c r="G14" s="35">
        <v>1828</v>
      </c>
      <c r="H14" s="35">
        <v>3</v>
      </c>
      <c r="I14" s="35" t="s">
        <v>2</v>
      </c>
      <c r="J14" s="35" t="s">
        <v>2</v>
      </c>
      <c r="K14" s="35" t="s">
        <v>2</v>
      </c>
    </row>
  </sheetData>
  <customSheetViews>
    <customSheetView guid="{73571865-8C1B-40F7-8420-B5B67D108F12}" scale="130">
      <selection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4839C-3AFB-4F9B-913F-B9E6A4F4E54B}" scale="130">
      <selection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12C37BD-6E4E-4784-A51D-83A2FB1391A5}" scale="130">
      <selection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B6E6020-7928-4B36-8488-87413E944D02}" showPageBreaks="1">
      <selection activeCell="J21" sqref="J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DD82820-47F2-486B-8D95-3A679F59AD40}" showRuler="0">
      <selection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>&amp;L&amp;"Arial,Regular"&amp;12Шумарство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0B77A1D-25DF-49B8-8C9D-069D00EC4EA8}" scale="130" hiddenRows="1">
      <selection activeCell="C25" sqref="C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&amp;L&amp;"Arial,Regular"&amp;12Шумарство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4FF01F64-20EE-444C-B47E-96C218C7A93B}" showPageBreaks="1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&amp;L&amp;"Arial,Regular"&amp;12Шумарство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0A35B685-8515-4964-8975-7B05000B5B57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DD64619-BC0D-499E-9029-39861494EF20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BC4635A-35B8-418A-ABBA-E308B50DC76D}" scale="130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&amp;L&amp;"Arial,Regular"&amp;12Шумарство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I3:I4"/>
    <mergeCell ref="J3:J4"/>
    <mergeCell ref="K3:K4"/>
    <mergeCell ref="A3:A4"/>
    <mergeCell ref="B3:B4"/>
    <mergeCell ref="C3:C4"/>
    <mergeCell ref="D3:D4"/>
    <mergeCell ref="H3:H4"/>
    <mergeCell ref="E3:G3"/>
  </mergeCells>
  <phoneticPr fontId="21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&amp;L&amp;"Arial,Regular"&amp;12Шумарство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</vt:i4>
      </vt:variant>
    </vt:vector>
  </HeadingPairs>
  <TitlesOfParts>
    <vt:vector size="25" baseType="lpstr">
      <vt:lpstr>Листа табела</vt:lpstr>
      <vt:lpstr>15.1.</vt:lpstr>
      <vt:lpstr>15.2.</vt:lpstr>
      <vt:lpstr>15.3.</vt:lpstr>
      <vt:lpstr>15.4.</vt:lpstr>
      <vt:lpstr>15.5.</vt:lpstr>
      <vt:lpstr>15.6.</vt:lpstr>
      <vt:lpstr>15.7.</vt:lpstr>
      <vt:lpstr>15.8.</vt:lpstr>
      <vt:lpstr>15.9.</vt:lpstr>
      <vt:lpstr>15.10.</vt:lpstr>
      <vt:lpstr>15.11.</vt:lpstr>
      <vt:lpstr>15.12.</vt:lpstr>
      <vt:lpstr>15.13.</vt:lpstr>
      <vt:lpstr>15.14.</vt:lpstr>
      <vt:lpstr>15.15.</vt:lpstr>
      <vt:lpstr>15.16.</vt:lpstr>
      <vt:lpstr>15.17.</vt:lpstr>
      <vt:lpstr>15.18.</vt:lpstr>
      <vt:lpstr>15.19.</vt:lpstr>
      <vt:lpstr>15.20.</vt:lpstr>
      <vt:lpstr>15.21.</vt:lpstr>
      <vt:lpstr>Sheet1</vt:lpstr>
      <vt:lpstr>Lista_tabela</vt:lpstr>
      <vt:lpstr>'15.15.'!Print_Titles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2021-11-24T10:59:18Z</cp:lastPrinted>
  <dcterms:created xsi:type="dcterms:W3CDTF">2011-02-04T09:21:42Z</dcterms:created>
  <dcterms:modified xsi:type="dcterms:W3CDTF">2021-11-24T10:59:21Z</dcterms:modified>
</cp:coreProperties>
</file>