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21\03 FINAL Excel\"/>
    </mc:Choice>
  </mc:AlternateContent>
  <bookViews>
    <workbookView xWindow="480" yWindow="645" windowWidth="15480" windowHeight="10995"/>
  </bookViews>
  <sheets>
    <sheet name="List of tables" sheetId="1" r:id="rId1"/>
    <sheet name="9.1.ENG" sheetId="2" r:id="rId2"/>
    <sheet name="9.2.ENG" sheetId="3" r:id="rId3"/>
    <sheet name="9.3.ENG" sheetId="4" r:id="rId4"/>
  </sheets>
  <definedNames>
    <definedName name="List_of_tables">'List of tables'!$A$1</definedName>
  </definedNames>
  <calcPr calcId="162913"/>
  <customWorkbookViews>
    <customWorkbookView name="RZS RS - Personal View" guid="{B4816F75-EE1E-4E19-982A-EEA6F4200564}" mergeInterval="0" personalView="1" maximized="1" xWindow="-8" yWindow="-8" windowWidth="1936" windowHeight="1056" activeSheetId="1"/>
    <customWorkbookView name="latincicra - Personal View" guid="{EF3676FE-A102-4D0C-BC31-3A3D3A465AFE}" mergeInterval="0" personalView="1" maximized="1" xWindow="1" yWindow="1" windowWidth="1276" windowHeight="804" activeSheetId="4"/>
    <customWorkbookView name="sibinovicvl - Personal View" guid="{A8A370DA-9BD9-41EC-B9A0-B8AEF5053A6E}" mergeInterval="0" personalView="1" maximized="1" xWindow="1" yWindow="1" windowWidth="1276" windowHeight="804" activeSheetId="4"/>
    <customWorkbookView name="zecal - Personal View" guid="{D314109A-2F0F-4821-8321-3BB36EC82A21}" mergeInterval="0" personalView="1" maximized="1" xWindow="1" yWindow="1" windowWidth="1276" windowHeight="783" activeSheetId="1"/>
    <customWorkbookView name="aleksandra - Personal View" guid="{2D93D847-4F8B-47DE-89F5-0F80D48B4B99}" mergeInterval="0" personalView="1" maximized="1" windowWidth="1020" windowHeight="569" activeSheetId="1"/>
    <customWorkbookView name="Aleksandra Zec - Personal View" guid="{680F9F30-CDA4-457E-9089-171347A895C6}" mergeInterval="0" personalView="1" maximized="1" xWindow="-8" yWindow="-8" windowWidth="1936" windowHeight="1056" activeSheetId="1"/>
    <customWorkbookView name="РЗС РС - Personal View" guid="{A925F2A9-A2D2-4079-9BD3-EA1E5EFE449D}" mergeInterval="0" personalView="1" xWindow="208" yWindow="46" windowWidth="1585" windowHeight="1034" activeSheetId="1"/>
  </customWorkbookViews>
</workbook>
</file>

<file path=xl/calcChain.xml><?xml version="1.0" encoding="utf-8"?>
<calcChain xmlns="http://schemas.openxmlformats.org/spreadsheetml/2006/main">
  <c r="A4" i="1" l="1"/>
  <c r="A3" i="1"/>
  <c r="A2" i="1"/>
</calcChain>
</file>

<file path=xl/sharedStrings.xml><?xml version="1.0" encoding="utf-8"?>
<sst xmlns="http://schemas.openxmlformats.org/spreadsheetml/2006/main" count="208" uniqueCount="79">
  <si>
    <t>List of tables</t>
  </si>
  <si>
    <t>mil. KM</t>
  </si>
  <si>
    <t>Realisation</t>
  </si>
  <si>
    <t>REVENUES</t>
  </si>
  <si>
    <t>Tax revenues</t>
  </si>
  <si>
    <t xml:space="preserve">Direct taxes </t>
  </si>
  <si>
    <t>Income tax</t>
  </si>
  <si>
    <t>Profit tax</t>
  </si>
  <si>
    <t>Capital gains tax</t>
  </si>
  <si>
    <t>Personal income tax</t>
  </si>
  <si>
    <t>Property tax</t>
  </si>
  <si>
    <t>Other taxes</t>
  </si>
  <si>
    <t>Non-tax revenues</t>
  </si>
  <si>
    <t xml:space="preserve">Fees and charges </t>
  </si>
  <si>
    <t>Fines</t>
  </si>
  <si>
    <t>Other non-tax revenues</t>
  </si>
  <si>
    <t>EXPENDITURES</t>
  </si>
  <si>
    <t>Source: Republika Srpska Ministry of Finance</t>
  </si>
  <si>
    <t xml:space="preserve">mil. KM </t>
  </si>
  <si>
    <t>Health Insurance Fund</t>
  </si>
  <si>
    <t>Child Welfare Public Fund</t>
  </si>
  <si>
    <t>Employment Office</t>
  </si>
  <si>
    <t>9. Budgets and funds</t>
  </si>
  <si>
    <t>Corporate profit tax</t>
  </si>
  <si>
    <t>Taxes on personal income and income from self-employment</t>
  </si>
  <si>
    <t>Revenues from financial and non-financial assets and positive differences in exchange rates</t>
  </si>
  <si>
    <t xml:space="preserve">Fees, charges and revenues from provision of public services </t>
  </si>
  <si>
    <t>Grants</t>
  </si>
  <si>
    <t>Transfers among budget units</t>
  </si>
  <si>
    <t>INCOME</t>
  </si>
  <si>
    <t>Income for non-financial assets</t>
  </si>
  <si>
    <t>Income from financial assets</t>
  </si>
  <si>
    <t>Income from debts</t>
  </si>
  <si>
    <t>Current expenditures</t>
  </si>
  <si>
    <t>Expenditures on personal income</t>
  </si>
  <si>
    <t>Expenditures on use of goods and services</t>
  </si>
  <si>
    <t>Financing expenditures and other financial expenditures</t>
  </si>
  <si>
    <t>Subsidies</t>
  </si>
  <si>
    <t>Other expenditures</t>
  </si>
  <si>
    <t>EXPENSES</t>
  </si>
  <si>
    <t>Expenses of non-financial assets</t>
  </si>
  <si>
    <t>Expenses of financial assets</t>
  </si>
  <si>
    <t>Expenses of repayment of debts</t>
  </si>
  <si>
    <r>
      <t>1)</t>
    </r>
    <r>
      <rPr>
        <sz val="8"/>
        <color indexed="8"/>
        <rFont val="Arial"/>
        <family val="2"/>
        <charset val="238"/>
      </rPr>
      <t xml:space="preserve"> Including all accounting funds of the budget of the Republic and users of the budget of the Republic having their own bank accounts </t>
    </r>
  </si>
  <si>
    <t>Social welfare remittances paid from budgets of Republika Srpska, cities and municipalities</t>
  </si>
  <si>
    <t>...</t>
  </si>
  <si>
    <t>Social welfare remittances paid by institutions of compulsory social insurance</t>
  </si>
  <si>
    <t>Other expenses</t>
  </si>
  <si>
    <t>Revenues from financial and non-financial assets and exchange transactions between or within government units</t>
  </si>
  <si>
    <t>Other income</t>
  </si>
  <si>
    <t>Financing expenditures, other financial costs and expenditures from exchange transactions between or within government units</t>
  </si>
  <si>
    <t>Expenses for non-financial assets from transactions between or within government units</t>
  </si>
  <si>
    <t>Pension and Disability Insurance Fund</t>
  </si>
  <si>
    <r>
      <t>Indirect taxes</t>
    </r>
    <r>
      <rPr>
        <vertAlign val="superscript"/>
        <sz val="11"/>
        <color theme="1"/>
        <rFont val="Calibri"/>
        <family val="2"/>
        <scheme val="minor"/>
      </rPr>
      <t>2)</t>
    </r>
  </si>
  <si>
    <t>…</t>
  </si>
  <si>
    <t xml:space="preserve"> Expenditures by court decision</t>
  </si>
  <si>
    <t>Income for non-financial assets from transactions between or within government units</t>
  </si>
  <si>
    <r>
      <t>Social insurance contributions</t>
    </r>
    <r>
      <rPr>
        <vertAlign val="superscript"/>
        <sz val="9"/>
        <color indexed="8"/>
        <rFont val="Arial"/>
        <family val="2"/>
      </rPr>
      <t>3)</t>
    </r>
  </si>
  <si>
    <r>
      <t>Social welfare remittances paid by institutions of compulsory social insurance</t>
    </r>
    <r>
      <rPr>
        <vertAlign val="superscript"/>
        <sz val="9"/>
        <color indexed="8"/>
        <rFont val="Arial"/>
        <family val="2"/>
      </rPr>
      <t>4)</t>
    </r>
  </si>
  <si>
    <r>
      <t xml:space="preserve">2) </t>
    </r>
    <r>
      <rPr>
        <sz val="8"/>
        <rFont val="Arial"/>
        <family val="2"/>
        <charset val="238"/>
      </rPr>
      <t>Including indirect taxes outside the Indirect Taxation Authority – arrears</t>
    </r>
  </si>
  <si>
    <r>
      <t>Indirect taxes</t>
    </r>
    <r>
      <rPr>
        <vertAlign val="superscript"/>
        <sz val="11"/>
        <color theme="1"/>
        <rFont val="Calibri"/>
        <family val="2"/>
        <scheme val="minor"/>
      </rPr>
      <t>1)</t>
    </r>
  </si>
  <si>
    <r>
      <t>Other income</t>
    </r>
    <r>
      <rPr>
        <vertAlign val="superscript"/>
        <sz val="9"/>
        <rFont val="Arial"/>
        <family val="2"/>
        <charset val="238"/>
      </rPr>
      <t>2)</t>
    </r>
  </si>
  <si>
    <r>
      <t>Other expenses</t>
    </r>
    <r>
      <rPr>
        <vertAlign val="superscript"/>
        <sz val="9"/>
        <rFont val="Arial"/>
        <family val="2"/>
        <charset val="238"/>
      </rPr>
      <t>3)</t>
    </r>
  </si>
  <si>
    <r>
      <t xml:space="preserve">2) </t>
    </r>
    <r>
      <rPr>
        <sz val="8"/>
        <color indexed="8"/>
        <rFont val="Arial"/>
        <family val="2"/>
        <charset val="238"/>
      </rPr>
      <t>Other income covers: income based on value added tax, income based on deposits and security deposits, income based on advance payments, and other income.</t>
    </r>
  </si>
  <si>
    <r>
      <t>2016</t>
    </r>
    <r>
      <rPr>
        <vertAlign val="superscript"/>
        <sz val="9"/>
        <rFont val="Arial"/>
        <family val="2"/>
        <charset val="238"/>
      </rPr>
      <t>1)</t>
    </r>
  </si>
  <si>
    <t>REVENUES, INCOME FOR NON-FINANCIAL AND FINANCIAL ASSETS AND BORROWINGS OF FUNDS</t>
  </si>
  <si>
    <t>EXPENDITURES, EXPENSES FOR NON-FINANCIAL AND FINANCIAL ASSETS AND REPAYMENT OF DEBTS OF FUNDS</t>
  </si>
  <si>
    <r>
      <t>9.1. Realised budget revenues, income, expenditures and expenses of Republika Srpska</t>
    </r>
    <r>
      <rPr>
        <b/>
        <vertAlign val="superscript"/>
        <sz val="10"/>
        <color theme="1"/>
        <rFont val="Arial"/>
        <family val="2"/>
      </rPr>
      <t>1)</t>
    </r>
  </si>
  <si>
    <t>9.2. Realised budget revenues, income, expenditures and expenses of municipalities and cities</t>
  </si>
  <si>
    <t>9.3. Realised budget revenues, income, expenditures and expenses of funds</t>
  </si>
  <si>
    <r>
      <t>2019</t>
    </r>
    <r>
      <rPr>
        <vertAlign val="superscript"/>
        <sz val="9"/>
        <color indexed="8"/>
        <rFont val="Arial"/>
        <family val="2"/>
      </rPr>
      <t>5)</t>
    </r>
  </si>
  <si>
    <r>
      <rPr>
        <vertAlign val="superscript"/>
        <sz val="8"/>
        <rFont val="Arial"/>
        <family val="2"/>
      </rPr>
      <t>5)</t>
    </r>
    <r>
      <rPr>
        <sz val="8"/>
        <rFont val="Arial"/>
        <family val="2"/>
      </rPr>
      <t xml:space="preserve"> Comparable data for 2019 were corrected in accordance with the requirement of the IPSAS 3 regarding retrospective corrections of errors.</t>
    </r>
  </si>
  <si>
    <r>
      <t xml:space="preserve">3) </t>
    </r>
    <r>
      <rPr>
        <sz val="8"/>
        <rFont val="Arial"/>
        <family val="2"/>
        <charset val="238"/>
      </rPr>
      <t xml:space="preserve">Other expenses are: expenses based on value added tax, expenses based on deposits and security deposits, expenses based on advance payments, and other expenses.  </t>
    </r>
  </si>
  <si>
    <r>
      <t xml:space="preserve">1) </t>
    </r>
    <r>
      <rPr>
        <sz val="8"/>
        <rFont val="Arial"/>
        <family val="2"/>
        <charset val="238"/>
      </rPr>
      <t>Including indirect taxes outside the Indirect Taxation Authority – arrears</t>
    </r>
  </si>
  <si>
    <r>
      <t xml:space="preserve">2) </t>
    </r>
    <r>
      <rPr>
        <sz val="8"/>
        <color indexed="8"/>
        <rFont val="Arial"/>
        <family val="2"/>
        <charset val="238"/>
      </rPr>
      <t>Within the Republika Srpska Health Insurance Fund there is the Solidarity Fund for Diagnosis and Treatment of Illness, Conditions and Injury of Children Abroad, which in 2020 realised revenues in the amount of 9.148621 million KM, and expenditures and expenses in the amount of 7.586001 million KM.</t>
    </r>
  </si>
  <si>
    <r>
      <t xml:space="preserve">4) </t>
    </r>
    <r>
      <rPr>
        <sz val="8"/>
        <rFont val="Arial"/>
        <family val="2"/>
      </rPr>
      <t>Considering that since 1</t>
    </r>
    <r>
      <rPr>
        <sz val="8"/>
        <rFont val="Arial"/>
        <family val="2"/>
      </rPr>
      <t xml:space="preserve"> January 2016, the Republika Srpska Pension and Disability Insurance Fund is a part of the Treasury General Ledger of the Republic, payments of pension insurance remittances are realised from the Budget of the Republic, from the position “Social welfare remittances paid by institutions of compulsory social insurance”.</t>
    </r>
  </si>
  <si>
    <r>
      <t xml:space="preserve">1) </t>
    </r>
    <r>
      <rPr>
        <sz val="8"/>
        <rFont val="Arial"/>
        <family val="2"/>
        <charset val="238"/>
      </rPr>
      <t>The Pension and Disability Insurance Fund has been in the Republika Srpska Budget since 1</t>
    </r>
    <r>
      <rPr>
        <sz val="8"/>
        <rFont val="Arial"/>
        <family val="2"/>
        <charset val="238"/>
      </rPr>
      <t xml:space="preserve"> January 2016.</t>
    </r>
  </si>
  <si>
    <r>
      <t xml:space="preserve">3) </t>
    </r>
    <r>
      <rPr>
        <sz val="8"/>
        <color indexed="8"/>
        <rFont val="Arial"/>
        <family val="2"/>
        <charset val="238"/>
      </rPr>
      <t>Since June 2014, budget revenues of the Republic include special solidarity contribution, prescribed by the Law on the Solidarity Fund for Reconstruction of Republika Srpska (“Official Gazette of Republika Srpska”, No. 52/14) and the Law on Special Solidarity Contribution (“Official Gazette of Republika Srpska”, No. 42/15 and 110/15). The said Law was repealed on 1</t>
    </r>
    <r>
      <rPr>
        <sz val="8"/>
        <color indexed="8"/>
        <rFont val="Arial"/>
        <family val="2"/>
        <charset val="238"/>
      </rPr>
      <t xml:space="preserve"> January 2017 upon entry into force of the Law on the Repeal of the Law on Special Solidarity Contribution ("Official Gazette of Republika Srpska", No. 1/17).
Since 1</t>
    </r>
    <r>
      <rPr>
        <sz val="8"/>
        <color indexed="8"/>
        <rFont val="Arial"/>
        <family val="2"/>
        <charset val="238"/>
      </rPr>
      <t xml:space="preserve"> January 2016, the contribution for pension and disability insurance represents a revenue of the budget of the Republic, in accordance with Article 2 of the Law on Amendments to the Law on Budget System of Republika Srpska (“Official Gazette of Republika Srpska”, No. 103/15 of 16</t>
    </r>
    <r>
      <rPr>
        <sz val="8"/>
        <color indexed="8"/>
        <rFont val="Arial"/>
        <family val="2"/>
        <charset val="238"/>
      </rPr>
      <t xml:space="preserve"> December 2015).</t>
    </r>
  </si>
  <si>
    <r>
      <t>2020</t>
    </r>
    <r>
      <rPr>
        <vertAlign val="superscript"/>
        <sz val="9"/>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</si>
</sst>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11"/>
      <color theme="1"/>
      <name val="Calibri"/>
      <family val="2"/>
      <scheme val="minor"/>
    </font>
    <font>
      <b/>
      <sz val="13"/>
      <name val="Arial"/>
      <family val="2"/>
      <charset val="238"/>
    </font>
    <font>
      <sz val="11"/>
      <color indexed="18"/>
      <name val="Arial"/>
      <family val="2"/>
      <charset val="238"/>
    </font>
    <font>
      <sz val="8"/>
      <color indexed="8"/>
      <name val="Arial"/>
      <family val="2"/>
      <charset val="238"/>
    </font>
    <font>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hadow/>
      <sz val="9"/>
      <color indexed="8"/>
      <name val="Arial"/>
      <family val="2"/>
      <charset val="238"/>
    </font>
    <font>
      <sz val="8"/>
      <color indexed="8"/>
      <name val="Arial"/>
      <family val="2"/>
      <charset val="238"/>
    </font>
    <font>
      <sz val="9"/>
      <color indexed="8"/>
      <name val="Arial"/>
      <family val="2"/>
      <charset val="238"/>
    </font>
    <font>
      <sz val="11"/>
      <color indexed="18"/>
      <name val="Calibri"/>
      <family val="2"/>
      <charset val="238"/>
    </font>
    <font>
      <u/>
      <sz val="10"/>
      <color indexed="12"/>
      <name val="Arial"/>
      <family val="2"/>
      <charset val="238"/>
    </font>
    <font>
      <b/>
      <u/>
      <sz val="7"/>
      <color indexed="12"/>
      <name val="Arial"/>
      <family val="2"/>
      <charset val="238"/>
    </font>
    <font>
      <vertAlign val="superscript"/>
      <sz val="8"/>
      <color indexed="8"/>
      <name val="Arial"/>
      <family val="2"/>
      <charset val="238"/>
    </font>
    <font>
      <sz val="8"/>
      <name val="Calibri"/>
      <family val="2"/>
    </font>
    <font>
      <vertAlign val="superscript"/>
      <sz val="9"/>
      <color indexed="8"/>
      <name val="Arial"/>
      <family val="2"/>
    </font>
    <font>
      <b/>
      <sz val="9"/>
      <color theme="1"/>
      <name val="Arial"/>
      <family val="2"/>
    </font>
    <font>
      <i/>
      <sz val="8"/>
      <color theme="1"/>
      <name val="Arial Narrow"/>
      <family val="2"/>
    </font>
    <font>
      <sz val="9"/>
      <name val="Arial"/>
      <family val="2"/>
      <charset val="238"/>
    </font>
    <font>
      <sz val="8"/>
      <name val="Arial"/>
      <family val="2"/>
    </font>
    <font>
      <vertAlign val="superscript"/>
      <sz val="8"/>
      <name val="Arial"/>
      <family val="2"/>
    </font>
    <font>
      <b/>
      <sz val="9"/>
      <name val="Arial"/>
      <family val="2"/>
      <charset val="238"/>
    </font>
    <font>
      <shadow/>
      <sz val="9"/>
      <name val="Arial"/>
      <family val="2"/>
      <charset val="238"/>
    </font>
    <font>
      <sz val="9"/>
      <color theme="1"/>
      <name val="Arial"/>
      <family val="2"/>
      <charset val="238"/>
    </font>
    <font>
      <sz val="9"/>
      <color indexed="8"/>
      <name val="Arial"/>
      <family val="2"/>
    </font>
    <font>
      <vertAlign val="superscript"/>
      <sz val="9"/>
      <name val="Arial"/>
      <family val="2"/>
      <charset val="238"/>
    </font>
    <font>
      <vertAlign val="superscript"/>
      <sz val="11"/>
      <color theme="1"/>
      <name val="Calibri"/>
      <family val="2"/>
      <scheme val="minor"/>
    </font>
    <font>
      <b/>
      <sz val="10"/>
      <color theme="1"/>
      <name val="Arial"/>
      <family val="2"/>
    </font>
    <font>
      <b/>
      <vertAlign val="superscript"/>
      <sz val="10"/>
      <color theme="1"/>
      <name val="Arial"/>
      <family val="2"/>
    </font>
    <font>
      <sz val="9"/>
      <color rgb="FF000000"/>
      <name val="Arial"/>
      <family val="2"/>
    </font>
    <font>
      <sz val="9"/>
      <name val="Arial"/>
      <family val="2"/>
    </font>
    <font>
      <vertAlign val="superscript"/>
      <sz val="8"/>
      <name val="Arial"/>
      <family val="2"/>
      <charset val="238"/>
    </font>
    <font>
      <sz val="8"/>
      <name val="Arial"/>
      <family val="2"/>
      <charset val="238"/>
    </font>
    <font>
      <sz val="11"/>
      <name val="Arial"/>
      <family val="2"/>
      <charset val="238"/>
    </font>
    <font>
      <vertAlign val="superscript"/>
      <sz val="9"/>
      <name val="Arial"/>
      <family val="2"/>
    </font>
    <font>
      <sz val="11"/>
      <name val="Calibri"/>
      <family val="2"/>
      <scheme val="minor"/>
    </font>
    <font>
      <sz val="11"/>
      <name val="Arial"/>
      <family val="2"/>
    </font>
    <font>
      <sz val="9"/>
      <color theme="1"/>
      <name val="Arial"/>
      <family val="2"/>
    </font>
  </fonts>
  <fills count="2">
    <fill>
      <patternFill patternType="none"/>
    </fill>
    <fill>
      <patternFill patternType="gray125"/>
    </fill>
  </fills>
  <borders count="8">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style="thin">
        <color indexed="64"/>
      </bottom>
      <diagonal/>
    </border>
  </borders>
  <cellStyleXfs count="2">
    <xf numFmtId="0" fontId="0" fillId="0" borderId="0"/>
    <xf numFmtId="0" fontId="5" fillId="0" borderId="0" applyNumberFormat="0" applyFont="0" applyFill="0" applyBorder="0" applyAlignment="0" applyProtection="0">
      <alignment vertical="top"/>
      <protection locked="0"/>
    </xf>
  </cellStyleXfs>
  <cellXfs count="90">
    <xf numFmtId="0" fontId="0" fillId="0" borderId="0" xfId="0"/>
    <xf numFmtId="0" fontId="6" fillId="0" borderId="0" xfId="0" applyFont="1"/>
    <xf numFmtId="0" fontId="7" fillId="0" borderId="0" xfId="0" applyFont="1"/>
    <xf numFmtId="0" fontId="7" fillId="0" borderId="0" xfId="0" applyFont="1" applyBorder="1"/>
    <xf numFmtId="0" fontId="6" fillId="0" borderId="1" xfId="0" applyFont="1" applyBorder="1" applyAlignment="1">
      <alignment wrapText="1"/>
    </xf>
    <xf numFmtId="0" fontId="6" fillId="0" borderId="2" xfId="0" applyFont="1" applyBorder="1" applyAlignment="1">
      <alignment wrapText="1"/>
    </xf>
    <xf numFmtId="0" fontId="6" fillId="0" borderId="1" xfId="0" applyFont="1" applyBorder="1" applyAlignment="1">
      <alignment vertical="top" wrapText="1"/>
    </xf>
    <xf numFmtId="0" fontId="8" fillId="0" borderId="1" xfId="0" applyFont="1" applyBorder="1" applyAlignment="1">
      <alignment wrapText="1"/>
    </xf>
    <xf numFmtId="0" fontId="9" fillId="0" borderId="0" xfId="0" applyFont="1" applyAlignment="1">
      <alignment horizontal="left"/>
    </xf>
    <xf numFmtId="0" fontId="10" fillId="0" borderId="1" xfId="0" applyFont="1" applyBorder="1" applyAlignment="1">
      <alignment wrapText="1"/>
    </xf>
    <xf numFmtId="0" fontId="6" fillId="0" borderId="1" xfId="0" applyFont="1" applyBorder="1" applyAlignment="1">
      <alignment horizontal="left" wrapText="1" indent="1"/>
    </xf>
    <xf numFmtId="0" fontId="11" fillId="0" borderId="0" xfId="0" applyFont="1"/>
    <xf numFmtId="0" fontId="1" fillId="0" borderId="0" xfId="0" applyFont="1" applyFill="1"/>
    <xf numFmtId="0" fontId="12" fillId="0" borderId="0" xfId="1" quotePrefix="1" applyFont="1" applyFill="1" applyAlignment="1" applyProtection="1"/>
    <xf numFmtId="0" fontId="2" fillId="0" borderId="0" xfId="0" applyFont="1" applyFill="1"/>
    <xf numFmtId="0" fontId="13" fillId="0" borderId="0" xfId="1" applyFont="1" applyAlignment="1" applyProtection="1">
      <alignment horizontal="right"/>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horizontal="left" wrapText="1" indent="3"/>
    </xf>
    <xf numFmtId="0" fontId="14" fillId="0" borderId="0" xfId="0" applyFont="1" applyAlignment="1"/>
    <xf numFmtId="0" fontId="6" fillId="0" borderId="0" xfId="0" applyFont="1" applyAlignment="1">
      <alignment wrapText="1"/>
    </xf>
    <xf numFmtId="0" fontId="9" fillId="0" borderId="0" xfId="0" applyFont="1" applyAlignment="1"/>
    <xf numFmtId="0" fontId="4" fillId="0" borderId="2" xfId="0" applyFont="1" applyBorder="1" applyAlignment="1">
      <alignment wrapText="1"/>
    </xf>
    <xf numFmtId="0" fontId="4" fillId="0" borderId="1" xfId="0" applyFont="1" applyBorder="1" applyAlignment="1">
      <alignment horizontal="left" wrapText="1" indent="3"/>
    </xf>
    <xf numFmtId="0" fontId="4" fillId="0" borderId="1" xfId="0" applyFont="1" applyBorder="1" applyAlignment="1">
      <alignment horizontal="left" wrapText="1" indent="1"/>
    </xf>
    <xf numFmtId="0" fontId="4" fillId="0" borderId="1" xfId="0" applyFont="1" applyBorder="1" applyAlignment="1">
      <alignment vertical="top" wrapText="1"/>
    </xf>
    <xf numFmtId="0" fontId="4" fillId="0" borderId="1" xfId="0" applyFont="1" applyBorder="1" applyAlignment="1">
      <alignment wrapText="1"/>
    </xf>
    <xf numFmtId="0" fontId="17" fillId="0" borderId="0" xfId="0" applyFont="1"/>
    <xf numFmtId="0" fontId="4" fillId="0" borderId="1" xfId="1" applyFont="1" applyBorder="1" applyAlignment="1" applyProtection="1">
      <alignment horizontal="left" wrapText="1" indent="1"/>
    </xf>
    <xf numFmtId="0" fontId="12" fillId="0" borderId="0" xfId="1" applyFont="1" applyFill="1" applyAlignment="1" applyProtection="1"/>
    <xf numFmtId="0" fontId="18" fillId="0" borderId="0" xfId="0" applyFont="1"/>
    <xf numFmtId="0" fontId="4" fillId="0" borderId="4" xfId="0" applyFont="1" applyBorder="1" applyAlignment="1">
      <alignment horizontal="center" vertical="center" wrapText="1"/>
    </xf>
    <xf numFmtId="164" fontId="4" fillId="0" borderId="0" xfId="0" applyNumberFormat="1" applyFont="1" applyAlignment="1">
      <alignment wrapText="1"/>
    </xf>
    <xf numFmtId="164" fontId="4" fillId="0" borderId="0" xfId="0" applyNumberFormat="1" applyFont="1" applyAlignment="1">
      <alignment vertical="top" wrapText="1"/>
    </xf>
    <xf numFmtId="164" fontId="4" fillId="0" borderId="0" xfId="0" applyNumberFormat="1" applyFont="1" applyAlignment="1">
      <alignment vertical="center" wrapText="1"/>
    </xf>
    <xf numFmtId="164" fontId="4" fillId="0" borderId="0" xfId="0" applyNumberFormat="1" applyFont="1" applyAlignment="1">
      <alignment horizontal="right" wrapText="1"/>
    </xf>
    <xf numFmtId="164" fontId="4" fillId="0" borderId="0" xfId="0" applyNumberFormat="1" applyFont="1" applyAlignment="1">
      <alignment horizontal="right" vertical="top" wrapText="1"/>
    </xf>
    <xf numFmtId="164" fontId="4" fillId="0" borderId="0" xfId="0" applyNumberFormat="1" applyFont="1" applyFill="1" applyAlignment="1">
      <alignment horizontal="right" wrapText="1"/>
    </xf>
    <xf numFmtId="0" fontId="4" fillId="0" borderId="7" xfId="0" applyFont="1" applyBorder="1" applyAlignment="1">
      <alignment horizontal="centerContinuous" vertical="center" wrapText="1"/>
    </xf>
    <xf numFmtId="0" fontId="6" fillId="0" borderId="7" xfId="0" applyFont="1" applyBorder="1" applyAlignment="1">
      <alignment horizontal="centerContinuous" vertical="center" wrapText="1"/>
    </xf>
    <xf numFmtId="0" fontId="0" fillId="0" borderId="7" xfId="0" applyBorder="1" applyAlignment="1">
      <alignment horizontal="centerContinuous"/>
    </xf>
    <xf numFmtId="164" fontId="19" fillId="0" borderId="0" xfId="0" applyNumberFormat="1" applyFont="1" applyAlignment="1">
      <alignment horizontal="right" wrapText="1"/>
    </xf>
    <xf numFmtId="164" fontId="4" fillId="0" borderId="0" xfId="0" applyNumberFormat="1" applyFont="1" applyFill="1" applyAlignment="1">
      <alignment wrapText="1"/>
    </xf>
    <xf numFmtId="164" fontId="4" fillId="0" borderId="0" xfId="0" applyNumberFormat="1" applyFont="1" applyFill="1" applyAlignment="1">
      <alignment vertical="top" wrapText="1"/>
    </xf>
    <xf numFmtId="164" fontId="7" fillId="0" borderId="0" xfId="0" applyNumberFormat="1" applyFont="1"/>
    <xf numFmtId="164" fontId="19" fillId="0" borderId="0" xfId="0" applyNumberFormat="1" applyFont="1" applyFill="1" applyAlignment="1">
      <alignment horizontal="right" wrapText="1"/>
    </xf>
    <xf numFmtId="164" fontId="24" fillId="0" borderId="0" xfId="0" applyNumberFormat="1" applyFont="1" applyAlignment="1">
      <alignment wrapText="1"/>
    </xf>
    <xf numFmtId="164" fontId="25" fillId="0" borderId="0" xfId="0" applyNumberFormat="1" applyFont="1" applyAlignment="1">
      <alignment vertical="center" wrapText="1"/>
    </xf>
    <xf numFmtId="0" fontId="22" fillId="0" borderId="0" xfId="1" applyFont="1" applyAlignment="1" applyProtection="1"/>
    <xf numFmtId="0" fontId="19" fillId="0" borderId="2" xfId="0" applyFont="1" applyBorder="1" applyAlignment="1">
      <alignment wrapText="1"/>
    </xf>
    <xf numFmtId="0" fontId="19" fillId="0" borderId="1" xfId="0" applyFont="1" applyBorder="1" applyAlignment="1">
      <alignment wrapText="1"/>
    </xf>
    <xf numFmtId="0" fontId="28" fillId="0" borderId="0" xfId="0" applyFont="1"/>
    <xf numFmtId="0" fontId="4" fillId="0" borderId="3" xfId="0" applyFont="1" applyBorder="1" applyAlignment="1">
      <alignment horizontal="center" vertical="center" wrapText="1"/>
    </xf>
    <xf numFmtId="164" fontId="30" fillId="0" borderId="0" xfId="0" applyNumberFormat="1" applyFont="1" applyAlignment="1">
      <alignment horizontal="right" wrapText="1"/>
    </xf>
    <xf numFmtId="164" fontId="0" fillId="0" borderId="0" xfId="0" applyNumberFormat="1" applyAlignment="1">
      <alignment wrapText="1"/>
    </xf>
    <xf numFmtId="164" fontId="4" fillId="0" borderId="0" xfId="0" applyNumberFormat="1" applyFont="1" applyAlignment="1">
      <alignment horizontal="right" vertical="center" wrapText="1"/>
    </xf>
    <xf numFmtId="164" fontId="19" fillId="0" borderId="0" xfId="0" applyNumberFormat="1" applyFont="1" applyAlignment="1">
      <alignment horizontal="right" vertical="center" wrapText="1"/>
    </xf>
    <xf numFmtId="164" fontId="30" fillId="0" borderId="0" xfId="0" applyNumberFormat="1" applyFont="1" applyAlignment="1">
      <alignment horizontal="right" vertical="center" wrapText="1"/>
    </xf>
    <xf numFmtId="164" fontId="4" fillId="0" borderId="0" xfId="0" applyNumberFormat="1" applyFont="1" applyFill="1" applyAlignment="1">
      <alignment horizontal="right" vertical="center" wrapText="1"/>
    </xf>
    <xf numFmtId="164" fontId="4" fillId="0" borderId="0" xfId="0" applyNumberFormat="1" applyFont="1" applyFill="1" applyAlignment="1">
      <alignment vertical="center" wrapText="1"/>
    </xf>
    <xf numFmtId="0" fontId="4" fillId="0" borderId="0" xfId="0" applyFont="1" applyAlignment="1">
      <alignment horizontal="right"/>
    </xf>
    <xf numFmtId="0" fontId="4" fillId="0" borderId="0" xfId="0" applyFont="1" applyAlignment="1">
      <alignment horizontal="right" wrapText="1"/>
    </xf>
    <xf numFmtId="0" fontId="31" fillId="0" borderId="1" xfId="0" applyFont="1" applyBorder="1" applyAlignment="1">
      <alignment horizontal="left" wrapText="1" indent="1"/>
    </xf>
    <xf numFmtId="0" fontId="19" fillId="0" borderId="1" xfId="0" applyFont="1" applyBorder="1" applyAlignment="1">
      <alignment horizontal="left" wrapText="1" indent="1"/>
    </xf>
    <xf numFmtId="0" fontId="19" fillId="0" borderId="4" xfId="0" applyFont="1" applyBorder="1" applyAlignment="1">
      <alignment horizontal="center" vertical="center" wrapText="1"/>
    </xf>
    <xf numFmtId="0" fontId="23" fillId="0" borderId="1" xfId="0" applyFont="1" applyBorder="1" applyAlignment="1">
      <alignment horizontal="left" wrapText="1" indent="1"/>
    </xf>
    <xf numFmtId="0" fontId="4" fillId="0" borderId="0" xfId="0" applyFont="1" applyAlignment="1">
      <alignment horizontal="right" vertical="center" wrapText="1"/>
    </xf>
    <xf numFmtId="0" fontId="4" fillId="0" borderId="0" xfId="0" applyFont="1" applyAlignment="1">
      <alignment horizontal="right" vertical="center"/>
    </xf>
    <xf numFmtId="164" fontId="4" fillId="0" borderId="0" xfId="0" applyNumberFormat="1" applyFont="1" applyAlignment="1">
      <alignment horizontal="right" vertical="center"/>
    </xf>
    <xf numFmtId="0" fontId="34" fillId="0" borderId="0" xfId="0" applyFont="1"/>
    <xf numFmtId="164" fontId="31" fillId="0" borderId="0" xfId="0" applyNumberFormat="1" applyFont="1" applyAlignment="1">
      <alignment horizontal="right" vertical="center" wrapText="1"/>
    </xf>
    <xf numFmtId="164" fontId="31" fillId="0" borderId="0" xfId="0" applyNumberFormat="1" applyFont="1" applyAlignment="1">
      <alignment horizontal="right" wrapText="1"/>
    </xf>
    <xf numFmtId="164" fontId="36" fillId="0" borderId="0" xfId="0" applyNumberFormat="1" applyFont="1" applyAlignment="1">
      <alignment wrapText="1"/>
    </xf>
    <xf numFmtId="164" fontId="31" fillId="0" borderId="0" xfId="0" applyNumberFormat="1" applyFont="1" applyAlignment="1">
      <alignment horizontal="right"/>
    </xf>
    <xf numFmtId="0" fontId="37" fillId="0" borderId="0" xfId="0" applyFont="1"/>
    <xf numFmtId="0" fontId="20" fillId="0" borderId="0" xfId="0" applyFont="1" applyFill="1" applyAlignment="1" applyProtection="1">
      <alignment horizontal="left" vertical="center"/>
      <protection locked="0"/>
    </xf>
    <xf numFmtId="164" fontId="30" fillId="0" borderId="0" xfId="0" applyNumberFormat="1" applyFont="1" applyFill="1" applyAlignment="1">
      <alignment horizontal="right" wrapText="1"/>
    </xf>
    <xf numFmtId="164" fontId="31" fillId="0" borderId="0" xfId="0" applyNumberFormat="1" applyFont="1" applyFill="1" applyAlignment="1">
      <alignment horizontal="right" wrapText="1"/>
    </xf>
    <xf numFmtId="164" fontId="0" fillId="0" borderId="0" xfId="0" applyNumberFormat="1" applyFill="1" applyAlignment="1">
      <alignment wrapText="1"/>
    </xf>
    <xf numFmtId="164" fontId="36" fillId="0" borderId="0" xfId="0" applyNumberFormat="1" applyFont="1" applyFill="1" applyAlignment="1">
      <alignment wrapText="1"/>
    </xf>
    <xf numFmtId="164" fontId="38" fillId="0" borderId="0" xfId="0" applyNumberFormat="1" applyFont="1" applyAlignment="1">
      <alignment horizontal="right" vertical="center" wrapText="1"/>
    </xf>
    <xf numFmtId="164" fontId="30" fillId="0" borderId="0" xfId="0" applyNumberFormat="1" applyFont="1" applyFill="1" applyAlignment="1">
      <alignment horizontal="right" vertical="center" wrapText="1"/>
    </xf>
    <xf numFmtId="164" fontId="31" fillId="0" borderId="0" xfId="0" applyNumberFormat="1" applyFont="1" applyFill="1" applyAlignment="1">
      <alignment horizontal="right" vertical="center" wrapText="1"/>
    </xf>
    <xf numFmtId="164" fontId="31" fillId="0" borderId="0" xfId="0" applyNumberFormat="1" applyFont="1" applyFill="1" applyAlignment="1">
      <alignment horizontal="right"/>
    </xf>
    <xf numFmtId="164" fontId="38" fillId="0" borderId="0" xfId="0" applyNumberFormat="1" applyFont="1" applyAlignment="1">
      <alignment horizontal="right" vertical="center"/>
    </xf>
    <xf numFmtId="0" fontId="21" fillId="0" borderId="0" xfId="0" applyFont="1" applyFill="1" applyAlignment="1">
      <alignment horizontal="left" wrapText="1"/>
    </xf>
    <xf numFmtId="0" fontId="32" fillId="0" borderId="0" xfId="0" applyFont="1" applyAlignment="1">
      <alignment wrapText="1"/>
    </xf>
    <xf numFmtId="0" fontId="14" fillId="0" borderId="0" xfId="0" applyFont="1" applyAlignment="1">
      <alignment wrapText="1"/>
    </xf>
    <xf numFmtId="0" fontId="32" fillId="0" borderId="0" xfId="0" applyFont="1" applyAlignment="1">
      <alignment horizontal="justify" wrapText="1"/>
    </xf>
    <xf numFmtId="0" fontId="14"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5"/>
  <sheetViews>
    <sheetView tabSelected="1" workbookViewId="0"/>
  </sheetViews>
  <sheetFormatPr defaultRowHeight="15" x14ac:dyDescent="0.25"/>
  <cols>
    <col min="1" max="1" width="104.7109375" style="14" customWidth="1"/>
    <col min="2" max="16384" width="9.140625" style="11"/>
  </cols>
  <sheetData>
    <row r="1" spans="1:1" ht="20.100000000000001" customHeight="1" x14ac:dyDescent="0.25">
      <c r="A1" s="12" t="s">
        <v>22</v>
      </c>
    </row>
    <row r="2" spans="1:1" ht="20.100000000000001" customHeight="1" x14ac:dyDescent="0.25">
      <c r="A2" s="29" t="str">
        <f>'9.1.ENG'!A1</f>
        <v>9.1. Realised budget revenues, income, expenditures and expenses of Republika Srpska1)</v>
      </c>
    </row>
    <row r="3" spans="1:1" ht="20.100000000000001" customHeight="1" x14ac:dyDescent="0.25">
      <c r="A3" s="13" t="str">
        <f>'9.2.ENG'!A1</f>
        <v>9.2. Realised budget revenues, income, expenditures and expenses of municipalities and cities</v>
      </c>
    </row>
    <row r="4" spans="1:1" ht="20.100000000000001" customHeight="1" x14ac:dyDescent="0.25">
      <c r="A4" s="29" t="str">
        <f>'9.3.ENG'!A1</f>
        <v>9.3. Realised budget revenues, income, expenditures and expenses of funds</v>
      </c>
    </row>
    <row r="5" spans="1:1" ht="20.100000000000001" customHeight="1" x14ac:dyDescent="0.25">
      <c r="A5" s="13"/>
    </row>
  </sheetData>
  <customSheetViews>
    <customSheetView guid="{B4816F75-EE1E-4E19-982A-EEA6F4200564}">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EF3676FE-A102-4D0C-BC31-3A3D3A465AFE}">
      <selection activeCell="A13" sqref="A13"/>
      <pageMargins left="0.7" right="0.7" top="0.75" bottom="0.75" header="0.3" footer="0.3"/>
      <pageSetup paperSize="9" orientation="portrait" r:id="rId2"/>
      <headerFooter>
        <oddFooter>&amp;L&amp;"Arial,Regular"&amp;8Statistical Yearbook of Republika Srpska 2010&amp;C&amp;"Arial,Regular"&amp;8Page &amp;P of &amp;N</oddFooter>
      </headerFooter>
    </customSheetView>
    <customSheetView guid="{A8A370DA-9BD9-41EC-B9A0-B8AEF5053A6E}">
      <pageMargins left="0.7" right="0.7" top="0.75" bottom="0.75" header="0.3" footer="0.3"/>
      <pageSetup paperSize="9" orientation="portrait" r:id="rId3"/>
      <headerFooter>
        <oddFooter>&amp;L&amp;"Arial,Regular"&amp;8Statistical Yearbook of Republika Srpska 2010&amp;C&amp;"Arial,Regular"&amp;8Page &amp;P of &amp;N</oddFooter>
      </headerFooter>
    </customSheetView>
    <customSheetView guid="{D314109A-2F0F-4821-8321-3BB36EC82A21}">
      <selection activeCell="A13" sqref="A13"/>
      <pageMargins left="0.7" right="0.7" top="0.75" bottom="0.75" header="0.3" footer="0.3"/>
      <pageSetup paperSize="9" orientation="portrait" r:id="rId4"/>
      <headerFooter>
        <oddFooter>&amp;L&amp;"Arial,Regular"&amp;8Statistical Yearbook of Republika Srpska 2010&amp;C&amp;"Arial,Regular"&amp;8Page &amp;P of &amp;N</oddFooter>
      </headerFooter>
    </customSheetView>
    <customSheetView guid="{2D93D847-4F8B-47DE-89F5-0F80D48B4B99}" showRuler="0">
      <selection activeCell="A8" sqref="A8"/>
      <pageMargins left="0.7" right="0.7" top="0.75" bottom="0.75" header="0.3" footer="0.3"/>
      <pageSetup paperSize="9" orientation="portrait" r:id="rId5"/>
      <headerFooter alignWithMargins="0">
        <oddFooter>&amp;L&amp;"Arial,Regular"&amp;8Statistical Yearbook of Republika Srpska 2010&amp;C&amp;"Arial,Regular"&amp;8Page &amp;P of &amp;N</oddFooter>
      </headerFooter>
    </customSheetView>
    <customSheetView guid="{680F9F30-CDA4-457E-9089-171347A895C6}">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 guid="{A925F2A9-A2D2-4079-9BD3-EA1E5EFE449D}">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customSheetView>
  </customSheetViews>
  <phoneticPr fontId="15" type="noConversion"/>
  <hyperlinks>
    <hyperlink ref="A3" location="'9.2.ENG'!A1" display="'9.2.ENG'!A1"/>
    <hyperlink ref="A2" location="'9.1.ENG'!A1" display="'9.1.ENG'!A1"/>
    <hyperlink ref="A4" location="'9.3.ENG'!A1" display="'9.3.ENG'!A1"/>
  </hyperlinks>
  <pageMargins left="0.70866141732283472" right="0.70866141732283472" top="0.74803149606299213" bottom="0.74803149606299213" header="0.31496062992125984" footer="0.31496062992125984"/>
  <pageSetup paperSize="9" orientation="portrait" r:id="rId8"/>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130" zoomScaleNormal="130" workbookViewId="0">
      <pane ySplit="4" topLeftCell="A5" activePane="bottomLeft" state="frozen"/>
      <selection pane="bottomLeft"/>
    </sheetView>
  </sheetViews>
  <sheetFormatPr defaultRowHeight="14.25" x14ac:dyDescent="0.2"/>
  <cols>
    <col min="1" max="1" width="53.42578125" style="2" customWidth="1"/>
    <col min="2" max="10" width="6.7109375" style="2" customWidth="1"/>
    <col min="11" max="11" width="7.28515625" style="2" customWidth="1"/>
    <col min="12" max="16384" width="9.140625" style="2"/>
  </cols>
  <sheetData>
    <row r="1" spans="1:17" x14ac:dyDescent="0.2">
      <c r="A1" s="51" t="s">
        <v>67</v>
      </c>
      <c r="B1" s="1"/>
    </row>
    <row r="2" spans="1:17" ht="15" thickBot="1" x14ac:dyDescent="0.25">
      <c r="A2" s="8" t="s">
        <v>1</v>
      </c>
      <c r="K2" s="15" t="s">
        <v>0</v>
      </c>
    </row>
    <row r="3" spans="1:17" ht="15" thickTop="1" x14ac:dyDescent="0.2">
      <c r="A3" s="16"/>
      <c r="B3" s="38" t="s">
        <v>2</v>
      </c>
      <c r="C3" s="39"/>
      <c r="D3" s="39"/>
      <c r="E3" s="39"/>
      <c r="F3" s="39"/>
      <c r="G3" s="39"/>
      <c r="H3" s="39"/>
      <c r="I3" s="39"/>
      <c r="J3" s="39"/>
      <c r="K3" s="39"/>
    </row>
    <row r="4" spans="1:17" ht="18" customHeight="1" x14ac:dyDescent="0.2">
      <c r="A4" s="17"/>
      <c r="B4" s="52">
        <v>2011</v>
      </c>
      <c r="C4" s="52">
        <v>2012</v>
      </c>
      <c r="D4" s="52">
        <v>2013</v>
      </c>
      <c r="E4" s="52">
        <v>2014</v>
      </c>
      <c r="F4" s="31">
        <v>2015</v>
      </c>
      <c r="G4" s="31">
        <v>2016</v>
      </c>
      <c r="H4" s="64">
        <v>2017</v>
      </c>
      <c r="I4" s="31">
        <v>2018</v>
      </c>
      <c r="J4" s="31" t="s">
        <v>70</v>
      </c>
      <c r="K4" s="31">
        <v>2020</v>
      </c>
    </row>
    <row r="5" spans="1:17" ht="18" customHeight="1" x14ac:dyDescent="0.2">
      <c r="A5" s="5" t="s">
        <v>3</v>
      </c>
      <c r="B5" s="35">
        <v>1706.5</v>
      </c>
      <c r="C5" s="35">
        <v>1674.1</v>
      </c>
      <c r="D5" s="35">
        <v>1637</v>
      </c>
      <c r="E5" s="35">
        <v>1771.8</v>
      </c>
      <c r="F5" s="35">
        <v>1831.7</v>
      </c>
      <c r="G5" s="35">
        <v>2616.6</v>
      </c>
      <c r="H5" s="53">
        <v>2803.6</v>
      </c>
      <c r="I5" s="76">
        <v>2995.4</v>
      </c>
      <c r="J5" s="77">
        <v>3120.4987769999998</v>
      </c>
      <c r="K5" s="77">
        <v>3004.5045369999998</v>
      </c>
      <c r="M5" s="35"/>
      <c r="N5" s="35"/>
      <c r="O5" s="35"/>
      <c r="P5" s="35"/>
      <c r="Q5" s="35"/>
    </row>
    <row r="6" spans="1:17" ht="9.75" customHeight="1" x14ac:dyDescent="0.25">
      <c r="A6" s="6"/>
      <c r="B6" s="35"/>
      <c r="C6" s="35"/>
      <c r="D6" s="35"/>
      <c r="E6" s="35"/>
      <c r="F6" s="35"/>
      <c r="G6" s="41"/>
      <c r="H6" s="54"/>
      <c r="I6" s="78"/>
      <c r="J6" s="79"/>
      <c r="K6" s="54"/>
      <c r="M6" s="35"/>
      <c r="N6" s="35"/>
      <c r="O6" s="35"/>
      <c r="P6" s="35"/>
      <c r="Q6" s="35"/>
    </row>
    <row r="7" spans="1:17" x14ac:dyDescent="0.2">
      <c r="A7" s="7" t="s">
        <v>4</v>
      </c>
      <c r="B7" s="35">
        <v>1440</v>
      </c>
      <c r="C7" s="35">
        <v>1437.3</v>
      </c>
      <c r="D7" s="35">
        <v>1409</v>
      </c>
      <c r="E7" s="35">
        <v>1458.3</v>
      </c>
      <c r="F7" s="35">
        <v>1569.9</v>
      </c>
      <c r="G7" s="41">
        <v>2347.6999999999998</v>
      </c>
      <c r="H7" s="53">
        <v>2476</v>
      </c>
      <c r="I7" s="76">
        <v>2708.9</v>
      </c>
      <c r="J7" s="77">
        <v>2779.5227580000001</v>
      </c>
      <c r="K7" s="80">
        <v>2713.5065100000002</v>
      </c>
      <c r="M7" s="35"/>
      <c r="N7" s="35"/>
      <c r="O7" s="35"/>
      <c r="P7" s="35"/>
      <c r="Q7" s="35"/>
    </row>
    <row r="8" spans="1:17" x14ac:dyDescent="0.2">
      <c r="A8" s="10" t="s">
        <v>5</v>
      </c>
      <c r="B8" s="35">
        <v>340.2</v>
      </c>
      <c r="C8" s="35">
        <v>345.1</v>
      </c>
      <c r="D8" s="35">
        <v>350.5</v>
      </c>
      <c r="E8" s="35">
        <v>324.2</v>
      </c>
      <c r="F8" s="35">
        <v>338</v>
      </c>
      <c r="G8" s="41">
        <v>357.9</v>
      </c>
      <c r="H8" s="53">
        <v>383.2</v>
      </c>
      <c r="I8" s="76">
        <v>408</v>
      </c>
      <c r="J8" s="77">
        <v>400.14882499999999</v>
      </c>
      <c r="K8" s="80">
        <v>394.43415599999997</v>
      </c>
      <c r="M8" s="35"/>
      <c r="N8" s="35"/>
      <c r="O8" s="35"/>
      <c r="P8" s="35"/>
      <c r="Q8" s="35"/>
    </row>
    <row r="9" spans="1:17" x14ac:dyDescent="0.2">
      <c r="A9" s="18" t="s">
        <v>6</v>
      </c>
      <c r="B9" s="35">
        <v>0.8</v>
      </c>
      <c r="C9" s="35">
        <v>0.8</v>
      </c>
      <c r="D9" s="35">
        <v>0.8</v>
      </c>
      <c r="E9" s="35">
        <v>0.8</v>
      </c>
      <c r="F9" s="35">
        <v>0.7</v>
      </c>
      <c r="G9" s="41">
        <v>0.9</v>
      </c>
      <c r="H9" s="53">
        <v>0.8</v>
      </c>
      <c r="I9" s="76">
        <v>0.6</v>
      </c>
      <c r="J9" s="77">
        <v>0.52192099999999997</v>
      </c>
      <c r="K9" s="80">
        <v>10.150569000000001</v>
      </c>
      <c r="M9" s="35"/>
      <c r="N9" s="35"/>
      <c r="O9" s="35"/>
      <c r="P9" s="35"/>
      <c r="Q9" s="35"/>
    </row>
    <row r="10" spans="1:17" x14ac:dyDescent="0.2">
      <c r="A10" s="23" t="s">
        <v>23</v>
      </c>
      <c r="B10" s="35">
        <v>137.4</v>
      </c>
      <c r="C10" s="35">
        <v>129.9</v>
      </c>
      <c r="D10" s="35">
        <v>135.4</v>
      </c>
      <c r="E10" s="35">
        <v>133.19999999999999</v>
      </c>
      <c r="F10" s="35">
        <v>146.80000000000001</v>
      </c>
      <c r="G10" s="41">
        <v>181.5</v>
      </c>
      <c r="H10" s="53">
        <v>192.9</v>
      </c>
      <c r="I10" s="76">
        <v>220.8</v>
      </c>
      <c r="J10" s="77">
        <v>237.99462</v>
      </c>
      <c r="K10" s="80">
        <v>226.203699</v>
      </c>
      <c r="M10" s="35"/>
      <c r="N10" s="35"/>
      <c r="O10" s="35"/>
      <c r="P10" s="35"/>
      <c r="Q10" s="35"/>
    </row>
    <row r="11" spans="1:17" x14ac:dyDescent="0.2">
      <c r="A11" s="18" t="s">
        <v>8</v>
      </c>
      <c r="B11" s="35">
        <v>7.2</v>
      </c>
      <c r="C11" s="35">
        <v>13.1</v>
      </c>
      <c r="D11" s="35">
        <v>20.8</v>
      </c>
      <c r="E11" s="35">
        <v>24.5</v>
      </c>
      <c r="F11" s="35">
        <v>20.8</v>
      </c>
      <c r="G11" s="41">
        <v>10.7</v>
      </c>
      <c r="H11" s="53">
        <v>12</v>
      </c>
      <c r="I11" s="76">
        <v>13.9</v>
      </c>
      <c r="J11" s="77">
        <v>18.215667</v>
      </c>
      <c r="K11" s="80">
        <v>14.988041000000001</v>
      </c>
      <c r="M11" s="35"/>
      <c r="N11" s="35"/>
      <c r="O11" s="35"/>
      <c r="P11" s="35"/>
      <c r="Q11" s="35"/>
    </row>
    <row r="12" spans="1:17" ht="24" x14ac:dyDescent="0.2">
      <c r="A12" s="23" t="s">
        <v>24</v>
      </c>
      <c r="B12" s="55">
        <v>183.9</v>
      </c>
      <c r="C12" s="55">
        <v>190</v>
      </c>
      <c r="D12" s="55">
        <v>182</v>
      </c>
      <c r="E12" s="55">
        <v>151.5</v>
      </c>
      <c r="F12" s="55">
        <v>152.6</v>
      </c>
      <c r="G12" s="56">
        <v>150.9</v>
      </c>
      <c r="H12" s="57">
        <v>163.19999999999999</v>
      </c>
      <c r="I12" s="81">
        <v>157.69999999999999</v>
      </c>
      <c r="J12" s="82">
        <v>126.14497799999999</v>
      </c>
      <c r="K12" s="80">
        <v>126.166245</v>
      </c>
      <c r="M12" s="35"/>
      <c r="N12" s="35"/>
      <c r="O12" s="35"/>
      <c r="P12" s="35"/>
      <c r="Q12" s="35"/>
    </row>
    <row r="13" spans="1:17" x14ac:dyDescent="0.2">
      <c r="A13" s="18" t="s">
        <v>10</v>
      </c>
      <c r="B13" s="35">
        <v>10.9</v>
      </c>
      <c r="C13" s="35">
        <v>11.2</v>
      </c>
      <c r="D13" s="35">
        <v>11.6</v>
      </c>
      <c r="E13" s="35">
        <v>14.1</v>
      </c>
      <c r="F13" s="37">
        <v>17.100000000000001</v>
      </c>
      <c r="G13" s="45">
        <v>13.9</v>
      </c>
      <c r="H13" s="57">
        <v>14.3</v>
      </c>
      <c r="I13" s="81">
        <v>15</v>
      </c>
      <c r="J13" s="82">
        <v>17.271639</v>
      </c>
      <c r="K13" s="80">
        <v>16.925602000000001</v>
      </c>
      <c r="M13" s="35"/>
      <c r="N13" s="35"/>
      <c r="O13" s="35"/>
      <c r="P13" s="35"/>
      <c r="Q13" s="37"/>
    </row>
    <row r="14" spans="1:17" ht="17.25" x14ac:dyDescent="0.25">
      <c r="A14" s="24" t="s">
        <v>53</v>
      </c>
      <c r="B14" s="35">
        <v>1098.7</v>
      </c>
      <c r="C14" s="35">
        <v>1091</v>
      </c>
      <c r="D14" s="35">
        <v>1058</v>
      </c>
      <c r="E14" s="35">
        <v>1090.5999999999999</v>
      </c>
      <c r="F14" s="37">
        <v>1157.5999999999999</v>
      </c>
      <c r="G14" s="45">
        <v>1209.7</v>
      </c>
      <c r="H14" s="57">
        <v>1288.0999999999999</v>
      </c>
      <c r="I14" s="81">
        <v>1434.5</v>
      </c>
      <c r="J14" s="82">
        <v>1481.7836600000001</v>
      </c>
      <c r="K14" s="80">
        <v>1377.883235</v>
      </c>
      <c r="M14" s="35"/>
      <c r="N14" s="35"/>
      <c r="O14" s="35"/>
      <c r="P14" s="35"/>
      <c r="Q14" s="37"/>
    </row>
    <row r="15" spans="1:17" x14ac:dyDescent="0.2">
      <c r="A15" s="28" t="s">
        <v>57</v>
      </c>
      <c r="B15" s="55" t="s">
        <v>45</v>
      </c>
      <c r="C15" s="55" t="s">
        <v>45</v>
      </c>
      <c r="D15" s="55" t="s">
        <v>45</v>
      </c>
      <c r="E15" s="35">
        <v>42.6</v>
      </c>
      <c r="F15" s="37">
        <v>73.900000000000006</v>
      </c>
      <c r="G15" s="45">
        <v>779.6</v>
      </c>
      <c r="H15" s="57">
        <v>804.5</v>
      </c>
      <c r="I15" s="81">
        <v>866.4</v>
      </c>
      <c r="J15" s="82">
        <v>897.54658700000005</v>
      </c>
      <c r="K15" s="80">
        <v>941.047191</v>
      </c>
      <c r="M15" s="35"/>
      <c r="N15" s="35"/>
      <c r="O15" s="35"/>
      <c r="P15" s="35"/>
      <c r="Q15" s="37"/>
    </row>
    <row r="16" spans="1:17" x14ac:dyDescent="0.2">
      <c r="A16" s="10" t="s">
        <v>11</v>
      </c>
      <c r="B16" s="35">
        <v>1</v>
      </c>
      <c r="C16" s="35">
        <v>1.2</v>
      </c>
      <c r="D16" s="35">
        <v>0.5</v>
      </c>
      <c r="E16" s="35">
        <v>0.8</v>
      </c>
      <c r="F16" s="37">
        <v>0.4</v>
      </c>
      <c r="G16" s="37">
        <v>0.5</v>
      </c>
      <c r="H16" s="57">
        <v>0.2</v>
      </c>
      <c r="I16" s="81">
        <v>0.2</v>
      </c>
      <c r="J16" s="82">
        <v>4.3686000000000003E-2</v>
      </c>
      <c r="K16" s="80">
        <v>0.141928</v>
      </c>
      <c r="M16" s="35"/>
      <c r="N16" s="35"/>
      <c r="O16" s="35"/>
      <c r="P16" s="35"/>
      <c r="Q16" s="37"/>
    </row>
    <row r="17" spans="1:17" ht="9.75" customHeight="1" x14ac:dyDescent="0.25">
      <c r="A17" s="4"/>
      <c r="B17" s="35"/>
      <c r="C17" s="35"/>
      <c r="D17" s="35"/>
      <c r="E17" s="35"/>
      <c r="F17" s="35"/>
      <c r="G17" s="35"/>
      <c r="H17" s="54"/>
      <c r="I17" s="78"/>
      <c r="J17" s="79"/>
      <c r="K17" s="54"/>
      <c r="M17" s="35"/>
      <c r="N17" s="35"/>
      <c r="O17" s="35"/>
      <c r="P17" s="35"/>
      <c r="Q17" s="35"/>
    </row>
    <row r="18" spans="1:17" x14ac:dyDescent="0.2">
      <c r="A18" s="7" t="s">
        <v>12</v>
      </c>
      <c r="B18" s="35">
        <v>213.4</v>
      </c>
      <c r="C18" s="35">
        <v>218.4</v>
      </c>
      <c r="D18" s="35">
        <v>206.3</v>
      </c>
      <c r="E18" s="35">
        <v>270.8</v>
      </c>
      <c r="F18" s="35">
        <v>229.9</v>
      </c>
      <c r="G18" s="35">
        <v>252</v>
      </c>
      <c r="H18" s="53">
        <v>298.10000000000002</v>
      </c>
      <c r="I18" s="76">
        <v>251.50000000000003</v>
      </c>
      <c r="J18" s="77">
        <v>250.85814300000001</v>
      </c>
      <c r="K18" s="80">
        <v>226.513667</v>
      </c>
      <c r="M18" s="35"/>
      <c r="N18" s="35"/>
      <c r="O18" s="35"/>
      <c r="P18" s="35"/>
      <c r="Q18" s="35"/>
    </row>
    <row r="19" spans="1:17" ht="24" x14ac:dyDescent="0.2">
      <c r="A19" s="24" t="s">
        <v>25</v>
      </c>
      <c r="B19" s="55">
        <v>9.4</v>
      </c>
      <c r="C19" s="55">
        <v>7</v>
      </c>
      <c r="D19" s="55">
        <v>21.1</v>
      </c>
      <c r="E19" s="55">
        <v>88.2</v>
      </c>
      <c r="F19" s="55">
        <v>26.5</v>
      </c>
      <c r="G19" s="55">
        <v>51.3</v>
      </c>
      <c r="H19" s="57">
        <v>39.1</v>
      </c>
      <c r="I19" s="81">
        <v>58.2</v>
      </c>
      <c r="J19" s="82">
        <v>46.046430000000001</v>
      </c>
      <c r="K19" s="80">
        <v>22.960906000000001</v>
      </c>
      <c r="M19" s="36"/>
      <c r="N19" s="36"/>
      <c r="O19" s="36"/>
      <c r="P19" s="36"/>
      <c r="Q19" s="36"/>
    </row>
    <row r="20" spans="1:17" x14ac:dyDescent="0.2">
      <c r="A20" s="24" t="s">
        <v>26</v>
      </c>
      <c r="B20" s="35">
        <v>150.9</v>
      </c>
      <c r="C20" s="35">
        <v>149.19999999999999</v>
      </c>
      <c r="D20" s="35">
        <v>153.1</v>
      </c>
      <c r="E20" s="35">
        <v>147.30000000000001</v>
      </c>
      <c r="F20" s="35">
        <v>168.4</v>
      </c>
      <c r="G20" s="35">
        <v>162.6</v>
      </c>
      <c r="H20" s="57">
        <v>158.30000000000001</v>
      </c>
      <c r="I20" s="81">
        <v>160.9</v>
      </c>
      <c r="J20" s="82">
        <v>175.55508599999999</v>
      </c>
      <c r="K20" s="80">
        <v>176.80403999999999</v>
      </c>
      <c r="M20" s="35"/>
      <c r="N20" s="35"/>
      <c r="O20" s="35"/>
      <c r="P20" s="35"/>
      <c r="Q20" s="35"/>
    </row>
    <row r="21" spans="1:17" x14ac:dyDescent="0.2">
      <c r="A21" s="24" t="s">
        <v>14</v>
      </c>
      <c r="B21" s="35">
        <v>22</v>
      </c>
      <c r="C21" s="35">
        <v>19.5</v>
      </c>
      <c r="D21" s="35">
        <v>19.100000000000001</v>
      </c>
      <c r="E21" s="35">
        <v>18.899999999999999</v>
      </c>
      <c r="F21" s="35">
        <v>17.399999999999999</v>
      </c>
      <c r="G21" s="35">
        <v>17.8</v>
      </c>
      <c r="H21" s="53">
        <v>20.5</v>
      </c>
      <c r="I21" s="76">
        <v>18.7</v>
      </c>
      <c r="J21" s="77">
        <v>22.290633</v>
      </c>
      <c r="K21" s="80">
        <v>20.839319</v>
      </c>
      <c r="M21" s="35"/>
      <c r="N21" s="35"/>
      <c r="O21" s="35"/>
      <c r="P21" s="35"/>
      <c r="Q21" s="35"/>
    </row>
    <row r="22" spans="1:17" ht="24" x14ac:dyDescent="0.2">
      <c r="A22" s="62" t="s">
        <v>48</v>
      </c>
      <c r="B22" s="55" t="s">
        <v>45</v>
      </c>
      <c r="C22" s="55" t="s">
        <v>45</v>
      </c>
      <c r="D22" s="55" t="s">
        <v>45</v>
      </c>
      <c r="E22" s="55" t="s">
        <v>45</v>
      </c>
      <c r="F22" s="55" t="s">
        <v>45</v>
      </c>
      <c r="G22" s="55" t="s">
        <v>45</v>
      </c>
      <c r="H22" s="57">
        <v>8.8000000000000007</v>
      </c>
      <c r="I22" s="81">
        <v>8.8000000000000007</v>
      </c>
      <c r="J22" s="82">
        <v>1.9422980000000001</v>
      </c>
      <c r="K22" s="80">
        <v>1.9801420000000001</v>
      </c>
      <c r="M22" s="35"/>
      <c r="N22" s="35"/>
      <c r="O22" s="35"/>
      <c r="P22" s="35"/>
      <c r="Q22" s="35"/>
    </row>
    <row r="23" spans="1:17" x14ac:dyDescent="0.2">
      <c r="A23" s="24" t="s">
        <v>15</v>
      </c>
      <c r="B23" s="35">
        <v>31.1</v>
      </c>
      <c r="C23" s="35">
        <v>42.8</v>
      </c>
      <c r="D23" s="35">
        <v>12.9</v>
      </c>
      <c r="E23" s="35">
        <v>16.399999999999999</v>
      </c>
      <c r="F23" s="35">
        <v>17.5</v>
      </c>
      <c r="G23" s="35">
        <v>20.3</v>
      </c>
      <c r="H23" s="53">
        <v>71.400000000000006</v>
      </c>
      <c r="I23" s="76">
        <v>4.9000000000000004</v>
      </c>
      <c r="J23" s="77">
        <v>5.0236960000000002</v>
      </c>
      <c r="K23" s="80">
        <v>3.9292600000000002</v>
      </c>
      <c r="M23" s="35"/>
      <c r="N23" s="35"/>
      <c r="O23" s="35"/>
      <c r="P23" s="35"/>
      <c r="Q23" s="35"/>
    </row>
    <row r="24" spans="1:17" ht="9" customHeight="1" x14ac:dyDescent="0.25">
      <c r="A24" s="6"/>
      <c r="B24" s="35"/>
      <c r="C24" s="35"/>
      <c r="D24" s="35"/>
      <c r="E24" s="35"/>
      <c r="F24" s="35"/>
      <c r="G24" s="35"/>
      <c r="H24" s="54"/>
      <c r="I24" s="78"/>
      <c r="J24" s="79"/>
      <c r="K24" s="54"/>
      <c r="M24" s="35"/>
      <c r="N24" s="35"/>
      <c r="O24" s="35"/>
      <c r="P24" s="35"/>
      <c r="Q24" s="35"/>
    </row>
    <row r="25" spans="1:17" x14ac:dyDescent="0.2">
      <c r="A25" s="7" t="s">
        <v>27</v>
      </c>
      <c r="B25" s="35">
        <v>53.1</v>
      </c>
      <c r="C25" s="35">
        <v>18</v>
      </c>
      <c r="D25" s="35">
        <v>21.4</v>
      </c>
      <c r="E25" s="35">
        <v>32.4</v>
      </c>
      <c r="F25" s="35">
        <v>29.6</v>
      </c>
      <c r="G25" s="35">
        <v>15.5</v>
      </c>
      <c r="H25" s="53">
        <v>27.1</v>
      </c>
      <c r="I25" s="76">
        <v>33</v>
      </c>
      <c r="J25" s="77">
        <v>87.504214000000005</v>
      </c>
      <c r="K25" s="80">
        <v>61.017408000000003</v>
      </c>
      <c r="M25" s="35"/>
      <c r="N25" s="35"/>
      <c r="O25" s="35"/>
      <c r="P25" s="35"/>
      <c r="Q25" s="35"/>
    </row>
    <row r="26" spans="1:17" x14ac:dyDescent="0.2">
      <c r="A26" s="7" t="s">
        <v>28</v>
      </c>
      <c r="B26" s="35">
        <v>0</v>
      </c>
      <c r="C26" s="35">
        <v>0.4</v>
      </c>
      <c r="D26" s="35">
        <v>0.3</v>
      </c>
      <c r="E26" s="35">
        <v>10.3</v>
      </c>
      <c r="F26" s="35">
        <v>2.4</v>
      </c>
      <c r="G26" s="35">
        <v>1.4</v>
      </c>
      <c r="H26" s="53">
        <v>2.4</v>
      </c>
      <c r="I26" s="76">
        <v>1.9</v>
      </c>
      <c r="J26" s="77">
        <v>2.6136620000000002</v>
      </c>
      <c r="K26" s="80">
        <v>3.466952</v>
      </c>
      <c r="M26" s="35"/>
      <c r="N26" s="35"/>
      <c r="O26" s="35"/>
      <c r="P26" s="35"/>
      <c r="Q26" s="35"/>
    </row>
    <row r="27" spans="1:17" ht="9.75" customHeight="1" x14ac:dyDescent="0.25">
      <c r="A27" s="6"/>
      <c r="B27" s="35"/>
      <c r="C27" s="35"/>
      <c r="D27" s="35"/>
      <c r="E27" s="35"/>
      <c r="F27" s="35"/>
      <c r="G27" s="35"/>
      <c r="H27" s="54"/>
      <c r="I27" s="78"/>
      <c r="J27" s="79"/>
      <c r="K27" s="54"/>
      <c r="M27" s="35"/>
      <c r="N27" s="35"/>
      <c r="O27" s="35"/>
      <c r="P27" s="35"/>
      <c r="Q27" s="35"/>
    </row>
    <row r="28" spans="1:17" x14ac:dyDescent="0.2">
      <c r="A28" s="25" t="s">
        <v>29</v>
      </c>
      <c r="B28" s="35">
        <v>273.2</v>
      </c>
      <c r="C28" s="35">
        <v>388.3</v>
      </c>
      <c r="D28" s="35">
        <v>426</v>
      </c>
      <c r="E28" s="35">
        <v>735.8</v>
      </c>
      <c r="F28" s="35">
        <v>682.4</v>
      </c>
      <c r="G28" s="35">
        <v>860.8</v>
      </c>
      <c r="H28" s="53">
        <v>872.3</v>
      </c>
      <c r="I28" s="76">
        <v>1016.6</v>
      </c>
      <c r="J28" s="77">
        <v>756.35294799999997</v>
      </c>
      <c r="K28" s="80">
        <v>990.76085599999999</v>
      </c>
      <c r="M28" s="35"/>
      <c r="N28" s="35"/>
      <c r="O28" s="35"/>
      <c r="P28" s="35"/>
      <c r="Q28" s="35"/>
    </row>
    <row r="29" spans="1:17" x14ac:dyDescent="0.2">
      <c r="A29" s="24" t="s">
        <v>30</v>
      </c>
      <c r="B29" s="35">
        <v>10.5</v>
      </c>
      <c r="C29" s="35">
        <v>7.7</v>
      </c>
      <c r="D29" s="35">
        <v>6.7</v>
      </c>
      <c r="E29" s="35">
        <v>13.6</v>
      </c>
      <c r="F29" s="35">
        <v>18.7</v>
      </c>
      <c r="G29" s="35">
        <v>16.8</v>
      </c>
      <c r="H29" s="53">
        <v>5.2</v>
      </c>
      <c r="I29" s="76">
        <v>5.9</v>
      </c>
      <c r="J29" s="77">
        <v>6.5483279999999997</v>
      </c>
      <c r="K29" s="80">
        <v>8.5416030000000003</v>
      </c>
      <c r="M29" s="35"/>
      <c r="N29" s="35"/>
      <c r="O29" s="35"/>
      <c r="P29" s="35"/>
      <c r="Q29" s="35"/>
    </row>
    <row r="30" spans="1:17" x14ac:dyDescent="0.2">
      <c r="A30" s="24" t="s">
        <v>31</v>
      </c>
      <c r="B30" s="35">
        <v>15.2</v>
      </c>
      <c r="C30" s="35">
        <v>92</v>
      </c>
      <c r="D30" s="35">
        <v>12.8</v>
      </c>
      <c r="E30" s="35">
        <v>4</v>
      </c>
      <c r="F30" s="35">
        <v>6.5</v>
      </c>
      <c r="G30" s="35">
        <v>5.2</v>
      </c>
      <c r="H30" s="53">
        <v>119.5</v>
      </c>
      <c r="I30" s="76">
        <v>192.4</v>
      </c>
      <c r="J30" s="77">
        <v>92.696395999999993</v>
      </c>
      <c r="K30" s="80">
        <v>89.160290000000003</v>
      </c>
      <c r="M30" s="35"/>
      <c r="N30" s="35"/>
      <c r="O30" s="35"/>
      <c r="P30" s="35"/>
      <c r="Q30" s="35"/>
    </row>
    <row r="31" spans="1:17" x14ac:dyDescent="0.2">
      <c r="A31" s="24" t="s">
        <v>32</v>
      </c>
      <c r="B31" s="35">
        <v>247.5</v>
      </c>
      <c r="C31" s="35">
        <v>288.60000000000002</v>
      </c>
      <c r="D31" s="35">
        <v>406.5</v>
      </c>
      <c r="E31" s="35">
        <v>718.3</v>
      </c>
      <c r="F31" s="35">
        <v>657.2</v>
      </c>
      <c r="G31" s="35">
        <v>838.7</v>
      </c>
      <c r="H31" s="53">
        <v>676.1</v>
      </c>
      <c r="I31" s="76">
        <v>716.2</v>
      </c>
      <c r="J31" s="77">
        <v>607.75740699999994</v>
      </c>
      <c r="K31" s="80">
        <v>811.06527400000004</v>
      </c>
      <c r="M31" s="35"/>
      <c r="N31" s="35"/>
      <c r="O31" s="35"/>
      <c r="P31" s="35"/>
      <c r="Q31" s="35"/>
    </row>
    <row r="32" spans="1:17" x14ac:dyDescent="0.2">
      <c r="A32" s="63" t="s">
        <v>49</v>
      </c>
      <c r="B32" s="35" t="s">
        <v>45</v>
      </c>
      <c r="C32" s="35" t="s">
        <v>45</v>
      </c>
      <c r="D32" s="35" t="s">
        <v>45</v>
      </c>
      <c r="E32" s="35" t="s">
        <v>45</v>
      </c>
      <c r="F32" s="35" t="s">
        <v>45</v>
      </c>
      <c r="G32" s="35" t="s">
        <v>45</v>
      </c>
      <c r="H32" s="53">
        <v>71.5</v>
      </c>
      <c r="I32" s="76">
        <v>102.1</v>
      </c>
      <c r="J32" s="77">
        <v>49.350816999999999</v>
      </c>
      <c r="K32" s="80">
        <v>81.993689000000003</v>
      </c>
      <c r="M32" s="35"/>
      <c r="N32" s="35"/>
      <c r="O32" s="35"/>
      <c r="P32" s="35"/>
      <c r="Q32" s="35"/>
    </row>
    <row r="33" spans="1:17" ht="9.75" customHeight="1" x14ac:dyDescent="0.25">
      <c r="A33" s="7"/>
      <c r="B33" s="35"/>
      <c r="C33" s="35"/>
      <c r="D33" s="35"/>
      <c r="E33" s="35"/>
      <c r="F33" s="35"/>
      <c r="G33" s="35"/>
      <c r="H33" s="54"/>
      <c r="I33" s="78"/>
      <c r="J33" s="79"/>
      <c r="K33" s="54"/>
      <c r="M33" s="35"/>
      <c r="N33" s="35"/>
      <c r="O33" s="35"/>
      <c r="P33" s="35"/>
      <c r="Q33" s="35"/>
    </row>
    <row r="34" spans="1:17" x14ac:dyDescent="0.2">
      <c r="A34" s="4" t="s">
        <v>16</v>
      </c>
      <c r="B34" s="35">
        <v>1726.7</v>
      </c>
      <c r="C34" s="35">
        <v>1663.4</v>
      </c>
      <c r="D34" s="35">
        <v>1567.2</v>
      </c>
      <c r="E34" s="35">
        <v>1772.9</v>
      </c>
      <c r="F34" s="35">
        <v>1723.9</v>
      </c>
      <c r="G34" s="35">
        <v>2491</v>
      </c>
      <c r="H34" s="53">
        <v>2547.5</v>
      </c>
      <c r="I34" s="76">
        <v>2862.5</v>
      </c>
      <c r="J34" s="77">
        <v>2945.4668099999999</v>
      </c>
      <c r="K34" s="80">
        <v>3346.510487</v>
      </c>
      <c r="M34" s="35"/>
      <c r="N34" s="35"/>
      <c r="O34" s="35"/>
      <c r="P34" s="35"/>
      <c r="Q34" s="35"/>
    </row>
    <row r="35" spans="1:17" ht="10.5" customHeight="1" x14ac:dyDescent="0.25">
      <c r="A35" s="4"/>
      <c r="B35" s="35"/>
      <c r="C35" s="35"/>
      <c r="D35" s="35"/>
      <c r="E35" s="35"/>
      <c r="F35" s="35"/>
      <c r="G35" s="35"/>
      <c r="H35" s="54"/>
      <c r="I35" s="78"/>
      <c r="J35" s="79"/>
      <c r="K35" s="54"/>
      <c r="M35" s="35"/>
      <c r="N35" s="35"/>
      <c r="O35" s="35"/>
      <c r="P35" s="35"/>
      <c r="Q35" s="35"/>
    </row>
    <row r="36" spans="1:17" x14ac:dyDescent="0.2">
      <c r="A36" s="7" t="s">
        <v>33</v>
      </c>
      <c r="B36" s="35">
        <v>1437.3</v>
      </c>
      <c r="C36" s="35">
        <v>1377.1</v>
      </c>
      <c r="D36" s="35">
        <v>1276.0999999999999</v>
      </c>
      <c r="E36" s="35">
        <v>1422.8</v>
      </c>
      <c r="F36" s="35">
        <v>1359.6</v>
      </c>
      <c r="G36" s="35">
        <v>2336.4</v>
      </c>
      <c r="H36" s="53">
        <v>2359.3000000000002</v>
      </c>
      <c r="I36" s="76">
        <v>2565.1</v>
      </c>
      <c r="J36" s="77">
        <v>2619.5439270000002</v>
      </c>
      <c r="K36" s="80">
        <v>2901.3999359999998</v>
      </c>
      <c r="M36" s="35"/>
      <c r="N36" s="35"/>
      <c r="O36" s="35"/>
      <c r="P36" s="35"/>
      <c r="Q36" s="35"/>
    </row>
    <row r="37" spans="1:17" x14ac:dyDescent="0.2">
      <c r="A37" s="24" t="s">
        <v>34</v>
      </c>
      <c r="B37" s="35">
        <v>712.6</v>
      </c>
      <c r="C37" s="35">
        <v>722.6</v>
      </c>
      <c r="D37" s="35">
        <v>677.7</v>
      </c>
      <c r="E37" s="35">
        <v>718</v>
      </c>
      <c r="F37" s="35">
        <v>735.5</v>
      </c>
      <c r="G37" s="35">
        <v>746.8</v>
      </c>
      <c r="H37" s="53">
        <v>724.7</v>
      </c>
      <c r="I37" s="76">
        <v>738.3</v>
      </c>
      <c r="J37" s="77">
        <v>778.40799100000004</v>
      </c>
      <c r="K37" s="80">
        <v>859.34907299999998</v>
      </c>
      <c r="M37" s="35"/>
      <c r="N37" s="35"/>
      <c r="O37" s="35"/>
      <c r="P37" s="35"/>
      <c r="Q37" s="35"/>
    </row>
    <row r="38" spans="1:17" x14ac:dyDescent="0.2">
      <c r="A38" s="24" t="s">
        <v>35</v>
      </c>
      <c r="B38" s="35">
        <v>152</v>
      </c>
      <c r="C38" s="35">
        <v>143.19999999999999</v>
      </c>
      <c r="D38" s="35">
        <v>155.80000000000001</v>
      </c>
      <c r="E38" s="35">
        <v>155</v>
      </c>
      <c r="F38" s="35">
        <v>153.9</v>
      </c>
      <c r="G38" s="35">
        <v>150.80000000000001</v>
      </c>
      <c r="H38" s="53">
        <v>144</v>
      </c>
      <c r="I38" s="76">
        <v>162.60000000000002</v>
      </c>
      <c r="J38" s="77">
        <v>160.056265</v>
      </c>
      <c r="K38" s="80">
        <v>161.80061599999999</v>
      </c>
      <c r="M38" s="35"/>
      <c r="N38" s="35"/>
      <c r="O38" s="35"/>
      <c r="P38" s="35"/>
      <c r="Q38" s="35"/>
    </row>
    <row r="39" spans="1:17" x14ac:dyDescent="0.2">
      <c r="A39" s="24" t="s">
        <v>36</v>
      </c>
      <c r="B39" s="35">
        <v>36</v>
      </c>
      <c r="C39" s="35">
        <v>39</v>
      </c>
      <c r="D39" s="35">
        <v>39.4</v>
      </c>
      <c r="E39" s="35">
        <v>46.4</v>
      </c>
      <c r="F39" s="35">
        <v>54.6</v>
      </c>
      <c r="G39" s="35">
        <v>74.5</v>
      </c>
      <c r="H39" s="53">
        <v>98.3</v>
      </c>
      <c r="I39" s="76">
        <v>111.1</v>
      </c>
      <c r="J39" s="77">
        <v>107.04067999999999</v>
      </c>
      <c r="K39" s="80">
        <v>110.720496</v>
      </c>
      <c r="M39" s="35"/>
      <c r="N39" s="35"/>
      <c r="O39" s="35"/>
      <c r="P39" s="35"/>
      <c r="Q39" s="35"/>
    </row>
    <row r="40" spans="1:17" x14ac:dyDescent="0.2">
      <c r="A40" s="24" t="s">
        <v>37</v>
      </c>
      <c r="B40" s="35">
        <v>165.6</v>
      </c>
      <c r="C40" s="35">
        <v>128.80000000000001</v>
      </c>
      <c r="D40" s="35">
        <v>112.8</v>
      </c>
      <c r="E40" s="35">
        <v>99.8</v>
      </c>
      <c r="F40" s="35">
        <v>94.4</v>
      </c>
      <c r="G40" s="35">
        <v>98.9</v>
      </c>
      <c r="H40" s="53">
        <v>108.2</v>
      </c>
      <c r="I40" s="76">
        <v>120.8</v>
      </c>
      <c r="J40" s="77">
        <v>114.803332</v>
      </c>
      <c r="K40" s="80">
        <v>226.16949700000001</v>
      </c>
      <c r="M40" s="35"/>
      <c r="N40" s="35"/>
      <c r="O40" s="35"/>
      <c r="P40" s="35"/>
      <c r="Q40" s="35"/>
    </row>
    <row r="41" spans="1:17" x14ac:dyDescent="0.2">
      <c r="A41" s="24" t="s">
        <v>27</v>
      </c>
      <c r="B41" s="35">
        <v>83.3</v>
      </c>
      <c r="C41" s="35">
        <v>94.6</v>
      </c>
      <c r="D41" s="35">
        <v>41.7</v>
      </c>
      <c r="E41" s="35">
        <v>76.099999999999994</v>
      </c>
      <c r="F41" s="35">
        <v>50.1</v>
      </c>
      <c r="G41" s="35">
        <v>37.799999999999997</v>
      </c>
      <c r="H41" s="53">
        <v>43.1</v>
      </c>
      <c r="I41" s="76">
        <v>112.4</v>
      </c>
      <c r="J41" s="77">
        <v>103.946094</v>
      </c>
      <c r="K41" s="80">
        <v>140.39902499999999</v>
      </c>
      <c r="M41" s="35"/>
      <c r="N41" s="35"/>
      <c r="O41" s="35"/>
      <c r="P41" s="35"/>
      <c r="Q41" s="35"/>
    </row>
    <row r="42" spans="1:17" ht="24" x14ac:dyDescent="0.2">
      <c r="A42" s="24" t="s">
        <v>44</v>
      </c>
      <c r="B42" s="55">
        <v>275.89999999999998</v>
      </c>
      <c r="C42" s="55">
        <v>247.7</v>
      </c>
      <c r="D42" s="55">
        <v>248.7</v>
      </c>
      <c r="E42" s="55">
        <v>327.5</v>
      </c>
      <c r="F42" s="55">
        <v>271.10000000000002</v>
      </c>
      <c r="G42" s="55">
        <v>237.6</v>
      </c>
      <c r="H42" s="57">
        <v>232.5</v>
      </c>
      <c r="I42" s="81">
        <v>255.9</v>
      </c>
      <c r="J42" s="82">
        <v>239.14613299999999</v>
      </c>
      <c r="K42" s="80">
        <v>238.833178</v>
      </c>
      <c r="M42" s="35"/>
      <c r="N42" s="35"/>
      <c r="O42" s="35"/>
      <c r="P42" s="35"/>
      <c r="Q42" s="35"/>
    </row>
    <row r="43" spans="1:17" ht="25.5" x14ac:dyDescent="0.2">
      <c r="A43" s="24" t="s">
        <v>58</v>
      </c>
      <c r="B43" s="56">
        <v>0</v>
      </c>
      <c r="C43" s="56">
        <v>0</v>
      </c>
      <c r="D43" s="56">
        <v>0</v>
      </c>
      <c r="E43" s="56">
        <v>0</v>
      </c>
      <c r="F43" s="56">
        <v>0</v>
      </c>
      <c r="G43" s="56">
        <v>990</v>
      </c>
      <c r="H43" s="70">
        <v>1001.7</v>
      </c>
      <c r="I43" s="82">
        <v>1047.8</v>
      </c>
      <c r="J43" s="82">
        <v>1101.200709</v>
      </c>
      <c r="K43" s="80">
        <v>1157.0949499999999</v>
      </c>
      <c r="M43" s="35"/>
      <c r="N43" s="35"/>
      <c r="O43" s="35"/>
      <c r="P43" s="35"/>
      <c r="Q43" s="35"/>
    </row>
    <row r="44" spans="1:17" ht="36" x14ac:dyDescent="0.2">
      <c r="A44" s="24" t="s">
        <v>50</v>
      </c>
      <c r="B44" s="56" t="s">
        <v>45</v>
      </c>
      <c r="C44" s="56" t="s">
        <v>45</v>
      </c>
      <c r="D44" s="56" t="s">
        <v>45</v>
      </c>
      <c r="E44" s="56" t="s">
        <v>45</v>
      </c>
      <c r="F44" s="56" t="s">
        <v>45</v>
      </c>
      <c r="G44" s="56" t="s">
        <v>45</v>
      </c>
      <c r="H44" s="70">
        <v>0</v>
      </c>
      <c r="I44" s="82">
        <v>0</v>
      </c>
      <c r="J44" s="82">
        <v>9.7915000000000002E-2</v>
      </c>
      <c r="K44" s="80">
        <v>6.2487000000000001E-2</v>
      </c>
      <c r="M44" s="35"/>
      <c r="N44" s="35"/>
      <c r="O44" s="35"/>
      <c r="P44" s="35"/>
      <c r="Q44" s="35"/>
    </row>
    <row r="45" spans="1:17" x14ac:dyDescent="0.2">
      <c r="A45" s="62" t="s">
        <v>55</v>
      </c>
      <c r="B45" s="41" t="s">
        <v>45</v>
      </c>
      <c r="C45" s="41" t="s">
        <v>45</v>
      </c>
      <c r="D45" s="41" t="s">
        <v>45</v>
      </c>
      <c r="E45" s="41" t="s">
        <v>45</v>
      </c>
      <c r="F45" s="41" t="s">
        <v>45</v>
      </c>
      <c r="G45" s="41" t="s">
        <v>45</v>
      </c>
      <c r="H45" s="71">
        <v>6.8</v>
      </c>
      <c r="I45" s="77">
        <v>16.2</v>
      </c>
      <c r="J45" s="77">
        <v>14.844808</v>
      </c>
      <c r="K45" s="80">
        <v>6.9706140000000003</v>
      </c>
      <c r="M45" s="35"/>
      <c r="N45" s="35"/>
      <c r="O45" s="35"/>
      <c r="P45" s="35"/>
      <c r="Q45" s="35"/>
    </row>
    <row r="46" spans="1:17" x14ac:dyDescent="0.2">
      <c r="A46" s="24" t="s">
        <v>38</v>
      </c>
      <c r="B46" s="41">
        <v>11.9</v>
      </c>
      <c r="C46" s="41">
        <v>1.1000000000000001</v>
      </c>
      <c r="D46" s="41">
        <v>0</v>
      </c>
      <c r="E46" s="41">
        <v>0</v>
      </c>
      <c r="F46" s="41">
        <v>0</v>
      </c>
      <c r="G46" s="41">
        <v>0</v>
      </c>
      <c r="H46" s="71">
        <v>0</v>
      </c>
      <c r="I46" s="77">
        <v>0</v>
      </c>
      <c r="J46" s="77">
        <v>0</v>
      </c>
      <c r="K46" s="80">
        <v>0</v>
      </c>
      <c r="M46" s="35"/>
      <c r="N46" s="35"/>
      <c r="O46" s="35"/>
      <c r="P46" s="35"/>
      <c r="Q46" s="35"/>
    </row>
    <row r="47" spans="1:17" ht="10.5" customHeight="1" x14ac:dyDescent="0.25">
      <c r="A47" s="24"/>
      <c r="B47" s="41"/>
      <c r="C47" s="41"/>
      <c r="D47" s="41"/>
      <c r="E47" s="41"/>
      <c r="F47" s="41"/>
      <c r="G47" s="41"/>
      <c r="H47" s="72"/>
      <c r="I47" s="79"/>
      <c r="J47" s="79"/>
      <c r="K47" s="54"/>
      <c r="M47" s="35"/>
      <c r="N47" s="35"/>
      <c r="O47" s="35"/>
      <c r="P47" s="35"/>
      <c r="Q47" s="35"/>
    </row>
    <row r="48" spans="1:17" x14ac:dyDescent="0.2">
      <c r="A48" s="4" t="s">
        <v>28</v>
      </c>
      <c r="B48" s="41">
        <v>289.39999999999998</v>
      </c>
      <c r="C48" s="41">
        <v>286.3</v>
      </c>
      <c r="D48" s="41">
        <v>291.10000000000002</v>
      </c>
      <c r="E48" s="41">
        <v>350.2</v>
      </c>
      <c r="F48" s="41">
        <v>364.3</v>
      </c>
      <c r="G48" s="41">
        <v>154.6</v>
      </c>
      <c r="H48" s="70">
        <v>188.2</v>
      </c>
      <c r="I48" s="82">
        <v>297.39999999999998</v>
      </c>
      <c r="J48" s="82">
        <v>325.92288300000001</v>
      </c>
      <c r="K48" s="80">
        <v>445.11055099999999</v>
      </c>
      <c r="M48" s="35"/>
      <c r="N48" s="35"/>
      <c r="O48" s="35"/>
      <c r="P48" s="35"/>
      <c r="Q48" s="35"/>
    </row>
    <row r="49" spans="1:17" ht="12" customHeight="1" x14ac:dyDescent="0.25">
      <c r="A49" s="24"/>
      <c r="B49" s="41"/>
      <c r="C49" s="41"/>
      <c r="D49" s="41"/>
      <c r="E49" s="41"/>
      <c r="F49" s="41"/>
      <c r="G49" s="41"/>
      <c r="H49" s="72"/>
      <c r="I49" s="79"/>
      <c r="J49" s="79"/>
      <c r="K49" s="54"/>
      <c r="M49" s="35"/>
      <c r="N49" s="35"/>
      <c r="O49" s="35"/>
      <c r="P49" s="35"/>
      <c r="Q49" s="35"/>
    </row>
    <row r="50" spans="1:17" x14ac:dyDescent="0.2">
      <c r="A50" s="26" t="s">
        <v>39</v>
      </c>
      <c r="B50" s="41">
        <v>448.3</v>
      </c>
      <c r="C50" s="41">
        <v>507.2</v>
      </c>
      <c r="D50" s="41">
        <v>532.5</v>
      </c>
      <c r="E50" s="41">
        <v>763.6</v>
      </c>
      <c r="F50" s="41">
        <v>744.2</v>
      </c>
      <c r="G50" s="41">
        <v>1037</v>
      </c>
      <c r="H50" s="70">
        <v>964.3</v>
      </c>
      <c r="I50" s="82">
        <v>1131.8000000000002</v>
      </c>
      <c r="J50" s="82">
        <v>892.9</v>
      </c>
      <c r="K50" s="80">
        <v>719.76911800000005</v>
      </c>
      <c r="M50" s="35"/>
      <c r="N50" s="35"/>
      <c r="O50" s="35"/>
      <c r="P50" s="35"/>
      <c r="Q50" s="35"/>
    </row>
    <row r="51" spans="1:17" x14ac:dyDescent="0.2">
      <c r="A51" s="24" t="s">
        <v>40</v>
      </c>
      <c r="B51" s="41">
        <v>106.9</v>
      </c>
      <c r="C51" s="41">
        <v>57.6</v>
      </c>
      <c r="D51" s="41">
        <v>54</v>
      </c>
      <c r="E51" s="41">
        <v>204.5</v>
      </c>
      <c r="F51" s="41">
        <v>108.9</v>
      </c>
      <c r="G51" s="41">
        <v>188</v>
      </c>
      <c r="H51" s="70">
        <v>130.80000000000001</v>
      </c>
      <c r="I51" s="82">
        <v>182.79999999999998</v>
      </c>
      <c r="J51" s="82">
        <v>178.48541399999999</v>
      </c>
      <c r="K51" s="80">
        <v>187.611165</v>
      </c>
      <c r="M51" s="35"/>
      <c r="N51" s="35"/>
      <c r="O51" s="35"/>
      <c r="P51" s="35"/>
      <c r="Q51" s="35"/>
    </row>
    <row r="52" spans="1:17" ht="24" x14ac:dyDescent="0.2">
      <c r="A52" s="63" t="s">
        <v>51</v>
      </c>
      <c r="B52" s="56" t="s">
        <v>45</v>
      </c>
      <c r="C52" s="56" t="s">
        <v>45</v>
      </c>
      <c r="D52" s="56" t="s">
        <v>45</v>
      </c>
      <c r="E52" s="56" t="s">
        <v>45</v>
      </c>
      <c r="F52" s="56" t="s">
        <v>45</v>
      </c>
      <c r="G52" s="56" t="s">
        <v>45</v>
      </c>
      <c r="H52" s="70">
        <v>0</v>
      </c>
      <c r="I52" s="82">
        <v>2</v>
      </c>
      <c r="J52" s="82">
        <v>-9.9999999999999995E-7</v>
      </c>
      <c r="K52" s="80">
        <v>0</v>
      </c>
      <c r="M52" s="35"/>
      <c r="N52" s="35"/>
      <c r="O52" s="35"/>
      <c r="P52" s="35"/>
      <c r="Q52" s="35"/>
    </row>
    <row r="53" spans="1:17" x14ac:dyDescent="0.2">
      <c r="A53" s="24" t="s">
        <v>41</v>
      </c>
      <c r="B53" s="41">
        <v>102.2</v>
      </c>
      <c r="C53" s="41">
        <v>86.8</v>
      </c>
      <c r="D53" s="41">
        <v>18.899999999999999</v>
      </c>
      <c r="E53" s="41">
        <v>12.6</v>
      </c>
      <c r="F53" s="41">
        <v>82</v>
      </c>
      <c r="G53" s="41">
        <v>199.7</v>
      </c>
      <c r="H53" s="71">
        <v>126.3</v>
      </c>
      <c r="I53" s="77">
        <v>130.80000000000001</v>
      </c>
      <c r="J53" s="77">
        <v>169.66842700000001</v>
      </c>
      <c r="K53" s="80">
        <v>77.380477999999997</v>
      </c>
      <c r="M53" s="35"/>
      <c r="N53" s="35"/>
      <c r="O53" s="35"/>
      <c r="P53" s="35"/>
      <c r="Q53" s="35"/>
    </row>
    <row r="54" spans="1:17" x14ac:dyDescent="0.2">
      <c r="A54" s="24" t="s">
        <v>42</v>
      </c>
      <c r="B54" s="41">
        <v>239.2</v>
      </c>
      <c r="C54" s="41">
        <v>362.9</v>
      </c>
      <c r="D54" s="41">
        <v>459.6</v>
      </c>
      <c r="E54" s="41">
        <v>546.5</v>
      </c>
      <c r="F54" s="41">
        <v>553.29999999999995</v>
      </c>
      <c r="G54" s="41">
        <v>649.20000000000005</v>
      </c>
      <c r="H54" s="71">
        <v>652.29999999999995</v>
      </c>
      <c r="I54" s="77">
        <v>746.7</v>
      </c>
      <c r="J54" s="77">
        <v>483.51462299999997</v>
      </c>
      <c r="K54" s="80">
        <v>376.42263100000002</v>
      </c>
      <c r="M54" s="35"/>
      <c r="N54" s="35"/>
      <c r="O54" s="35"/>
      <c r="P54" s="35"/>
      <c r="Q54" s="35"/>
    </row>
    <row r="55" spans="1:17" x14ac:dyDescent="0.2">
      <c r="A55" s="63" t="s">
        <v>47</v>
      </c>
      <c r="B55" s="41" t="s">
        <v>45</v>
      </c>
      <c r="C55" s="41" t="s">
        <v>45</v>
      </c>
      <c r="D55" s="41" t="s">
        <v>45</v>
      </c>
      <c r="E55" s="41" t="s">
        <v>45</v>
      </c>
      <c r="F55" s="41" t="s">
        <v>45</v>
      </c>
      <c r="G55" s="41" t="s">
        <v>45</v>
      </c>
      <c r="H55" s="73">
        <v>54.9</v>
      </c>
      <c r="I55" s="83">
        <v>69.5</v>
      </c>
      <c r="J55" s="83">
        <v>61.185929000000002</v>
      </c>
      <c r="K55" s="84">
        <v>78.354844</v>
      </c>
      <c r="M55" s="35"/>
      <c r="N55" s="35"/>
      <c r="O55" s="35"/>
      <c r="P55" s="35"/>
      <c r="Q55" s="35"/>
    </row>
    <row r="56" spans="1:17" x14ac:dyDescent="0.2">
      <c r="A56" s="1"/>
      <c r="B56" s="1"/>
    </row>
    <row r="57" spans="1:17" x14ac:dyDescent="0.2">
      <c r="A57" s="19" t="s">
        <v>43</v>
      </c>
      <c r="B57" s="20"/>
    </row>
    <row r="58" spans="1:17" s="69" customFormat="1" x14ac:dyDescent="0.2">
      <c r="A58" s="86" t="s">
        <v>59</v>
      </c>
      <c r="B58" s="86"/>
      <c r="C58" s="86"/>
      <c r="D58" s="86"/>
      <c r="E58" s="86"/>
      <c r="F58" s="86"/>
      <c r="G58" s="86"/>
      <c r="H58" s="86"/>
      <c r="I58" s="86"/>
      <c r="J58" s="86"/>
      <c r="K58" s="86"/>
    </row>
    <row r="59" spans="1:17" ht="72.75" customHeight="1" x14ac:dyDescent="0.2">
      <c r="A59" s="87" t="s">
        <v>77</v>
      </c>
      <c r="B59" s="87"/>
      <c r="C59" s="87"/>
      <c r="D59" s="87"/>
      <c r="E59" s="87"/>
      <c r="F59" s="87"/>
      <c r="G59" s="87"/>
      <c r="H59" s="87"/>
      <c r="I59" s="87"/>
      <c r="J59" s="87"/>
      <c r="K59" s="87"/>
    </row>
    <row r="60" spans="1:17" ht="28.5" customHeight="1" x14ac:dyDescent="0.2">
      <c r="A60" s="85" t="s">
        <v>75</v>
      </c>
      <c r="B60" s="85"/>
      <c r="C60" s="85"/>
      <c r="D60" s="85"/>
      <c r="E60" s="85"/>
      <c r="F60" s="85"/>
      <c r="G60" s="85"/>
      <c r="H60" s="85"/>
      <c r="I60" s="85"/>
      <c r="J60" s="85"/>
      <c r="K60" s="85"/>
    </row>
    <row r="61" spans="1:17" ht="16.5" customHeight="1" x14ac:dyDescent="0.2">
      <c r="A61" s="75" t="s">
        <v>71</v>
      </c>
      <c r="B61" s="75"/>
      <c r="C61" s="75"/>
      <c r="D61" s="75"/>
      <c r="E61" s="75"/>
      <c r="F61" s="75"/>
      <c r="G61" s="75"/>
      <c r="H61" s="75"/>
      <c r="I61" s="75"/>
      <c r="J61" s="75"/>
      <c r="K61" s="75"/>
      <c r="L61" s="74"/>
    </row>
    <row r="62" spans="1:17" x14ac:dyDescent="0.2">
      <c r="A62" s="1"/>
      <c r="B62" s="1"/>
    </row>
    <row r="63" spans="1:17" x14ac:dyDescent="0.2">
      <c r="A63" s="21" t="s">
        <v>17</v>
      </c>
      <c r="B63" s="1"/>
    </row>
    <row r="67" spans="1:11" x14ac:dyDescent="0.2">
      <c r="A67" s="86"/>
      <c r="B67" s="86"/>
      <c r="C67" s="86"/>
      <c r="D67" s="86"/>
      <c r="E67" s="86"/>
      <c r="F67" s="86"/>
      <c r="G67" s="86"/>
      <c r="H67" s="86"/>
      <c r="I67" s="86"/>
      <c r="J67" s="86"/>
      <c r="K67" s="86"/>
    </row>
  </sheetData>
  <customSheetViews>
    <customSheetView guid="{B4816F75-EE1E-4E19-982A-EEA6F4200564}" scale="130">
      <pane ySplit="4" topLeftCell="A5" activePane="bottomLeft" state="frozen"/>
      <selection pane="bottomLeft" activeCell="I5" sqref="I5"/>
      <pageMargins left="0.31496062992125984" right="0.31496062992125984" top="0.55118110236220474" bottom="0.35433070866141736" header="0.19685039370078741" footer="0.19685039370078741"/>
      <pageSetup paperSize="9" scale="85" orientation="portrait" r:id="rId1"/>
      <headerFooter>
        <oddHeader>&amp;L&amp;"Arial,Regular"&amp;12Budgets and funds</oddHeader>
        <oddFooter>&amp;C&amp;"Arial,Regular"&amp;8Page &amp;P of &amp;N&amp;L&amp;"Arial,Regular"&amp;8Statistical Yearbook of Republika Srpska</oddFooter>
      </headerFooter>
    </customSheetView>
    <customSheetView guid="{680F9F30-CDA4-457E-9089-171347A895C6}" scale="130">
      <pane ySplit="4" topLeftCell="A5" activePane="bottomLeft" state="frozen"/>
      <selection pane="bottomLeft" activeCell="H4" sqref="H4"/>
      <pageMargins left="0.31496062992125984" right="0.31496062992125984" top="0.55118110236220474" bottom="0.35433070866141736" header="0.19685039370078741" footer="0.19685039370078741"/>
      <pageSetup paperSize="9" orientation="portrait" r:id="rId2"/>
      <headerFooter>
        <oddHeader>&amp;L&amp;"Arial,Regular"&amp;12Budgets and funds</oddHeader>
        <oddFooter>&amp;C&amp;"Arial,Regular"&amp;8Page &amp;P of &amp;N&amp;L&amp;"Arial,Regular"&amp;8Statistical Yearbook of Republika Srpska</oddFooter>
      </headerFooter>
    </customSheetView>
    <customSheetView guid="{A925F2A9-A2D2-4079-9BD3-EA1E5EFE449D}" scale="130">
      <pane ySplit="4" topLeftCell="A5" activePane="bottomLeft" state="frozen"/>
      <selection pane="bottomLeft" activeCell="I5" sqref="I5"/>
      <pageMargins left="0.31496062992125984" right="0.31496062992125984" top="0.55118110236220474" bottom="0.35433070866141736" header="0.19685039370078741" footer="0.19685039370078741"/>
      <pageSetup paperSize="9" scale="85" orientation="portrait" r:id="rId3"/>
      <headerFooter>
        <oddHeader>&amp;L&amp;"Arial,Regular"&amp;12Budgets and funds</oddHeader>
        <oddFooter>&amp;C&amp;"Arial,Regular"&amp;8Page &amp;P of &amp;N&amp;L&amp;"Arial,Regular"&amp;8Statistical Yearbook of Republika Srpska</oddFooter>
      </headerFooter>
    </customSheetView>
  </customSheetViews>
  <mergeCells count="4">
    <mergeCell ref="A60:K60"/>
    <mergeCell ref="A58:K58"/>
    <mergeCell ref="A59:K59"/>
    <mergeCell ref="A67:K67"/>
  </mergeCells>
  <hyperlinks>
    <hyperlink ref="K2" location="'List of tables'!A1" display="List of tables"/>
  </hyperlinks>
  <pageMargins left="0.31496062992125984" right="0.31496062992125984" top="0.55118110236220474" bottom="0.35433070866141736" header="0.19685039370078741" footer="0.19685039370078741"/>
  <pageSetup paperSize="9" scale="85" orientation="portrait" r:id="rId4"/>
  <headerFooter>
    <oddHeader>&amp;L&amp;"Arial,Regular"&amp;12Budgets and funds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zoomScale="130" zoomScaleNormal="130" workbookViewId="0"/>
  </sheetViews>
  <sheetFormatPr defaultRowHeight="14.25" x14ac:dyDescent="0.2"/>
  <cols>
    <col min="1" max="1" width="47" style="2" customWidth="1"/>
    <col min="2" max="11" width="6.42578125" style="2" customWidth="1"/>
    <col min="12" max="16384" width="9.140625" style="2"/>
  </cols>
  <sheetData>
    <row r="1" spans="1:11" ht="15" x14ac:dyDescent="0.25">
      <c r="A1" s="27" t="s">
        <v>68</v>
      </c>
      <c r="B1" s="1"/>
      <c r="E1" s="30"/>
      <c r="F1" s="30"/>
      <c r="G1" s="30"/>
      <c r="H1" s="30"/>
      <c r="I1" s="30"/>
      <c r="J1" s="30"/>
    </row>
    <row r="2" spans="1:11" ht="15" thickBot="1" x14ac:dyDescent="0.25">
      <c r="A2" s="8" t="s">
        <v>1</v>
      </c>
      <c r="K2" s="15" t="s">
        <v>0</v>
      </c>
    </row>
    <row r="3" spans="1:11" ht="18" customHeight="1" thickTop="1" x14ac:dyDescent="0.25">
      <c r="A3" s="16"/>
      <c r="B3" s="38" t="s">
        <v>2</v>
      </c>
      <c r="C3" s="39"/>
      <c r="D3" s="39"/>
      <c r="E3" s="39"/>
      <c r="F3" s="39"/>
      <c r="G3" s="39"/>
      <c r="H3" s="39"/>
      <c r="I3" s="39"/>
      <c r="J3" s="39"/>
      <c r="K3" s="40"/>
    </row>
    <row r="4" spans="1:11" ht="18" customHeight="1" x14ac:dyDescent="0.2">
      <c r="A4" s="17"/>
      <c r="B4" s="52">
        <v>2011</v>
      </c>
      <c r="C4" s="52">
        <v>2012</v>
      </c>
      <c r="D4" s="52">
        <v>2013</v>
      </c>
      <c r="E4" s="52">
        <v>2014</v>
      </c>
      <c r="F4" s="31">
        <v>2015</v>
      </c>
      <c r="G4" s="31">
        <v>2016</v>
      </c>
      <c r="H4" s="64">
        <v>2017</v>
      </c>
      <c r="I4" s="31">
        <v>2018</v>
      </c>
      <c r="J4" s="31">
        <v>2019</v>
      </c>
      <c r="K4" s="31">
        <v>2020</v>
      </c>
    </row>
    <row r="5" spans="1:11" ht="18" customHeight="1" x14ac:dyDescent="0.2">
      <c r="A5" s="22" t="s">
        <v>3</v>
      </c>
      <c r="B5" s="32">
        <v>589.5</v>
      </c>
      <c r="C5" s="32">
        <v>567</v>
      </c>
      <c r="D5" s="32">
        <v>533.6</v>
      </c>
      <c r="E5" s="32">
        <v>538.6</v>
      </c>
      <c r="F5" s="32">
        <v>588.1</v>
      </c>
      <c r="G5" s="42">
        <v>607.30000000000007</v>
      </c>
      <c r="H5" s="42">
        <v>624.79999999999995</v>
      </c>
      <c r="I5" s="42">
        <v>684.8</v>
      </c>
      <c r="J5" s="42">
        <v>702.28</v>
      </c>
      <c r="K5" s="42">
        <v>711.15</v>
      </c>
    </row>
    <row r="6" spans="1:11" x14ac:dyDescent="0.2">
      <c r="A6" s="6"/>
      <c r="B6" s="32"/>
      <c r="C6" s="32"/>
      <c r="D6" s="32"/>
      <c r="E6" s="32"/>
      <c r="F6" s="32"/>
      <c r="G6" s="42"/>
      <c r="H6" s="42"/>
      <c r="I6" s="42"/>
      <c r="J6" s="42"/>
      <c r="K6" s="42"/>
    </row>
    <row r="7" spans="1:11" x14ac:dyDescent="0.2">
      <c r="A7" s="7" t="s">
        <v>4</v>
      </c>
      <c r="B7" s="32">
        <v>390.2</v>
      </c>
      <c r="C7" s="32">
        <v>372.7</v>
      </c>
      <c r="D7" s="32">
        <v>342.5</v>
      </c>
      <c r="E7" s="32">
        <v>344.7</v>
      </c>
      <c r="F7" s="32">
        <v>373.9</v>
      </c>
      <c r="G7" s="42">
        <v>380.7</v>
      </c>
      <c r="H7" s="42">
        <v>374.2</v>
      </c>
      <c r="I7" s="42">
        <v>402.8</v>
      </c>
      <c r="J7" s="42">
        <v>430.53999999999996</v>
      </c>
      <c r="K7" s="42">
        <v>411.70000000000005</v>
      </c>
    </row>
    <row r="8" spans="1:11" x14ac:dyDescent="0.2">
      <c r="A8" s="10" t="s">
        <v>5</v>
      </c>
      <c r="B8" s="32">
        <v>81.400000000000006</v>
      </c>
      <c r="C8" s="32">
        <v>78</v>
      </c>
      <c r="D8" s="32">
        <v>84.8</v>
      </c>
      <c r="E8" s="32">
        <v>75.2</v>
      </c>
      <c r="F8" s="32">
        <v>78</v>
      </c>
      <c r="G8" s="42">
        <v>77.2</v>
      </c>
      <c r="H8" s="42">
        <v>83.3</v>
      </c>
      <c r="I8" s="42">
        <v>84.6</v>
      </c>
      <c r="J8" s="42">
        <v>73.2</v>
      </c>
      <c r="K8" s="42">
        <v>69.8</v>
      </c>
    </row>
    <row r="9" spans="1:11" x14ac:dyDescent="0.2">
      <c r="A9" s="18" t="s">
        <v>6</v>
      </c>
      <c r="B9" s="32">
        <v>0</v>
      </c>
      <c r="C9" s="32">
        <v>0</v>
      </c>
      <c r="D9" s="32">
        <v>0</v>
      </c>
      <c r="E9" s="32">
        <v>0</v>
      </c>
      <c r="F9" s="32">
        <v>0</v>
      </c>
      <c r="G9" s="42">
        <v>0</v>
      </c>
      <c r="H9" s="42">
        <v>0</v>
      </c>
      <c r="I9" s="42">
        <v>0</v>
      </c>
      <c r="J9" s="42">
        <v>0</v>
      </c>
      <c r="K9" s="42">
        <v>0</v>
      </c>
    </row>
    <row r="10" spans="1:11" x14ac:dyDescent="0.2">
      <c r="A10" s="18" t="s">
        <v>7</v>
      </c>
      <c r="B10" s="32">
        <v>0</v>
      </c>
      <c r="C10" s="32">
        <v>0</v>
      </c>
      <c r="D10" s="32">
        <v>0</v>
      </c>
      <c r="E10" s="32">
        <v>0</v>
      </c>
      <c r="F10" s="32">
        <v>0</v>
      </c>
      <c r="G10" s="42">
        <v>0</v>
      </c>
      <c r="H10" s="42">
        <v>0</v>
      </c>
      <c r="I10" s="42">
        <v>0</v>
      </c>
      <c r="J10" s="42">
        <v>0</v>
      </c>
      <c r="K10" s="42">
        <v>0</v>
      </c>
    </row>
    <row r="11" spans="1:11" x14ac:dyDescent="0.2">
      <c r="A11" s="18" t="s">
        <v>8</v>
      </c>
      <c r="B11" s="32">
        <v>0</v>
      </c>
      <c r="C11" s="32">
        <v>0</v>
      </c>
      <c r="D11" s="32">
        <v>0</v>
      </c>
      <c r="E11" s="32">
        <v>0</v>
      </c>
      <c r="F11" s="32">
        <v>0</v>
      </c>
      <c r="G11" s="42">
        <v>0</v>
      </c>
      <c r="H11" s="42">
        <v>0</v>
      </c>
      <c r="I11" s="42">
        <v>0</v>
      </c>
      <c r="J11" s="42">
        <v>0</v>
      </c>
      <c r="K11" s="42">
        <v>0</v>
      </c>
    </row>
    <row r="12" spans="1:11" x14ac:dyDescent="0.2">
      <c r="A12" s="18" t="s">
        <v>9</v>
      </c>
      <c r="B12" s="32">
        <v>61.1</v>
      </c>
      <c r="C12" s="32">
        <v>62.5</v>
      </c>
      <c r="D12" s="32">
        <v>60.6</v>
      </c>
      <c r="E12" s="32">
        <v>52.5</v>
      </c>
      <c r="F12" s="32">
        <v>54.9</v>
      </c>
      <c r="G12" s="42">
        <v>54.2</v>
      </c>
      <c r="H12" s="42">
        <v>58.3</v>
      </c>
      <c r="I12" s="42">
        <v>57</v>
      </c>
      <c r="J12" s="42">
        <v>45.2</v>
      </c>
      <c r="K12" s="42">
        <v>45.6</v>
      </c>
    </row>
    <row r="13" spans="1:11" x14ac:dyDescent="0.2">
      <c r="A13" s="18" t="s">
        <v>10</v>
      </c>
      <c r="B13" s="32">
        <v>20.2</v>
      </c>
      <c r="C13" s="32">
        <v>15.5</v>
      </c>
      <c r="D13" s="32">
        <v>24.2</v>
      </c>
      <c r="E13" s="32">
        <v>22.7</v>
      </c>
      <c r="F13" s="32">
        <v>23.1</v>
      </c>
      <c r="G13" s="42">
        <v>23</v>
      </c>
      <c r="H13" s="42">
        <v>25</v>
      </c>
      <c r="I13" s="42">
        <v>27.6</v>
      </c>
      <c r="J13" s="42">
        <v>28</v>
      </c>
      <c r="K13" s="42">
        <v>24.2</v>
      </c>
    </row>
    <row r="14" spans="1:11" ht="17.25" x14ac:dyDescent="0.25">
      <c r="A14" s="24" t="s">
        <v>60</v>
      </c>
      <c r="B14" s="32">
        <v>308.5</v>
      </c>
      <c r="C14" s="32">
        <v>294.5</v>
      </c>
      <c r="D14" s="32">
        <v>257.5</v>
      </c>
      <c r="E14" s="32">
        <v>269.39999999999998</v>
      </c>
      <c r="F14" s="32">
        <v>295.7</v>
      </c>
      <c r="G14" s="42">
        <v>303.2</v>
      </c>
      <c r="H14" s="42">
        <v>290.7</v>
      </c>
      <c r="I14" s="42">
        <v>318</v>
      </c>
      <c r="J14" s="42">
        <v>354.2</v>
      </c>
      <c r="K14" s="42">
        <v>337.3</v>
      </c>
    </row>
    <row r="15" spans="1:11" x14ac:dyDescent="0.2">
      <c r="A15" s="10" t="s">
        <v>11</v>
      </c>
      <c r="B15" s="32">
        <v>0.3</v>
      </c>
      <c r="C15" s="32">
        <v>0.2</v>
      </c>
      <c r="D15" s="32">
        <v>0.2</v>
      </c>
      <c r="E15" s="32">
        <v>0.1</v>
      </c>
      <c r="F15" s="32">
        <v>0.2</v>
      </c>
      <c r="G15" s="42">
        <v>0.3</v>
      </c>
      <c r="H15" s="42">
        <v>0.2</v>
      </c>
      <c r="I15" s="42">
        <v>0.2</v>
      </c>
      <c r="J15" s="42">
        <v>3.14</v>
      </c>
      <c r="K15" s="42">
        <v>4.5999999999999996</v>
      </c>
    </row>
    <row r="16" spans="1:11" x14ac:dyDescent="0.2">
      <c r="A16" s="4"/>
      <c r="B16" s="32"/>
      <c r="C16" s="32"/>
      <c r="D16" s="32"/>
      <c r="E16" s="32"/>
      <c r="F16" s="32"/>
      <c r="G16" s="42"/>
      <c r="H16" s="42"/>
      <c r="I16" s="42"/>
      <c r="J16" s="42"/>
      <c r="K16" s="42"/>
    </row>
    <row r="17" spans="1:11" x14ac:dyDescent="0.2">
      <c r="A17" s="7" t="s">
        <v>12</v>
      </c>
      <c r="B17" s="32">
        <v>149.1</v>
      </c>
      <c r="C17" s="32">
        <v>151.4</v>
      </c>
      <c r="D17" s="32">
        <v>156.80000000000001</v>
      </c>
      <c r="E17" s="32">
        <v>149.6</v>
      </c>
      <c r="F17" s="32">
        <v>162.69999999999999</v>
      </c>
      <c r="G17" s="42">
        <v>173.7</v>
      </c>
      <c r="H17" s="42">
        <v>193.3</v>
      </c>
      <c r="I17" s="42">
        <v>193.29999999999998</v>
      </c>
      <c r="J17" s="42">
        <v>198.54</v>
      </c>
      <c r="K17" s="42">
        <v>183.03</v>
      </c>
    </row>
    <row r="18" spans="1:11" ht="24" x14ac:dyDescent="0.2">
      <c r="A18" s="24" t="s">
        <v>25</v>
      </c>
      <c r="B18" s="33">
        <v>16.2</v>
      </c>
      <c r="C18" s="33">
        <v>16.399999999999999</v>
      </c>
      <c r="D18" s="33">
        <v>16</v>
      </c>
      <c r="E18" s="33">
        <v>15.5</v>
      </c>
      <c r="F18" s="33">
        <v>18.2</v>
      </c>
      <c r="G18" s="43">
        <v>19.2</v>
      </c>
      <c r="H18" s="43">
        <v>23.5</v>
      </c>
      <c r="I18" s="43">
        <v>24.7</v>
      </c>
      <c r="J18" s="43">
        <v>24.7</v>
      </c>
      <c r="K18" s="43">
        <v>25.9</v>
      </c>
    </row>
    <row r="19" spans="1:11" x14ac:dyDescent="0.2">
      <c r="A19" s="10" t="s">
        <v>13</v>
      </c>
      <c r="B19" s="32">
        <v>123.6</v>
      </c>
      <c r="C19" s="32">
        <v>128.1</v>
      </c>
      <c r="D19" s="32">
        <v>132</v>
      </c>
      <c r="E19" s="32">
        <v>125</v>
      </c>
      <c r="F19" s="32">
        <v>136.30000000000001</v>
      </c>
      <c r="G19" s="42">
        <v>146.4</v>
      </c>
      <c r="H19" s="42">
        <v>163.4</v>
      </c>
      <c r="I19" s="42">
        <v>162.80000000000001</v>
      </c>
      <c r="J19" s="42">
        <v>166.8</v>
      </c>
      <c r="K19" s="42">
        <v>150.9</v>
      </c>
    </row>
    <row r="20" spans="1:11" x14ac:dyDescent="0.2">
      <c r="A20" s="10" t="s">
        <v>14</v>
      </c>
      <c r="B20" s="32">
        <v>1.1000000000000001</v>
      </c>
      <c r="C20" s="32">
        <v>0.5</v>
      </c>
      <c r="D20" s="32">
        <v>0.4</v>
      </c>
      <c r="E20" s="32">
        <v>0.4</v>
      </c>
      <c r="F20" s="32">
        <v>0.3</v>
      </c>
      <c r="G20" s="42">
        <v>0.32</v>
      </c>
      <c r="H20" s="42">
        <v>0.4</v>
      </c>
      <c r="I20" s="42">
        <v>0.4</v>
      </c>
      <c r="J20" s="42">
        <v>0.5</v>
      </c>
      <c r="K20" s="42">
        <v>0.4</v>
      </c>
    </row>
    <row r="21" spans="1:11" ht="27.75" customHeight="1" x14ac:dyDescent="0.2">
      <c r="A21" s="62" t="s">
        <v>48</v>
      </c>
      <c r="B21" s="55" t="s">
        <v>54</v>
      </c>
      <c r="C21" s="55" t="s">
        <v>54</v>
      </c>
      <c r="D21" s="55" t="s">
        <v>54</v>
      </c>
      <c r="E21" s="55" t="s">
        <v>54</v>
      </c>
      <c r="F21" s="55" t="s">
        <v>54</v>
      </c>
      <c r="G21" s="58" t="s">
        <v>54</v>
      </c>
      <c r="H21" s="58">
        <v>0</v>
      </c>
      <c r="I21" s="59">
        <v>0.2</v>
      </c>
      <c r="J21" s="59">
        <v>0.04</v>
      </c>
      <c r="K21" s="59">
        <v>0.13</v>
      </c>
    </row>
    <row r="22" spans="1:11" x14ac:dyDescent="0.2">
      <c r="A22" s="24" t="s">
        <v>15</v>
      </c>
      <c r="B22" s="32">
        <v>8.1</v>
      </c>
      <c r="C22" s="32">
        <v>6.4</v>
      </c>
      <c r="D22" s="32">
        <v>8.4</v>
      </c>
      <c r="E22" s="32">
        <v>8.6999999999999993</v>
      </c>
      <c r="F22" s="32">
        <v>7.9</v>
      </c>
      <c r="G22" s="42">
        <v>7.8</v>
      </c>
      <c r="H22" s="42">
        <v>6</v>
      </c>
      <c r="I22" s="42">
        <v>5.2</v>
      </c>
      <c r="J22" s="42">
        <v>6.5</v>
      </c>
      <c r="K22" s="42">
        <v>5.7</v>
      </c>
    </row>
    <row r="23" spans="1:11" x14ac:dyDescent="0.2">
      <c r="A23" s="6"/>
      <c r="B23" s="32"/>
      <c r="C23" s="32"/>
      <c r="D23" s="32"/>
      <c r="E23" s="32"/>
      <c r="F23" s="32"/>
      <c r="G23" s="42"/>
      <c r="H23" s="42"/>
      <c r="I23" s="42"/>
      <c r="J23" s="42"/>
      <c r="K23" s="42"/>
    </row>
    <row r="24" spans="1:11" x14ac:dyDescent="0.2">
      <c r="A24" s="7" t="s">
        <v>27</v>
      </c>
      <c r="B24" s="32">
        <v>19.7</v>
      </c>
      <c r="C24" s="32">
        <v>9.1999999999999993</v>
      </c>
      <c r="D24" s="32">
        <v>11.2</v>
      </c>
      <c r="E24" s="32">
        <v>13.1</v>
      </c>
      <c r="F24" s="32">
        <v>13.1</v>
      </c>
      <c r="G24" s="42">
        <v>14.2</v>
      </c>
      <c r="H24" s="42">
        <v>11.4</v>
      </c>
      <c r="I24" s="42">
        <v>14.9</v>
      </c>
      <c r="J24" s="42">
        <v>8.6</v>
      </c>
      <c r="K24" s="42">
        <v>19.399999999999999</v>
      </c>
    </row>
    <row r="25" spans="1:11" x14ac:dyDescent="0.2">
      <c r="A25" s="7" t="s">
        <v>28</v>
      </c>
      <c r="B25" s="32">
        <v>30.4</v>
      </c>
      <c r="C25" s="32">
        <v>33.700000000000003</v>
      </c>
      <c r="D25" s="32">
        <v>23.1</v>
      </c>
      <c r="E25" s="32">
        <v>31.2</v>
      </c>
      <c r="F25" s="32">
        <v>38.4</v>
      </c>
      <c r="G25" s="42">
        <v>38.700000000000003</v>
      </c>
      <c r="H25" s="42">
        <v>45.9</v>
      </c>
      <c r="I25" s="42">
        <v>73.8</v>
      </c>
      <c r="J25" s="42">
        <v>64.599999999999994</v>
      </c>
      <c r="K25" s="42">
        <v>97.02</v>
      </c>
    </row>
    <row r="26" spans="1:11" x14ac:dyDescent="0.2">
      <c r="A26" s="7"/>
      <c r="B26" s="32"/>
      <c r="C26" s="32"/>
      <c r="D26" s="32"/>
      <c r="E26" s="32"/>
      <c r="F26" s="32"/>
      <c r="G26" s="42"/>
      <c r="H26" s="42"/>
      <c r="I26" s="42"/>
      <c r="J26" s="42"/>
      <c r="K26" s="42"/>
    </row>
    <row r="27" spans="1:11" x14ac:dyDescent="0.2">
      <c r="A27" s="7" t="s">
        <v>29</v>
      </c>
      <c r="B27" s="32">
        <v>74.8</v>
      </c>
      <c r="C27" s="32">
        <v>106.6</v>
      </c>
      <c r="D27" s="32">
        <v>24.1</v>
      </c>
      <c r="E27" s="32">
        <v>52.7</v>
      </c>
      <c r="F27" s="32">
        <v>52.3</v>
      </c>
      <c r="G27" s="42">
        <v>66</v>
      </c>
      <c r="H27" s="42">
        <v>226.3</v>
      </c>
      <c r="I27" s="42">
        <v>101.30000000000001</v>
      </c>
      <c r="J27" s="42">
        <v>167.3</v>
      </c>
      <c r="K27" s="42">
        <v>169.7</v>
      </c>
    </row>
    <row r="28" spans="1:11" x14ac:dyDescent="0.2">
      <c r="A28" s="24" t="s">
        <v>30</v>
      </c>
      <c r="B28" s="32">
        <v>12.3</v>
      </c>
      <c r="C28" s="32">
        <v>16.100000000000001</v>
      </c>
      <c r="D28" s="32">
        <v>15.3</v>
      </c>
      <c r="E28" s="32">
        <v>17.3</v>
      </c>
      <c r="F28" s="32">
        <v>18.7</v>
      </c>
      <c r="G28" s="42">
        <v>17.600000000000001</v>
      </c>
      <c r="H28" s="42">
        <v>16.100000000000001</v>
      </c>
      <c r="I28" s="42">
        <v>13.3</v>
      </c>
      <c r="J28" s="42">
        <v>12.1</v>
      </c>
      <c r="K28" s="42">
        <v>15.5</v>
      </c>
    </row>
    <row r="29" spans="1:11" ht="24" x14ac:dyDescent="0.2">
      <c r="A29" s="63" t="s">
        <v>56</v>
      </c>
      <c r="B29" s="55" t="s">
        <v>54</v>
      </c>
      <c r="C29" s="55" t="s">
        <v>54</v>
      </c>
      <c r="D29" s="55" t="s">
        <v>54</v>
      </c>
      <c r="E29" s="55" t="s">
        <v>54</v>
      </c>
      <c r="F29" s="55" t="s">
        <v>54</v>
      </c>
      <c r="G29" s="58" t="s">
        <v>54</v>
      </c>
      <c r="H29" s="58">
        <v>0</v>
      </c>
      <c r="I29" s="58">
        <v>2</v>
      </c>
      <c r="J29" s="58">
        <v>0.2</v>
      </c>
      <c r="K29" s="58">
        <v>0</v>
      </c>
    </row>
    <row r="30" spans="1:11" x14ac:dyDescent="0.2">
      <c r="A30" s="10" t="s">
        <v>31</v>
      </c>
      <c r="B30" s="35">
        <v>11.6</v>
      </c>
      <c r="C30" s="35">
        <v>7.4</v>
      </c>
      <c r="D30" s="35">
        <v>8.8000000000000007</v>
      </c>
      <c r="E30" s="35">
        <v>5.4</v>
      </c>
      <c r="F30" s="35">
        <v>4</v>
      </c>
      <c r="G30" s="37">
        <v>3.4</v>
      </c>
      <c r="H30" s="37">
        <v>3.8</v>
      </c>
      <c r="I30" s="37">
        <v>2.2999999999999998</v>
      </c>
      <c r="J30" s="37">
        <v>3.8</v>
      </c>
      <c r="K30" s="37">
        <v>2.7</v>
      </c>
    </row>
    <row r="31" spans="1:11" x14ac:dyDescent="0.2">
      <c r="A31" s="10" t="s">
        <v>32</v>
      </c>
      <c r="B31" s="35">
        <v>50.9</v>
      </c>
      <c r="C31" s="35">
        <v>83.1</v>
      </c>
      <c r="D31" s="35">
        <v>98.2</v>
      </c>
      <c r="E31" s="35">
        <v>30</v>
      </c>
      <c r="F31" s="35">
        <v>29.6</v>
      </c>
      <c r="G31" s="45">
        <v>45</v>
      </c>
      <c r="H31" s="45">
        <v>196.5</v>
      </c>
      <c r="I31" s="45">
        <v>70.8</v>
      </c>
      <c r="J31" s="45">
        <v>135.4</v>
      </c>
      <c r="K31" s="45">
        <v>135.30000000000001</v>
      </c>
    </row>
    <row r="32" spans="1:11" x14ac:dyDescent="0.2">
      <c r="A32" s="63" t="s">
        <v>61</v>
      </c>
      <c r="B32" s="35" t="s">
        <v>54</v>
      </c>
      <c r="C32" s="35" t="s">
        <v>54</v>
      </c>
      <c r="D32" s="35" t="s">
        <v>54</v>
      </c>
      <c r="E32" s="35" t="s">
        <v>54</v>
      </c>
      <c r="F32" s="35" t="s">
        <v>54</v>
      </c>
      <c r="G32" s="37" t="s">
        <v>54</v>
      </c>
      <c r="H32" s="37">
        <v>9.9</v>
      </c>
      <c r="I32" s="37">
        <v>12.9</v>
      </c>
      <c r="J32" s="37">
        <v>15.8</v>
      </c>
      <c r="K32" s="37">
        <v>16.2</v>
      </c>
    </row>
    <row r="33" spans="1:11" x14ac:dyDescent="0.2">
      <c r="A33" s="7"/>
      <c r="B33" s="32"/>
      <c r="C33" s="32"/>
      <c r="D33" s="32"/>
      <c r="E33" s="32"/>
      <c r="F33" s="32"/>
      <c r="G33" s="42"/>
      <c r="H33" s="42"/>
      <c r="I33" s="42"/>
      <c r="J33" s="42"/>
      <c r="K33" s="42"/>
    </row>
    <row r="34" spans="1:11" x14ac:dyDescent="0.2">
      <c r="A34" s="4" t="s">
        <v>16</v>
      </c>
      <c r="B34" s="32">
        <v>460.7</v>
      </c>
      <c r="C34" s="32">
        <v>491.9</v>
      </c>
      <c r="D34" s="32">
        <v>463.1</v>
      </c>
      <c r="E34" s="32">
        <v>470.5</v>
      </c>
      <c r="F34" s="32">
        <v>470</v>
      </c>
      <c r="G34" s="42">
        <v>501.31</v>
      </c>
      <c r="H34" s="42">
        <v>501.4</v>
      </c>
      <c r="I34" s="42">
        <v>532.99999999999989</v>
      </c>
      <c r="J34" s="42">
        <v>559.29999999999995</v>
      </c>
      <c r="K34" s="42">
        <v>589.30000000000007</v>
      </c>
    </row>
    <row r="35" spans="1:11" x14ac:dyDescent="0.2">
      <c r="A35" s="4"/>
      <c r="B35" s="32"/>
      <c r="C35" s="32"/>
      <c r="D35" s="32"/>
      <c r="E35" s="32"/>
      <c r="F35" s="32"/>
      <c r="G35" s="42"/>
      <c r="H35" s="42"/>
      <c r="I35" s="42"/>
      <c r="J35" s="42"/>
      <c r="K35" s="42"/>
    </row>
    <row r="36" spans="1:11" x14ac:dyDescent="0.2">
      <c r="A36" s="7" t="s">
        <v>33</v>
      </c>
      <c r="B36" s="32">
        <v>460.7</v>
      </c>
      <c r="C36" s="32">
        <v>491.9</v>
      </c>
      <c r="D36" s="32">
        <v>462.9</v>
      </c>
      <c r="E36" s="32">
        <v>469.9</v>
      </c>
      <c r="F36" s="32">
        <v>469.5</v>
      </c>
      <c r="G36" s="42">
        <v>499.6</v>
      </c>
      <c r="H36" s="42">
        <v>497.4</v>
      </c>
      <c r="I36" s="42">
        <v>528.69999999999993</v>
      </c>
      <c r="J36" s="42">
        <v>553.4</v>
      </c>
      <c r="K36" s="42">
        <v>583.70000000000005</v>
      </c>
    </row>
    <row r="37" spans="1:11" x14ac:dyDescent="0.2">
      <c r="A37" s="10" t="s">
        <v>34</v>
      </c>
      <c r="B37" s="32">
        <v>177.5</v>
      </c>
      <c r="C37" s="32">
        <v>185.7</v>
      </c>
      <c r="D37" s="32">
        <v>188.5</v>
      </c>
      <c r="E37" s="32">
        <v>187.7</v>
      </c>
      <c r="F37" s="32">
        <v>190.4</v>
      </c>
      <c r="G37" s="42">
        <v>195.9</v>
      </c>
      <c r="H37" s="42">
        <v>200.2</v>
      </c>
      <c r="I37" s="42">
        <v>208.3</v>
      </c>
      <c r="J37" s="42">
        <v>218.3</v>
      </c>
      <c r="K37" s="42">
        <v>234.4</v>
      </c>
    </row>
    <row r="38" spans="1:11" x14ac:dyDescent="0.2">
      <c r="A38" s="10" t="s">
        <v>35</v>
      </c>
      <c r="B38" s="32">
        <v>139.9</v>
      </c>
      <c r="C38" s="32">
        <v>149.30000000000001</v>
      </c>
      <c r="D38" s="32">
        <v>128.1</v>
      </c>
      <c r="E38" s="32">
        <v>134.30000000000001</v>
      </c>
      <c r="F38" s="32">
        <v>127.3</v>
      </c>
      <c r="G38" s="42">
        <v>139.30000000000001</v>
      </c>
      <c r="H38" s="42">
        <v>124.5</v>
      </c>
      <c r="I38" s="42">
        <v>135.1</v>
      </c>
      <c r="J38" s="42">
        <v>139.80000000000001</v>
      </c>
      <c r="K38" s="42">
        <v>139.5</v>
      </c>
    </row>
    <row r="39" spans="1:11" ht="24" x14ac:dyDescent="0.2">
      <c r="A39" s="63" t="s">
        <v>36</v>
      </c>
      <c r="B39" s="32">
        <v>15.4</v>
      </c>
      <c r="C39" s="32">
        <v>18.899999999999999</v>
      </c>
      <c r="D39" s="32">
        <v>20.8</v>
      </c>
      <c r="E39" s="32">
        <v>22.1</v>
      </c>
      <c r="F39" s="32">
        <v>20.2</v>
      </c>
      <c r="G39" s="42">
        <v>19</v>
      </c>
      <c r="H39" s="42">
        <v>18.399999999999999</v>
      </c>
      <c r="I39" s="42">
        <v>14.8</v>
      </c>
      <c r="J39" s="42">
        <v>15.1</v>
      </c>
      <c r="K39" s="42">
        <v>13.4</v>
      </c>
    </row>
    <row r="40" spans="1:11" x14ac:dyDescent="0.2">
      <c r="A40" s="10" t="s">
        <v>37</v>
      </c>
      <c r="B40" s="32">
        <v>15.2</v>
      </c>
      <c r="C40" s="32">
        <v>17.600000000000001</v>
      </c>
      <c r="D40" s="32">
        <v>10.8</v>
      </c>
      <c r="E40" s="32">
        <v>10.3</v>
      </c>
      <c r="F40" s="32">
        <v>10.6</v>
      </c>
      <c r="G40" s="42">
        <v>12.9</v>
      </c>
      <c r="H40" s="42">
        <v>13.8</v>
      </c>
      <c r="I40" s="42">
        <v>15.8</v>
      </c>
      <c r="J40" s="42">
        <v>17.399999999999999</v>
      </c>
      <c r="K40" s="42">
        <v>21</v>
      </c>
    </row>
    <row r="41" spans="1:11" x14ac:dyDescent="0.2">
      <c r="A41" s="10" t="s">
        <v>27</v>
      </c>
      <c r="B41" s="32">
        <v>63.4</v>
      </c>
      <c r="C41" s="32">
        <v>63.8</v>
      </c>
      <c r="D41" s="32">
        <v>49.7</v>
      </c>
      <c r="E41" s="32">
        <v>45.4</v>
      </c>
      <c r="F41" s="32">
        <v>48.6</v>
      </c>
      <c r="G41" s="42">
        <v>55.9</v>
      </c>
      <c r="H41" s="42">
        <v>55.5</v>
      </c>
      <c r="I41" s="42">
        <v>67</v>
      </c>
      <c r="J41" s="42">
        <v>68.3</v>
      </c>
      <c r="K41" s="42">
        <v>72</v>
      </c>
    </row>
    <row r="42" spans="1:11" ht="24" x14ac:dyDescent="0.2">
      <c r="A42" s="65" t="s">
        <v>46</v>
      </c>
      <c r="B42" s="32">
        <v>49.3</v>
      </c>
      <c r="C42" s="32">
        <v>56.6</v>
      </c>
      <c r="D42" s="32">
        <v>65</v>
      </c>
      <c r="E42" s="32">
        <v>70.099999999999994</v>
      </c>
      <c r="F42" s="32">
        <v>72.400000000000006</v>
      </c>
      <c r="G42" s="42">
        <v>76.599999999999994</v>
      </c>
      <c r="H42" s="42">
        <v>75.7</v>
      </c>
      <c r="I42" s="42">
        <v>80.099999999999994</v>
      </c>
      <c r="J42" s="42">
        <v>87.1</v>
      </c>
      <c r="K42" s="42">
        <v>96</v>
      </c>
    </row>
    <row r="43" spans="1:11" ht="36" x14ac:dyDescent="0.2">
      <c r="A43" s="65" t="s">
        <v>50</v>
      </c>
      <c r="B43" s="55" t="s">
        <v>54</v>
      </c>
      <c r="C43" s="55" t="s">
        <v>54</v>
      </c>
      <c r="D43" s="55" t="s">
        <v>54</v>
      </c>
      <c r="E43" s="55" t="s">
        <v>54</v>
      </c>
      <c r="F43" s="55" t="s">
        <v>54</v>
      </c>
      <c r="G43" s="58" t="s">
        <v>54</v>
      </c>
      <c r="H43" s="59">
        <v>1</v>
      </c>
      <c r="I43" s="59">
        <v>1.3</v>
      </c>
      <c r="J43" s="59">
        <v>1.6</v>
      </c>
      <c r="K43" s="59">
        <v>1.7</v>
      </c>
    </row>
    <row r="44" spans="1:11" x14ac:dyDescent="0.2">
      <c r="A44" s="24" t="s">
        <v>38</v>
      </c>
      <c r="B44" s="32">
        <v>0</v>
      </c>
      <c r="C44" s="32">
        <v>0</v>
      </c>
      <c r="D44" s="32">
        <v>0</v>
      </c>
      <c r="E44" s="32">
        <v>0</v>
      </c>
      <c r="F44" s="32">
        <v>0</v>
      </c>
      <c r="G44" s="42">
        <v>0</v>
      </c>
      <c r="H44" s="42">
        <v>8.3000000000000007</v>
      </c>
      <c r="I44" s="42">
        <v>6.3</v>
      </c>
      <c r="J44" s="42">
        <v>5.8</v>
      </c>
      <c r="K44" s="42">
        <v>5.7</v>
      </c>
    </row>
    <row r="45" spans="1:11" x14ac:dyDescent="0.2">
      <c r="A45" s="24"/>
      <c r="B45" s="32"/>
      <c r="C45" s="32"/>
      <c r="D45" s="32"/>
      <c r="E45" s="32"/>
      <c r="F45" s="32"/>
      <c r="G45" s="42"/>
      <c r="H45" s="42"/>
      <c r="I45" s="42"/>
      <c r="J45" s="42"/>
      <c r="K45" s="42"/>
    </row>
    <row r="46" spans="1:11" x14ac:dyDescent="0.2">
      <c r="A46" s="7" t="s">
        <v>28</v>
      </c>
      <c r="B46" s="32">
        <v>0</v>
      </c>
      <c r="C46" s="32">
        <v>0</v>
      </c>
      <c r="D46" s="32">
        <v>0.2</v>
      </c>
      <c r="E46" s="32">
        <v>0.6</v>
      </c>
      <c r="F46" s="32">
        <v>0.5</v>
      </c>
      <c r="G46" s="42">
        <v>1.71</v>
      </c>
      <c r="H46" s="42">
        <v>4</v>
      </c>
      <c r="I46" s="42">
        <v>4.3</v>
      </c>
      <c r="J46" s="42">
        <v>5.9</v>
      </c>
      <c r="K46" s="42">
        <v>5.6</v>
      </c>
    </row>
    <row r="47" spans="1:11" x14ac:dyDescent="0.2">
      <c r="A47" s="4"/>
      <c r="B47" s="32"/>
      <c r="C47" s="32"/>
      <c r="D47" s="32"/>
      <c r="E47" s="32"/>
      <c r="F47" s="32"/>
      <c r="G47" s="42"/>
      <c r="H47" s="42"/>
      <c r="I47" s="42"/>
      <c r="J47" s="42"/>
      <c r="K47" s="42"/>
    </row>
    <row r="48" spans="1:11" x14ac:dyDescent="0.2">
      <c r="A48" s="26" t="s">
        <v>39</v>
      </c>
      <c r="B48" s="60">
        <v>190.8</v>
      </c>
      <c r="C48" s="60">
        <v>224.2</v>
      </c>
      <c r="D48" s="60">
        <v>199</v>
      </c>
      <c r="E48" s="60">
        <v>147.1</v>
      </c>
      <c r="F48" s="60">
        <v>151.6</v>
      </c>
      <c r="G48" s="60">
        <v>192.5</v>
      </c>
      <c r="H48" s="60">
        <v>329.2</v>
      </c>
      <c r="I48" s="60">
        <v>258.39999999999998</v>
      </c>
      <c r="J48" s="60">
        <v>319.40000000000003</v>
      </c>
      <c r="K48" s="60">
        <v>321.39999999999998</v>
      </c>
    </row>
    <row r="49" spans="1:11" x14ac:dyDescent="0.2">
      <c r="A49" s="10" t="s">
        <v>40</v>
      </c>
      <c r="B49" s="61">
        <v>140.19999999999999</v>
      </c>
      <c r="C49" s="61">
        <v>159.6</v>
      </c>
      <c r="D49" s="61">
        <v>87.4</v>
      </c>
      <c r="E49" s="61">
        <v>90</v>
      </c>
      <c r="F49" s="60">
        <v>91.9</v>
      </c>
      <c r="G49" s="60">
        <v>128.6</v>
      </c>
      <c r="H49" s="60">
        <v>106.9</v>
      </c>
      <c r="I49" s="60">
        <v>165.1</v>
      </c>
      <c r="J49" s="60">
        <v>165.3</v>
      </c>
      <c r="K49" s="60">
        <v>222.1</v>
      </c>
    </row>
    <row r="50" spans="1:11" ht="24" x14ac:dyDescent="0.2">
      <c r="A50" s="63" t="s">
        <v>51</v>
      </c>
      <c r="B50" s="66" t="s">
        <v>54</v>
      </c>
      <c r="C50" s="66" t="s">
        <v>54</v>
      </c>
      <c r="D50" s="66" t="s">
        <v>54</v>
      </c>
      <c r="E50" s="66" t="s">
        <v>54</v>
      </c>
      <c r="F50" s="67" t="s">
        <v>54</v>
      </c>
      <c r="G50" s="67" t="s">
        <v>54</v>
      </c>
      <c r="H50" s="68">
        <v>0</v>
      </c>
      <c r="I50" s="68">
        <v>0</v>
      </c>
      <c r="J50" s="68">
        <v>0</v>
      </c>
      <c r="K50" s="68">
        <v>0</v>
      </c>
    </row>
    <row r="51" spans="1:11" x14ac:dyDescent="0.2">
      <c r="A51" s="10" t="s">
        <v>41</v>
      </c>
      <c r="B51" s="61">
        <v>5.4</v>
      </c>
      <c r="C51" s="61">
        <v>2.7</v>
      </c>
      <c r="D51" s="61">
        <v>15.4</v>
      </c>
      <c r="E51" s="61">
        <v>2.2999999999999998</v>
      </c>
      <c r="F51" s="60">
        <v>1.6</v>
      </c>
      <c r="G51" s="60">
        <v>1.54</v>
      </c>
      <c r="H51" s="60">
        <v>17.8</v>
      </c>
      <c r="I51" s="60">
        <v>5.2</v>
      </c>
      <c r="J51" s="60">
        <v>3.3</v>
      </c>
      <c r="K51" s="60">
        <v>3.1</v>
      </c>
    </row>
    <row r="52" spans="1:11" x14ac:dyDescent="0.2">
      <c r="A52" s="10" t="s">
        <v>42</v>
      </c>
      <c r="B52" s="61">
        <v>45.2</v>
      </c>
      <c r="C52" s="61">
        <v>61.9</v>
      </c>
      <c r="D52" s="61">
        <v>96.2</v>
      </c>
      <c r="E52" s="61">
        <v>54.8</v>
      </c>
      <c r="F52" s="60">
        <v>58.1</v>
      </c>
      <c r="G52" s="60">
        <v>62.4</v>
      </c>
      <c r="H52" s="60">
        <v>168.3</v>
      </c>
      <c r="I52" s="60">
        <v>61.7</v>
      </c>
      <c r="J52" s="60">
        <v>118.6</v>
      </c>
      <c r="K52" s="60">
        <v>70.7</v>
      </c>
    </row>
    <row r="53" spans="1:11" x14ac:dyDescent="0.2">
      <c r="A53" s="63" t="s">
        <v>62</v>
      </c>
      <c r="B53" s="61" t="s">
        <v>54</v>
      </c>
      <c r="C53" s="61" t="s">
        <v>54</v>
      </c>
      <c r="D53" s="61" t="s">
        <v>54</v>
      </c>
      <c r="E53" s="61" t="s">
        <v>54</v>
      </c>
      <c r="F53" s="60" t="s">
        <v>54</v>
      </c>
      <c r="G53" s="60" t="s">
        <v>54</v>
      </c>
      <c r="H53" s="60">
        <v>36.200000000000003</v>
      </c>
      <c r="I53" s="60">
        <v>26.4</v>
      </c>
      <c r="J53" s="60">
        <v>32.200000000000003</v>
      </c>
      <c r="K53" s="60">
        <v>25.5</v>
      </c>
    </row>
    <row r="54" spans="1:11" x14ac:dyDescent="0.2">
      <c r="A54" s="1"/>
      <c r="B54" s="1"/>
    </row>
    <row r="55" spans="1:11" s="69" customFormat="1" ht="15" customHeight="1" x14ac:dyDescent="0.2">
      <c r="A55" s="86" t="s">
        <v>73</v>
      </c>
      <c r="B55" s="86"/>
      <c r="C55" s="86"/>
      <c r="D55" s="86"/>
      <c r="E55" s="86"/>
      <c r="F55" s="86"/>
      <c r="G55" s="86"/>
      <c r="H55" s="86"/>
      <c r="I55" s="86"/>
      <c r="J55" s="86"/>
      <c r="K55" s="86"/>
    </row>
    <row r="56" spans="1:11" ht="25.5" customHeight="1" x14ac:dyDescent="0.2">
      <c r="A56" s="87" t="s">
        <v>63</v>
      </c>
      <c r="B56" s="87"/>
      <c r="C56" s="87"/>
      <c r="D56" s="87"/>
      <c r="E56" s="87"/>
      <c r="F56" s="87"/>
      <c r="G56" s="87"/>
      <c r="H56" s="87"/>
      <c r="I56" s="87"/>
      <c r="J56" s="87"/>
      <c r="K56" s="87"/>
    </row>
    <row r="57" spans="1:11" ht="26.25" customHeight="1" x14ac:dyDescent="0.2">
      <c r="A57" s="86" t="s">
        <v>72</v>
      </c>
      <c r="B57" s="86"/>
      <c r="C57" s="86"/>
      <c r="D57" s="86"/>
      <c r="E57" s="86"/>
      <c r="F57" s="86"/>
      <c r="G57" s="86"/>
      <c r="H57" s="86"/>
      <c r="I57" s="86"/>
      <c r="J57" s="86"/>
      <c r="K57" s="86"/>
    </row>
    <row r="58" spans="1:11" x14ac:dyDescent="0.2">
      <c r="A58" s="19"/>
      <c r="B58" s="20"/>
    </row>
    <row r="59" spans="1:11" x14ac:dyDescent="0.2">
      <c r="A59" s="21" t="s">
        <v>17</v>
      </c>
      <c r="B59" s="1"/>
    </row>
  </sheetData>
  <customSheetViews>
    <customSheetView guid="{B4816F75-EE1E-4E19-982A-EEA6F4200564}" scale="130">
      <selection activeCell="L11" sqref="L11"/>
      <pageMargins left="0.31496062992125984" right="0.31496062992125984" top="0.74803149606299213" bottom="0.74803149606299213" header="0.31496062992125984" footer="0.31496062992125984"/>
      <pageSetup paperSize="9" scale="90" orientation="portrait" r:id="rId1"/>
      <headerFooter>
        <oddHeader>&amp;L&amp;"Arial,Regular"&amp;12Budgets and funds</oddHeader>
        <oddFooter>&amp;C&amp;"Arial,Regular"&amp;8Page &amp;P of &amp;N&amp;L&amp;"Arial,Regular"&amp;8Statistical Yearbook of Republika Srpska</oddFooter>
      </headerFooter>
    </customSheetView>
    <customSheetView guid="{680F9F30-CDA4-457E-9089-171347A895C6}" scale="130">
      <selection activeCell="H5" sqref="H5"/>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&amp;C&amp;"Arial,Regular"&amp;8Page &amp;P of &amp;N&amp;L&amp;"Arial,Regular"&amp;8Statistical Yearbook of Republika Srpska</oddFooter>
      </headerFooter>
    </customSheetView>
    <customSheetView guid="{A925F2A9-A2D2-4079-9BD3-EA1E5EFE449D}" scale="130">
      <selection activeCell="L11" sqref="L11"/>
      <pageMargins left="0.31496062992125984" right="0.31496062992125984" top="0.74803149606299213" bottom="0.74803149606299213" header="0.31496062992125984" footer="0.31496062992125984"/>
      <pageSetup paperSize="9" scale="90" orientation="portrait" r:id="rId3"/>
      <headerFooter>
        <oddHeader>&amp;L&amp;"Arial,Regular"&amp;12Budgets and funds</oddHeader>
        <oddFooter>&amp;C&amp;"Arial,Regular"&amp;8Page &amp;P of &amp;N&amp;L&amp;"Arial,Regular"&amp;8Statistical Yearbook of Republika Srpska</oddFooter>
      </headerFooter>
    </customSheetView>
  </customSheetViews>
  <mergeCells count="3">
    <mergeCell ref="A55:K55"/>
    <mergeCell ref="A56:K56"/>
    <mergeCell ref="A57:K57"/>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portrait" r:id="rId4"/>
  <headerFooter>
    <oddHeader>&amp;L&amp;"Arial,Regular"&amp;12Budgets and funds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130" zoomScaleNormal="130" workbookViewId="0"/>
  </sheetViews>
  <sheetFormatPr defaultRowHeight="14.25" x14ac:dyDescent="0.2"/>
  <cols>
    <col min="1" max="1" width="42.28515625" style="2" customWidth="1"/>
    <col min="2" max="6" width="7.85546875" style="2" customWidth="1"/>
    <col min="7" max="7" width="7.85546875" style="3" customWidth="1"/>
    <col min="8" max="11" width="7.85546875" style="2" customWidth="1"/>
    <col min="12" max="16384" width="9.140625" style="2"/>
  </cols>
  <sheetData>
    <row r="1" spans="1:12" x14ac:dyDescent="0.2">
      <c r="A1" s="48" t="s">
        <v>69</v>
      </c>
      <c r="B1" s="1"/>
      <c r="C1" s="1"/>
      <c r="D1" s="1"/>
      <c r="E1" s="1"/>
      <c r="F1" s="1"/>
    </row>
    <row r="2" spans="1:12" ht="15" thickBot="1" x14ac:dyDescent="0.25">
      <c r="A2" s="8" t="s">
        <v>18</v>
      </c>
      <c r="B2" s="1"/>
      <c r="C2" s="1"/>
      <c r="D2" s="1"/>
      <c r="E2" s="1"/>
      <c r="F2" s="1"/>
      <c r="K2" s="15" t="s">
        <v>0</v>
      </c>
    </row>
    <row r="3" spans="1:12" ht="20.25" customHeight="1" thickTop="1" x14ac:dyDescent="0.25">
      <c r="A3" s="16"/>
      <c r="B3" s="40" t="s">
        <v>2</v>
      </c>
      <c r="C3" s="40"/>
      <c r="D3" s="40"/>
      <c r="E3" s="40"/>
      <c r="F3" s="40"/>
      <c r="G3" s="40"/>
      <c r="H3" s="40"/>
      <c r="I3" s="40"/>
      <c r="J3" s="40"/>
      <c r="K3" s="40"/>
    </row>
    <row r="4" spans="1:12" ht="20.25" customHeight="1" x14ac:dyDescent="0.2">
      <c r="A4" s="17"/>
      <c r="B4" s="31">
        <v>2011</v>
      </c>
      <c r="C4" s="31">
        <v>2012</v>
      </c>
      <c r="D4" s="31">
        <v>2013</v>
      </c>
      <c r="E4" s="31">
        <v>2014</v>
      </c>
      <c r="F4" s="31">
        <v>2015</v>
      </c>
      <c r="G4" s="64" t="s">
        <v>64</v>
      </c>
      <c r="H4" s="64">
        <v>2017</v>
      </c>
      <c r="I4" s="64">
        <v>2018</v>
      </c>
      <c r="J4" s="64">
        <v>2019</v>
      </c>
      <c r="K4" s="64" t="s">
        <v>78</v>
      </c>
    </row>
    <row r="5" spans="1:12" ht="36" x14ac:dyDescent="0.2">
      <c r="A5" s="49" t="s">
        <v>65</v>
      </c>
      <c r="B5" s="34">
        <v>1573.5</v>
      </c>
      <c r="C5" s="34">
        <v>1569.1</v>
      </c>
      <c r="D5" s="34">
        <v>1619.4</v>
      </c>
      <c r="E5" s="34">
        <v>1678.9</v>
      </c>
      <c r="F5" s="34">
        <v>1709.3</v>
      </c>
      <c r="G5" s="34">
        <v>737.2</v>
      </c>
      <c r="H5" s="34">
        <v>819.79733799999997</v>
      </c>
      <c r="I5" s="34">
        <v>919.3</v>
      </c>
      <c r="J5" s="34">
        <v>892.40499999999997</v>
      </c>
      <c r="K5" s="34">
        <v>1019.2700000000001</v>
      </c>
      <c r="L5" s="44"/>
    </row>
    <row r="6" spans="1:12" ht="17.100000000000001" customHeight="1" x14ac:dyDescent="0.2">
      <c r="A6" s="26" t="s">
        <v>52</v>
      </c>
      <c r="B6" s="32">
        <v>926.8</v>
      </c>
      <c r="C6" s="32">
        <v>875.9</v>
      </c>
      <c r="D6" s="32">
        <v>895.7</v>
      </c>
      <c r="E6" s="32">
        <v>936.6</v>
      </c>
      <c r="F6" s="32">
        <v>955.1</v>
      </c>
      <c r="G6" s="35" t="s">
        <v>45</v>
      </c>
      <c r="H6" s="35" t="s">
        <v>45</v>
      </c>
      <c r="I6" s="35" t="s">
        <v>45</v>
      </c>
      <c r="J6" s="35" t="s">
        <v>45</v>
      </c>
      <c r="K6" s="35" t="s">
        <v>45</v>
      </c>
    </row>
    <row r="7" spans="1:12" ht="17.100000000000001" customHeight="1" x14ac:dyDescent="0.2">
      <c r="A7" s="9" t="s">
        <v>19</v>
      </c>
      <c r="B7" s="32">
        <v>548.70000000000005</v>
      </c>
      <c r="C7" s="32">
        <v>555</v>
      </c>
      <c r="D7" s="32">
        <v>570.5</v>
      </c>
      <c r="E7" s="32">
        <v>577.5</v>
      </c>
      <c r="F7" s="32">
        <v>589.70000000000005</v>
      </c>
      <c r="G7" s="32">
        <v>582.9</v>
      </c>
      <c r="H7" s="32">
        <v>653.23214299999995</v>
      </c>
      <c r="I7" s="32">
        <v>801.69999999999993</v>
      </c>
      <c r="J7" s="32">
        <v>741.51499999999999</v>
      </c>
      <c r="K7" s="32">
        <v>869.1</v>
      </c>
    </row>
    <row r="8" spans="1:12" ht="17.100000000000001" customHeight="1" x14ac:dyDescent="0.2">
      <c r="A8" s="9" t="s">
        <v>20</v>
      </c>
      <c r="B8" s="32">
        <v>58.3</v>
      </c>
      <c r="C8" s="32">
        <v>58.1</v>
      </c>
      <c r="D8" s="32">
        <v>57.1</v>
      </c>
      <c r="E8" s="32">
        <v>57.9</v>
      </c>
      <c r="F8" s="32">
        <v>59.4</v>
      </c>
      <c r="G8" s="32">
        <v>60.1</v>
      </c>
      <c r="H8" s="32">
        <v>65.090148999999997</v>
      </c>
      <c r="I8" s="32">
        <v>79.599999999999994</v>
      </c>
      <c r="J8" s="32">
        <v>99.29</v>
      </c>
      <c r="K8" s="32">
        <v>103.85</v>
      </c>
    </row>
    <row r="9" spans="1:12" ht="17.100000000000001" customHeight="1" x14ac:dyDescent="0.2">
      <c r="A9" s="9" t="s">
        <v>21</v>
      </c>
      <c r="B9" s="32">
        <v>39.700000000000003</v>
      </c>
      <c r="C9" s="32">
        <v>80.099999999999994</v>
      </c>
      <c r="D9" s="32">
        <v>96.1</v>
      </c>
      <c r="E9" s="32">
        <v>106.9</v>
      </c>
      <c r="F9" s="32">
        <v>105.1</v>
      </c>
      <c r="G9" s="32">
        <v>94.2</v>
      </c>
      <c r="H9" s="32">
        <v>101.47504600000001</v>
      </c>
      <c r="I9" s="32">
        <v>38</v>
      </c>
      <c r="J9" s="32">
        <v>51.6</v>
      </c>
      <c r="K9" s="32">
        <v>46.32</v>
      </c>
    </row>
    <row r="10" spans="1:12" ht="17.100000000000001" customHeight="1" x14ac:dyDescent="0.2">
      <c r="A10" s="6"/>
      <c r="B10" s="46"/>
      <c r="C10" s="46"/>
      <c r="D10" s="46"/>
      <c r="E10" s="46"/>
      <c r="F10" s="46"/>
      <c r="G10" s="46"/>
      <c r="H10" s="46"/>
      <c r="I10" s="46"/>
      <c r="J10" s="46"/>
      <c r="K10" s="46"/>
    </row>
    <row r="11" spans="1:12" ht="43.5" customHeight="1" x14ac:dyDescent="0.2">
      <c r="A11" s="50" t="s">
        <v>66</v>
      </c>
      <c r="B11" s="47">
        <v>1561.6</v>
      </c>
      <c r="C11" s="47">
        <v>1616.1</v>
      </c>
      <c r="D11" s="47">
        <v>1656.9</v>
      </c>
      <c r="E11" s="47">
        <v>1720.7</v>
      </c>
      <c r="F11" s="47">
        <v>1772.6</v>
      </c>
      <c r="G11" s="47">
        <v>769.6</v>
      </c>
      <c r="H11" s="47">
        <v>798.66844900000001</v>
      </c>
      <c r="I11" s="47">
        <v>867.6</v>
      </c>
      <c r="J11" s="47">
        <v>875.95</v>
      </c>
      <c r="K11" s="47">
        <v>1032.1600000000001</v>
      </c>
      <c r="L11" s="44"/>
    </row>
    <row r="12" spans="1:12" ht="17.100000000000001" customHeight="1" x14ac:dyDescent="0.2">
      <c r="A12" s="26" t="s">
        <v>52</v>
      </c>
      <c r="B12" s="32">
        <v>916</v>
      </c>
      <c r="C12" s="32">
        <v>902.8</v>
      </c>
      <c r="D12" s="32">
        <v>920.4</v>
      </c>
      <c r="E12" s="32">
        <v>970.8</v>
      </c>
      <c r="F12" s="32">
        <v>1009.9</v>
      </c>
      <c r="G12" s="35" t="s">
        <v>45</v>
      </c>
      <c r="H12" s="35" t="s">
        <v>45</v>
      </c>
      <c r="I12" s="35" t="s">
        <v>45</v>
      </c>
      <c r="J12" s="35" t="s">
        <v>45</v>
      </c>
      <c r="K12" s="35" t="s">
        <v>45</v>
      </c>
    </row>
    <row r="13" spans="1:12" ht="17.100000000000001" customHeight="1" x14ac:dyDescent="0.2">
      <c r="A13" s="9" t="s">
        <v>19</v>
      </c>
      <c r="B13" s="32">
        <v>555.79999999999995</v>
      </c>
      <c r="C13" s="32">
        <v>584.20000000000005</v>
      </c>
      <c r="D13" s="32">
        <v>580</v>
      </c>
      <c r="E13" s="32">
        <v>587.9</v>
      </c>
      <c r="F13" s="32">
        <v>609.9</v>
      </c>
      <c r="G13" s="32">
        <v>622.29999999999995</v>
      </c>
      <c r="H13" s="32">
        <v>644.5</v>
      </c>
      <c r="I13" s="32">
        <v>757.6</v>
      </c>
      <c r="J13" s="32">
        <v>737.96</v>
      </c>
      <c r="K13" s="32">
        <v>866.54000000000008</v>
      </c>
    </row>
    <row r="14" spans="1:12" ht="17.100000000000001" customHeight="1" x14ac:dyDescent="0.2">
      <c r="A14" s="9" t="s">
        <v>20</v>
      </c>
      <c r="B14" s="32">
        <v>59.8</v>
      </c>
      <c r="C14" s="32">
        <v>58.2</v>
      </c>
      <c r="D14" s="32">
        <v>57.6</v>
      </c>
      <c r="E14" s="32">
        <v>58.4</v>
      </c>
      <c r="F14" s="32">
        <v>57.2</v>
      </c>
      <c r="G14" s="32">
        <v>57.6</v>
      </c>
      <c r="H14" s="32">
        <v>58.489404</v>
      </c>
      <c r="I14" s="32">
        <v>73.2</v>
      </c>
      <c r="J14" s="32">
        <v>90.65</v>
      </c>
      <c r="K14" s="32">
        <v>107.79</v>
      </c>
    </row>
    <row r="15" spans="1:12" ht="17.100000000000001" customHeight="1" x14ac:dyDescent="0.2">
      <c r="A15" s="9" t="s">
        <v>21</v>
      </c>
      <c r="B15" s="32">
        <v>30</v>
      </c>
      <c r="C15" s="32">
        <v>70.900000000000006</v>
      </c>
      <c r="D15" s="32">
        <v>98.9</v>
      </c>
      <c r="E15" s="32">
        <v>103.6</v>
      </c>
      <c r="F15" s="32">
        <v>95.6</v>
      </c>
      <c r="G15" s="32">
        <v>89.7</v>
      </c>
      <c r="H15" s="32">
        <v>95.679045000000002</v>
      </c>
      <c r="I15" s="32">
        <v>36.799999999999997</v>
      </c>
      <c r="J15" s="32">
        <v>47.34</v>
      </c>
      <c r="K15" s="32">
        <v>57.83</v>
      </c>
    </row>
    <row r="16" spans="1:12" x14ac:dyDescent="0.2">
      <c r="A16" s="1"/>
      <c r="B16" s="1"/>
      <c r="C16" s="1"/>
      <c r="D16" s="1"/>
      <c r="E16" s="1"/>
      <c r="F16" s="1"/>
    </row>
    <row r="17" spans="1:11" x14ac:dyDescent="0.2">
      <c r="A17" s="88" t="s">
        <v>76</v>
      </c>
      <c r="B17" s="88"/>
      <c r="C17" s="88"/>
      <c r="D17" s="88"/>
      <c r="E17" s="88"/>
      <c r="F17" s="88"/>
      <c r="G17" s="88"/>
      <c r="H17" s="88"/>
      <c r="I17" s="88"/>
      <c r="J17" s="88"/>
      <c r="K17" s="88"/>
    </row>
    <row r="18" spans="1:11" ht="29.25" customHeight="1" x14ac:dyDescent="0.2">
      <c r="A18" s="89" t="s">
        <v>74</v>
      </c>
      <c r="B18" s="89"/>
      <c r="C18" s="89"/>
      <c r="D18" s="89"/>
      <c r="E18" s="89"/>
      <c r="F18" s="89"/>
      <c r="G18" s="89"/>
      <c r="H18" s="89"/>
      <c r="I18" s="89"/>
      <c r="J18" s="89"/>
      <c r="K18" s="89"/>
    </row>
    <row r="19" spans="1:11" x14ac:dyDescent="0.2">
      <c r="A19" s="1"/>
    </row>
    <row r="20" spans="1:11" x14ac:dyDescent="0.2">
      <c r="A20" s="21" t="s">
        <v>17</v>
      </c>
    </row>
  </sheetData>
  <customSheetViews>
    <customSheetView guid="{B4816F75-EE1E-4E19-982A-EEA6F4200564}"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&amp;L&amp;"Arial,Regular"&amp;12Budgets and funds</oddHeader>
        <oddFooter>&amp;C&amp;"Arial,Regular"&amp;8Page &amp;P of &amp;N&amp;L&amp;"Arial,Regular"&amp;8Statistical Yearbook of Republika Srpska</oddFooter>
      </headerFooter>
    </customSheetView>
    <customSheetView guid="{EF3676FE-A102-4D0C-BC31-3A3D3A465AFE}" scale="130">
      <selection activeCell="G5" sqref="G5:G15"/>
      <pageMargins left="0.31496062992125984" right="0.31496062992125984" top="0.74803149606299213" bottom="0.74803149606299213" header="0.31496062992125984" footer="0.31496062992125984"/>
      <pageSetup paperSize="9" orientation="portrait" r:id="rId2"/>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selection activeCell="H9" sqref="H9"/>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D314109A-2F0F-4821-8321-3BB36EC82A21}" scale="130">
      <selection activeCell="G2" sqref="G2"/>
      <pageMargins left="0.31496062992125984" right="0.31496062992125984" top="0.74803149606299213" bottom="0.74803149606299213" header="0.31496062992125984" footer="0.31496062992125984"/>
      <pageSetup paperSize="9" orientation="portrait" r:id="rId4"/>
      <headerFooter>
        <oddHeader>&amp;L&amp;"Arial,Regular"&amp;12Budgets and funds</oddHeader>
        <oddFooter>&amp;L&amp;"Arial,Regular"&amp;8Statistical Yearbook of Republika Srpska 2010&amp;C&amp;"Arial,Regular"&amp;8Page &amp;P of &amp;N</oddFooter>
      </headerFooter>
    </customSheetView>
    <customSheetView guid="{2D93D847-4F8B-47DE-89F5-0F80D48B4B99}" scale="130" showRuler="0">
      <selection activeCell="G2" sqref="G2"/>
      <pageMargins left="0.31496062992125984" right="0.31496062992125984" top="0.74803149606299213" bottom="0.74803149606299213" header="0.31496062992125984" footer="0.31496062992125984"/>
      <pageSetup paperSize="9" orientation="portrait" r:id="rId5"/>
      <headerFooter alignWithMargins="0">
        <oddHeader>&amp;L&amp;"Arial,Regular"&amp;12Budgets and funds</oddHeader>
        <oddFooter>&amp;L&amp;"Arial,Regular"&amp;8Statistical Yearbook of Republika Srpska 2010&amp;C&amp;"Arial,Regular"&amp;8Page &amp;P of &amp;N</oddFooter>
      </headerFooter>
    </customSheetView>
    <customSheetView guid="{680F9F30-CDA4-457E-9089-171347A895C6}" scale="130">
      <selection activeCell="K2" sqref="K2"/>
      <pageMargins left="0.31496062992125984" right="0.31496062992125984" top="0.74803149606299213" bottom="0.74803149606299213" header="0.31496062992125984" footer="0.31496062992125984"/>
      <pageSetup paperSize="9" orientation="landscape" r:id="rId6"/>
      <headerFooter>
        <oddHeader>&amp;L&amp;"Arial,Regular"&amp;12Budgets and funds</oddHeader>
        <oddFooter>&amp;C&amp;"Arial,Regular"&amp;8Page &amp;P of &amp;N&amp;L&amp;"Arial,Regular"&amp;8Statistical Yearbook of Republika Srpska</oddFooter>
      </headerFooter>
    </customSheetView>
    <customSheetView guid="{A925F2A9-A2D2-4079-9BD3-EA1E5EFE449D}" scale="130">
      <selection activeCell="K2" sqref="K2"/>
      <pageMargins left="0.31496062992125984" right="0.31496062992125984" top="0.74803149606299213" bottom="0.74803149606299213" header="0.31496062992125984" footer="0.31496062992125984"/>
      <pageSetup paperSize="9" orientation="landscape" r:id="rId7"/>
      <headerFooter>
        <oddHeader>&amp;L&amp;"Arial,Regular"&amp;12Budgets and funds</oddHeader>
        <oddFooter>&amp;C&amp;"Arial,Regular"&amp;8Page &amp;P of &amp;N&amp;L&amp;"Arial,Regular"&amp;8Statistical Yearbook of Republika Srpska</oddFooter>
      </headerFooter>
    </customSheetView>
  </customSheetViews>
  <mergeCells count="2">
    <mergeCell ref="A17:K17"/>
    <mergeCell ref="A18:K18"/>
  </mergeCells>
  <phoneticPr fontId="1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8"/>
  <headerFooter>
    <oddHeader>&amp;L&amp;"Arial,Regular"&amp;12Budgets and funds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List of tables</vt:lpstr>
      <vt:lpstr>9.1.ENG</vt:lpstr>
      <vt:lpstr>9.2.ENG</vt:lpstr>
      <vt:lpstr>9.3.ENG</vt:lpstr>
      <vt:lpstr>List_of_tables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2021-11-24T08:43:30Z</cp:lastPrinted>
  <dcterms:created xsi:type="dcterms:W3CDTF">2011-02-07T12:03:00Z</dcterms:created>
  <dcterms:modified xsi:type="dcterms:W3CDTF">2022-03-31T07:45:55Z</dcterms:modified>
</cp:coreProperties>
</file>