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31 Pravosudje ODOBRENO\"/>
    </mc:Choice>
  </mc:AlternateContent>
  <bookViews>
    <workbookView xWindow="360" yWindow="285" windowWidth="18195" windowHeight="1605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Vanja Vilipic - Personal View" guid="{7C1B1369-55B6-44AB-85BC-4DF1EEDB4033}" mergeInterval="0" personalView="1" maximized="1" windowWidth="1916" windowHeight="815" tabRatio="806" activeSheetId="13"/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</customWorkbookViews>
</workbook>
</file>

<file path=xl/calcChain.xml><?xml version="1.0" encoding="utf-8"?>
<calcChain xmlns="http://schemas.openxmlformats.org/spreadsheetml/2006/main"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<sst xmlns="http://schemas.openxmlformats.org/spreadsheetml/2006/main" count="714" uniqueCount="136">
  <si>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</si>
  <si>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</si>
  <si>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</si>
  <si>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</si>
  <si>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</si>
  <si>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</si>
  <si>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</si>
  <si>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</si>
  <si>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</si>
  <si>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</si>
  <si>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</si>
  <si>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</si>
  <si>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</si>
  <si>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</si>
  <si>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</si>
  <si>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</si>
  <si>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</si>
  <si>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</si>
  <si>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</si>
  <si>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</si>
  <si>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</si>
  <si>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</si>
  <si>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</si>
  <si>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</si>
  <si>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</si>
  <si>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</si>
  <si>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</si>
  <si>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</si>
  <si>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</si>
  <si>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</si>
  <si>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</si>
  <si>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</si>
  <si>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</si>
  <si>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</si>
  <si>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</si>
  <si>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</si>
  <si>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</si>
  <si>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</si>
  <si>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</si>
  <si>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</si>
  <si>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</si>
  <si>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</si>
  <si>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</si>
  <si>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</si>
  <si>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</si>
  <si>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</si>
  <si>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</si>
  <si>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</si>
  <si>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</si>
  <si>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</si>
  <si>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</si>
  <si>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</si>
  <si>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</si>
  <si>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</si>
  <si>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</si>
  <si>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</si>
  <si>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</si>
  <si>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</si>
  <si>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</si>
  <si>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</si>
  <si>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Novčana kazna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</si>
  <si>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</si>
  <si>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</si>
  <si>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</si>
  <si>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</si>
  <si>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</si>
  <si>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</si>
  <si>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preko 6 mjeseci do 2    godine</t>
  </si>
  <si>
    <t>do 6 mjeseci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</si>
  <si>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</si>
  <si>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</si>
  <si>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</si>
  <si>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</si>
  <si>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</si>
  <si>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</si>
  <si>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</si>
  <si>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</si>
  <si>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</si>
  <si>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</si>
  <si>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</si>
  <si>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</si>
  <si>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</si>
  <si>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</si>
  <si>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</si>
  <si>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</si>
  <si>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</si>
  <si>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</si>
  <si>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</si>
  <si>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</si>
  <si>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</si>
  <si>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</si>
  <si>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</si>
  <si>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</si>
  <si>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</si>
  <si>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</si>
  <si>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</si>
  <si>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</si>
  <si>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</si>
  <si>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</si>
  <si>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</si>
  <si>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</si>
  <si>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</si>
  <si>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</si>
  <si>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</si>
  <si>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</si>
  <si>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</si>
  <si>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</si>
  <si>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</si>
  <si>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</si>
  <si>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</si>
  <si>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</si>
  <si>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</si>
  <si>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</si>
  <si>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</si>
  <si>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</si>
  <si>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</si>
  <si>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</si>
  <si>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Seksualnog zlostavljanja I iskorištavanja djeteta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</si>
  <si>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</si>
  <si>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</si>
  <si>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</si>
  <si>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</si>
  <si>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</si>
  <si>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 xml:space="preserve">31.5. Punoljetni prijavljeni učinioci krivičnih djela prema vrsti krivičnog djela i vrsti odluke tužilaštva, 2019. </t>
  </si>
  <si>
    <t xml:space="preserve">31.6. Punoljetni optuženi učinioci krivičnih djela prema vrsti krivičnog djela i vrsti odluke suda, 2019. </t>
  </si>
  <si>
    <t xml:space="preserve">31.7. Punoljetni osuđeni učinioci krivičnih djela prema vrsti krivičnog djela i izrečenim sankcijama, 2019. </t>
  </si>
  <si>
    <t>31.8. Punoljetni osuđeni učinioci krivičnih djela prema vrsti krivičnog djela i starosti, 2019.</t>
  </si>
  <si>
    <t>31.9. Maloljetni prijavljeni učinioci krivičnih djela prema vrsti krivičnog djela, starosti i polu, 2019.</t>
  </si>
  <si>
    <t xml:space="preserve">31.10. Maloljetni prijavljeni učinioci krivičnih djela prema vrsti krivičnog djela i vrsti odluke tužilaštva, 2019. </t>
  </si>
  <si>
    <t xml:space="preserve">31.11. Maloljetni optuženi učinioci krivičnih djela prema vrsti krivičnog djela i vrsti odluke suda, 2019. </t>
  </si>
  <si>
    <t>31.12. Maloljetni osuđeni učinioci krivičnih djela prema vrsti krivičnog djela i izrečenoj krivičnoj sankciji, 2019.</t>
  </si>
  <si>
    <t>Ustavnog uređenja i bezbjednosti Republike Srpske</t>
  </si>
  <si>
    <t>Terorizma</t>
  </si>
  <si>
    <t xml:space="preserve">Službene dužnosti </t>
  </si>
  <si>
    <t>Privrede i platnog prometa</t>
  </si>
  <si>
    <t>Polnog integriteta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</si>
</sst>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</cellStyleXfs>
  <cellXfs count="152">
    <xf numFmtId="0" fontId="0" fillId="0" borderId="0" xfId="0"/>
    <xf numFmtId="0" fontId="1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0" xfId="0" applyFont="1" applyBorder="1"/>
    <xf numFmtId="0" fontId="14" fillId="0" borderId="2" xfId="0" applyFont="1" applyBorder="1"/>
    <xf numFmtId="0" fontId="12" fillId="0" borderId="0" xfId="0" applyFont="1" applyAlignment="1">
      <alignment vertical="top" readingOrder="1"/>
    </xf>
    <xf numFmtId="0" fontId="12" fillId="0" borderId="0" xfId="0" applyFont="1" applyBorder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6" fillId="0" borderId="0" xfId="0" applyFont="1"/>
    <xf numFmtId="0" fontId="12" fillId="0" borderId="0" xfId="0" applyFont="1" applyFill="1" applyBorder="1"/>
    <xf numFmtId="0" fontId="12" fillId="0" borderId="5" xfId="0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0" fontId="13" fillId="0" borderId="0" xfId="0" applyFont="1"/>
    <xf numFmtId="0" fontId="13" fillId="0" borderId="5" xfId="0" applyFont="1" applyBorder="1"/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NumberFormat="1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/>
    <xf numFmtId="0" fontId="12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Alignment="1">
      <alignment wrapText="1"/>
    </xf>
    <xf numFmtId="0" fontId="12" fillId="0" borderId="10" xfId="0" applyFont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9" fillId="0" borderId="1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2" fillId="0" borderId="10" xfId="0" applyFont="1" applyBorder="1" applyAlignment="1">
      <alignment horizontal="right" vertical="top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1" fontId="19" fillId="0" borderId="14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3" fillId="0" borderId="0" xfId="0" applyFont="1" applyAlignment="1">
      <alignment vertical="top"/>
    </xf>
    <xf numFmtId="0" fontId="13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Alignment="1">
      <alignment horizontal="left" vertical="top" readingOrder="1"/>
    </xf>
    <xf numFmtId="0" fontId="22" fillId="0" borderId="0" xfId="1" applyFont="1" applyAlignment="1" applyProtection="1">
      <alignment horizontal="right"/>
    </xf>
    <xf numFmtId="0" fontId="19" fillId="0" borderId="0" xfId="0" applyFont="1" applyBorder="1" applyAlignment="1">
      <alignment horizontal="right" wrapText="1"/>
    </xf>
    <xf numFmtId="0" fontId="13" fillId="0" borderId="0" xfId="0" applyNumberFormat="1" applyFont="1" applyFill="1" applyBorder="1"/>
    <xf numFmtId="0" fontId="13" fillId="0" borderId="0" xfId="0" applyNumberFormat="1" applyFont="1" applyBorder="1" applyAlignment="1">
      <alignment horizontal="right"/>
    </xf>
    <xf numFmtId="0" fontId="12" fillId="0" borderId="5" xfId="0" applyFont="1" applyBorder="1"/>
    <xf numFmtId="0" fontId="13" fillId="0" borderId="18" xfId="0" applyFont="1" applyBorder="1"/>
    <xf numFmtId="0" fontId="12" fillId="0" borderId="0" xfId="0" applyFont="1" applyAlignment="1">
      <alignment horizontal="centerContinuous"/>
    </xf>
    <xf numFmtId="0" fontId="12" fillId="0" borderId="10" xfId="0" applyFont="1" applyBorder="1"/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13" fillId="0" borderId="18" xfId="0" applyFont="1" applyBorder="1" applyAlignment="1">
      <alignment horizontal="right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0" xfId="1" applyFont="1" applyAlignment="1" applyProtection="1">
      <alignment horizontal="right"/>
    </xf>
    <xf numFmtId="0" fontId="1" fillId="0" borderId="0" xfId="0" applyFont="1" applyBorder="1"/>
    <xf numFmtId="0" fontId="23" fillId="0" borderId="0" xfId="0" applyFont="1"/>
    <xf numFmtId="0" fontId="1" fillId="0" borderId="0" xfId="0" applyNumberFormat="1" applyFont="1"/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Continuous"/>
    </xf>
    <xf numFmtId="0" fontId="21" fillId="0" borderId="0" xfId="0" applyFont="1" applyAlignment="1">
      <alignment horizontal="left"/>
    </xf>
    <xf numFmtId="1" fontId="19" fillId="0" borderId="18" xfId="0" applyNumberFormat="1" applyFont="1" applyBorder="1" applyAlignment="1">
      <alignment wrapText="1"/>
    </xf>
    <xf numFmtId="0" fontId="13" fillId="0" borderId="5" xfId="0" applyNumberFormat="1" applyFont="1" applyBorder="1" applyAlignment="1">
      <alignment horizontal="right" vertical="top"/>
    </xf>
    <xf numFmtId="0" fontId="13" fillId="0" borderId="0" xfId="0" applyNumberFormat="1" applyFont="1" applyBorder="1" applyAlignment="1">
      <alignment horizontal="right" vertical="top"/>
    </xf>
    <xf numFmtId="0" fontId="12" fillId="0" borderId="5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5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left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117.28515625" style="25" customWidth="1"/>
    <col min="2" max="16384" width="9.140625" style="25"/>
  </cols>
  <sheetData>
    <row r="1" spans="1:1" ht="20.25" customHeight="1" x14ac:dyDescent="0.25">
      <c r="A1" s="26" t="s">
        <v>118</v>
      </c>
    </row>
    <row r="2" spans="1:1" ht="20.25" customHeight="1" x14ac:dyDescent="0.25">
      <c r="A2" s="27" t="str">
        <f>HYPERLINK("#'31.1.LAT'!A1",'31.1.LAT'!A1)</f>
        <v>31.1. Sudovi opšte nadležnosti</v>
      </c>
    </row>
    <row r="3" spans="1:1" ht="20.25" customHeight="1" x14ac:dyDescent="0.25">
      <c r="A3" s="27" t="str">
        <f>HYPERLINK("#'31.2.LAT'!A1",'31.2.LAT'!A1)</f>
        <v>31.2. Sudovi posebne nadležnosti</v>
      </c>
    </row>
    <row r="4" spans="1:1" ht="20.25" customHeight="1" x14ac:dyDescent="0.25">
      <c r="A4" s="27" t="str">
        <f>HYPERLINK("#'31.3.LAT'!A1",'31.3.LAT'!A1)</f>
        <v>31.3. Tužilaštva i tužioci</v>
      </c>
    </row>
    <row r="5" spans="1:1" ht="20.25" customHeight="1" x14ac:dyDescent="0.25">
      <c r="A5" s="27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7" t="str">
        <f>HYPERLINK("#'31.5.LAT'!A1",'31.5.LAT'!A1)</f>
        <v xml:space="preserve">31.5. Punoljetni prijavljeni učinioci krivičnih djela prema vrsti krivičnog djela i vrsti odluke tužilaštva, 2019. </v>
      </c>
    </row>
    <row r="7" spans="1:1" ht="20.25" customHeight="1" x14ac:dyDescent="0.25">
      <c r="A7" s="27" t="str">
        <f>HYPERLINK("#'31.6.LAT'!A1",'31.6.LAT'!A1)</f>
        <v xml:space="preserve">31.6. Punoljetni optuženi učinioci krivičnih djela prema vrsti krivičnog djela i vrsti odluke suda, 2019. </v>
      </c>
    </row>
    <row r="8" spans="1:1" ht="20.25" customHeight="1" x14ac:dyDescent="0.25">
      <c r="A8" s="27" t="str">
        <f>HYPERLINK("#'31.7.LAT'!A1",'31.7.LAT'!A1)</f>
        <v xml:space="preserve">31.7. Punoljetni osuđeni učinioci krivičnih djela prema vrsti krivičnog djela i izrečenim sankcijama, 2019. </v>
      </c>
    </row>
    <row r="9" spans="1:1" ht="20.25" customHeight="1" x14ac:dyDescent="0.25">
      <c r="A9" s="27" t="str">
        <f>HYPERLINK("#'31.8.LAT'!A1",'31.8.LAT'!A1)</f>
        <v>31.8. Punoljetni osuđeni učinioci krivičnih djela prema vrsti krivičnog djela i starosti, 2019.</v>
      </c>
    </row>
    <row r="10" spans="1:1" ht="20.25" customHeight="1" x14ac:dyDescent="0.25">
      <c r="A10" s="27" t="str">
        <f>HYPERLINK("#'31.9.LAT'!A1",'31.9.LAT'!A1)</f>
        <v>31.9. Maloljetni prijavljeni učinioci krivičnih djela prema vrsti krivičnog djela, starosti i polu, 2019.</v>
      </c>
    </row>
    <row r="11" spans="1:1" ht="20.25" customHeight="1" x14ac:dyDescent="0.25">
      <c r="A11" s="27" t="str">
        <f>HYPERLINK("#'31.10.LAT'!A1",'31.10.LAT'!A1)</f>
        <v xml:space="preserve">31.10. Maloljetni prijavljeni učinioci krivičnih djela prema vrsti krivičnog djela i vrsti odluke tužilaštva, 2019. </v>
      </c>
    </row>
    <row r="12" spans="1:1" ht="20.25" customHeight="1" x14ac:dyDescent="0.25">
      <c r="A12" s="27" t="str">
        <f>HYPERLINK("#'31.11.LAT'!A1",'31.11.LAT'!A1)</f>
        <v xml:space="preserve">31.11. Maloljetni optuženi učinioci krivičnih djela prema vrsti krivičnog djela i vrsti odluke suda, 2019. </v>
      </c>
    </row>
    <row r="13" spans="1:1" ht="20.25" customHeight="1" x14ac:dyDescent="0.25">
      <c r="A13" s="27" t="str">
        <f>HYPERLINK("#'31.12.LAT'!A1",'31.12.LAT'!A1)</f>
        <v>31.12. Maloljetni osuđeni učinioci krivičnih djela prema vrsti krivičnog djela i izrečenoj krivičnoj sankciji, 2019.</v>
      </c>
    </row>
    <row r="19" spans="1:1" x14ac:dyDescent="0.25">
      <c r="A19" s="28"/>
    </row>
  </sheetData>
  <customSheetViews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8"/>
  <sheetViews>
    <sheetView workbookViewId="0"/>
  </sheetViews>
  <sheetFormatPr defaultRowHeight="12" x14ac:dyDescent="0.2"/>
  <cols>
    <col min="1" max="1" width="41.5703125" style="40" customWidth="1"/>
    <col min="2" max="13" width="8.28515625" style="40" customWidth="1"/>
    <col min="14" max="16384" width="9.140625" style="40"/>
  </cols>
  <sheetData>
    <row r="1" spans="1:14" s="33" customFormat="1" x14ac:dyDescent="0.2">
      <c r="A1" s="33" t="s">
        <v>127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91" t="s">
        <v>5</v>
      </c>
    </row>
    <row r="3" spans="1:14" s="22" customFormat="1" ht="20.25" customHeight="1" thickTop="1" x14ac:dyDescent="0.25">
      <c r="A3" s="146" t="s">
        <v>57</v>
      </c>
      <c r="B3" s="124" t="s">
        <v>6</v>
      </c>
      <c r="C3" s="124"/>
      <c r="D3" s="124" t="s">
        <v>73</v>
      </c>
      <c r="E3" s="124"/>
      <c r="F3" s="137" t="s">
        <v>74</v>
      </c>
      <c r="G3" s="147"/>
      <c r="H3" s="144" t="s">
        <v>75</v>
      </c>
      <c r="I3" s="145"/>
      <c r="J3" s="142" t="s">
        <v>76</v>
      </c>
      <c r="K3" s="143"/>
      <c r="L3" s="142" t="s">
        <v>106</v>
      </c>
      <c r="M3" s="143"/>
    </row>
    <row r="4" spans="1:14" s="1" customFormat="1" ht="36.75" customHeight="1" x14ac:dyDescent="0.2">
      <c r="A4" s="141"/>
      <c r="B4" s="14" t="s">
        <v>77</v>
      </c>
      <c r="C4" s="14" t="s">
        <v>78</v>
      </c>
      <c r="D4" s="14" t="s">
        <v>77</v>
      </c>
      <c r="E4" s="14" t="s">
        <v>9</v>
      </c>
      <c r="F4" s="14" t="s">
        <v>77</v>
      </c>
      <c r="G4" s="15" t="s">
        <v>24</v>
      </c>
      <c r="H4" s="21" t="s">
        <v>79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3" customFormat="1" ht="15" customHeight="1" x14ac:dyDescent="0.2">
      <c r="A5" s="74" t="s">
        <v>11</v>
      </c>
      <c r="B5" s="87">
        <v>222</v>
      </c>
      <c r="C5" s="37">
        <v>8</v>
      </c>
      <c r="D5" s="37">
        <v>41</v>
      </c>
      <c r="E5" s="37" t="s">
        <v>107</v>
      </c>
      <c r="F5" s="37">
        <v>44</v>
      </c>
      <c r="G5" s="37">
        <v>4</v>
      </c>
      <c r="H5" s="37">
        <v>44</v>
      </c>
      <c r="I5" s="37">
        <v>1</v>
      </c>
      <c r="J5" s="37">
        <v>86</v>
      </c>
      <c r="K5" s="37">
        <v>3</v>
      </c>
      <c r="L5" s="37">
        <v>7</v>
      </c>
      <c r="M5" s="37" t="s">
        <v>107</v>
      </c>
    </row>
    <row r="6" spans="1:14" ht="15" customHeight="1" x14ac:dyDescent="0.2">
      <c r="A6" s="31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4" ht="15" customHeight="1" x14ac:dyDescent="0.2">
      <c r="A7" s="16" t="s">
        <v>29</v>
      </c>
      <c r="B7" s="36">
        <v>50</v>
      </c>
      <c r="C7" s="35">
        <v>1</v>
      </c>
      <c r="D7" s="35">
        <v>9</v>
      </c>
      <c r="E7" s="35" t="s">
        <v>107</v>
      </c>
      <c r="F7" s="35">
        <v>9</v>
      </c>
      <c r="G7" s="35" t="s">
        <v>107</v>
      </c>
      <c r="H7" s="35">
        <v>10</v>
      </c>
      <c r="I7" s="35" t="s">
        <v>107</v>
      </c>
      <c r="J7" s="35">
        <v>21</v>
      </c>
      <c r="K7" s="35">
        <v>1</v>
      </c>
      <c r="L7" s="35">
        <v>1</v>
      </c>
      <c r="M7" s="35" t="s">
        <v>107</v>
      </c>
      <c r="N7" s="16"/>
    </row>
    <row r="8" spans="1:14" ht="15" customHeight="1" x14ac:dyDescent="0.2">
      <c r="A8" s="16" t="s">
        <v>30</v>
      </c>
      <c r="B8" s="36">
        <v>4</v>
      </c>
      <c r="C8" s="35">
        <v>2</v>
      </c>
      <c r="D8" s="35" t="s">
        <v>107</v>
      </c>
      <c r="E8" s="35" t="s">
        <v>107</v>
      </c>
      <c r="F8" s="35">
        <v>3</v>
      </c>
      <c r="G8" s="35">
        <v>1</v>
      </c>
      <c r="H8" s="35">
        <v>1</v>
      </c>
      <c r="I8" s="35">
        <v>1</v>
      </c>
      <c r="J8" s="35" t="s">
        <v>107</v>
      </c>
      <c r="K8" s="35" t="s">
        <v>107</v>
      </c>
      <c r="L8" s="35" t="s">
        <v>107</v>
      </c>
      <c r="M8" s="35" t="s">
        <v>107</v>
      </c>
      <c r="N8" s="16"/>
    </row>
    <row r="9" spans="1:14" ht="15" customHeight="1" x14ac:dyDescent="0.2">
      <c r="A9" s="16" t="s">
        <v>117</v>
      </c>
      <c r="B9" s="36">
        <v>9</v>
      </c>
      <c r="C9" s="35">
        <v>1</v>
      </c>
      <c r="D9" s="35">
        <v>6</v>
      </c>
      <c r="E9" s="35" t="s">
        <v>107</v>
      </c>
      <c r="F9" s="35">
        <v>2</v>
      </c>
      <c r="G9" s="35">
        <v>1</v>
      </c>
      <c r="H9" s="35" t="s">
        <v>107</v>
      </c>
      <c r="I9" s="35" t="s">
        <v>107</v>
      </c>
      <c r="J9" s="35">
        <v>1</v>
      </c>
      <c r="K9" s="35" t="s">
        <v>107</v>
      </c>
      <c r="L9" s="35" t="s">
        <v>107</v>
      </c>
      <c r="M9" s="35" t="s">
        <v>107</v>
      </c>
      <c r="N9" s="16"/>
    </row>
    <row r="10" spans="1:14" ht="15" customHeight="1" x14ac:dyDescent="0.2">
      <c r="A10" s="16" t="s">
        <v>33</v>
      </c>
      <c r="B10" s="36">
        <v>10</v>
      </c>
      <c r="C10" s="35" t="s">
        <v>107</v>
      </c>
      <c r="D10" s="35" t="s">
        <v>107</v>
      </c>
      <c r="E10" s="35" t="s">
        <v>107</v>
      </c>
      <c r="F10" s="35">
        <v>2</v>
      </c>
      <c r="G10" s="35" t="s">
        <v>107</v>
      </c>
      <c r="H10" s="35">
        <v>2</v>
      </c>
      <c r="I10" s="35" t="s">
        <v>107</v>
      </c>
      <c r="J10" s="35">
        <v>6</v>
      </c>
      <c r="K10" s="35" t="s">
        <v>107</v>
      </c>
      <c r="L10" s="35" t="s">
        <v>107</v>
      </c>
      <c r="M10" s="35" t="s">
        <v>107</v>
      </c>
      <c r="N10" s="16"/>
    </row>
    <row r="11" spans="1:14" ht="15" customHeight="1" x14ac:dyDescent="0.2">
      <c r="A11" s="16" t="s">
        <v>34</v>
      </c>
      <c r="B11" s="36">
        <v>14</v>
      </c>
      <c r="C11" s="35" t="s">
        <v>107</v>
      </c>
      <c r="D11" s="35">
        <v>1</v>
      </c>
      <c r="E11" s="35" t="s">
        <v>107</v>
      </c>
      <c r="F11" s="35" t="s">
        <v>107</v>
      </c>
      <c r="G11" s="35" t="s">
        <v>107</v>
      </c>
      <c r="H11" s="35">
        <v>5</v>
      </c>
      <c r="I11" s="35" t="s">
        <v>107</v>
      </c>
      <c r="J11" s="35">
        <v>7</v>
      </c>
      <c r="K11" s="35" t="s">
        <v>107</v>
      </c>
      <c r="L11" s="35">
        <v>1</v>
      </c>
      <c r="M11" s="35" t="s">
        <v>107</v>
      </c>
      <c r="N11" s="85"/>
    </row>
    <row r="12" spans="1:14" s="4" customFormat="1" ht="15" customHeight="1" x14ac:dyDescent="0.2">
      <c r="A12" s="16" t="s">
        <v>36</v>
      </c>
      <c r="B12" s="36">
        <v>112</v>
      </c>
      <c r="C12" s="35">
        <v>1</v>
      </c>
      <c r="D12" s="35">
        <v>23</v>
      </c>
      <c r="E12" s="35" t="s">
        <v>107</v>
      </c>
      <c r="F12" s="35">
        <v>24</v>
      </c>
      <c r="G12" s="35">
        <v>1</v>
      </c>
      <c r="H12" s="35">
        <v>21</v>
      </c>
      <c r="I12" s="35" t="s">
        <v>107</v>
      </c>
      <c r="J12" s="35">
        <v>41</v>
      </c>
      <c r="K12" s="35" t="s">
        <v>107</v>
      </c>
      <c r="L12" s="35">
        <v>3</v>
      </c>
      <c r="M12" s="35" t="s">
        <v>107</v>
      </c>
      <c r="N12" s="85"/>
    </row>
    <row r="13" spans="1:14" ht="15" customHeight="1" x14ac:dyDescent="0.2">
      <c r="A13" s="16" t="s">
        <v>134</v>
      </c>
      <c r="B13" s="36">
        <v>1</v>
      </c>
      <c r="C13" s="35" t="s">
        <v>107</v>
      </c>
      <c r="D13" s="35" t="s">
        <v>107</v>
      </c>
      <c r="E13" s="35" t="s">
        <v>107</v>
      </c>
      <c r="F13" s="35" t="s">
        <v>107</v>
      </c>
      <c r="G13" s="35" t="s">
        <v>107</v>
      </c>
      <c r="H13" s="35">
        <v>1</v>
      </c>
      <c r="I13" s="35" t="s">
        <v>107</v>
      </c>
      <c r="J13" s="35" t="s">
        <v>107</v>
      </c>
      <c r="K13" s="35" t="s">
        <v>107</v>
      </c>
      <c r="L13" s="35" t="s">
        <v>107</v>
      </c>
      <c r="M13" s="35" t="s">
        <v>107</v>
      </c>
      <c r="N13" s="85"/>
    </row>
    <row r="14" spans="1:14" ht="15" customHeight="1" x14ac:dyDescent="0.2">
      <c r="A14" s="16" t="s">
        <v>38</v>
      </c>
      <c r="B14" s="36">
        <v>1</v>
      </c>
      <c r="C14" s="35" t="s">
        <v>107</v>
      </c>
      <c r="D14" s="35" t="s">
        <v>107</v>
      </c>
      <c r="E14" s="35" t="s">
        <v>107</v>
      </c>
      <c r="F14" s="35" t="s">
        <v>107</v>
      </c>
      <c r="G14" s="35" t="s">
        <v>107</v>
      </c>
      <c r="H14" s="35" t="s">
        <v>107</v>
      </c>
      <c r="I14" s="35" t="s">
        <v>107</v>
      </c>
      <c r="J14" s="35" t="s">
        <v>107</v>
      </c>
      <c r="K14" s="35" t="s">
        <v>107</v>
      </c>
      <c r="L14" s="35">
        <v>1</v>
      </c>
      <c r="M14" s="35" t="s">
        <v>107</v>
      </c>
      <c r="N14" s="85"/>
    </row>
    <row r="15" spans="1:14" ht="15" customHeight="1" x14ac:dyDescent="0.2">
      <c r="A15" s="16" t="s">
        <v>116</v>
      </c>
      <c r="B15" s="36">
        <v>3</v>
      </c>
      <c r="C15" s="35">
        <v>1</v>
      </c>
      <c r="D15" s="35">
        <v>1</v>
      </c>
      <c r="E15" s="35" t="s">
        <v>107</v>
      </c>
      <c r="F15" s="35">
        <v>1</v>
      </c>
      <c r="G15" s="35">
        <v>1</v>
      </c>
      <c r="H15" s="35" t="s">
        <v>107</v>
      </c>
      <c r="I15" s="35" t="s">
        <v>107</v>
      </c>
      <c r="J15" s="35">
        <v>1</v>
      </c>
      <c r="K15" s="35" t="s">
        <v>107</v>
      </c>
      <c r="L15" s="35" t="s">
        <v>107</v>
      </c>
      <c r="M15" s="35" t="s">
        <v>107</v>
      </c>
      <c r="N15" s="85"/>
    </row>
    <row r="16" spans="1:14" ht="15" customHeight="1" x14ac:dyDescent="0.2">
      <c r="A16" s="16" t="s">
        <v>42</v>
      </c>
      <c r="B16" s="36">
        <v>1</v>
      </c>
      <c r="C16" s="35">
        <v>1</v>
      </c>
      <c r="D16" s="35" t="s">
        <v>107</v>
      </c>
      <c r="E16" s="35" t="s">
        <v>107</v>
      </c>
      <c r="F16" s="35" t="s">
        <v>107</v>
      </c>
      <c r="G16" s="35" t="s">
        <v>107</v>
      </c>
      <c r="H16" s="35" t="s">
        <v>107</v>
      </c>
      <c r="I16" s="35" t="s">
        <v>107</v>
      </c>
      <c r="J16" s="35">
        <v>1</v>
      </c>
      <c r="K16" s="35">
        <v>1</v>
      </c>
      <c r="L16" s="35" t="s">
        <v>107</v>
      </c>
      <c r="M16" s="35" t="s">
        <v>107</v>
      </c>
      <c r="N16" s="86"/>
    </row>
    <row r="17" spans="1:14" ht="15" customHeight="1" x14ac:dyDescent="0.2">
      <c r="A17" s="16" t="s">
        <v>43</v>
      </c>
      <c r="B17" s="36">
        <v>12</v>
      </c>
      <c r="C17" s="35">
        <v>1</v>
      </c>
      <c r="D17" s="35">
        <v>1</v>
      </c>
      <c r="E17" s="35" t="s">
        <v>107</v>
      </c>
      <c r="F17" s="35">
        <v>2</v>
      </c>
      <c r="G17" s="35" t="s">
        <v>107</v>
      </c>
      <c r="H17" s="35">
        <v>3</v>
      </c>
      <c r="I17" s="35" t="s">
        <v>107</v>
      </c>
      <c r="J17" s="35">
        <v>5</v>
      </c>
      <c r="K17" s="35">
        <v>1</v>
      </c>
      <c r="L17" s="35">
        <v>1</v>
      </c>
      <c r="M17" s="35" t="s">
        <v>107</v>
      </c>
      <c r="N17" s="85"/>
    </row>
    <row r="18" spans="1:14" ht="15" customHeight="1" x14ac:dyDescent="0.2">
      <c r="A18" s="40" t="s">
        <v>45</v>
      </c>
      <c r="B18" s="36">
        <v>5</v>
      </c>
      <c r="C18" s="35" t="s">
        <v>107</v>
      </c>
      <c r="D18" s="35" t="s">
        <v>107</v>
      </c>
      <c r="E18" s="35" t="s">
        <v>107</v>
      </c>
      <c r="F18" s="35">
        <v>1</v>
      </c>
      <c r="G18" s="35" t="s">
        <v>107</v>
      </c>
      <c r="H18" s="35">
        <v>1</v>
      </c>
      <c r="I18" s="35" t="s">
        <v>107</v>
      </c>
      <c r="J18" s="35">
        <v>3</v>
      </c>
      <c r="K18" s="35" t="s">
        <v>107</v>
      </c>
      <c r="L18" s="35" t="s">
        <v>107</v>
      </c>
      <c r="M18" s="35" t="s">
        <v>107</v>
      </c>
    </row>
    <row r="20" spans="1:14" ht="9.75" customHeight="1" x14ac:dyDescent="0.2"/>
    <row r="21" spans="1:14" x14ac:dyDescent="0.2">
      <c r="A21" s="16"/>
    </row>
    <row r="22" spans="1:14" x14ac:dyDescent="0.2">
      <c r="A22" s="16"/>
    </row>
    <row r="23" spans="1:14" x14ac:dyDescent="0.2">
      <c r="A23" s="16"/>
    </row>
    <row r="24" spans="1:14" ht="17.100000000000001" customHeight="1" x14ac:dyDescent="0.2">
      <c r="A24" s="16"/>
      <c r="F24" s="16"/>
    </row>
    <row r="25" spans="1:14" ht="17.100000000000001" customHeight="1" x14ac:dyDescent="0.2">
      <c r="A25" s="16"/>
      <c r="F25" s="16"/>
    </row>
    <row r="26" spans="1:14" ht="17.100000000000001" customHeight="1" x14ac:dyDescent="0.2">
      <c r="A26" s="16"/>
      <c r="F26" s="16"/>
    </row>
    <row r="27" spans="1:14" ht="17.100000000000001" customHeight="1" x14ac:dyDescent="0.2">
      <c r="A27" s="16"/>
      <c r="F27" s="16"/>
    </row>
    <row r="28" spans="1:14" ht="17.100000000000001" customHeight="1" x14ac:dyDescent="0.2">
      <c r="A28" s="16"/>
      <c r="F28" s="16"/>
    </row>
    <row r="29" spans="1:14" ht="17.100000000000001" customHeight="1" x14ac:dyDescent="0.2">
      <c r="A29" s="16"/>
      <c r="F29" s="16"/>
    </row>
    <row r="30" spans="1:14" ht="17.100000000000001" customHeight="1" x14ac:dyDescent="0.2">
      <c r="A30" s="16"/>
      <c r="F30" s="85"/>
    </row>
    <row r="31" spans="1:14" ht="17.100000000000001" customHeight="1" x14ac:dyDescent="0.2">
      <c r="A31" s="16"/>
      <c r="F31" s="85"/>
    </row>
    <row r="32" spans="1:14" ht="17.100000000000001" customHeight="1" x14ac:dyDescent="0.2">
      <c r="A32" s="16"/>
      <c r="F32" s="85"/>
    </row>
    <row r="33" spans="6:6" ht="17.100000000000001" customHeight="1" x14ac:dyDescent="0.2">
      <c r="F33" s="85"/>
    </row>
    <row r="34" spans="6:6" ht="17.100000000000001" customHeight="1" x14ac:dyDescent="0.2">
      <c r="F34" s="85"/>
    </row>
    <row r="35" spans="6:6" ht="17.100000000000001" customHeight="1" x14ac:dyDescent="0.2">
      <c r="F35" s="85"/>
    </row>
    <row r="36" spans="6:6" x14ac:dyDescent="0.2">
      <c r="F36" s="85"/>
    </row>
    <row r="37" spans="6:6" x14ac:dyDescent="0.2">
      <c r="F37" s="86"/>
    </row>
    <row r="38" spans="6:6" x14ac:dyDescent="0.2">
      <c r="F38" s="85"/>
    </row>
  </sheetData>
  <customSheetViews>
    <customSheetView guid="{7C1B1369-55B6-44AB-85BC-4DF1EEDB4033}">
      <selection activeCell="B7" sqref="B7:B18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M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workbookViewId="0"/>
  </sheetViews>
  <sheetFormatPr defaultRowHeight="14.25" x14ac:dyDescent="0.2"/>
  <cols>
    <col min="1" max="1" width="41.28515625" style="90" customWidth="1"/>
    <col min="2" max="6" width="10.7109375" style="90" customWidth="1"/>
    <col min="7" max="16384" width="9.140625" style="90"/>
  </cols>
  <sheetData>
    <row r="1" spans="1:9" s="33" customFormat="1" ht="12" x14ac:dyDescent="0.2">
      <c r="A1" s="33" t="s">
        <v>128</v>
      </c>
    </row>
    <row r="2" spans="1:9" s="40" customFormat="1" ht="12.75" thickBot="1" x14ac:dyDescent="0.25">
      <c r="A2" s="5"/>
      <c r="B2" s="3"/>
      <c r="C2" s="3"/>
      <c r="D2" s="7"/>
      <c r="E2" s="7"/>
      <c r="F2" s="91" t="s">
        <v>5</v>
      </c>
    </row>
    <row r="3" spans="1:9" s="1" customFormat="1" ht="27" customHeight="1" thickTop="1" x14ac:dyDescent="0.2">
      <c r="A3" s="148" t="s">
        <v>80</v>
      </c>
      <c r="B3" s="125" t="s">
        <v>6</v>
      </c>
      <c r="C3" s="123" t="s">
        <v>58</v>
      </c>
      <c r="D3" s="149" t="s">
        <v>81</v>
      </c>
      <c r="E3" s="149"/>
      <c r="F3" s="129"/>
      <c r="G3" s="29"/>
    </row>
    <row r="4" spans="1:9" s="1" customFormat="1" ht="61.5" customHeight="1" x14ac:dyDescent="0.2">
      <c r="A4" s="122"/>
      <c r="B4" s="126"/>
      <c r="C4" s="124"/>
      <c r="D4" s="23" t="s">
        <v>82</v>
      </c>
      <c r="E4" s="23" t="s">
        <v>83</v>
      </c>
      <c r="F4" s="24" t="s">
        <v>84</v>
      </c>
      <c r="G4" s="29"/>
    </row>
    <row r="5" spans="1:9" s="33" customFormat="1" ht="15" customHeight="1" x14ac:dyDescent="0.2">
      <c r="A5" s="75" t="s">
        <v>11</v>
      </c>
      <c r="B5" s="82">
        <v>222</v>
      </c>
      <c r="C5" s="33">
        <v>8</v>
      </c>
      <c r="D5" s="33">
        <v>114</v>
      </c>
      <c r="E5" s="33">
        <v>24</v>
      </c>
      <c r="F5" s="33">
        <v>84</v>
      </c>
    </row>
    <row r="6" spans="1:9" s="40" customFormat="1" ht="15" customHeight="1" x14ac:dyDescent="0.2">
      <c r="A6" s="9"/>
      <c r="B6" s="81"/>
    </row>
    <row r="7" spans="1:9" s="40" customFormat="1" ht="15" customHeight="1" x14ac:dyDescent="0.2">
      <c r="A7" s="16" t="s">
        <v>29</v>
      </c>
      <c r="B7" s="39">
        <v>50</v>
      </c>
      <c r="C7" s="42">
        <v>1</v>
      </c>
      <c r="D7" s="42">
        <v>27</v>
      </c>
      <c r="E7" s="42">
        <v>3</v>
      </c>
      <c r="F7" s="42">
        <v>20</v>
      </c>
      <c r="I7" s="16"/>
    </row>
    <row r="8" spans="1:9" s="40" customFormat="1" ht="15" customHeight="1" x14ac:dyDescent="0.2">
      <c r="A8" s="16" t="s">
        <v>30</v>
      </c>
      <c r="B8" s="39">
        <v>4</v>
      </c>
      <c r="C8" s="42">
        <v>2</v>
      </c>
      <c r="D8" s="42">
        <v>2</v>
      </c>
      <c r="E8" s="42">
        <v>1</v>
      </c>
      <c r="F8" s="42">
        <v>1</v>
      </c>
      <c r="I8" s="16"/>
    </row>
    <row r="9" spans="1:9" s="40" customFormat="1" ht="15" customHeight="1" x14ac:dyDescent="0.2">
      <c r="A9" s="16" t="s">
        <v>117</v>
      </c>
      <c r="B9" s="39">
        <v>9</v>
      </c>
      <c r="C9" s="42">
        <v>1</v>
      </c>
      <c r="D9" s="42">
        <v>8</v>
      </c>
      <c r="E9" s="42" t="s">
        <v>107</v>
      </c>
      <c r="F9" s="42">
        <v>1</v>
      </c>
      <c r="I9" s="16"/>
    </row>
    <row r="10" spans="1:9" s="40" customFormat="1" ht="15" customHeight="1" x14ac:dyDescent="0.2">
      <c r="A10" s="16" t="s">
        <v>33</v>
      </c>
      <c r="B10" s="39">
        <v>10</v>
      </c>
      <c r="C10" s="42" t="s">
        <v>107</v>
      </c>
      <c r="D10" s="42">
        <v>8</v>
      </c>
      <c r="E10" s="42" t="s">
        <v>107</v>
      </c>
      <c r="F10" s="42">
        <v>2</v>
      </c>
      <c r="I10" s="16"/>
    </row>
    <row r="11" spans="1:9" s="40" customFormat="1" ht="15" customHeight="1" x14ac:dyDescent="0.2">
      <c r="A11" s="16" t="s">
        <v>34</v>
      </c>
      <c r="B11" s="39">
        <v>14</v>
      </c>
      <c r="C11" s="42" t="s">
        <v>107</v>
      </c>
      <c r="D11" s="42">
        <v>5</v>
      </c>
      <c r="E11" s="42">
        <v>1</v>
      </c>
      <c r="F11" s="42">
        <v>8</v>
      </c>
      <c r="I11" s="16"/>
    </row>
    <row r="12" spans="1:9" s="33" customFormat="1" ht="15" customHeight="1" x14ac:dyDescent="0.2">
      <c r="A12" s="16" t="s">
        <v>36</v>
      </c>
      <c r="B12" s="39">
        <v>112</v>
      </c>
      <c r="C12" s="42">
        <v>1</v>
      </c>
      <c r="D12" s="42">
        <v>51</v>
      </c>
      <c r="E12" s="42">
        <v>19</v>
      </c>
      <c r="F12" s="42">
        <v>42</v>
      </c>
      <c r="I12" s="16"/>
    </row>
    <row r="13" spans="1:9" s="33" customFormat="1" ht="15" customHeight="1" x14ac:dyDescent="0.2">
      <c r="A13" s="16" t="s">
        <v>134</v>
      </c>
      <c r="B13" s="39">
        <v>1</v>
      </c>
      <c r="C13" s="42" t="s">
        <v>107</v>
      </c>
      <c r="D13" s="42">
        <v>1</v>
      </c>
      <c r="E13" s="42" t="s">
        <v>107</v>
      </c>
      <c r="F13" s="42" t="s">
        <v>107</v>
      </c>
      <c r="I13" s="85"/>
    </row>
    <row r="14" spans="1:9" ht="15" customHeight="1" x14ac:dyDescent="0.2">
      <c r="A14" s="16" t="s">
        <v>38</v>
      </c>
      <c r="B14" s="39">
        <v>1</v>
      </c>
      <c r="C14" s="42" t="s">
        <v>107</v>
      </c>
      <c r="D14" s="42">
        <v>1</v>
      </c>
      <c r="E14" s="42" t="s">
        <v>107</v>
      </c>
      <c r="F14" s="42" t="s">
        <v>107</v>
      </c>
      <c r="I14" s="85"/>
    </row>
    <row r="15" spans="1:9" s="4" customFormat="1" ht="15" customHeight="1" x14ac:dyDescent="0.2">
      <c r="A15" s="16" t="s">
        <v>116</v>
      </c>
      <c r="B15" s="39">
        <v>3</v>
      </c>
      <c r="C15" s="42">
        <v>1</v>
      </c>
      <c r="D15" s="42">
        <v>2</v>
      </c>
      <c r="E15" s="42" t="s">
        <v>107</v>
      </c>
      <c r="F15" s="42">
        <v>1</v>
      </c>
      <c r="I15" s="85"/>
    </row>
    <row r="16" spans="1:9" ht="15" customHeight="1" x14ac:dyDescent="0.2">
      <c r="A16" s="16" t="s">
        <v>42</v>
      </c>
      <c r="B16" s="39">
        <v>1</v>
      </c>
      <c r="C16" s="42">
        <v>1</v>
      </c>
      <c r="D16" s="42">
        <v>1</v>
      </c>
      <c r="E16" s="42" t="s">
        <v>107</v>
      </c>
      <c r="F16" s="42" t="s">
        <v>107</v>
      </c>
      <c r="I16" s="85"/>
    </row>
    <row r="17" spans="1:9" ht="15" customHeight="1" x14ac:dyDescent="0.2">
      <c r="A17" s="16" t="s">
        <v>43</v>
      </c>
      <c r="B17" s="39">
        <v>12</v>
      </c>
      <c r="C17" s="41">
        <v>1</v>
      </c>
      <c r="D17" s="41">
        <v>5</v>
      </c>
      <c r="E17" s="42" t="s">
        <v>107</v>
      </c>
      <c r="F17" s="41">
        <v>7</v>
      </c>
      <c r="I17" s="85"/>
    </row>
    <row r="18" spans="1:9" ht="15" customHeight="1" x14ac:dyDescent="0.2">
      <c r="A18" s="40" t="s">
        <v>45</v>
      </c>
      <c r="B18" s="39">
        <v>5</v>
      </c>
      <c r="C18" s="42" t="s">
        <v>107</v>
      </c>
      <c r="D18" s="42">
        <v>3</v>
      </c>
      <c r="E18" s="42" t="s">
        <v>107</v>
      </c>
      <c r="F18" s="42">
        <v>2</v>
      </c>
      <c r="I18" s="85"/>
    </row>
  </sheetData>
  <customSheetViews>
    <customSheetView guid="{7C1B1369-55B6-44AB-85BC-4DF1EEDB4033}">
      <selection activeCell="B26" sqref="B26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F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7"/>
  <sheetViews>
    <sheetView workbookViewId="0"/>
  </sheetViews>
  <sheetFormatPr defaultRowHeight="14.25" x14ac:dyDescent="0.2"/>
  <cols>
    <col min="1" max="1" width="39.42578125" style="90" customWidth="1"/>
    <col min="2" max="3" width="11.28515625" style="90" customWidth="1"/>
    <col min="4" max="6" width="15.7109375" style="90" customWidth="1"/>
    <col min="7" max="16384" width="9.140625" style="90"/>
  </cols>
  <sheetData>
    <row r="1" spans="1:8" s="33" customFormat="1" ht="12" x14ac:dyDescent="0.2">
      <c r="A1" s="33" t="s">
        <v>129</v>
      </c>
    </row>
    <row r="2" spans="1:8" s="40" customFormat="1" ht="12.75" thickBot="1" x14ac:dyDescent="0.25">
      <c r="A2" s="5"/>
      <c r="B2" s="3"/>
      <c r="C2" s="3"/>
      <c r="D2" s="7"/>
      <c r="E2" s="7"/>
      <c r="G2" s="91" t="s">
        <v>5</v>
      </c>
    </row>
    <row r="3" spans="1:8" s="1" customFormat="1" ht="22.5" customHeight="1" thickTop="1" x14ac:dyDescent="0.2">
      <c r="A3" s="121" t="s">
        <v>20</v>
      </c>
      <c r="B3" s="125" t="s">
        <v>6</v>
      </c>
      <c r="C3" s="123" t="s">
        <v>58</v>
      </c>
      <c r="D3" s="129" t="s">
        <v>85</v>
      </c>
      <c r="E3" s="130"/>
      <c r="F3" s="130"/>
      <c r="G3" s="130"/>
    </row>
    <row r="4" spans="1:8" s="1" customFormat="1" ht="56.25" customHeight="1" x14ac:dyDescent="0.2">
      <c r="A4" s="122"/>
      <c r="B4" s="126"/>
      <c r="C4" s="124"/>
      <c r="D4" s="23" t="s">
        <v>86</v>
      </c>
      <c r="E4" s="24" t="s">
        <v>87</v>
      </c>
      <c r="F4" s="71" t="s">
        <v>100</v>
      </c>
      <c r="G4" s="10" t="s">
        <v>101</v>
      </c>
    </row>
    <row r="5" spans="1:8" s="33" customFormat="1" ht="15" customHeight="1" x14ac:dyDescent="0.2">
      <c r="A5" s="76" t="s">
        <v>88</v>
      </c>
      <c r="B5" s="111">
        <v>55</v>
      </c>
      <c r="C5" s="112">
        <v>1</v>
      </c>
      <c r="D5" s="112">
        <v>52</v>
      </c>
      <c r="E5" s="112">
        <v>1</v>
      </c>
      <c r="F5" s="112" t="s">
        <v>107</v>
      </c>
      <c r="G5" s="112">
        <v>2</v>
      </c>
    </row>
    <row r="6" spans="1:8" s="40" customFormat="1" ht="12" x14ac:dyDescent="0.2">
      <c r="A6" s="72"/>
      <c r="B6" s="65"/>
      <c r="C6" s="67"/>
      <c r="D6" s="66"/>
      <c r="E6" s="67"/>
      <c r="F6" s="66"/>
      <c r="G6" s="68"/>
    </row>
    <row r="7" spans="1:8" s="40" customFormat="1" ht="15" customHeight="1" x14ac:dyDescent="0.2">
      <c r="A7" s="16" t="s">
        <v>29</v>
      </c>
      <c r="B7" s="39">
        <v>9</v>
      </c>
      <c r="C7" s="42" t="s">
        <v>107</v>
      </c>
      <c r="D7" s="42">
        <v>9</v>
      </c>
      <c r="E7" s="42" t="s">
        <v>107</v>
      </c>
      <c r="F7" s="42" t="s">
        <v>107</v>
      </c>
      <c r="G7" s="42" t="s">
        <v>107</v>
      </c>
      <c r="H7" s="1"/>
    </row>
    <row r="8" spans="1:8" ht="15" customHeight="1" x14ac:dyDescent="0.2">
      <c r="A8" s="16" t="s">
        <v>30</v>
      </c>
      <c r="B8" s="39">
        <v>1</v>
      </c>
      <c r="C8" s="42">
        <v>1</v>
      </c>
      <c r="D8" s="42">
        <v>1</v>
      </c>
      <c r="E8" s="42" t="s">
        <v>107</v>
      </c>
      <c r="F8" s="42" t="s">
        <v>107</v>
      </c>
      <c r="G8" s="42" t="s">
        <v>107</v>
      </c>
      <c r="H8" s="1"/>
    </row>
    <row r="9" spans="1:8" s="40" customFormat="1" ht="15" customHeight="1" x14ac:dyDescent="0.2">
      <c r="A9" s="16" t="s">
        <v>135</v>
      </c>
      <c r="B9" s="39">
        <v>2</v>
      </c>
      <c r="C9" s="42" t="s">
        <v>107</v>
      </c>
      <c r="D9" s="42">
        <v>2</v>
      </c>
      <c r="E9" s="42" t="s">
        <v>107</v>
      </c>
      <c r="F9" s="42" t="s">
        <v>107</v>
      </c>
      <c r="G9" s="42" t="s">
        <v>107</v>
      </c>
      <c r="H9" s="1"/>
    </row>
    <row r="10" spans="1:8" ht="15" customHeight="1" x14ac:dyDescent="0.2">
      <c r="A10" s="16" t="s">
        <v>33</v>
      </c>
      <c r="B10" s="113">
        <v>1</v>
      </c>
      <c r="C10" s="114" t="s">
        <v>107</v>
      </c>
      <c r="D10" s="114">
        <v>1</v>
      </c>
      <c r="E10" s="114" t="s">
        <v>107</v>
      </c>
      <c r="F10" s="114" t="s">
        <v>107</v>
      </c>
      <c r="G10" s="114" t="s">
        <v>107</v>
      </c>
      <c r="H10" s="1"/>
    </row>
    <row r="11" spans="1:8" ht="15" customHeight="1" x14ac:dyDescent="0.2">
      <c r="A11" s="16" t="s">
        <v>34</v>
      </c>
      <c r="B11" s="39">
        <v>5</v>
      </c>
      <c r="C11" s="42" t="s">
        <v>107</v>
      </c>
      <c r="D11" s="42">
        <v>5</v>
      </c>
      <c r="E11" s="42" t="s">
        <v>107</v>
      </c>
      <c r="F11" s="42" t="s">
        <v>107</v>
      </c>
      <c r="G11" s="42" t="s">
        <v>107</v>
      </c>
      <c r="H11" s="1"/>
    </row>
    <row r="12" spans="1:8" s="40" customFormat="1" ht="15" customHeight="1" x14ac:dyDescent="0.2">
      <c r="A12" s="16" t="s">
        <v>36</v>
      </c>
      <c r="B12" s="39">
        <v>31</v>
      </c>
      <c r="C12" s="42" t="s">
        <v>107</v>
      </c>
      <c r="D12" s="42">
        <v>28</v>
      </c>
      <c r="E12" s="42">
        <v>1</v>
      </c>
      <c r="F12" s="42" t="s">
        <v>107</v>
      </c>
      <c r="G12" s="42">
        <v>2</v>
      </c>
      <c r="H12" s="1"/>
    </row>
    <row r="13" spans="1:8" s="40" customFormat="1" ht="15" customHeight="1" x14ac:dyDescent="0.2">
      <c r="A13" s="16" t="s">
        <v>38</v>
      </c>
      <c r="B13" s="36">
        <v>1</v>
      </c>
      <c r="C13" s="35" t="s">
        <v>107</v>
      </c>
      <c r="D13" s="35">
        <v>1</v>
      </c>
      <c r="E13" s="35" t="s">
        <v>107</v>
      </c>
      <c r="F13" s="35" t="s">
        <v>107</v>
      </c>
      <c r="G13" s="35" t="s">
        <v>107</v>
      </c>
    </row>
    <row r="14" spans="1:8" s="40" customFormat="1" ht="15" customHeight="1" x14ac:dyDescent="0.2">
      <c r="A14" s="16" t="s">
        <v>41</v>
      </c>
      <c r="B14" s="36">
        <v>3</v>
      </c>
      <c r="C14" s="35" t="s">
        <v>107</v>
      </c>
      <c r="D14" s="35">
        <v>3</v>
      </c>
      <c r="E14" s="35" t="s">
        <v>107</v>
      </c>
      <c r="F14" s="35" t="s">
        <v>107</v>
      </c>
      <c r="G14" s="35" t="s">
        <v>107</v>
      </c>
    </row>
    <row r="15" spans="1:8" ht="15" customHeight="1" x14ac:dyDescent="0.2">
      <c r="A15" s="16" t="s">
        <v>43</v>
      </c>
      <c r="B15" s="36">
        <v>1</v>
      </c>
      <c r="C15" s="35" t="s">
        <v>107</v>
      </c>
      <c r="D15" s="35">
        <v>1</v>
      </c>
      <c r="E15" s="35" t="s">
        <v>107</v>
      </c>
      <c r="F15" s="35" t="s">
        <v>107</v>
      </c>
      <c r="G15" s="35" t="s">
        <v>107</v>
      </c>
    </row>
    <row r="16" spans="1:8" ht="15" customHeight="1" x14ac:dyDescent="0.2">
      <c r="A16" s="40" t="s">
        <v>45</v>
      </c>
      <c r="B16" s="36">
        <v>1</v>
      </c>
      <c r="C16" s="35" t="s">
        <v>107</v>
      </c>
      <c r="D16" s="35">
        <v>1</v>
      </c>
      <c r="E16" s="35" t="s">
        <v>107</v>
      </c>
      <c r="F16" s="35" t="s">
        <v>107</v>
      </c>
      <c r="G16" s="35" t="s">
        <v>107</v>
      </c>
    </row>
    <row r="17" spans="1:1" x14ac:dyDescent="0.2">
      <c r="A17" s="1"/>
    </row>
  </sheetData>
  <customSheetViews>
    <customSheetView guid="{7C1B1369-55B6-44AB-85BC-4DF1EEDB4033}">
      <selection activeCell="E25" sqref="E2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G1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workbookViewId="0"/>
  </sheetViews>
  <sheetFormatPr defaultRowHeight="12" x14ac:dyDescent="0.2"/>
  <cols>
    <col min="1" max="1" width="30.5703125" style="40" customWidth="1"/>
    <col min="2" max="3" width="8.7109375" style="40" customWidth="1"/>
    <col min="4" max="4" width="10.85546875" style="40" customWidth="1"/>
    <col min="5" max="5" width="8.7109375" style="40" customWidth="1"/>
    <col min="6" max="6" width="11.42578125" style="40" customWidth="1"/>
    <col min="7" max="7" width="10.85546875" style="40" customWidth="1"/>
    <col min="8" max="8" width="8.7109375" style="40" customWidth="1"/>
    <col min="9" max="16384" width="9.140625" style="40"/>
  </cols>
  <sheetData>
    <row r="1" spans="1:10" s="33" customFormat="1" x14ac:dyDescent="0.2">
      <c r="A1" s="33" t="s">
        <v>130</v>
      </c>
      <c r="B1" s="37"/>
      <c r="C1" s="37"/>
      <c r="D1" s="37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91" t="s">
        <v>5</v>
      </c>
    </row>
    <row r="3" spans="1:10" s="1" customFormat="1" ht="24.75" customHeight="1" thickTop="1" x14ac:dyDescent="0.2">
      <c r="A3" s="148" t="s">
        <v>20</v>
      </c>
      <c r="B3" s="125" t="s">
        <v>6</v>
      </c>
      <c r="C3" s="123" t="s">
        <v>49</v>
      </c>
      <c r="D3" s="150" t="s">
        <v>89</v>
      </c>
      <c r="E3" s="129" t="s">
        <v>90</v>
      </c>
      <c r="F3" s="130"/>
      <c r="G3" s="130"/>
      <c r="H3" s="130"/>
    </row>
    <row r="4" spans="1:10" s="1" customFormat="1" ht="45" customHeight="1" x14ac:dyDescent="0.2">
      <c r="A4" s="122"/>
      <c r="B4" s="126"/>
      <c r="C4" s="124"/>
      <c r="D4" s="151"/>
      <c r="E4" s="14" t="s">
        <v>64</v>
      </c>
      <c r="F4" s="2" t="s">
        <v>91</v>
      </c>
      <c r="G4" s="2" t="s">
        <v>92</v>
      </c>
      <c r="H4" s="10" t="s">
        <v>93</v>
      </c>
    </row>
    <row r="5" spans="1:10" s="33" customFormat="1" ht="15" customHeight="1" x14ac:dyDescent="0.2">
      <c r="A5" s="75" t="s">
        <v>11</v>
      </c>
      <c r="B5" s="69">
        <v>52</v>
      </c>
      <c r="C5" s="70">
        <v>1</v>
      </c>
      <c r="D5" s="70" t="s">
        <v>107</v>
      </c>
      <c r="E5" s="70">
        <v>52</v>
      </c>
      <c r="F5" s="70">
        <v>19</v>
      </c>
      <c r="G5" s="70">
        <v>29</v>
      </c>
      <c r="H5" s="70">
        <v>4</v>
      </c>
    </row>
    <row r="6" spans="1:10" x14ac:dyDescent="0.2">
      <c r="A6" s="9"/>
      <c r="B6" s="69"/>
      <c r="C6" s="70"/>
      <c r="D6" s="70"/>
      <c r="E6" s="70"/>
      <c r="F6" s="70"/>
      <c r="G6" s="70"/>
      <c r="H6" s="70"/>
    </row>
    <row r="7" spans="1:10" ht="15" customHeight="1" x14ac:dyDescent="0.2">
      <c r="A7" s="16" t="s">
        <v>29</v>
      </c>
      <c r="B7" s="39">
        <v>9</v>
      </c>
      <c r="C7" s="42" t="s">
        <v>107</v>
      </c>
      <c r="D7" s="42" t="s">
        <v>107</v>
      </c>
      <c r="E7" s="42">
        <v>9</v>
      </c>
      <c r="F7" s="38">
        <v>4</v>
      </c>
      <c r="G7" s="38">
        <v>5</v>
      </c>
      <c r="H7" s="38" t="s">
        <v>107</v>
      </c>
      <c r="J7" s="1"/>
    </row>
    <row r="8" spans="1:10" ht="15" customHeight="1" x14ac:dyDescent="0.2">
      <c r="A8" s="16" t="s">
        <v>30</v>
      </c>
      <c r="B8" s="39">
        <v>1</v>
      </c>
      <c r="C8" s="42">
        <v>1</v>
      </c>
      <c r="D8" s="42" t="s">
        <v>107</v>
      </c>
      <c r="E8" s="42">
        <v>1</v>
      </c>
      <c r="F8" s="38" t="s">
        <v>107</v>
      </c>
      <c r="G8" s="38">
        <v>1</v>
      </c>
      <c r="H8" s="38" t="s">
        <v>107</v>
      </c>
      <c r="J8" s="1"/>
    </row>
    <row r="9" spans="1:10" ht="15" customHeight="1" x14ac:dyDescent="0.2">
      <c r="A9" s="16" t="s">
        <v>135</v>
      </c>
      <c r="B9" s="39">
        <v>2</v>
      </c>
      <c r="C9" s="42" t="s">
        <v>107</v>
      </c>
      <c r="D9" s="42" t="s">
        <v>107</v>
      </c>
      <c r="E9" s="42">
        <v>2</v>
      </c>
      <c r="F9" s="38" t="s">
        <v>107</v>
      </c>
      <c r="G9" s="38">
        <v>2</v>
      </c>
      <c r="H9" s="38" t="s">
        <v>107</v>
      </c>
      <c r="J9" s="1"/>
    </row>
    <row r="10" spans="1:10" ht="15" customHeight="1" x14ac:dyDescent="0.2">
      <c r="A10" s="16" t="s">
        <v>33</v>
      </c>
      <c r="B10" s="39">
        <v>1</v>
      </c>
      <c r="C10" s="42" t="s">
        <v>107</v>
      </c>
      <c r="D10" s="42" t="s">
        <v>107</v>
      </c>
      <c r="E10" s="42">
        <v>1</v>
      </c>
      <c r="F10" s="38" t="s">
        <v>107</v>
      </c>
      <c r="G10" s="38">
        <v>1</v>
      </c>
      <c r="H10" s="38" t="s">
        <v>107</v>
      </c>
      <c r="J10" s="1"/>
    </row>
    <row r="11" spans="1:10" ht="15" customHeight="1" x14ac:dyDescent="0.2">
      <c r="A11" s="16" t="s">
        <v>34</v>
      </c>
      <c r="B11" s="39">
        <v>5</v>
      </c>
      <c r="C11" s="42" t="s">
        <v>107</v>
      </c>
      <c r="D11" s="42" t="s">
        <v>107</v>
      </c>
      <c r="E11" s="42">
        <v>5</v>
      </c>
      <c r="F11" s="38">
        <v>2</v>
      </c>
      <c r="G11" s="38">
        <v>3</v>
      </c>
      <c r="H11" s="38" t="s">
        <v>107</v>
      </c>
      <c r="J11" s="1"/>
    </row>
    <row r="12" spans="1:10" ht="15" customHeight="1" x14ac:dyDescent="0.2">
      <c r="A12" s="16" t="s">
        <v>36</v>
      </c>
      <c r="B12" s="36">
        <v>28</v>
      </c>
      <c r="C12" s="35" t="s">
        <v>107</v>
      </c>
      <c r="D12" s="64" t="s">
        <v>107</v>
      </c>
      <c r="E12" s="35">
        <v>28</v>
      </c>
      <c r="F12" s="35">
        <v>8</v>
      </c>
      <c r="G12" s="35">
        <v>16</v>
      </c>
      <c r="H12" s="35">
        <v>4</v>
      </c>
    </row>
    <row r="13" spans="1:10" ht="15" customHeight="1" x14ac:dyDescent="0.2">
      <c r="A13" s="16" t="s">
        <v>38</v>
      </c>
      <c r="B13" s="36">
        <v>1</v>
      </c>
      <c r="C13" s="35" t="s">
        <v>107</v>
      </c>
      <c r="D13" s="64" t="s">
        <v>107</v>
      </c>
      <c r="E13" s="35">
        <v>1</v>
      </c>
      <c r="F13" s="35">
        <v>1</v>
      </c>
      <c r="G13" s="35" t="s">
        <v>107</v>
      </c>
      <c r="H13" s="35" t="s">
        <v>107</v>
      </c>
    </row>
    <row r="14" spans="1:10" ht="15" customHeight="1" x14ac:dyDescent="0.2">
      <c r="A14" s="16" t="s">
        <v>41</v>
      </c>
      <c r="B14" s="36">
        <v>3</v>
      </c>
      <c r="C14" s="35" t="s">
        <v>107</v>
      </c>
      <c r="D14" s="64" t="s">
        <v>107</v>
      </c>
      <c r="E14" s="35">
        <v>3</v>
      </c>
      <c r="F14" s="35">
        <v>2</v>
      </c>
      <c r="G14" s="35">
        <v>1</v>
      </c>
      <c r="H14" s="35" t="s">
        <v>107</v>
      </c>
    </row>
    <row r="15" spans="1:10" ht="15" customHeight="1" x14ac:dyDescent="0.2">
      <c r="A15" s="16" t="s">
        <v>43</v>
      </c>
      <c r="B15" s="36">
        <v>1</v>
      </c>
      <c r="C15" s="35" t="s">
        <v>107</v>
      </c>
      <c r="D15" s="64" t="s">
        <v>107</v>
      </c>
      <c r="E15" s="35">
        <v>1</v>
      </c>
      <c r="F15" s="35">
        <v>1</v>
      </c>
      <c r="G15" s="35" t="s">
        <v>107</v>
      </c>
      <c r="H15" s="35" t="s">
        <v>107</v>
      </c>
    </row>
    <row r="16" spans="1:10" ht="15" customHeight="1" x14ac:dyDescent="0.2">
      <c r="A16" s="40" t="s">
        <v>45</v>
      </c>
      <c r="B16" s="36">
        <v>1</v>
      </c>
      <c r="C16" s="35" t="s">
        <v>107</v>
      </c>
      <c r="D16" s="64" t="s">
        <v>107</v>
      </c>
      <c r="E16" s="35">
        <v>1</v>
      </c>
      <c r="F16" s="35">
        <v>1</v>
      </c>
      <c r="G16" s="35" t="s">
        <v>107</v>
      </c>
      <c r="H16" s="35" t="s">
        <v>107</v>
      </c>
    </row>
    <row r="17" spans="1:2" x14ac:dyDescent="0.2">
      <c r="A17" s="1"/>
    </row>
    <row r="18" spans="1:2" ht="12" customHeight="1" x14ac:dyDescent="0.2">
      <c r="A18" s="1"/>
      <c r="B18" s="12"/>
    </row>
    <row r="19" spans="1:2" ht="12" customHeight="1" x14ac:dyDescent="0.2"/>
    <row r="20" spans="1:2" x14ac:dyDescent="0.2">
      <c r="A20" s="16"/>
    </row>
    <row r="21" spans="1:2" x14ac:dyDescent="0.2">
      <c r="A21" s="16"/>
    </row>
    <row r="22" spans="1:2" x14ac:dyDescent="0.2">
      <c r="A22" s="16"/>
    </row>
    <row r="23" spans="1:2" x14ac:dyDescent="0.2">
      <c r="A23" s="16"/>
    </row>
    <row r="24" spans="1:2" x14ac:dyDescent="0.2">
      <c r="A24" s="16"/>
    </row>
    <row r="25" spans="1:2" x14ac:dyDescent="0.2">
      <c r="A25" s="16"/>
    </row>
  </sheetData>
  <customSheetViews>
    <customSheetView guid="{7C1B1369-55B6-44AB-85BC-4DF1EEDB4033}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workbookViewId="0"/>
  </sheetViews>
  <sheetFormatPr defaultRowHeight="12" x14ac:dyDescent="0.2"/>
  <cols>
    <col min="1" max="1" width="15.7109375" style="40" customWidth="1"/>
    <col min="2" max="2" width="10.5703125" style="40" customWidth="1"/>
    <col min="3" max="4" width="9" style="40" customWidth="1"/>
    <col min="5" max="11" width="9.7109375" style="40" customWidth="1"/>
    <col min="12" max="16384" width="9.140625" style="40"/>
  </cols>
  <sheetData>
    <row r="1" spans="1:11" s="33" customFormat="1" ht="15.75" customHeight="1" x14ac:dyDescent="0.2">
      <c r="A1" s="4" t="s">
        <v>119</v>
      </c>
    </row>
    <row r="2" spans="1:11" ht="12.75" thickBot="1" x14ac:dyDescent="0.25">
      <c r="A2" s="3"/>
      <c r="B2" s="3"/>
      <c r="C2" s="3"/>
      <c r="E2" s="77"/>
      <c r="F2" s="77"/>
      <c r="G2" s="77"/>
      <c r="H2" s="77"/>
      <c r="I2" s="77"/>
      <c r="J2" s="77"/>
      <c r="K2" s="77" t="s">
        <v>5</v>
      </c>
    </row>
    <row r="3" spans="1:11" ht="22.5" customHeight="1" thickTop="1" x14ac:dyDescent="0.2">
      <c r="A3" s="43"/>
      <c r="B3" s="44"/>
      <c r="C3" s="45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95">
        <v>2017</v>
      </c>
      <c r="J3" s="96">
        <v>2018</v>
      </c>
      <c r="K3" s="88">
        <v>2019</v>
      </c>
    </row>
    <row r="4" spans="1:11" ht="20.100000000000001" customHeight="1" x14ac:dyDescent="0.2">
      <c r="A4" s="46" t="s">
        <v>94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8" customHeight="1" x14ac:dyDescent="0.2">
      <c r="A5" s="48" t="s">
        <v>11</v>
      </c>
      <c r="B5" s="49"/>
      <c r="C5" s="50">
        <v>25</v>
      </c>
      <c r="D5" s="51">
        <v>25</v>
      </c>
      <c r="E5" s="63">
        <v>25</v>
      </c>
      <c r="F5" s="63">
        <v>25</v>
      </c>
      <c r="G5" s="63">
        <v>25</v>
      </c>
      <c r="H5" s="40">
        <v>25</v>
      </c>
      <c r="I5" s="40">
        <v>27</v>
      </c>
      <c r="J5" s="40">
        <v>27</v>
      </c>
      <c r="K5" s="40">
        <v>27</v>
      </c>
    </row>
    <row r="6" spans="1:11" ht="18" customHeight="1" x14ac:dyDescent="0.2">
      <c r="A6" s="48" t="s">
        <v>12</v>
      </c>
      <c r="B6" s="49"/>
      <c r="C6" s="50">
        <v>1</v>
      </c>
      <c r="D6" s="51">
        <v>1</v>
      </c>
      <c r="E6" s="7">
        <v>1</v>
      </c>
      <c r="F6" s="7">
        <v>1</v>
      </c>
      <c r="G6" s="7">
        <v>1</v>
      </c>
      <c r="H6" s="40">
        <v>1</v>
      </c>
      <c r="I6" s="40">
        <v>1</v>
      </c>
      <c r="J6" s="1">
        <v>1</v>
      </c>
      <c r="K6" s="1">
        <v>1</v>
      </c>
    </row>
    <row r="7" spans="1:11" ht="18" customHeight="1" x14ac:dyDescent="0.2">
      <c r="A7" s="48" t="s">
        <v>13</v>
      </c>
      <c r="B7" s="49"/>
      <c r="C7" s="50">
        <v>5</v>
      </c>
      <c r="D7" s="51">
        <v>5</v>
      </c>
      <c r="E7" s="7">
        <v>5</v>
      </c>
      <c r="F7" s="7">
        <v>5</v>
      </c>
      <c r="G7" s="7">
        <v>5</v>
      </c>
      <c r="H7" s="40">
        <v>5</v>
      </c>
      <c r="I7" s="40">
        <v>6</v>
      </c>
      <c r="J7" s="1">
        <v>6</v>
      </c>
      <c r="K7" s="1">
        <v>6</v>
      </c>
    </row>
    <row r="8" spans="1:11" ht="18" customHeight="1" x14ac:dyDescent="0.2">
      <c r="A8" s="48" t="s">
        <v>14</v>
      </c>
      <c r="B8" s="49"/>
      <c r="C8" s="50">
        <v>19</v>
      </c>
      <c r="D8" s="51">
        <v>19</v>
      </c>
      <c r="E8" s="7">
        <v>19</v>
      </c>
      <c r="F8" s="7">
        <v>19</v>
      </c>
      <c r="G8" s="7">
        <v>19</v>
      </c>
      <c r="H8" s="40">
        <v>19</v>
      </c>
      <c r="I8" s="40">
        <v>20</v>
      </c>
      <c r="J8" s="1">
        <v>20</v>
      </c>
      <c r="K8" s="1">
        <v>20</v>
      </c>
    </row>
    <row r="9" spans="1:11" ht="20.100000000000001" customHeight="1" x14ac:dyDescent="0.2">
      <c r="A9" s="52" t="s">
        <v>7</v>
      </c>
      <c r="B9" s="53"/>
      <c r="C9" s="47"/>
      <c r="D9" s="47"/>
      <c r="E9" s="47"/>
      <c r="F9" s="47"/>
      <c r="G9" s="47"/>
      <c r="H9" s="83"/>
      <c r="I9" s="83"/>
      <c r="J9" s="97"/>
      <c r="K9" s="97"/>
    </row>
    <row r="10" spans="1:11" ht="18" customHeight="1" x14ac:dyDescent="0.2">
      <c r="A10" s="48" t="s">
        <v>11</v>
      </c>
      <c r="B10" s="54" t="s">
        <v>8</v>
      </c>
      <c r="C10" s="50">
        <v>315</v>
      </c>
      <c r="D10" s="51">
        <v>320</v>
      </c>
      <c r="E10" s="51">
        <v>316</v>
      </c>
      <c r="F10" s="40">
        <f>229+71+22</f>
        <v>322</v>
      </c>
      <c r="G10" s="40">
        <v>317</v>
      </c>
      <c r="H10" s="40">
        <v>292</v>
      </c>
      <c r="I10" s="40">
        <v>321</v>
      </c>
      <c r="J10" s="1">
        <v>290</v>
      </c>
      <c r="K10" s="1">
        <v>291</v>
      </c>
    </row>
    <row r="11" spans="1:11" ht="18" customHeight="1" x14ac:dyDescent="0.2">
      <c r="A11" s="48"/>
      <c r="B11" s="54" t="s">
        <v>102</v>
      </c>
      <c r="C11" s="50">
        <v>126</v>
      </c>
      <c r="D11" s="51">
        <v>125</v>
      </c>
      <c r="E11" s="51">
        <v>118</v>
      </c>
      <c r="F11" s="40">
        <f>83+30+9</f>
        <v>122</v>
      </c>
      <c r="G11" s="40">
        <v>119</v>
      </c>
      <c r="H11" s="40">
        <v>104</v>
      </c>
      <c r="I11" s="40">
        <v>124</v>
      </c>
      <c r="J11" s="1">
        <v>103</v>
      </c>
      <c r="K11" s="1">
        <v>105</v>
      </c>
    </row>
    <row r="12" spans="1:11" ht="18" customHeight="1" x14ac:dyDescent="0.2">
      <c r="A12" s="48"/>
      <c r="B12" s="54" t="s">
        <v>103</v>
      </c>
      <c r="C12" s="50">
        <v>189</v>
      </c>
      <c r="D12" s="51">
        <v>195</v>
      </c>
      <c r="E12" s="51">
        <v>198</v>
      </c>
      <c r="F12" s="40">
        <f>146+41+13</f>
        <v>200</v>
      </c>
      <c r="G12" s="40">
        <v>198</v>
      </c>
      <c r="H12" s="40">
        <v>188</v>
      </c>
      <c r="I12" s="40">
        <v>197</v>
      </c>
      <c r="J12" s="1">
        <v>187</v>
      </c>
      <c r="K12" s="1">
        <v>186</v>
      </c>
    </row>
    <row r="13" spans="1:11" ht="18" customHeight="1" x14ac:dyDescent="0.2">
      <c r="A13" s="48"/>
      <c r="B13" s="54"/>
      <c r="C13" s="55"/>
      <c r="D13" s="55"/>
      <c r="E13" s="55"/>
      <c r="F13" s="55"/>
      <c r="G13" s="55"/>
      <c r="J13" s="1"/>
      <c r="K13" s="1"/>
    </row>
    <row r="14" spans="1:11" ht="18" customHeight="1" x14ac:dyDescent="0.2">
      <c r="A14" s="48" t="s">
        <v>12</v>
      </c>
      <c r="B14" s="54" t="s">
        <v>8</v>
      </c>
      <c r="C14" s="50">
        <v>20</v>
      </c>
      <c r="D14" s="51">
        <v>20</v>
      </c>
      <c r="E14" s="51">
        <v>21</v>
      </c>
      <c r="F14" s="51">
        <v>22</v>
      </c>
      <c r="G14" s="51">
        <v>21</v>
      </c>
      <c r="H14" s="40">
        <v>21</v>
      </c>
      <c r="I14" s="40">
        <v>23</v>
      </c>
      <c r="J14" s="1">
        <v>22</v>
      </c>
      <c r="K14" s="1">
        <v>22</v>
      </c>
    </row>
    <row r="15" spans="1:11" ht="18" customHeight="1" x14ac:dyDescent="0.2">
      <c r="A15" s="48"/>
      <c r="B15" s="54" t="s">
        <v>102</v>
      </c>
      <c r="C15" s="50">
        <v>9</v>
      </c>
      <c r="D15" s="51">
        <v>9</v>
      </c>
      <c r="E15" s="51">
        <v>9</v>
      </c>
      <c r="F15" s="51">
        <v>9</v>
      </c>
      <c r="G15" s="51">
        <v>8</v>
      </c>
      <c r="H15" s="40">
        <v>8</v>
      </c>
      <c r="I15" s="40">
        <v>8</v>
      </c>
      <c r="J15" s="1">
        <v>7</v>
      </c>
      <c r="K15" s="1">
        <v>7</v>
      </c>
    </row>
    <row r="16" spans="1:11" ht="18" customHeight="1" x14ac:dyDescent="0.2">
      <c r="A16" s="48"/>
      <c r="B16" s="54" t="s">
        <v>103</v>
      </c>
      <c r="C16" s="50">
        <v>11</v>
      </c>
      <c r="D16" s="51">
        <v>11</v>
      </c>
      <c r="E16" s="51">
        <v>12</v>
      </c>
      <c r="F16" s="51">
        <v>13</v>
      </c>
      <c r="G16" s="51">
        <v>13</v>
      </c>
      <c r="H16" s="40">
        <v>13</v>
      </c>
      <c r="I16" s="40">
        <v>15</v>
      </c>
      <c r="J16" s="1">
        <v>15</v>
      </c>
      <c r="K16" s="1">
        <v>15</v>
      </c>
    </row>
    <row r="17" spans="1:11" ht="18" customHeight="1" x14ac:dyDescent="0.2">
      <c r="A17" s="48"/>
      <c r="B17" s="56"/>
      <c r="C17" s="50"/>
      <c r="D17" s="51"/>
      <c r="E17" s="51"/>
      <c r="F17" s="51"/>
      <c r="G17" s="51"/>
      <c r="J17" s="1"/>
      <c r="K17" s="1"/>
    </row>
    <row r="18" spans="1:11" ht="18" customHeight="1" x14ac:dyDescent="0.2">
      <c r="A18" s="48" t="s">
        <v>13</v>
      </c>
      <c r="B18" s="54" t="s">
        <v>8</v>
      </c>
      <c r="C18" s="50">
        <v>67</v>
      </c>
      <c r="D18" s="51">
        <v>69</v>
      </c>
      <c r="E18" s="51">
        <v>68</v>
      </c>
      <c r="F18" s="51">
        <v>71</v>
      </c>
      <c r="G18" s="51">
        <v>68</v>
      </c>
      <c r="H18" s="40">
        <v>62</v>
      </c>
      <c r="I18" s="40">
        <v>73</v>
      </c>
      <c r="J18" s="1">
        <v>66</v>
      </c>
      <c r="K18" s="1">
        <v>66</v>
      </c>
    </row>
    <row r="19" spans="1:11" ht="18" customHeight="1" x14ac:dyDescent="0.2">
      <c r="A19" s="48"/>
      <c r="B19" s="54" t="s">
        <v>102</v>
      </c>
      <c r="C19" s="50">
        <v>29</v>
      </c>
      <c r="D19" s="51">
        <v>28</v>
      </c>
      <c r="E19" s="51">
        <v>26</v>
      </c>
      <c r="F19" s="51">
        <v>30</v>
      </c>
      <c r="G19" s="51">
        <v>28</v>
      </c>
      <c r="H19" s="40">
        <v>22</v>
      </c>
      <c r="I19" s="40">
        <v>27</v>
      </c>
      <c r="J19" s="1">
        <v>22</v>
      </c>
      <c r="K19" s="1">
        <v>21</v>
      </c>
    </row>
    <row r="20" spans="1:11" ht="18" customHeight="1" x14ac:dyDescent="0.2">
      <c r="A20" s="48"/>
      <c r="B20" s="54" t="s">
        <v>103</v>
      </c>
      <c r="C20" s="50">
        <v>38</v>
      </c>
      <c r="D20" s="51">
        <v>41</v>
      </c>
      <c r="E20" s="51">
        <v>42</v>
      </c>
      <c r="F20" s="51">
        <v>41</v>
      </c>
      <c r="G20" s="51">
        <v>40</v>
      </c>
      <c r="H20" s="40">
        <v>40</v>
      </c>
      <c r="I20" s="40">
        <v>46</v>
      </c>
      <c r="J20" s="1">
        <v>44</v>
      </c>
      <c r="K20" s="1">
        <v>45</v>
      </c>
    </row>
    <row r="21" spans="1:11" ht="18" customHeight="1" x14ac:dyDescent="0.2">
      <c r="A21" s="48"/>
      <c r="B21" s="56"/>
      <c r="C21" s="50"/>
      <c r="D21" s="51"/>
      <c r="E21" s="51"/>
      <c r="F21" s="51"/>
      <c r="G21" s="51"/>
      <c r="J21" s="1"/>
      <c r="K21" s="1"/>
    </row>
    <row r="22" spans="1:11" ht="18" customHeight="1" x14ac:dyDescent="0.2">
      <c r="A22" s="48" t="s">
        <v>14</v>
      </c>
      <c r="B22" s="54" t="s">
        <v>8</v>
      </c>
      <c r="C22" s="50">
        <v>228</v>
      </c>
      <c r="D22" s="51">
        <v>231</v>
      </c>
      <c r="E22" s="51">
        <v>227</v>
      </c>
      <c r="F22" s="51">
        <v>229</v>
      </c>
      <c r="G22" s="51">
        <v>228</v>
      </c>
      <c r="H22" s="40">
        <v>209</v>
      </c>
      <c r="I22" s="40">
        <v>225</v>
      </c>
      <c r="J22" s="1">
        <v>202</v>
      </c>
      <c r="K22" s="1">
        <v>203</v>
      </c>
    </row>
    <row r="23" spans="1:11" ht="18" customHeight="1" x14ac:dyDescent="0.2">
      <c r="A23" s="48"/>
      <c r="B23" s="54" t="s">
        <v>102</v>
      </c>
      <c r="C23" s="50">
        <v>88</v>
      </c>
      <c r="D23" s="51">
        <v>88</v>
      </c>
      <c r="E23" s="51">
        <v>83</v>
      </c>
      <c r="F23" s="51">
        <v>83</v>
      </c>
      <c r="G23" s="51">
        <v>83</v>
      </c>
      <c r="H23" s="40">
        <v>74</v>
      </c>
      <c r="I23" s="40">
        <v>89</v>
      </c>
      <c r="J23" s="1">
        <v>74</v>
      </c>
      <c r="K23" s="1">
        <v>77</v>
      </c>
    </row>
    <row r="24" spans="1:11" ht="18" customHeight="1" x14ac:dyDescent="0.2">
      <c r="A24" s="48"/>
      <c r="B24" s="54" t="s">
        <v>103</v>
      </c>
      <c r="C24" s="50">
        <v>140</v>
      </c>
      <c r="D24" s="51">
        <v>143</v>
      </c>
      <c r="E24" s="51">
        <v>144</v>
      </c>
      <c r="F24" s="51">
        <v>146</v>
      </c>
      <c r="G24" s="51">
        <v>145</v>
      </c>
      <c r="H24" s="40">
        <v>135</v>
      </c>
      <c r="I24" s="40">
        <v>136</v>
      </c>
      <c r="J24" s="1">
        <v>128</v>
      </c>
      <c r="K24" s="1">
        <v>126</v>
      </c>
    </row>
    <row r="26" spans="1:11" x14ac:dyDescent="0.2">
      <c r="A26" s="40" t="s">
        <v>17</v>
      </c>
    </row>
  </sheetData>
  <customSheetViews>
    <customSheetView guid="{7C1B1369-55B6-44AB-85BC-4DF1EEDB4033}">
      <selection activeCell="N22" sqref="N22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O24" sqref="O2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K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2" x14ac:dyDescent="0.2"/>
  <cols>
    <col min="1" max="1" width="23" style="40" customWidth="1"/>
    <col min="2" max="2" width="10.5703125" style="40" customWidth="1"/>
    <col min="3" max="4" width="9" style="40" customWidth="1"/>
    <col min="5" max="11" width="9.85546875" style="40" customWidth="1"/>
    <col min="12" max="16384" width="9.140625" style="40"/>
  </cols>
  <sheetData>
    <row r="1" spans="1:11" s="33" customFormat="1" ht="15.75" customHeight="1" x14ac:dyDescent="0.2">
      <c r="A1" s="4" t="s">
        <v>120</v>
      </c>
    </row>
    <row r="2" spans="1:11" ht="12.75" thickBot="1" x14ac:dyDescent="0.25">
      <c r="A2" s="3"/>
      <c r="B2" s="3"/>
      <c r="C2" s="3"/>
      <c r="E2" s="91"/>
      <c r="F2" s="91"/>
      <c r="G2" s="91"/>
      <c r="H2" s="91"/>
      <c r="I2" s="91"/>
      <c r="J2" s="91"/>
      <c r="K2" s="91" t="s">
        <v>5</v>
      </c>
    </row>
    <row r="3" spans="1:11" ht="22.5" customHeight="1" thickTop="1" x14ac:dyDescent="0.2">
      <c r="A3" s="43"/>
      <c r="B3" s="44"/>
      <c r="C3" s="45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95">
        <v>2017</v>
      </c>
      <c r="J3" s="96">
        <v>2018</v>
      </c>
      <c r="K3" s="88">
        <v>2019</v>
      </c>
    </row>
    <row r="4" spans="1:11" ht="20.100000000000001" customHeight="1" x14ac:dyDescent="0.2">
      <c r="A4" s="46" t="s">
        <v>94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8" customHeight="1" x14ac:dyDescent="0.2">
      <c r="A5" s="48" t="s">
        <v>11</v>
      </c>
      <c r="B5" s="49"/>
      <c r="C5" s="50">
        <v>6</v>
      </c>
      <c r="D5" s="51">
        <v>6</v>
      </c>
      <c r="E5" s="51">
        <v>6</v>
      </c>
      <c r="F5" s="51">
        <v>6</v>
      </c>
      <c r="G5" s="51">
        <v>6</v>
      </c>
      <c r="H5" s="40">
        <v>6</v>
      </c>
      <c r="I5" s="40">
        <v>7</v>
      </c>
      <c r="J5" s="40">
        <v>7</v>
      </c>
      <c r="K5" s="40">
        <v>7</v>
      </c>
    </row>
    <row r="6" spans="1:11" ht="18" customHeight="1" x14ac:dyDescent="0.2">
      <c r="A6" s="48" t="s">
        <v>15</v>
      </c>
      <c r="B6" s="49"/>
      <c r="C6" s="50">
        <v>1</v>
      </c>
      <c r="D6" s="51">
        <v>1</v>
      </c>
      <c r="E6" s="51">
        <v>1</v>
      </c>
      <c r="F6" s="51">
        <v>1</v>
      </c>
      <c r="G6" s="51">
        <v>1</v>
      </c>
      <c r="H6" s="40">
        <v>1</v>
      </c>
      <c r="I6" s="40">
        <v>1</v>
      </c>
      <c r="J6" s="1">
        <v>1</v>
      </c>
      <c r="K6" s="1">
        <v>1</v>
      </c>
    </row>
    <row r="7" spans="1:11" ht="18" customHeight="1" x14ac:dyDescent="0.2">
      <c r="A7" s="48" t="s">
        <v>16</v>
      </c>
      <c r="B7" s="49"/>
      <c r="C7" s="50">
        <v>5</v>
      </c>
      <c r="D7" s="51">
        <v>5</v>
      </c>
      <c r="E7" s="51">
        <v>5</v>
      </c>
      <c r="F7" s="51">
        <v>5</v>
      </c>
      <c r="G7" s="51">
        <v>5</v>
      </c>
      <c r="H7" s="40">
        <v>5</v>
      </c>
      <c r="I7" s="40">
        <v>6</v>
      </c>
      <c r="J7" s="1">
        <v>6</v>
      </c>
      <c r="K7" s="1">
        <v>6</v>
      </c>
    </row>
    <row r="8" spans="1:11" ht="20.100000000000001" customHeight="1" x14ac:dyDescent="0.2">
      <c r="A8" s="52" t="s">
        <v>7</v>
      </c>
      <c r="B8" s="53"/>
      <c r="C8" s="47"/>
      <c r="D8" s="47"/>
      <c r="E8" s="47"/>
      <c r="F8" s="47"/>
      <c r="G8" s="47"/>
      <c r="H8" s="83"/>
      <c r="I8" s="83"/>
      <c r="J8" s="83"/>
      <c r="K8" s="83"/>
    </row>
    <row r="9" spans="1:11" ht="18" customHeight="1" x14ac:dyDescent="0.2">
      <c r="A9" s="48" t="s">
        <v>11</v>
      </c>
      <c r="B9" s="54" t="s">
        <v>8</v>
      </c>
      <c r="C9" s="50">
        <v>39</v>
      </c>
      <c r="D9" s="51">
        <v>39</v>
      </c>
      <c r="E9" s="51">
        <v>39</v>
      </c>
      <c r="F9" s="51">
        <v>38</v>
      </c>
      <c r="G9" s="51">
        <v>39</v>
      </c>
      <c r="H9" s="40">
        <v>33</v>
      </c>
      <c r="I9" s="40">
        <v>43</v>
      </c>
      <c r="J9" s="40">
        <v>39</v>
      </c>
      <c r="K9" s="40">
        <v>36</v>
      </c>
    </row>
    <row r="10" spans="1:11" ht="18" customHeight="1" x14ac:dyDescent="0.2">
      <c r="A10" s="48"/>
      <c r="B10" s="54" t="s">
        <v>10</v>
      </c>
      <c r="C10" s="50">
        <v>10</v>
      </c>
      <c r="D10" s="51">
        <v>13</v>
      </c>
      <c r="E10" s="51">
        <v>13</v>
      </c>
      <c r="F10" s="51">
        <v>13</v>
      </c>
      <c r="G10" s="51">
        <v>15</v>
      </c>
      <c r="H10" s="40">
        <v>11</v>
      </c>
      <c r="I10" s="40">
        <v>16</v>
      </c>
      <c r="J10" s="40">
        <f>+J18+J14</f>
        <v>12</v>
      </c>
      <c r="K10" s="40">
        <v>10</v>
      </c>
    </row>
    <row r="11" spans="1:11" ht="18" customHeight="1" x14ac:dyDescent="0.2">
      <c r="A11" s="48"/>
      <c r="B11" s="54" t="s">
        <v>9</v>
      </c>
      <c r="C11" s="50">
        <v>29</v>
      </c>
      <c r="D11" s="51">
        <v>26</v>
      </c>
      <c r="E11" s="51">
        <v>26</v>
      </c>
      <c r="F11" s="51">
        <v>25</v>
      </c>
      <c r="G11" s="51">
        <v>24</v>
      </c>
      <c r="H11" s="40">
        <v>22</v>
      </c>
      <c r="I11" s="40">
        <v>27</v>
      </c>
      <c r="J11" s="40">
        <f>+J19+J15</f>
        <v>27</v>
      </c>
      <c r="K11" s="40">
        <v>26</v>
      </c>
    </row>
    <row r="12" spans="1:11" ht="18" customHeight="1" x14ac:dyDescent="0.2">
      <c r="A12" s="48"/>
      <c r="B12" s="54"/>
      <c r="C12" s="55"/>
      <c r="D12" s="55"/>
      <c r="E12" s="55"/>
      <c r="F12" s="55"/>
      <c r="G12" s="55"/>
    </row>
    <row r="13" spans="1:11" ht="18" customHeight="1" x14ac:dyDescent="0.2">
      <c r="A13" s="48" t="s">
        <v>15</v>
      </c>
      <c r="B13" s="54" t="s">
        <v>8</v>
      </c>
      <c r="C13" s="50">
        <v>7</v>
      </c>
      <c r="D13" s="51">
        <v>7</v>
      </c>
      <c r="E13" s="51">
        <v>7</v>
      </c>
      <c r="F13" s="51">
        <v>7</v>
      </c>
      <c r="G13" s="51">
        <v>7</v>
      </c>
      <c r="H13" s="40">
        <v>6</v>
      </c>
      <c r="I13" s="40">
        <v>7</v>
      </c>
      <c r="J13" s="40">
        <v>6</v>
      </c>
      <c r="K13" s="40">
        <v>5</v>
      </c>
    </row>
    <row r="14" spans="1:11" ht="18" customHeight="1" x14ac:dyDescent="0.2">
      <c r="A14" s="48"/>
      <c r="B14" s="54" t="s">
        <v>10</v>
      </c>
      <c r="C14" s="50">
        <v>4</v>
      </c>
      <c r="D14" s="51">
        <v>4</v>
      </c>
      <c r="E14" s="51">
        <v>4</v>
      </c>
      <c r="F14" s="51">
        <v>4</v>
      </c>
      <c r="G14" s="51">
        <v>4</v>
      </c>
      <c r="H14" s="40">
        <v>3</v>
      </c>
      <c r="I14" s="40">
        <v>4</v>
      </c>
      <c r="J14" s="1">
        <v>3</v>
      </c>
      <c r="K14" s="1">
        <v>2</v>
      </c>
    </row>
    <row r="15" spans="1:11" ht="18" customHeight="1" x14ac:dyDescent="0.2">
      <c r="A15" s="48"/>
      <c r="B15" s="54" t="s">
        <v>9</v>
      </c>
      <c r="C15" s="50">
        <v>3</v>
      </c>
      <c r="D15" s="51">
        <v>3</v>
      </c>
      <c r="E15" s="51">
        <v>3</v>
      </c>
      <c r="F15" s="51">
        <v>3</v>
      </c>
      <c r="G15" s="51">
        <v>3</v>
      </c>
      <c r="H15" s="40">
        <v>3</v>
      </c>
      <c r="I15" s="40">
        <v>3</v>
      </c>
      <c r="J15" s="1">
        <v>3</v>
      </c>
      <c r="K15" s="1">
        <v>3</v>
      </c>
    </row>
    <row r="16" spans="1:11" ht="18" customHeight="1" x14ac:dyDescent="0.2">
      <c r="A16" s="48"/>
      <c r="B16" s="56"/>
      <c r="C16" s="50"/>
      <c r="D16" s="51"/>
      <c r="E16" s="51"/>
      <c r="F16" s="51"/>
      <c r="G16" s="51"/>
      <c r="J16" s="1"/>
      <c r="K16" s="1"/>
    </row>
    <row r="17" spans="1:11" ht="18" customHeight="1" x14ac:dyDescent="0.2">
      <c r="A17" s="48" t="s">
        <v>16</v>
      </c>
      <c r="B17" s="54" t="s">
        <v>8</v>
      </c>
      <c r="C17" s="50">
        <v>32</v>
      </c>
      <c r="D17" s="51">
        <v>32</v>
      </c>
      <c r="E17" s="51">
        <v>32</v>
      </c>
      <c r="F17" s="51">
        <v>31</v>
      </c>
      <c r="G17" s="51">
        <v>32</v>
      </c>
      <c r="H17" s="40">
        <v>27</v>
      </c>
      <c r="I17" s="40">
        <v>36</v>
      </c>
      <c r="J17" s="1">
        <v>33</v>
      </c>
      <c r="K17" s="1">
        <v>31</v>
      </c>
    </row>
    <row r="18" spans="1:11" ht="18" customHeight="1" x14ac:dyDescent="0.2">
      <c r="A18" s="48"/>
      <c r="B18" s="54" t="s">
        <v>10</v>
      </c>
      <c r="C18" s="50">
        <v>6</v>
      </c>
      <c r="D18" s="51">
        <v>9</v>
      </c>
      <c r="E18" s="51">
        <v>9</v>
      </c>
      <c r="F18" s="51">
        <v>9</v>
      </c>
      <c r="G18" s="51">
        <v>11</v>
      </c>
      <c r="H18" s="40">
        <v>8</v>
      </c>
      <c r="I18" s="40">
        <v>12</v>
      </c>
      <c r="J18" s="1">
        <v>9</v>
      </c>
      <c r="K18" s="1">
        <v>8</v>
      </c>
    </row>
    <row r="19" spans="1:11" ht="18" customHeight="1" x14ac:dyDescent="0.2">
      <c r="A19" s="48"/>
      <c r="B19" s="54" t="s">
        <v>9</v>
      </c>
      <c r="C19" s="50">
        <v>26</v>
      </c>
      <c r="D19" s="51">
        <v>23</v>
      </c>
      <c r="E19" s="51">
        <v>23</v>
      </c>
      <c r="F19" s="51">
        <v>22</v>
      </c>
      <c r="G19" s="51">
        <v>21</v>
      </c>
      <c r="H19" s="40">
        <v>19</v>
      </c>
      <c r="I19" s="40">
        <v>24</v>
      </c>
      <c r="J19" s="1">
        <v>24</v>
      </c>
      <c r="K19" s="1">
        <v>23</v>
      </c>
    </row>
    <row r="21" spans="1:11" x14ac:dyDescent="0.2">
      <c r="A21" s="40" t="s">
        <v>17</v>
      </c>
    </row>
  </sheetData>
  <customSheetViews>
    <customSheetView guid="{7C1B1369-55B6-44AB-85BC-4DF1EEDB4033}">
      <selection activeCell="I28" sqref="I28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O16" sqref="O16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K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8"/>
  <sheetViews>
    <sheetView workbookViewId="0"/>
  </sheetViews>
  <sheetFormatPr defaultRowHeight="12" x14ac:dyDescent="0.2"/>
  <cols>
    <col min="1" max="1" width="22.42578125" style="40" customWidth="1"/>
    <col min="2" max="2" width="10.5703125" style="40" customWidth="1"/>
    <col min="3" max="4" width="9" style="40" customWidth="1"/>
    <col min="5" max="11" width="9.5703125" style="40" customWidth="1"/>
    <col min="12" max="16384" width="9.140625" style="40"/>
  </cols>
  <sheetData>
    <row r="1" spans="1:11" s="33" customFormat="1" x14ac:dyDescent="0.2">
      <c r="A1" s="33" t="s">
        <v>121</v>
      </c>
    </row>
    <row r="2" spans="1:11" ht="12.75" thickBot="1" x14ac:dyDescent="0.25">
      <c r="A2" s="3"/>
      <c r="B2" s="3"/>
      <c r="C2" s="3"/>
      <c r="E2" s="91"/>
      <c r="F2" s="91"/>
      <c r="G2" s="91"/>
      <c r="H2" s="91"/>
      <c r="I2" s="91"/>
      <c r="J2" s="91"/>
      <c r="K2" s="91" t="s">
        <v>5</v>
      </c>
    </row>
    <row r="3" spans="1:11" ht="24.75" customHeight="1" thickTop="1" x14ac:dyDescent="0.2">
      <c r="A3" s="43"/>
      <c r="B3" s="44"/>
      <c r="C3" s="45">
        <v>2011</v>
      </c>
      <c r="D3" s="88">
        <v>2012</v>
      </c>
      <c r="E3" s="88">
        <v>2013</v>
      </c>
      <c r="F3" s="88">
        <v>2014</v>
      </c>
      <c r="G3" s="88">
        <v>2015</v>
      </c>
      <c r="H3" s="88">
        <v>2016</v>
      </c>
      <c r="I3" s="95">
        <v>2017</v>
      </c>
      <c r="J3" s="96">
        <v>2018</v>
      </c>
      <c r="K3" s="88">
        <v>2019</v>
      </c>
    </row>
    <row r="4" spans="1:11" ht="20.100000000000001" customHeight="1" x14ac:dyDescent="0.2">
      <c r="A4" s="46" t="s">
        <v>18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8" customHeight="1" x14ac:dyDescent="0.2">
      <c r="A5" s="48" t="s">
        <v>11</v>
      </c>
      <c r="B5" s="49"/>
      <c r="C5" s="50">
        <v>7</v>
      </c>
      <c r="D5" s="51">
        <v>7</v>
      </c>
      <c r="E5" s="51">
        <v>7</v>
      </c>
      <c r="F5" s="51">
        <v>7</v>
      </c>
      <c r="G5" s="51">
        <v>7</v>
      </c>
      <c r="H5" s="51">
        <v>6</v>
      </c>
      <c r="I5" s="51">
        <v>7</v>
      </c>
      <c r="J5" s="35">
        <v>7</v>
      </c>
      <c r="K5" s="35">
        <v>7</v>
      </c>
    </row>
    <row r="6" spans="1:11" ht="18" customHeight="1" x14ac:dyDescent="0.2">
      <c r="A6" s="40" t="s">
        <v>108</v>
      </c>
      <c r="B6" s="49"/>
      <c r="C6" s="50">
        <v>1</v>
      </c>
      <c r="D6" s="51">
        <v>1</v>
      </c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35">
        <v>1</v>
      </c>
      <c r="K6" s="35">
        <v>1</v>
      </c>
    </row>
    <row r="7" spans="1:11" ht="18" customHeight="1" x14ac:dyDescent="0.2">
      <c r="A7" s="29" t="s">
        <v>109</v>
      </c>
      <c r="B7" s="49"/>
      <c r="C7" s="50">
        <v>1</v>
      </c>
      <c r="D7" s="51">
        <v>1</v>
      </c>
      <c r="E7" s="51">
        <v>1</v>
      </c>
      <c r="F7" s="51">
        <v>1</v>
      </c>
      <c r="G7" s="51">
        <v>1</v>
      </c>
      <c r="H7" s="78" t="s">
        <v>107</v>
      </c>
      <c r="I7" s="78" t="s">
        <v>107</v>
      </c>
      <c r="J7" s="35" t="s">
        <v>107</v>
      </c>
      <c r="K7" s="35" t="s">
        <v>107</v>
      </c>
    </row>
    <row r="8" spans="1:11" ht="18" customHeight="1" x14ac:dyDescent="0.2">
      <c r="A8" s="29" t="s">
        <v>110</v>
      </c>
      <c r="B8" s="49"/>
      <c r="C8" s="50">
        <v>5</v>
      </c>
      <c r="D8" s="51">
        <v>5</v>
      </c>
      <c r="E8" s="51">
        <v>5</v>
      </c>
      <c r="F8" s="51">
        <v>5</v>
      </c>
      <c r="G8" s="51">
        <v>5</v>
      </c>
      <c r="H8" s="51">
        <v>5</v>
      </c>
      <c r="I8" s="51">
        <v>6</v>
      </c>
      <c r="J8" s="35">
        <v>6</v>
      </c>
      <c r="K8" s="35">
        <v>6</v>
      </c>
    </row>
    <row r="9" spans="1:11" ht="20.100000000000001" customHeight="1" x14ac:dyDescent="0.2">
      <c r="A9" s="52" t="s">
        <v>19</v>
      </c>
      <c r="B9" s="53"/>
      <c r="C9" s="47"/>
      <c r="D9" s="47"/>
      <c r="E9" s="47"/>
      <c r="F9" s="47"/>
      <c r="G9" s="47"/>
      <c r="H9" s="47"/>
      <c r="I9" s="47"/>
      <c r="J9" s="83"/>
      <c r="K9" s="83"/>
    </row>
    <row r="10" spans="1:11" x14ac:dyDescent="0.2">
      <c r="A10" s="48" t="s">
        <v>11</v>
      </c>
      <c r="B10" s="54" t="s">
        <v>8</v>
      </c>
      <c r="C10" s="50">
        <v>87</v>
      </c>
      <c r="D10" s="51">
        <v>88</v>
      </c>
      <c r="E10" s="51">
        <v>82</v>
      </c>
      <c r="F10" s="51">
        <v>85</v>
      </c>
      <c r="G10" s="51">
        <v>85</v>
      </c>
      <c r="H10" s="51">
        <f>+H12+H11</f>
        <v>85</v>
      </c>
      <c r="I10" s="51">
        <v>95</v>
      </c>
      <c r="J10" s="35">
        <v>83</v>
      </c>
      <c r="K10" s="35">
        <v>86</v>
      </c>
    </row>
    <row r="11" spans="1:11" x14ac:dyDescent="0.2">
      <c r="A11" s="48"/>
      <c r="B11" s="54" t="s">
        <v>10</v>
      </c>
      <c r="C11" s="50">
        <v>46</v>
      </c>
      <c r="D11" s="51">
        <v>45</v>
      </c>
      <c r="E11" s="51">
        <v>42</v>
      </c>
      <c r="F11" s="51">
        <v>40</v>
      </c>
      <c r="G11" s="51">
        <v>40</v>
      </c>
      <c r="H11" s="51">
        <f>+H23+H15</f>
        <v>40</v>
      </c>
      <c r="I11" s="51">
        <v>48</v>
      </c>
      <c r="J11" s="35">
        <v>39</v>
      </c>
      <c r="K11" s="35">
        <v>38</v>
      </c>
    </row>
    <row r="12" spans="1:11" x14ac:dyDescent="0.2">
      <c r="A12" s="48"/>
      <c r="B12" s="54" t="s">
        <v>9</v>
      </c>
      <c r="C12" s="50">
        <v>41</v>
      </c>
      <c r="D12" s="51">
        <v>43</v>
      </c>
      <c r="E12" s="51">
        <v>40</v>
      </c>
      <c r="F12" s="51">
        <v>45</v>
      </c>
      <c r="G12" s="51">
        <v>45</v>
      </c>
      <c r="H12" s="51">
        <f>+H24+H16</f>
        <v>45</v>
      </c>
      <c r="I12" s="51">
        <v>47</v>
      </c>
      <c r="J12" s="35">
        <v>44</v>
      </c>
      <c r="K12" s="35">
        <v>48</v>
      </c>
    </row>
    <row r="13" spans="1:11" x14ac:dyDescent="0.2">
      <c r="A13" s="48"/>
      <c r="B13" s="54"/>
      <c r="C13" s="55"/>
      <c r="D13" s="55"/>
      <c r="E13" s="55"/>
      <c r="F13" s="55"/>
      <c r="G13" s="55"/>
      <c r="H13" s="55"/>
      <c r="I13" s="55"/>
      <c r="J13" s="35"/>
      <c r="K13" s="35"/>
    </row>
    <row r="14" spans="1:11" x14ac:dyDescent="0.2">
      <c r="A14" s="40" t="s">
        <v>108</v>
      </c>
      <c r="B14" s="54" t="s">
        <v>8</v>
      </c>
      <c r="C14" s="50">
        <v>6</v>
      </c>
      <c r="D14" s="51">
        <v>5</v>
      </c>
      <c r="E14" s="51">
        <v>5</v>
      </c>
      <c r="F14" s="51">
        <v>5</v>
      </c>
      <c r="G14" s="51">
        <v>5</v>
      </c>
      <c r="H14" s="51">
        <v>12</v>
      </c>
      <c r="I14" s="51">
        <v>13</v>
      </c>
      <c r="J14" s="35">
        <v>10</v>
      </c>
      <c r="K14" s="35">
        <v>9</v>
      </c>
    </row>
    <row r="15" spans="1:11" x14ac:dyDescent="0.2">
      <c r="A15" s="48"/>
      <c r="B15" s="54" t="s">
        <v>10</v>
      </c>
      <c r="C15" s="50">
        <v>4</v>
      </c>
      <c r="D15" s="51">
        <v>3</v>
      </c>
      <c r="E15" s="51">
        <v>3</v>
      </c>
      <c r="F15" s="51">
        <v>3</v>
      </c>
      <c r="G15" s="51">
        <v>3</v>
      </c>
      <c r="H15" s="51">
        <v>6</v>
      </c>
      <c r="I15" s="51">
        <v>8</v>
      </c>
      <c r="J15" s="35">
        <v>5</v>
      </c>
      <c r="K15" s="35">
        <v>4</v>
      </c>
    </row>
    <row r="16" spans="1:11" x14ac:dyDescent="0.2">
      <c r="A16" s="48"/>
      <c r="B16" s="54" t="s">
        <v>9</v>
      </c>
      <c r="C16" s="50">
        <v>2</v>
      </c>
      <c r="D16" s="51">
        <v>2</v>
      </c>
      <c r="E16" s="51">
        <v>2</v>
      </c>
      <c r="F16" s="51">
        <v>2</v>
      </c>
      <c r="G16" s="51">
        <v>2</v>
      </c>
      <c r="H16" s="51">
        <v>6</v>
      </c>
      <c r="I16" s="51">
        <v>5</v>
      </c>
      <c r="J16" s="35">
        <v>5</v>
      </c>
      <c r="K16" s="35">
        <v>5</v>
      </c>
    </row>
    <row r="17" spans="1:11" x14ac:dyDescent="0.2">
      <c r="A17" s="48"/>
      <c r="B17" s="56"/>
      <c r="C17" s="50"/>
      <c r="D17" s="51"/>
      <c r="E17" s="51"/>
      <c r="F17" s="51"/>
      <c r="G17" s="51"/>
      <c r="H17" s="51"/>
      <c r="I17" s="51"/>
      <c r="J17" s="35"/>
      <c r="K17" s="35"/>
    </row>
    <row r="18" spans="1:11" ht="13.5" x14ac:dyDescent="0.2">
      <c r="A18" s="29" t="s">
        <v>109</v>
      </c>
      <c r="B18" s="54" t="s">
        <v>8</v>
      </c>
      <c r="C18" s="50">
        <v>7</v>
      </c>
      <c r="D18" s="51">
        <v>7</v>
      </c>
      <c r="E18" s="51">
        <v>7</v>
      </c>
      <c r="F18" s="51">
        <v>7</v>
      </c>
      <c r="G18" s="51">
        <v>7</v>
      </c>
      <c r="H18" s="78" t="s">
        <v>107</v>
      </c>
      <c r="I18" s="78" t="s">
        <v>107</v>
      </c>
      <c r="J18" s="35" t="s">
        <v>107</v>
      </c>
      <c r="K18" s="35" t="s">
        <v>107</v>
      </c>
    </row>
    <row r="19" spans="1:11" x14ac:dyDescent="0.2">
      <c r="A19" s="48"/>
      <c r="B19" s="54" t="s">
        <v>10</v>
      </c>
      <c r="C19" s="50">
        <v>4</v>
      </c>
      <c r="D19" s="51">
        <v>4</v>
      </c>
      <c r="E19" s="51">
        <v>4</v>
      </c>
      <c r="F19" s="51">
        <v>4</v>
      </c>
      <c r="G19" s="51">
        <v>4</v>
      </c>
      <c r="H19" s="78" t="s">
        <v>107</v>
      </c>
      <c r="I19" s="78" t="s">
        <v>107</v>
      </c>
      <c r="J19" s="35" t="s">
        <v>107</v>
      </c>
      <c r="K19" s="35" t="s">
        <v>107</v>
      </c>
    </row>
    <row r="20" spans="1:11" x14ac:dyDescent="0.2">
      <c r="A20" s="48"/>
      <c r="B20" s="54" t="s">
        <v>9</v>
      </c>
      <c r="C20" s="50">
        <v>3</v>
      </c>
      <c r="D20" s="51">
        <v>3</v>
      </c>
      <c r="E20" s="51">
        <v>3</v>
      </c>
      <c r="F20" s="51">
        <v>3</v>
      </c>
      <c r="G20" s="51">
        <v>3</v>
      </c>
      <c r="H20" s="78" t="s">
        <v>107</v>
      </c>
      <c r="I20" s="78" t="s">
        <v>107</v>
      </c>
      <c r="J20" s="35" t="s">
        <v>107</v>
      </c>
      <c r="K20" s="35" t="s">
        <v>107</v>
      </c>
    </row>
    <row r="21" spans="1:11" x14ac:dyDescent="0.2">
      <c r="A21" s="48"/>
      <c r="B21" s="56"/>
      <c r="C21" s="50"/>
      <c r="D21" s="51"/>
      <c r="E21" s="51"/>
      <c r="F21" s="51"/>
      <c r="G21" s="51"/>
      <c r="H21" s="51"/>
      <c r="I21" s="51"/>
      <c r="J21" s="35"/>
      <c r="K21" s="35"/>
    </row>
    <row r="22" spans="1:11" x14ac:dyDescent="0.2">
      <c r="A22" s="29" t="s">
        <v>110</v>
      </c>
      <c r="B22" s="54" t="s">
        <v>8</v>
      </c>
      <c r="C22" s="50">
        <v>74</v>
      </c>
      <c r="D22" s="51">
        <v>76</v>
      </c>
      <c r="E22" s="51">
        <v>70</v>
      </c>
      <c r="F22" s="51">
        <v>73</v>
      </c>
      <c r="G22" s="51">
        <v>73</v>
      </c>
      <c r="H22" s="51">
        <v>73</v>
      </c>
      <c r="I22" s="51">
        <v>82</v>
      </c>
      <c r="J22" s="35">
        <v>73</v>
      </c>
      <c r="K22" s="35">
        <v>77</v>
      </c>
    </row>
    <row r="23" spans="1:11" x14ac:dyDescent="0.2">
      <c r="A23" s="48"/>
      <c r="B23" s="54" t="s">
        <v>10</v>
      </c>
      <c r="C23" s="50">
        <v>38</v>
      </c>
      <c r="D23" s="51">
        <v>38</v>
      </c>
      <c r="E23" s="51">
        <v>35</v>
      </c>
      <c r="F23" s="51">
        <v>33</v>
      </c>
      <c r="G23" s="51">
        <v>33</v>
      </c>
      <c r="H23" s="51">
        <v>34</v>
      </c>
      <c r="I23" s="51">
        <v>40</v>
      </c>
      <c r="J23" s="35">
        <v>34</v>
      </c>
      <c r="K23" s="35">
        <v>34</v>
      </c>
    </row>
    <row r="24" spans="1:11" x14ac:dyDescent="0.2">
      <c r="A24" s="48"/>
      <c r="B24" s="54" t="s">
        <v>9</v>
      </c>
      <c r="C24" s="50">
        <v>36</v>
      </c>
      <c r="D24" s="51">
        <v>38</v>
      </c>
      <c r="E24" s="51">
        <v>35</v>
      </c>
      <c r="F24" s="51">
        <v>40</v>
      </c>
      <c r="G24" s="51">
        <v>40</v>
      </c>
      <c r="H24" s="51">
        <v>39</v>
      </c>
      <c r="I24" s="51">
        <v>42</v>
      </c>
      <c r="J24" s="35">
        <v>39</v>
      </c>
      <c r="K24" s="35">
        <v>43</v>
      </c>
    </row>
    <row r="26" spans="1:11" x14ac:dyDescent="0.2">
      <c r="A26" s="40" t="s">
        <v>17</v>
      </c>
    </row>
    <row r="28" spans="1:11" ht="36.75" customHeight="1" x14ac:dyDescent="0.2">
      <c r="A28" s="115" t="s">
        <v>112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</sheetData>
  <customSheetViews>
    <customSheetView guid="{7C1B1369-55B6-44AB-85BC-4DF1EEDB4033}">
      <selection activeCell="N22" sqref="N22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O29" sqref="O2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8:K28"/>
  </mergeCells>
  <hyperlinks>
    <hyperlink ref="K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2" x14ac:dyDescent="0.2"/>
  <cols>
    <col min="1" max="1" width="8.5703125" style="40" customWidth="1"/>
    <col min="2" max="19" width="7.28515625" style="40" customWidth="1"/>
    <col min="20" max="16384" width="9.140625" style="40"/>
  </cols>
  <sheetData>
    <row r="1" spans="1:19" x14ac:dyDescent="0.2">
      <c r="A1" s="33" t="s">
        <v>122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S2" s="91" t="s">
        <v>5</v>
      </c>
    </row>
    <row r="3" spans="1:19" ht="21.75" customHeight="1" thickTop="1" x14ac:dyDescent="0.2">
      <c r="A3" s="57"/>
      <c r="B3" s="116" t="s">
        <v>95</v>
      </c>
      <c r="C3" s="117"/>
      <c r="D3" s="117"/>
      <c r="E3" s="117"/>
      <c r="F3" s="117"/>
      <c r="G3" s="117"/>
      <c r="H3" s="117"/>
      <c r="I3" s="117"/>
      <c r="J3" s="117"/>
      <c r="K3" s="116" t="s">
        <v>96</v>
      </c>
      <c r="L3" s="117"/>
      <c r="M3" s="117"/>
      <c r="N3" s="117"/>
      <c r="O3" s="117"/>
      <c r="P3" s="117"/>
      <c r="Q3" s="117"/>
      <c r="R3" s="117"/>
      <c r="S3" s="117"/>
    </row>
    <row r="4" spans="1:19" ht="21.75" customHeight="1" x14ac:dyDescent="0.2">
      <c r="A4" s="58"/>
      <c r="B4" s="18">
        <v>2011</v>
      </c>
      <c r="C4" s="18">
        <v>2012</v>
      </c>
      <c r="D4" s="18">
        <v>2013</v>
      </c>
      <c r="E4" s="18" t="s">
        <v>104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18">
        <v>2011</v>
      </c>
      <c r="L4" s="18">
        <v>2012</v>
      </c>
      <c r="M4" s="18">
        <v>2013</v>
      </c>
      <c r="N4" s="18">
        <v>2014</v>
      </c>
      <c r="O4" s="18">
        <v>2015</v>
      </c>
      <c r="P4" s="18">
        <v>2016</v>
      </c>
      <c r="Q4" s="18">
        <v>2017</v>
      </c>
      <c r="R4" s="18">
        <v>2018</v>
      </c>
      <c r="S4" s="59">
        <v>2019</v>
      </c>
    </row>
    <row r="5" spans="1:19" ht="21.75" customHeight="1" x14ac:dyDescent="0.2">
      <c r="A5" s="54" t="s">
        <v>97</v>
      </c>
      <c r="B5" s="60">
        <v>13169</v>
      </c>
      <c r="C5" s="60">
        <v>12448</v>
      </c>
      <c r="D5" s="60">
        <v>11901</v>
      </c>
      <c r="E5" s="60">
        <v>13808</v>
      </c>
      <c r="F5" s="60">
        <v>13966</v>
      </c>
      <c r="G5" s="40">
        <v>11306</v>
      </c>
      <c r="H5" s="40">
        <v>10526</v>
      </c>
      <c r="I5" s="40">
        <v>10030</v>
      </c>
      <c r="J5" s="63">
        <v>10183</v>
      </c>
      <c r="K5" s="99">
        <v>216</v>
      </c>
      <c r="L5" s="61">
        <v>353</v>
      </c>
      <c r="M5" s="61">
        <v>277</v>
      </c>
      <c r="N5" s="61">
        <v>339</v>
      </c>
      <c r="O5" s="61">
        <v>356</v>
      </c>
      <c r="P5" s="61">
        <v>266</v>
      </c>
      <c r="Q5" s="61">
        <v>229</v>
      </c>
      <c r="R5" s="61">
        <v>252</v>
      </c>
      <c r="S5" s="61">
        <v>222</v>
      </c>
    </row>
    <row r="6" spans="1:19" ht="21.75" customHeight="1" x14ac:dyDescent="0.2">
      <c r="A6" s="54" t="s">
        <v>98</v>
      </c>
      <c r="B6" s="60">
        <v>4426</v>
      </c>
      <c r="C6" s="60">
        <v>4717</v>
      </c>
      <c r="D6" s="60">
        <v>4386</v>
      </c>
      <c r="E6" s="60">
        <v>4354</v>
      </c>
      <c r="F6" s="60">
        <v>4416</v>
      </c>
      <c r="G6" s="40">
        <v>4263</v>
      </c>
      <c r="H6" s="40">
        <v>3498</v>
      </c>
      <c r="I6" s="40">
        <v>3478</v>
      </c>
      <c r="J6" s="84">
        <v>3347</v>
      </c>
      <c r="K6" s="60">
        <v>102</v>
      </c>
      <c r="L6" s="62">
        <v>66</v>
      </c>
      <c r="M6" s="62">
        <v>67</v>
      </c>
      <c r="N6" s="62">
        <v>42</v>
      </c>
      <c r="O6" s="62">
        <v>53</v>
      </c>
      <c r="P6" s="62">
        <v>65</v>
      </c>
      <c r="Q6" s="62">
        <v>42</v>
      </c>
      <c r="R6" s="62">
        <v>48</v>
      </c>
      <c r="S6" s="62">
        <v>55</v>
      </c>
    </row>
    <row r="7" spans="1:19" ht="21.75" customHeight="1" x14ac:dyDescent="0.2">
      <c r="A7" s="54" t="s">
        <v>99</v>
      </c>
      <c r="B7" s="60">
        <v>4072</v>
      </c>
      <c r="C7" s="60">
        <v>4294</v>
      </c>
      <c r="D7" s="60">
        <v>4081</v>
      </c>
      <c r="E7" s="60">
        <v>4026</v>
      </c>
      <c r="F7" s="60">
        <v>4091</v>
      </c>
      <c r="G7" s="40">
        <v>3930</v>
      </c>
      <c r="H7" s="40">
        <v>3128</v>
      </c>
      <c r="I7" s="40">
        <v>3044</v>
      </c>
      <c r="J7" s="84">
        <v>3001</v>
      </c>
      <c r="K7" s="60">
        <v>51</v>
      </c>
      <c r="L7" s="62">
        <v>51</v>
      </c>
      <c r="M7" s="62">
        <v>54</v>
      </c>
      <c r="N7" s="62">
        <v>41</v>
      </c>
      <c r="O7" s="62">
        <v>48</v>
      </c>
      <c r="P7" s="62">
        <v>62</v>
      </c>
      <c r="Q7" s="62">
        <v>42</v>
      </c>
      <c r="R7" s="62">
        <v>42</v>
      </c>
      <c r="S7" s="62">
        <v>52</v>
      </c>
    </row>
    <row r="10" spans="1:19" s="31" customFormat="1" ht="13.5" x14ac:dyDescent="0.2">
      <c r="A10" s="98" t="s">
        <v>111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</sheetData>
  <customSheetViews>
    <customSheetView guid="{7C1B1369-55B6-44AB-85BC-4DF1EEDB4033}">
      <selection activeCell="I25" sqref="I2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D15" sqref="D15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2">
    <mergeCell ref="B3:J3"/>
    <mergeCell ref="K3:S3"/>
  </mergeCells>
  <hyperlinks>
    <hyperlink ref="S2" location="'Lista tabela'!A1" display="Lista tabela"/>
  </hyperlinks>
  <pageMargins left="0.25" right="0.25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4"/>
  <sheetViews>
    <sheetView workbookViewId="0"/>
  </sheetViews>
  <sheetFormatPr defaultRowHeight="12" x14ac:dyDescent="0.2"/>
  <cols>
    <col min="1" max="1" width="44.5703125" style="40" customWidth="1"/>
    <col min="2" max="4" width="8.7109375" style="40" customWidth="1"/>
    <col min="5" max="5" width="13.28515625" style="40" customWidth="1"/>
    <col min="6" max="6" width="11.7109375" style="40" customWidth="1"/>
    <col min="7" max="7" width="10.7109375" style="40" customWidth="1"/>
    <col min="8" max="8" width="13.5703125" style="40" customWidth="1"/>
    <col min="9" max="9" width="10.7109375" style="40" customWidth="1"/>
    <col min="10" max="10" width="8.28515625" style="40" customWidth="1"/>
    <col min="11" max="11" width="8.42578125" style="40" customWidth="1"/>
    <col min="12" max="12" width="9.7109375" style="40" customWidth="1"/>
    <col min="13" max="16384" width="9.140625" style="40"/>
  </cols>
  <sheetData>
    <row r="1" spans="1:13" s="4" customFormat="1" x14ac:dyDescent="0.2">
      <c r="A1" s="4" t="s">
        <v>123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91" t="s">
        <v>5</v>
      </c>
    </row>
    <row r="3" spans="1:13" ht="18.75" customHeight="1" thickTop="1" x14ac:dyDescent="0.2">
      <c r="A3" s="121" t="s">
        <v>20</v>
      </c>
      <c r="B3" s="123" t="s">
        <v>6</v>
      </c>
      <c r="C3" s="118" t="s">
        <v>21</v>
      </c>
      <c r="D3" s="119"/>
      <c r="E3" s="119"/>
      <c r="F3" s="119"/>
      <c r="G3" s="119"/>
      <c r="H3" s="120"/>
      <c r="I3" s="125" t="s">
        <v>22</v>
      </c>
    </row>
    <row r="4" spans="1:13" s="1" customFormat="1" ht="66" customHeight="1" x14ac:dyDescent="0.2">
      <c r="A4" s="122"/>
      <c r="B4" s="124"/>
      <c r="C4" s="89" t="s">
        <v>23</v>
      </c>
      <c r="D4" s="14" t="s">
        <v>24</v>
      </c>
      <c r="E4" s="2" t="s">
        <v>25</v>
      </c>
      <c r="F4" s="2" t="s">
        <v>26</v>
      </c>
      <c r="G4" s="2" t="s">
        <v>113</v>
      </c>
      <c r="H4" s="2" t="s">
        <v>27</v>
      </c>
      <c r="I4" s="126"/>
      <c r="K4" s="20"/>
    </row>
    <row r="5" spans="1:13" s="33" customFormat="1" ht="15" customHeight="1" x14ac:dyDescent="0.2">
      <c r="A5" s="13" t="s">
        <v>28</v>
      </c>
      <c r="B5" s="34">
        <v>10183</v>
      </c>
      <c r="C5" s="79">
        <v>7269</v>
      </c>
      <c r="D5" s="33">
        <v>794</v>
      </c>
      <c r="E5" s="33">
        <v>1569</v>
      </c>
      <c r="F5" s="33">
        <v>2012</v>
      </c>
      <c r="G5" s="33">
        <v>3666</v>
      </c>
      <c r="H5" s="33">
        <v>22</v>
      </c>
      <c r="I5" s="33">
        <v>2914</v>
      </c>
    </row>
    <row r="6" spans="1:13" ht="15" customHeight="1" x14ac:dyDescent="0.2">
      <c r="B6" s="30"/>
      <c r="C6" s="31"/>
      <c r="D6" s="31"/>
      <c r="E6" s="32"/>
      <c r="F6" s="31"/>
      <c r="G6" s="32"/>
      <c r="H6" s="32"/>
      <c r="I6" s="31"/>
    </row>
    <row r="7" spans="1:13" ht="15" customHeight="1" x14ac:dyDescent="0.2">
      <c r="A7" s="16" t="s">
        <v>29</v>
      </c>
      <c r="B7" s="39">
        <v>799</v>
      </c>
      <c r="C7" s="42">
        <v>766</v>
      </c>
      <c r="D7" s="42">
        <v>40</v>
      </c>
      <c r="E7" s="42">
        <v>66</v>
      </c>
      <c r="F7" s="42">
        <v>138</v>
      </c>
      <c r="G7" s="42">
        <v>562</v>
      </c>
      <c r="H7" s="42" t="s">
        <v>107</v>
      </c>
      <c r="I7" s="42">
        <v>33</v>
      </c>
      <c r="M7" s="16"/>
    </row>
    <row r="8" spans="1:13" ht="15" customHeight="1" x14ac:dyDescent="0.2">
      <c r="A8" s="16" t="s">
        <v>30</v>
      </c>
      <c r="B8" s="39">
        <v>542</v>
      </c>
      <c r="C8" s="42">
        <v>482</v>
      </c>
      <c r="D8" s="42">
        <v>37</v>
      </c>
      <c r="E8" s="42">
        <v>122</v>
      </c>
      <c r="F8" s="42">
        <v>147</v>
      </c>
      <c r="G8" s="42">
        <v>212</v>
      </c>
      <c r="H8" s="42">
        <v>1</v>
      </c>
      <c r="I8" s="42">
        <v>60</v>
      </c>
      <c r="M8" s="16"/>
    </row>
    <row r="9" spans="1:13" ht="15" customHeight="1" x14ac:dyDescent="0.2">
      <c r="A9" s="16" t="s">
        <v>31</v>
      </c>
      <c r="B9" s="39">
        <v>14</v>
      </c>
      <c r="C9" s="42">
        <v>11</v>
      </c>
      <c r="D9" s="42">
        <v>2</v>
      </c>
      <c r="E9" s="42">
        <v>8</v>
      </c>
      <c r="F9" s="42">
        <v>1</v>
      </c>
      <c r="G9" s="42">
        <v>2</v>
      </c>
      <c r="H9" s="42" t="s">
        <v>107</v>
      </c>
      <c r="I9" s="42">
        <v>3</v>
      </c>
      <c r="M9" s="16"/>
    </row>
    <row r="10" spans="1:13" ht="15" customHeight="1" x14ac:dyDescent="0.2">
      <c r="A10" s="16" t="s">
        <v>32</v>
      </c>
      <c r="B10" s="39">
        <v>47</v>
      </c>
      <c r="C10" s="42">
        <v>43</v>
      </c>
      <c r="D10" s="42">
        <v>1</v>
      </c>
      <c r="E10" s="42">
        <v>7</v>
      </c>
      <c r="F10" s="42">
        <v>12</v>
      </c>
      <c r="G10" s="42">
        <v>24</v>
      </c>
      <c r="H10" s="42" t="s">
        <v>107</v>
      </c>
      <c r="I10" s="42">
        <v>4</v>
      </c>
      <c r="M10" s="16"/>
    </row>
    <row r="11" spans="1:13" ht="15" customHeight="1" x14ac:dyDescent="0.2">
      <c r="A11" s="16" t="s">
        <v>115</v>
      </c>
      <c r="B11" s="39">
        <v>33</v>
      </c>
      <c r="C11" s="42">
        <v>31</v>
      </c>
      <c r="D11" s="42">
        <v>2</v>
      </c>
      <c r="E11" s="42">
        <v>3</v>
      </c>
      <c r="F11" s="42">
        <v>2</v>
      </c>
      <c r="G11" s="42">
        <v>26</v>
      </c>
      <c r="H11" s="42" t="s">
        <v>107</v>
      </c>
      <c r="I11" s="42">
        <v>2</v>
      </c>
      <c r="M11" s="16"/>
    </row>
    <row r="12" spans="1:13" ht="15" customHeight="1" x14ac:dyDescent="0.2">
      <c r="A12" s="16" t="s">
        <v>33</v>
      </c>
      <c r="B12" s="39">
        <v>740</v>
      </c>
      <c r="C12" s="42">
        <v>740</v>
      </c>
      <c r="D12" s="42">
        <v>89</v>
      </c>
      <c r="E12" s="42">
        <v>123</v>
      </c>
      <c r="F12" s="42">
        <v>306</v>
      </c>
      <c r="G12" s="42">
        <v>310</v>
      </c>
      <c r="H12" s="42">
        <v>1</v>
      </c>
      <c r="I12" s="42" t="s">
        <v>107</v>
      </c>
      <c r="M12" s="16"/>
    </row>
    <row r="13" spans="1:13" ht="15" customHeight="1" x14ac:dyDescent="0.2">
      <c r="A13" s="16" t="s">
        <v>34</v>
      </c>
      <c r="B13" s="39">
        <v>261</v>
      </c>
      <c r="C13" s="42">
        <v>251</v>
      </c>
      <c r="D13" s="42">
        <v>13</v>
      </c>
      <c r="E13" s="42">
        <v>20</v>
      </c>
      <c r="F13" s="42">
        <v>50</v>
      </c>
      <c r="G13" s="42">
        <v>181</v>
      </c>
      <c r="H13" s="42" t="s">
        <v>107</v>
      </c>
      <c r="I13" s="42">
        <v>10</v>
      </c>
      <c r="M13" s="17"/>
    </row>
    <row r="14" spans="1:13" ht="15" customHeight="1" x14ac:dyDescent="0.2">
      <c r="A14" s="17" t="s">
        <v>35</v>
      </c>
      <c r="B14" s="39">
        <v>6</v>
      </c>
      <c r="C14" s="42">
        <v>6</v>
      </c>
      <c r="D14" s="42" t="s">
        <v>107</v>
      </c>
      <c r="E14" s="42">
        <v>1</v>
      </c>
      <c r="F14" s="42">
        <v>3</v>
      </c>
      <c r="G14" s="42">
        <v>2</v>
      </c>
      <c r="H14" s="42" t="s">
        <v>107</v>
      </c>
      <c r="I14" s="42" t="s">
        <v>107</v>
      </c>
      <c r="M14" s="16"/>
    </row>
    <row r="15" spans="1:13" ht="15" customHeight="1" x14ac:dyDescent="0.2">
      <c r="A15" s="17" t="s">
        <v>114</v>
      </c>
      <c r="B15" s="39">
        <v>14</v>
      </c>
      <c r="C15" s="42">
        <v>14</v>
      </c>
      <c r="D15" s="42">
        <v>5</v>
      </c>
      <c r="E15" s="42">
        <v>8</v>
      </c>
      <c r="F15" s="42">
        <v>4</v>
      </c>
      <c r="G15" s="42">
        <v>2</v>
      </c>
      <c r="H15" s="42" t="s">
        <v>107</v>
      </c>
      <c r="I15" s="42" t="s">
        <v>107</v>
      </c>
      <c r="M15" s="16"/>
    </row>
    <row r="16" spans="1:13" ht="15" customHeight="1" x14ac:dyDescent="0.2">
      <c r="A16" s="16" t="s">
        <v>36</v>
      </c>
      <c r="B16" s="39">
        <v>4977</v>
      </c>
      <c r="C16" s="42">
        <v>2406</v>
      </c>
      <c r="D16" s="42">
        <v>214</v>
      </c>
      <c r="E16" s="42">
        <v>406</v>
      </c>
      <c r="F16" s="42">
        <v>775</v>
      </c>
      <c r="G16" s="42">
        <v>1213</v>
      </c>
      <c r="H16" s="42">
        <v>12</v>
      </c>
      <c r="I16" s="42">
        <v>2571</v>
      </c>
      <c r="M16" s="17"/>
    </row>
    <row r="17" spans="1:13" ht="15" customHeight="1" x14ac:dyDescent="0.2">
      <c r="A17" s="16" t="s">
        <v>37</v>
      </c>
      <c r="B17" s="39">
        <v>224</v>
      </c>
      <c r="C17" s="42">
        <v>213</v>
      </c>
      <c r="D17" s="42">
        <v>22</v>
      </c>
      <c r="E17" s="42">
        <v>53</v>
      </c>
      <c r="F17" s="42">
        <v>59</v>
      </c>
      <c r="G17" s="42">
        <v>99</v>
      </c>
      <c r="H17" s="42">
        <v>2</v>
      </c>
      <c r="I17" s="42">
        <v>11</v>
      </c>
      <c r="J17" s="7"/>
      <c r="K17" s="7"/>
      <c r="L17" s="7"/>
      <c r="M17" s="17"/>
    </row>
    <row r="18" spans="1:13" ht="15" customHeight="1" x14ac:dyDescent="0.2">
      <c r="A18" s="17" t="s">
        <v>38</v>
      </c>
      <c r="B18" s="39">
        <v>49</v>
      </c>
      <c r="C18" s="42">
        <v>11</v>
      </c>
      <c r="D18" s="42">
        <v>2</v>
      </c>
      <c r="E18" s="42">
        <v>2</v>
      </c>
      <c r="F18" s="42">
        <v>3</v>
      </c>
      <c r="G18" s="42">
        <v>5</v>
      </c>
      <c r="H18" s="42">
        <v>1</v>
      </c>
      <c r="I18" s="42">
        <v>38</v>
      </c>
      <c r="J18" s="7"/>
      <c r="K18" s="7"/>
      <c r="M18" s="16"/>
    </row>
    <row r="19" spans="1:13" ht="15" customHeight="1" x14ac:dyDescent="0.2">
      <c r="A19" s="17" t="s">
        <v>39</v>
      </c>
      <c r="B19" s="39">
        <v>2</v>
      </c>
      <c r="C19" s="42">
        <v>2</v>
      </c>
      <c r="D19" s="42" t="s">
        <v>107</v>
      </c>
      <c r="E19" s="42" t="s">
        <v>107</v>
      </c>
      <c r="F19" s="42">
        <v>1</v>
      </c>
      <c r="G19" s="42">
        <v>1</v>
      </c>
      <c r="H19" s="42" t="s">
        <v>107</v>
      </c>
      <c r="I19" s="42" t="s">
        <v>107</v>
      </c>
      <c r="M19" s="16"/>
    </row>
    <row r="20" spans="1:13" ht="15" customHeight="1" x14ac:dyDescent="0.2">
      <c r="A20" s="17" t="s">
        <v>131</v>
      </c>
      <c r="B20" s="39">
        <v>1</v>
      </c>
      <c r="C20" s="42">
        <v>1</v>
      </c>
      <c r="D20" s="42">
        <v>1</v>
      </c>
      <c r="E20" s="42" t="s">
        <v>107</v>
      </c>
      <c r="F20" s="42">
        <v>1</v>
      </c>
      <c r="G20" s="42" t="s">
        <v>107</v>
      </c>
      <c r="H20" s="42" t="s">
        <v>107</v>
      </c>
      <c r="I20" s="42" t="s">
        <v>107</v>
      </c>
      <c r="M20" s="16"/>
    </row>
    <row r="21" spans="1:13" ht="15" customHeight="1" x14ac:dyDescent="0.2">
      <c r="A21" s="17" t="s">
        <v>116</v>
      </c>
      <c r="B21" s="39">
        <v>173</v>
      </c>
      <c r="C21" s="42">
        <v>162</v>
      </c>
      <c r="D21" s="42">
        <v>14</v>
      </c>
      <c r="E21" s="42">
        <v>24</v>
      </c>
      <c r="F21" s="42">
        <v>39</v>
      </c>
      <c r="G21" s="42">
        <v>99</v>
      </c>
      <c r="H21" s="42" t="s">
        <v>107</v>
      </c>
      <c r="I21" s="42">
        <v>11</v>
      </c>
      <c r="M21" s="16"/>
    </row>
    <row r="22" spans="1:13" ht="15" customHeight="1" x14ac:dyDescent="0.2">
      <c r="A22" s="17" t="s">
        <v>132</v>
      </c>
      <c r="B22" s="39">
        <v>4</v>
      </c>
      <c r="C22" s="42">
        <v>4</v>
      </c>
      <c r="D22" s="42" t="s">
        <v>107</v>
      </c>
      <c r="E22" s="42">
        <v>2</v>
      </c>
      <c r="F22" s="42">
        <v>2</v>
      </c>
      <c r="G22" s="42" t="s">
        <v>107</v>
      </c>
      <c r="H22" s="42" t="s">
        <v>107</v>
      </c>
      <c r="I22" s="42" t="s">
        <v>107</v>
      </c>
      <c r="M22" s="16"/>
    </row>
    <row r="23" spans="1:13" ht="15" customHeight="1" x14ac:dyDescent="0.2">
      <c r="A23" s="17" t="s">
        <v>133</v>
      </c>
      <c r="B23" s="39">
        <v>601</v>
      </c>
      <c r="C23" s="42">
        <v>592</v>
      </c>
      <c r="D23" s="42">
        <v>149</v>
      </c>
      <c r="E23" s="42">
        <v>409</v>
      </c>
      <c r="F23" s="42">
        <v>114</v>
      </c>
      <c r="G23" s="42">
        <v>69</v>
      </c>
      <c r="H23" s="42" t="s">
        <v>107</v>
      </c>
      <c r="I23" s="42">
        <v>9</v>
      </c>
      <c r="M23" s="16"/>
    </row>
    <row r="24" spans="1:13" ht="15" customHeight="1" x14ac:dyDescent="0.2">
      <c r="A24" s="16" t="s">
        <v>41</v>
      </c>
      <c r="B24" s="39">
        <v>165</v>
      </c>
      <c r="C24" s="42">
        <v>152</v>
      </c>
      <c r="D24" s="42">
        <v>52</v>
      </c>
      <c r="E24" s="42">
        <v>90</v>
      </c>
      <c r="F24" s="42">
        <v>25</v>
      </c>
      <c r="G24" s="42">
        <v>37</v>
      </c>
      <c r="H24" s="42" t="s">
        <v>107</v>
      </c>
      <c r="I24" s="42">
        <v>13</v>
      </c>
      <c r="M24" s="16"/>
    </row>
    <row r="25" spans="1:13" ht="15" customHeight="1" x14ac:dyDescent="0.2">
      <c r="A25" s="16" t="s">
        <v>42</v>
      </c>
      <c r="B25" s="39">
        <v>396</v>
      </c>
      <c r="C25" s="42">
        <v>357</v>
      </c>
      <c r="D25" s="42">
        <v>49</v>
      </c>
      <c r="E25" s="42">
        <v>79</v>
      </c>
      <c r="F25" s="42">
        <v>83</v>
      </c>
      <c r="G25" s="42">
        <v>191</v>
      </c>
      <c r="H25" s="42">
        <v>4</v>
      </c>
      <c r="I25" s="42">
        <v>39</v>
      </c>
      <c r="M25" s="16"/>
    </row>
    <row r="26" spans="1:13" ht="15" customHeight="1" x14ac:dyDescent="0.2">
      <c r="A26" s="16" t="s">
        <v>43</v>
      </c>
      <c r="B26" s="39">
        <v>444</v>
      </c>
      <c r="C26" s="42">
        <v>425</v>
      </c>
      <c r="D26" s="42">
        <v>34</v>
      </c>
      <c r="E26" s="42">
        <v>69</v>
      </c>
      <c r="F26" s="42">
        <v>106</v>
      </c>
      <c r="G26" s="42">
        <v>250</v>
      </c>
      <c r="H26" s="42" t="s">
        <v>107</v>
      </c>
      <c r="I26" s="42">
        <v>19</v>
      </c>
      <c r="M26" s="17"/>
    </row>
    <row r="27" spans="1:13" ht="15" customHeight="1" x14ac:dyDescent="0.2">
      <c r="A27" s="17" t="s">
        <v>44</v>
      </c>
      <c r="B27" s="39">
        <v>138</v>
      </c>
      <c r="C27" s="42">
        <v>93</v>
      </c>
      <c r="D27" s="42">
        <v>6</v>
      </c>
      <c r="E27" s="42">
        <v>15</v>
      </c>
      <c r="F27" s="42">
        <v>34</v>
      </c>
      <c r="G27" s="42">
        <v>43</v>
      </c>
      <c r="H27" s="42">
        <v>1</v>
      </c>
      <c r="I27" s="42">
        <v>45</v>
      </c>
    </row>
    <row r="28" spans="1:13" ht="15" customHeight="1" x14ac:dyDescent="0.2">
      <c r="A28" s="16" t="s">
        <v>45</v>
      </c>
      <c r="B28" s="39">
        <v>363</v>
      </c>
      <c r="C28" s="42">
        <v>355</v>
      </c>
      <c r="D28" s="42">
        <v>48</v>
      </c>
      <c r="E28" s="42">
        <v>24</v>
      </c>
      <c r="F28" s="42">
        <v>41</v>
      </c>
      <c r="G28" s="42">
        <v>290</v>
      </c>
      <c r="H28" s="42" t="s">
        <v>107</v>
      </c>
      <c r="I28" s="42">
        <v>8</v>
      </c>
    </row>
    <row r="29" spans="1:13" ht="15" customHeight="1" x14ac:dyDescent="0.2">
      <c r="A29" s="16" t="s">
        <v>46</v>
      </c>
      <c r="B29" s="39">
        <v>146</v>
      </c>
      <c r="C29" s="42">
        <v>113</v>
      </c>
      <c r="D29" s="42">
        <v>10</v>
      </c>
      <c r="E29" s="42">
        <v>36</v>
      </c>
      <c r="F29" s="42">
        <v>36</v>
      </c>
      <c r="G29" s="42">
        <v>41</v>
      </c>
      <c r="H29" s="42" t="s">
        <v>107</v>
      </c>
      <c r="I29" s="42">
        <v>33</v>
      </c>
    </row>
    <row r="30" spans="1:13" ht="15" customHeight="1" x14ac:dyDescent="0.2">
      <c r="A30" s="17" t="s">
        <v>47</v>
      </c>
      <c r="B30" s="39">
        <v>44</v>
      </c>
      <c r="C30" s="42">
        <v>39</v>
      </c>
      <c r="D30" s="42">
        <v>4</v>
      </c>
      <c r="E30" s="42">
        <v>2</v>
      </c>
      <c r="F30" s="42">
        <v>30</v>
      </c>
      <c r="G30" s="42">
        <v>7</v>
      </c>
      <c r="H30" s="42" t="s">
        <v>107</v>
      </c>
      <c r="I30" s="42">
        <v>5</v>
      </c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7"/>
    </row>
    <row r="41" spans="1:1" x14ac:dyDescent="0.2">
      <c r="A41" s="17"/>
    </row>
    <row r="42" spans="1:1" x14ac:dyDescent="0.2">
      <c r="A42" s="16"/>
    </row>
    <row r="43" spans="1:1" x14ac:dyDescent="0.2">
      <c r="A43" s="16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7"/>
    </row>
    <row r="53" spans="1:1" x14ac:dyDescent="0.2">
      <c r="A53" s="16"/>
    </row>
    <row r="54" spans="1:1" x14ac:dyDescent="0.2">
      <c r="A54" s="16"/>
    </row>
  </sheetData>
  <customSheetViews>
    <customSheetView guid="{7C1B1369-55B6-44AB-85BC-4DF1EEDB4033}">
      <selection activeCell="D7" sqref="D7:D30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I2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8"/>
  <sheetViews>
    <sheetView workbookViewId="0"/>
  </sheetViews>
  <sheetFormatPr defaultRowHeight="12" x14ac:dyDescent="0.2"/>
  <cols>
    <col min="1" max="1" width="42" style="40" customWidth="1"/>
    <col min="2" max="3" width="9.7109375" style="40" customWidth="1"/>
    <col min="4" max="8" width="10.7109375" style="40" customWidth="1"/>
    <col min="9" max="9" width="13.140625" style="40" customWidth="1"/>
    <col min="10" max="16384" width="9.140625" style="40"/>
  </cols>
  <sheetData>
    <row r="1" spans="1:11" s="33" customFormat="1" x14ac:dyDescent="0.2">
      <c r="A1" s="33" t="s">
        <v>124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91" t="s">
        <v>5</v>
      </c>
    </row>
    <row r="3" spans="1:11" s="1" customFormat="1" ht="20.25" customHeight="1" thickTop="1" x14ac:dyDescent="0.2">
      <c r="A3" s="131" t="s">
        <v>48</v>
      </c>
      <c r="B3" s="123" t="s">
        <v>6</v>
      </c>
      <c r="C3" s="123" t="s">
        <v>49</v>
      </c>
      <c r="D3" s="123" t="s">
        <v>50</v>
      </c>
      <c r="E3" s="129" t="s">
        <v>51</v>
      </c>
      <c r="F3" s="130"/>
      <c r="G3" s="130"/>
      <c r="H3" s="130"/>
      <c r="I3" s="127" t="s">
        <v>105</v>
      </c>
    </row>
    <row r="4" spans="1:11" s="1" customFormat="1" ht="39" customHeight="1" x14ac:dyDescent="0.2">
      <c r="A4" s="132"/>
      <c r="B4" s="124"/>
      <c r="C4" s="124"/>
      <c r="D4" s="124"/>
      <c r="E4" s="14" t="s">
        <v>52</v>
      </c>
      <c r="F4" s="24" t="s">
        <v>53</v>
      </c>
      <c r="G4" s="24" t="s">
        <v>54</v>
      </c>
      <c r="H4" s="24" t="s">
        <v>55</v>
      </c>
      <c r="I4" s="128"/>
    </row>
    <row r="5" spans="1:11" s="33" customFormat="1" ht="15" customHeight="1" x14ac:dyDescent="0.2">
      <c r="A5" s="13" t="s">
        <v>56</v>
      </c>
      <c r="B5" s="100">
        <v>3347</v>
      </c>
      <c r="C5" s="101">
        <v>252</v>
      </c>
      <c r="D5" s="101">
        <v>3001</v>
      </c>
      <c r="E5" s="101">
        <v>346</v>
      </c>
      <c r="F5" s="101">
        <v>61</v>
      </c>
      <c r="G5" s="101">
        <v>189</v>
      </c>
      <c r="H5" s="101">
        <v>96</v>
      </c>
      <c r="I5" s="80" t="s">
        <v>107</v>
      </c>
    </row>
    <row r="6" spans="1:11" ht="15" customHeight="1" x14ac:dyDescent="0.2">
      <c r="A6" s="6"/>
      <c r="B6" s="36"/>
      <c r="C6" s="35"/>
      <c r="D6" s="35"/>
      <c r="E6" s="35"/>
      <c r="F6" s="35"/>
      <c r="G6" s="35"/>
      <c r="H6" s="35"/>
      <c r="I6" s="35"/>
    </row>
    <row r="7" spans="1:11" ht="15" customHeight="1" x14ac:dyDescent="0.2">
      <c r="A7" s="16" t="s">
        <v>29</v>
      </c>
      <c r="B7" s="39">
        <v>450</v>
      </c>
      <c r="C7" s="42">
        <v>17</v>
      </c>
      <c r="D7" s="42">
        <v>410</v>
      </c>
      <c r="E7" s="42">
        <v>40</v>
      </c>
      <c r="F7" s="42">
        <v>9</v>
      </c>
      <c r="G7" s="42">
        <v>16</v>
      </c>
      <c r="H7" s="42">
        <v>15</v>
      </c>
      <c r="I7" s="42" t="s">
        <v>107</v>
      </c>
      <c r="K7" s="16"/>
    </row>
    <row r="8" spans="1:11" ht="15" customHeight="1" x14ac:dyDescent="0.2">
      <c r="A8" s="16" t="s">
        <v>30</v>
      </c>
      <c r="B8" s="39">
        <v>140</v>
      </c>
      <c r="C8" s="42">
        <v>6</v>
      </c>
      <c r="D8" s="42">
        <v>120</v>
      </c>
      <c r="E8" s="42">
        <v>20</v>
      </c>
      <c r="F8" s="42">
        <v>3</v>
      </c>
      <c r="G8" s="42">
        <v>11</v>
      </c>
      <c r="H8" s="42">
        <v>6</v>
      </c>
      <c r="I8" s="42" t="s">
        <v>107</v>
      </c>
      <c r="K8" s="16"/>
    </row>
    <row r="9" spans="1:11" ht="15" customHeight="1" x14ac:dyDescent="0.2">
      <c r="A9" s="16" t="s">
        <v>31</v>
      </c>
      <c r="B9" s="39">
        <v>3</v>
      </c>
      <c r="C9" s="42" t="s">
        <v>107</v>
      </c>
      <c r="D9" s="42">
        <v>3</v>
      </c>
      <c r="E9" s="42" t="s">
        <v>107</v>
      </c>
      <c r="F9" s="42" t="s">
        <v>107</v>
      </c>
      <c r="G9" s="42" t="s">
        <v>107</v>
      </c>
      <c r="H9" s="42" t="s">
        <v>107</v>
      </c>
      <c r="I9" s="42" t="s">
        <v>107</v>
      </c>
      <c r="K9" s="16"/>
    </row>
    <row r="10" spans="1:11" ht="15" customHeight="1" x14ac:dyDescent="0.2">
      <c r="A10" s="16" t="s">
        <v>32</v>
      </c>
      <c r="B10" s="39">
        <v>15</v>
      </c>
      <c r="C10" s="42" t="s">
        <v>107</v>
      </c>
      <c r="D10" s="42">
        <v>14</v>
      </c>
      <c r="E10" s="42">
        <v>1</v>
      </c>
      <c r="F10" s="42" t="s">
        <v>107</v>
      </c>
      <c r="G10" s="42">
        <v>1</v>
      </c>
      <c r="H10" s="42" t="s">
        <v>107</v>
      </c>
      <c r="I10" s="42" t="s">
        <v>107</v>
      </c>
      <c r="K10" s="16"/>
    </row>
    <row r="11" spans="1:11" ht="15" customHeight="1" x14ac:dyDescent="0.2">
      <c r="A11" s="16" t="s">
        <v>115</v>
      </c>
      <c r="B11" s="39">
        <v>9</v>
      </c>
      <c r="C11" s="42" t="s">
        <v>107</v>
      </c>
      <c r="D11" s="42">
        <v>7</v>
      </c>
      <c r="E11" s="42">
        <v>2</v>
      </c>
      <c r="F11" s="42" t="s">
        <v>107</v>
      </c>
      <c r="G11" s="42">
        <v>1</v>
      </c>
      <c r="H11" s="42">
        <v>1</v>
      </c>
      <c r="I11" s="42" t="s">
        <v>107</v>
      </c>
      <c r="K11" s="16"/>
    </row>
    <row r="12" spans="1:11" ht="15" customHeight="1" x14ac:dyDescent="0.2">
      <c r="A12" s="16" t="s">
        <v>33</v>
      </c>
      <c r="B12" s="39">
        <v>253</v>
      </c>
      <c r="C12" s="42">
        <v>27</v>
      </c>
      <c r="D12" s="42">
        <v>229</v>
      </c>
      <c r="E12" s="42">
        <v>24</v>
      </c>
      <c r="F12" s="42">
        <v>1</v>
      </c>
      <c r="G12" s="42">
        <v>13</v>
      </c>
      <c r="H12" s="42">
        <v>10</v>
      </c>
      <c r="I12" s="42" t="s">
        <v>107</v>
      </c>
      <c r="K12" s="16"/>
    </row>
    <row r="13" spans="1:11" ht="15" customHeight="1" x14ac:dyDescent="0.2">
      <c r="A13" s="16" t="s">
        <v>34</v>
      </c>
      <c r="B13" s="39">
        <v>107</v>
      </c>
      <c r="C13" s="42">
        <v>7</v>
      </c>
      <c r="D13" s="42">
        <v>104</v>
      </c>
      <c r="E13" s="42">
        <v>3</v>
      </c>
      <c r="F13" s="42" t="s">
        <v>107</v>
      </c>
      <c r="G13" s="42">
        <v>2</v>
      </c>
      <c r="H13" s="42">
        <v>1</v>
      </c>
      <c r="I13" s="42" t="s">
        <v>107</v>
      </c>
      <c r="K13" s="16"/>
    </row>
    <row r="14" spans="1:11" ht="15" customHeight="1" x14ac:dyDescent="0.2">
      <c r="A14" s="16" t="s">
        <v>35</v>
      </c>
      <c r="B14" s="39">
        <v>1</v>
      </c>
      <c r="C14" s="42">
        <v>1</v>
      </c>
      <c r="D14" s="42">
        <v>1</v>
      </c>
      <c r="E14" s="42" t="s">
        <v>107</v>
      </c>
      <c r="F14" s="42" t="s">
        <v>107</v>
      </c>
      <c r="G14" s="42" t="s">
        <v>107</v>
      </c>
      <c r="H14" s="42" t="s">
        <v>107</v>
      </c>
      <c r="I14" s="42" t="s">
        <v>107</v>
      </c>
      <c r="K14" s="16"/>
    </row>
    <row r="15" spans="1:11" ht="15" customHeight="1" x14ac:dyDescent="0.2">
      <c r="A15" s="16" t="s">
        <v>114</v>
      </c>
      <c r="B15" s="39">
        <v>1</v>
      </c>
      <c r="C15" s="42">
        <v>1</v>
      </c>
      <c r="D15" s="41">
        <v>1</v>
      </c>
      <c r="E15" s="41" t="s">
        <v>107</v>
      </c>
      <c r="F15" s="41" t="s">
        <v>107</v>
      </c>
      <c r="G15" s="41" t="s">
        <v>107</v>
      </c>
      <c r="H15" s="41" t="s">
        <v>107</v>
      </c>
      <c r="I15" s="42" t="s">
        <v>107</v>
      </c>
      <c r="K15" s="16"/>
    </row>
    <row r="16" spans="1:11" ht="15" customHeight="1" x14ac:dyDescent="0.2">
      <c r="A16" s="16" t="s">
        <v>36</v>
      </c>
      <c r="B16" s="39">
        <v>1195</v>
      </c>
      <c r="C16" s="42">
        <v>78</v>
      </c>
      <c r="D16" s="42">
        <v>1036</v>
      </c>
      <c r="E16" s="42">
        <v>159</v>
      </c>
      <c r="F16" s="42">
        <v>38</v>
      </c>
      <c r="G16" s="42">
        <v>70</v>
      </c>
      <c r="H16" s="42">
        <v>51</v>
      </c>
      <c r="I16" s="42" t="s">
        <v>107</v>
      </c>
      <c r="K16" s="16"/>
    </row>
    <row r="17" spans="1:11" ht="15" customHeight="1" x14ac:dyDescent="0.2">
      <c r="A17" s="16" t="s">
        <v>37</v>
      </c>
      <c r="B17" s="39">
        <v>70</v>
      </c>
      <c r="C17" s="42">
        <v>4</v>
      </c>
      <c r="D17" s="42">
        <v>59</v>
      </c>
      <c r="E17" s="42">
        <v>11</v>
      </c>
      <c r="F17" s="42">
        <v>4</v>
      </c>
      <c r="G17" s="42">
        <v>6</v>
      </c>
      <c r="H17" s="42">
        <v>1</v>
      </c>
      <c r="I17" s="42" t="s">
        <v>107</v>
      </c>
      <c r="K17" s="16"/>
    </row>
    <row r="18" spans="1:11" ht="15" customHeight="1" x14ac:dyDescent="0.2">
      <c r="A18" s="17" t="s">
        <v>38</v>
      </c>
      <c r="B18" s="39">
        <v>3</v>
      </c>
      <c r="C18" s="42" t="s">
        <v>107</v>
      </c>
      <c r="D18" s="42">
        <v>3</v>
      </c>
      <c r="E18" s="42" t="s">
        <v>107</v>
      </c>
      <c r="F18" s="42" t="s">
        <v>107</v>
      </c>
      <c r="G18" s="42" t="s">
        <v>107</v>
      </c>
      <c r="H18" s="42" t="s">
        <v>107</v>
      </c>
      <c r="I18" s="42" t="s">
        <v>107</v>
      </c>
      <c r="K18" s="17"/>
    </row>
    <row r="19" spans="1:11" ht="15" customHeight="1" x14ac:dyDescent="0.2">
      <c r="A19" s="40" t="s">
        <v>116</v>
      </c>
      <c r="B19" s="39">
        <v>71</v>
      </c>
      <c r="C19" s="42">
        <v>6</v>
      </c>
      <c r="D19" s="42">
        <v>64</v>
      </c>
      <c r="E19" s="42">
        <v>7</v>
      </c>
      <c r="F19" s="42" t="s">
        <v>107</v>
      </c>
      <c r="G19" s="42">
        <v>7</v>
      </c>
      <c r="H19" s="42" t="s">
        <v>107</v>
      </c>
      <c r="I19" s="42" t="s">
        <v>107</v>
      </c>
      <c r="K19" s="17"/>
    </row>
    <row r="20" spans="1:11" ht="15" customHeight="1" x14ac:dyDescent="0.2">
      <c r="A20" s="16" t="s">
        <v>40</v>
      </c>
      <c r="B20" s="39">
        <v>72</v>
      </c>
      <c r="C20" s="42">
        <v>20</v>
      </c>
      <c r="D20" s="42">
        <v>56</v>
      </c>
      <c r="E20" s="42">
        <v>16</v>
      </c>
      <c r="F20" s="42">
        <v>1</v>
      </c>
      <c r="G20" s="42">
        <v>13</v>
      </c>
      <c r="H20" s="42">
        <v>2</v>
      </c>
      <c r="I20" s="42" t="s">
        <v>107</v>
      </c>
      <c r="K20" s="16"/>
    </row>
    <row r="21" spans="1:11" ht="15" customHeight="1" x14ac:dyDescent="0.2">
      <c r="A21" s="16" t="s">
        <v>41</v>
      </c>
      <c r="B21" s="39">
        <v>30</v>
      </c>
      <c r="C21" s="42">
        <v>7</v>
      </c>
      <c r="D21" s="42">
        <v>28</v>
      </c>
      <c r="E21" s="42">
        <v>2</v>
      </c>
      <c r="F21" s="42" t="s">
        <v>107</v>
      </c>
      <c r="G21" s="42">
        <v>2</v>
      </c>
      <c r="H21" s="42" t="s">
        <v>107</v>
      </c>
      <c r="I21" s="42" t="s">
        <v>107</v>
      </c>
      <c r="K21" s="16"/>
    </row>
    <row r="22" spans="1:11" ht="15" customHeight="1" x14ac:dyDescent="0.2">
      <c r="A22" s="16" t="s">
        <v>42</v>
      </c>
      <c r="B22" s="39">
        <v>214</v>
      </c>
      <c r="C22" s="42">
        <v>19</v>
      </c>
      <c r="D22" s="42">
        <v>206</v>
      </c>
      <c r="E22" s="42">
        <v>8</v>
      </c>
      <c r="F22" s="42" t="s">
        <v>107</v>
      </c>
      <c r="G22" s="42">
        <v>8</v>
      </c>
      <c r="H22" s="42" t="s">
        <v>107</v>
      </c>
      <c r="I22" s="42" t="s">
        <v>107</v>
      </c>
      <c r="K22" s="16"/>
    </row>
    <row r="23" spans="1:11" ht="15" customHeight="1" x14ac:dyDescent="0.2">
      <c r="A23" s="16" t="s">
        <v>43</v>
      </c>
      <c r="B23" s="39">
        <v>277</v>
      </c>
      <c r="C23" s="42">
        <v>26</v>
      </c>
      <c r="D23" s="42">
        <v>263</v>
      </c>
      <c r="E23" s="42">
        <v>14</v>
      </c>
      <c r="F23" s="42">
        <v>2</v>
      </c>
      <c r="G23" s="42">
        <v>11</v>
      </c>
      <c r="H23" s="42">
        <v>1</v>
      </c>
      <c r="I23" s="42" t="s">
        <v>107</v>
      </c>
      <c r="K23" s="16"/>
    </row>
    <row r="24" spans="1:11" ht="15" customHeight="1" x14ac:dyDescent="0.2">
      <c r="A24" s="17" t="s">
        <v>44</v>
      </c>
      <c r="B24" s="39">
        <v>64</v>
      </c>
      <c r="C24" s="42">
        <v>2</v>
      </c>
      <c r="D24" s="42">
        <v>59</v>
      </c>
      <c r="E24" s="42">
        <v>5</v>
      </c>
      <c r="F24" s="42">
        <v>1</v>
      </c>
      <c r="G24" s="42">
        <v>2</v>
      </c>
      <c r="H24" s="42">
        <v>2</v>
      </c>
      <c r="I24" s="42" t="s">
        <v>107</v>
      </c>
      <c r="K24" s="17"/>
    </row>
    <row r="25" spans="1:11" ht="15" customHeight="1" x14ac:dyDescent="0.2">
      <c r="A25" s="16" t="s">
        <v>45</v>
      </c>
      <c r="B25" s="39">
        <v>283</v>
      </c>
      <c r="C25" s="42">
        <v>25</v>
      </c>
      <c r="D25" s="42">
        <v>271</v>
      </c>
      <c r="E25" s="42">
        <v>12</v>
      </c>
      <c r="F25" s="42">
        <v>1</v>
      </c>
      <c r="G25" s="42">
        <v>7</v>
      </c>
      <c r="H25" s="42">
        <v>4</v>
      </c>
      <c r="I25" s="42" t="s">
        <v>107</v>
      </c>
      <c r="K25" s="16"/>
    </row>
    <row r="26" spans="1:11" ht="15" customHeight="1" x14ac:dyDescent="0.2">
      <c r="A26" s="16" t="s">
        <v>46</v>
      </c>
      <c r="B26" s="36">
        <v>72</v>
      </c>
      <c r="C26" s="35">
        <v>6</v>
      </c>
      <c r="D26" s="35">
        <v>56</v>
      </c>
      <c r="E26" s="35">
        <v>16</v>
      </c>
      <c r="F26" s="35">
        <v>1</v>
      </c>
      <c r="G26" s="35">
        <v>13</v>
      </c>
      <c r="H26" s="35">
        <v>2</v>
      </c>
      <c r="I26" s="35" t="s">
        <v>107</v>
      </c>
      <c r="K26" s="16"/>
    </row>
    <row r="27" spans="1:11" ht="15" customHeight="1" x14ac:dyDescent="0.2">
      <c r="A27" s="17" t="s">
        <v>47</v>
      </c>
      <c r="B27" s="39">
        <v>17</v>
      </c>
      <c r="C27" s="42" t="s">
        <v>107</v>
      </c>
      <c r="D27" s="42">
        <v>11</v>
      </c>
      <c r="E27" s="42">
        <v>6</v>
      </c>
      <c r="F27" s="42" t="s">
        <v>107</v>
      </c>
      <c r="G27" s="42">
        <v>6</v>
      </c>
      <c r="H27" s="42" t="s">
        <v>107</v>
      </c>
      <c r="I27" s="42" t="s">
        <v>107</v>
      </c>
      <c r="K27" s="17"/>
    </row>
    <row r="30" spans="1:11" x14ac:dyDescent="0.2">
      <c r="A30" s="16"/>
    </row>
    <row r="31" spans="1:11" x14ac:dyDescent="0.2">
      <c r="A31" s="16"/>
    </row>
    <row r="32" spans="1:1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7"/>
    </row>
    <row r="46" spans="1:1" x14ac:dyDescent="0.2">
      <c r="A46" s="16"/>
    </row>
    <row r="47" spans="1:1" x14ac:dyDescent="0.2">
      <c r="A47" s="16"/>
    </row>
    <row r="48" spans="1:1" x14ac:dyDescent="0.2">
      <c r="A48" s="17"/>
    </row>
  </sheetData>
  <customSheetViews>
    <customSheetView guid="{7C1B1369-55B6-44AB-85BC-4DF1EEDB4033}">
      <selection activeCell="C7" sqref="C7:C2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I27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0"/>
  <sheetViews>
    <sheetView workbookViewId="0"/>
  </sheetViews>
  <sheetFormatPr defaultRowHeight="12" x14ac:dyDescent="0.2"/>
  <cols>
    <col min="1" max="1" width="39.5703125" style="40" customWidth="1"/>
    <col min="2" max="10" width="7.7109375" style="40" customWidth="1"/>
    <col min="11" max="11" width="9" style="40" customWidth="1"/>
    <col min="12" max="12" width="13" style="40" customWidth="1"/>
    <col min="13" max="16384" width="9.140625" style="40"/>
  </cols>
  <sheetData>
    <row r="1" spans="1:14" s="33" customFormat="1" x14ac:dyDescent="0.2">
      <c r="A1" s="33" t="s">
        <v>125</v>
      </c>
    </row>
    <row r="2" spans="1:14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91" t="s">
        <v>5</v>
      </c>
    </row>
    <row r="3" spans="1:14" ht="23.25" customHeight="1" thickTop="1" x14ac:dyDescent="0.2">
      <c r="A3" s="121" t="s">
        <v>57</v>
      </c>
      <c r="B3" s="125" t="s">
        <v>6</v>
      </c>
      <c r="C3" s="137" t="s">
        <v>58</v>
      </c>
      <c r="D3" s="125" t="s">
        <v>59</v>
      </c>
      <c r="E3" s="134"/>
      <c r="F3" s="134"/>
      <c r="G3" s="134"/>
      <c r="H3" s="135"/>
      <c r="I3" s="136" t="s">
        <v>60</v>
      </c>
      <c r="J3" s="123" t="s">
        <v>61</v>
      </c>
      <c r="K3" s="133" t="s">
        <v>62</v>
      </c>
      <c r="L3" s="125" t="s">
        <v>63</v>
      </c>
    </row>
    <row r="4" spans="1:14" ht="68.25" customHeight="1" x14ac:dyDescent="0.2">
      <c r="A4" s="122"/>
      <c r="B4" s="126"/>
      <c r="C4" s="124"/>
      <c r="D4" s="14" t="s">
        <v>64</v>
      </c>
      <c r="E4" s="14" t="s">
        <v>65</v>
      </c>
      <c r="F4" s="14" t="s">
        <v>66</v>
      </c>
      <c r="G4" s="14" t="s">
        <v>67</v>
      </c>
      <c r="H4" s="14" t="s">
        <v>68</v>
      </c>
      <c r="I4" s="124"/>
      <c r="J4" s="124"/>
      <c r="K4" s="126"/>
      <c r="L4" s="126"/>
    </row>
    <row r="5" spans="1:14" s="33" customFormat="1" ht="15" customHeight="1" x14ac:dyDescent="0.2">
      <c r="A5" s="13" t="s">
        <v>69</v>
      </c>
      <c r="B5" s="82">
        <v>3001</v>
      </c>
      <c r="C5" s="33">
        <v>228</v>
      </c>
      <c r="D5" s="33">
        <v>426</v>
      </c>
      <c r="E5" s="33">
        <v>17</v>
      </c>
      <c r="F5" s="33">
        <v>26</v>
      </c>
      <c r="G5" s="33">
        <v>114</v>
      </c>
      <c r="H5" s="33">
        <v>269</v>
      </c>
      <c r="I5" s="33">
        <v>954</v>
      </c>
      <c r="J5" s="33">
        <v>1616</v>
      </c>
      <c r="K5" s="33">
        <v>1</v>
      </c>
      <c r="L5" s="33">
        <v>4</v>
      </c>
    </row>
    <row r="6" spans="1:14" ht="15" customHeight="1" x14ac:dyDescent="0.2">
      <c r="A6" s="8"/>
      <c r="B6" s="81"/>
    </row>
    <row r="7" spans="1:14" ht="15" customHeight="1" x14ac:dyDescent="0.2">
      <c r="A7" s="22" t="s">
        <v>29</v>
      </c>
      <c r="B7" s="102">
        <v>410</v>
      </c>
      <c r="C7" s="103">
        <v>17</v>
      </c>
      <c r="D7" s="103">
        <v>38</v>
      </c>
      <c r="E7" s="103">
        <v>5</v>
      </c>
      <c r="F7" s="35" t="s">
        <v>107</v>
      </c>
      <c r="G7" s="35">
        <v>5</v>
      </c>
      <c r="H7" s="35">
        <v>28</v>
      </c>
      <c r="I7" s="35">
        <v>163</v>
      </c>
      <c r="J7" s="35">
        <v>208</v>
      </c>
      <c r="K7" s="35">
        <v>1</v>
      </c>
      <c r="L7" s="35" t="s">
        <v>107</v>
      </c>
      <c r="N7" s="17"/>
    </row>
    <row r="8" spans="1:14" ht="15" customHeight="1" x14ac:dyDescent="0.2">
      <c r="A8" s="22" t="s">
        <v>30</v>
      </c>
      <c r="B8" s="104">
        <v>120</v>
      </c>
      <c r="C8" s="105">
        <v>5</v>
      </c>
      <c r="D8" s="105">
        <v>12</v>
      </c>
      <c r="E8" s="103" t="s">
        <v>107</v>
      </c>
      <c r="F8" s="35">
        <v>1</v>
      </c>
      <c r="G8" s="35">
        <v>2</v>
      </c>
      <c r="H8" s="35">
        <v>9</v>
      </c>
      <c r="I8" s="35">
        <v>46</v>
      </c>
      <c r="J8" s="35">
        <v>62</v>
      </c>
      <c r="K8" s="35" t="s">
        <v>107</v>
      </c>
      <c r="L8" s="35" t="s">
        <v>107</v>
      </c>
      <c r="N8" s="17"/>
    </row>
    <row r="9" spans="1:14" ht="15" customHeight="1" x14ac:dyDescent="0.2">
      <c r="A9" s="22" t="s">
        <v>31</v>
      </c>
      <c r="B9" s="104">
        <v>3</v>
      </c>
      <c r="C9" s="105" t="s">
        <v>107</v>
      </c>
      <c r="D9" s="105" t="s">
        <v>107</v>
      </c>
      <c r="E9" s="103" t="s">
        <v>107</v>
      </c>
      <c r="F9" s="35" t="s">
        <v>107</v>
      </c>
      <c r="G9" s="35" t="s">
        <v>107</v>
      </c>
      <c r="H9" s="35" t="s">
        <v>107</v>
      </c>
      <c r="I9" s="35">
        <v>1</v>
      </c>
      <c r="J9" s="35">
        <v>2</v>
      </c>
      <c r="K9" s="35" t="s">
        <v>107</v>
      </c>
      <c r="L9" s="35" t="s">
        <v>107</v>
      </c>
      <c r="N9" s="17"/>
    </row>
    <row r="10" spans="1:14" ht="15" customHeight="1" x14ac:dyDescent="0.2">
      <c r="A10" s="22" t="s">
        <v>32</v>
      </c>
      <c r="B10" s="104">
        <v>14</v>
      </c>
      <c r="C10" s="105" t="s">
        <v>107</v>
      </c>
      <c r="D10" s="105">
        <v>8</v>
      </c>
      <c r="E10" s="103">
        <v>1</v>
      </c>
      <c r="F10" s="35">
        <v>2</v>
      </c>
      <c r="G10" s="35">
        <v>2</v>
      </c>
      <c r="H10" s="35">
        <v>3</v>
      </c>
      <c r="I10" s="35">
        <v>4</v>
      </c>
      <c r="J10" s="35">
        <v>2</v>
      </c>
      <c r="K10" s="35" t="s">
        <v>107</v>
      </c>
      <c r="L10" s="35" t="s">
        <v>107</v>
      </c>
      <c r="N10" s="17"/>
    </row>
    <row r="11" spans="1:14" ht="15" customHeight="1" x14ac:dyDescent="0.2">
      <c r="A11" s="22" t="s">
        <v>115</v>
      </c>
      <c r="B11" s="102">
        <v>7</v>
      </c>
      <c r="C11" s="103" t="s">
        <v>107</v>
      </c>
      <c r="D11" s="103">
        <v>6</v>
      </c>
      <c r="E11" s="103">
        <v>2</v>
      </c>
      <c r="F11" s="35" t="s">
        <v>107</v>
      </c>
      <c r="G11" s="35">
        <v>4</v>
      </c>
      <c r="H11" s="35" t="s">
        <v>107</v>
      </c>
      <c r="I11" s="35">
        <v>1</v>
      </c>
      <c r="J11" s="35" t="s">
        <v>107</v>
      </c>
      <c r="K11" s="35" t="s">
        <v>107</v>
      </c>
      <c r="L11" s="35" t="s">
        <v>107</v>
      </c>
      <c r="N11" s="17"/>
    </row>
    <row r="12" spans="1:14" ht="15" customHeight="1" x14ac:dyDescent="0.2">
      <c r="A12" s="22" t="s">
        <v>33</v>
      </c>
      <c r="B12" s="102">
        <v>229</v>
      </c>
      <c r="C12" s="103">
        <v>23</v>
      </c>
      <c r="D12" s="103">
        <v>20</v>
      </c>
      <c r="E12" s="103" t="s">
        <v>107</v>
      </c>
      <c r="F12" s="35">
        <v>2</v>
      </c>
      <c r="G12" s="35">
        <v>8</v>
      </c>
      <c r="H12" s="35">
        <v>10</v>
      </c>
      <c r="I12" s="35">
        <v>43</v>
      </c>
      <c r="J12" s="35">
        <v>165</v>
      </c>
      <c r="K12" s="35" t="s">
        <v>107</v>
      </c>
      <c r="L12" s="35">
        <v>1</v>
      </c>
      <c r="N12" s="17"/>
    </row>
    <row r="13" spans="1:14" ht="15" customHeight="1" x14ac:dyDescent="0.2">
      <c r="A13" s="22" t="s">
        <v>34</v>
      </c>
      <c r="B13" s="102">
        <v>104</v>
      </c>
      <c r="C13" s="103">
        <v>7</v>
      </c>
      <c r="D13" s="103">
        <v>70</v>
      </c>
      <c r="E13" s="103">
        <v>2</v>
      </c>
      <c r="F13" s="35">
        <v>8</v>
      </c>
      <c r="G13" s="35">
        <v>15</v>
      </c>
      <c r="H13" s="35">
        <v>45</v>
      </c>
      <c r="I13" s="35">
        <v>14</v>
      </c>
      <c r="J13" s="35">
        <v>19</v>
      </c>
      <c r="K13" s="35" t="s">
        <v>107</v>
      </c>
      <c r="L13" s="35">
        <v>1</v>
      </c>
      <c r="N13" s="17"/>
    </row>
    <row r="14" spans="1:14" ht="15" customHeight="1" x14ac:dyDescent="0.2">
      <c r="A14" s="22" t="s">
        <v>35</v>
      </c>
      <c r="B14" s="36">
        <v>1</v>
      </c>
      <c r="C14" s="35">
        <v>1</v>
      </c>
      <c r="D14" s="35" t="s">
        <v>107</v>
      </c>
      <c r="E14" s="35" t="s">
        <v>107</v>
      </c>
      <c r="F14" s="35" t="s">
        <v>107</v>
      </c>
      <c r="G14" s="35" t="s">
        <v>107</v>
      </c>
      <c r="H14" s="35" t="s">
        <v>107</v>
      </c>
      <c r="I14" s="35" t="s">
        <v>107</v>
      </c>
      <c r="J14" s="35">
        <v>1</v>
      </c>
      <c r="K14" s="35" t="s">
        <v>107</v>
      </c>
      <c r="L14" s="35" t="s">
        <v>107</v>
      </c>
      <c r="N14" s="17"/>
    </row>
    <row r="15" spans="1:14" ht="15" customHeight="1" x14ac:dyDescent="0.2">
      <c r="A15" s="22" t="s">
        <v>114</v>
      </c>
      <c r="B15" s="36">
        <v>1</v>
      </c>
      <c r="C15" s="35">
        <v>1</v>
      </c>
      <c r="D15" s="35" t="s">
        <v>107</v>
      </c>
      <c r="E15" s="35" t="s">
        <v>107</v>
      </c>
      <c r="F15" s="35" t="s">
        <v>107</v>
      </c>
      <c r="G15" s="35" t="s">
        <v>107</v>
      </c>
      <c r="H15" s="35" t="s">
        <v>107</v>
      </c>
      <c r="I15" s="35" t="s">
        <v>107</v>
      </c>
      <c r="J15" s="35">
        <v>1</v>
      </c>
      <c r="K15" s="35" t="s">
        <v>107</v>
      </c>
      <c r="L15" s="35" t="s">
        <v>107</v>
      </c>
      <c r="N15" s="17"/>
    </row>
    <row r="16" spans="1:14" ht="15" customHeight="1" x14ac:dyDescent="0.2">
      <c r="A16" s="22" t="s">
        <v>36</v>
      </c>
      <c r="B16" s="36">
        <v>1036</v>
      </c>
      <c r="C16" s="35">
        <v>69</v>
      </c>
      <c r="D16" s="35">
        <v>183</v>
      </c>
      <c r="E16" s="35">
        <v>4</v>
      </c>
      <c r="F16" s="35">
        <v>8</v>
      </c>
      <c r="G16" s="35">
        <v>58</v>
      </c>
      <c r="H16" s="35">
        <v>113</v>
      </c>
      <c r="I16" s="35">
        <v>279</v>
      </c>
      <c r="J16" s="35">
        <v>574</v>
      </c>
      <c r="K16" s="35" t="s">
        <v>107</v>
      </c>
      <c r="L16" s="35" t="s">
        <v>107</v>
      </c>
      <c r="N16" s="17"/>
    </row>
    <row r="17" spans="1:14" ht="15" customHeight="1" x14ac:dyDescent="0.2">
      <c r="A17" s="22" t="s">
        <v>37</v>
      </c>
      <c r="B17" s="36">
        <v>59</v>
      </c>
      <c r="C17" s="35">
        <v>4</v>
      </c>
      <c r="D17" s="35">
        <v>2</v>
      </c>
      <c r="E17" s="35" t="s">
        <v>107</v>
      </c>
      <c r="F17" s="35">
        <v>1</v>
      </c>
      <c r="G17" s="35" t="s">
        <v>107</v>
      </c>
      <c r="H17" s="35">
        <v>1</v>
      </c>
      <c r="I17" s="35">
        <v>42</v>
      </c>
      <c r="J17" s="35">
        <v>15</v>
      </c>
      <c r="K17" s="35" t="s">
        <v>107</v>
      </c>
      <c r="L17" s="35" t="s">
        <v>107</v>
      </c>
      <c r="N17" s="17"/>
    </row>
    <row r="18" spans="1:14" ht="15" customHeight="1" x14ac:dyDescent="0.2">
      <c r="A18" s="106" t="s">
        <v>38</v>
      </c>
      <c r="B18" s="36">
        <v>3</v>
      </c>
      <c r="C18" s="35" t="s">
        <v>107</v>
      </c>
      <c r="D18" s="35" t="s">
        <v>107</v>
      </c>
      <c r="E18" s="35" t="s">
        <v>107</v>
      </c>
      <c r="F18" s="35" t="s">
        <v>107</v>
      </c>
      <c r="G18" s="35" t="s">
        <v>107</v>
      </c>
      <c r="H18" s="35" t="s">
        <v>107</v>
      </c>
      <c r="I18" s="35">
        <v>3</v>
      </c>
      <c r="J18" s="35" t="s">
        <v>107</v>
      </c>
      <c r="K18" s="35" t="s">
        <v>107</v>
      </c>
      <c r="L18" s="35" t="s">
        <v>107</v>
      </c>
      <c r="N18" s="17"/>
    </row>
    <row r="19" spans="1:14" ht="15" customHeight="1" x14ac:dyDescent="0.2">
      <c r="A19" s="107" t="s">
        <v>116</v>
      </c>
      <c r="B19" s="36">
        <v>64</v>
      </c>
      <c r="C19" s="35">
        <v>6</v>
      </c>
      <c r="D19" s="35">
        <v>10</v>
      </c>
      <c r="E19" s="35" t="s">
        <v>107</v>
      </c>
      <c r="F19" s="35" t="s">
        <v>107</v>
      </c>
      <c r="G19" s="35">
        <v>4</v>
      </c>
      <c r="H19" s="35">
        <v>6</v>
      </c>
      <c r="I19" s="35">
        <v>22</v>
      </c>
      <c r="J19" s="35">
        <v>32</v>
      </c>
      <c r="K19" s="35" t="s">
        <v>107</v>
      </c>
      <c r="L19" s="35" t="s">
        <v>107</v>
      </c>
      <c r="N19" s="17"/>
    </row>
    <row r="20" spans="1:14" ht="15" customHeight="1" x14ac:dyDescent="0.2">
      <c r="A20" s="22" t="s">
        <v>40</v>
      </c>
      <c r="B20" s="36">
        <v>56</v>
      </c>
      <c r="C20" s="35">
        <v>19</v>
      </c>
      <c r="D20" s="35">
        <v>7</v>
      </c>
      <c r="E20" s="35" t="s">
        <v>107</v>
      </c>
      <c r="F20" s="35" t="s">
        <v>107</v>
      </c>
      <c r="G20" s="35">
        <v>3</v>
      </c>
      <c r="H20" s="35">
        <v>4</v>
      </c>
      <c r="I20" s="35">
        <v>13</v>
      </c>
      <c r="J20" s="35">
        <v>36</v>
      </c>
      <c r="K20" s="35" t="s">
        <v>107</v>
      </c>
      <c r="L20" s="35" t="s">
        <v>107</v>
      </c>
      <c r="N20" s="17"/>
    </row>
    <row r="21" spans="1:14" ht="15" customHeight="1" x14ac:dyDescent="0.2">
      <c r="A21" s="22" t="s">
        <v>41</v>
      </c>
      <c r="B21" s="36">
        <v>28</v>
      </c>
      <c r="C21" s="35">
        <v>7</v>
      </c>
      <c r="D21" s="35">
        <v>1</v>
      </c>
      <c r="E21" s="35" t="s">
        <v>107</v>
      </c>
      <c r="F21" s="35" t="s">
        <v>107</v>
      </c>
      <c r="G21" s="35" t="s">
        <v>107</v>
      </c>
      <c r="H21" s="35">
        <v>1</v>
      </c>
      <c r="I21" s="35">
        <v>11</v>
      </c>
      <c r="J21" s="35">
        <v>16</v>
      </c>
      <c r="K21" s="35" t="s">
        <v>107</v>
      </c>
      <c r="L21" s="35" t="s">
        <v>107</v>
      </c>
      <c r="N21" s="17"/>
    </row>
    <row r="22" spans="1:14" ht="15" customHeight="1" x14ac:dyDescent="0.2">
      <c r="A22" s="22" t="s">
        <v>42</v>
      </c>
      <c r="B22" s="36">
        <v>206</v>
      </c>
      <c r="C22" s="35">
        <v>18</v>
      </c>
      <c r="D22" s="35">
        <v>2</v>
      </c>
      <c r="E22" s="35" t="s">
        <v>107</v>
      </c>
      <c r="F22" s="35" t="s">
        <v>107</v>
      </c>
      <c r="G22" s="35" t="s">
        <v>107</v>
      </c>
      <c r="H22" s="35">
        <v>2</v>
      </c>
      <c r="I22" s="35">
        <v>113</v>
      </c>
      <c r="J22" s="35">
        <v>91</v>
      </c>
      <c r="K22" s="35" t="s">
        <v>107</v>
      </c>
      <c r="L22" s="35" t="s">
        <v>107</v>
      </c>
      <c r="N22" s="17"/>
    </row>
    <row r="23" spans="1:14" ht="15" customHeight="1" x14ac:dyDescent="0.2">
      <c r="A23" s="22" t="s">
        <v>43</v>
      </c>
      <c r="B23" s="36">
        <v>263</v>
      </c>
      <c r="C23" s="35">
        <v>23</v>
      </c>
      <c r="D23" s="35">
        <v>19</v>
      </c>
      <c r="E23" s="35">
        <v>1</v>
      </c>
      <c r="F23" s="35" t="s">
        <v>107</v>
      </c>
      <c r="G23" s="35">
        <v>1</v>
      </c>
      <c r="H23" s="35">
        <v>17</v>
      </c>
      <c r="I23" s="35">
        <v>61</v>
      </c>
      <c r="J23" s="35">
        <v>183</v>
      </c>
      <c r="K23" s="35" t="s">
        <v>107</v>
      </c>
      <c r="L23" s="35" t="s">
        <v>107</v>
      </c>
      <c r="N23" s="17"/>
    </row>
    <row r="24" spans="1:14" ht="15" customHeight="1" x14ac:dyDescent="0.2">
      <c r="A24" s="106" t="s">
        <v>44</v>
      </c>
      <c r="B24" s="36">
        <v>59</v>
      </c>
      <c r="C24" s="35">
        <v>2</v>
      </c>
      <c r="D24" s="35">
        <v>10</v>
      </c>
      <c r="E24" s="35" t="s">
        <v>107</v>
      </c>
      <c r="F24" s="35" t="s">
        <v>107</v>
      </c>
      <c r="G24" s="35">
        <v>3</v>
      </c>
      <c r="H24" s="35">
        <v>7</v>
      </c>
      <c r="I24" s="35">
        <v>9</v>
      </c>
      <c r="J24" s="35">
        <v>39</v>
      </c>
      <c r="K24" s="35" t="s">
        <v>107</v>
      </c>
      <c r="L24" s="35">
        <v>1</v>
      </c>
      <c r="N24" s="17"/>
    </row>
    <row r="25" spans="1:14" ht="15" customHeight="1" x14ac:dyDescent="0.2">
      <c r="A25" s="22" t="s">
        <v>45</v>
      </c>
      <c r="B25" s="36">
        <v>271</v>
      </c>
      <c r="C25" s="35">
        <v>22</v>
      </c>
      <c r="D25" s="35">
        <v>31</v>
      </c>
      <c r="E25" s="35">
        <v>1</v>
      </c>
      <c r="F25" s="35">
        <v>3</v>
      </c>
      <c r="G25" s="35">
        <v>9</v>
      </c>
      <c r="H25" s="35">
        <v>18</v>
      </c>
      <c r="I25" s="35">
        <v>118</v>
      </c>
      <c r="J25" s="35">
        <v>121</v>
      </c>
      <c r="K25" s="35" t="s">
        <v>107</v>
      </c>
      <c r="L25" s="35">
        <v>1</v>
      </c>
      <c r="N25" s="17"/>
    </row>
    <row r="26" spans="1:14" ht="15" customHeight="1" x14ac:dyDescent="0.2">
      <c r="A26" s="22" t="s">
        <v>46</v>
      </c>
      <c r="B26" s="36">
        <v>56</v>
      </c>
      <c r="C26" s="35">
        <v>4</v>
      </c>
      <c r="D26" s="35">
        <v>6</v>
      </c>
      <c r="E26" s="35" t="s">
        <v>107</v>
      </c>
      <c r="F26" s="35">
        <v>1</v>
      </c>
      <c r="G26" s="35" t="s">
        <v>107</v>
      </c>
      <c r="H26" s="35">
        <v>5</v>
      </c>
      <c r="I26" s="35">
        <v>10</v>
      </c>
      <c r="J26" s="35">
        <v>40</v>
      </c>
      <c r="K26" s="35" t="s">
        <v>107</v>
      </c>
      <c r="L26" s="35" t="s">
        <v>107</v>
      </c>
      <c r="N26" s="17"/>
    </row>
    <row r="27" spans="1:14" ht="25.5" customHeight="1" x14ac:dyDescent="0.2">
      <c r="A27" s="106" t="s">
        <v>47</v>
      </c>
      <c r="B27" s="113">
        <v>11</v>
      </c>
      <c r="C27" s="114" t="s">
        <v>107</v>
      </c>
      <c r="D27" s="114">
        <v>1</v>
      </c>
      <c r="E27" s="114">
        <v>1</v>
      </c>
      <c r="F27" s="114" t="s">
        <v>107</v>
      </c>
      <c r="G27" s="114" t="s">
        <v>107</v>
      </c>
      <c r="H27" s="114" t="s">
        <v>107</v>
      </c>
      <c r="I27" s="114">
        <v>1</v>
      </c>
      <c r="J27" s="114">
        <v>9</v>
      </c>
      <c r="K27" s="114" t="s">
        <v>107</v>
      </c>
      <c r="L27" s="114" t="s">
        <v>107</v>
      </c>
      <c r="N27" s="17"/>
    </row>
    <row r="30" spans="1:14" x14ac:dyDescent="0.2">
      <c r="A30" s="17"/>
    </row>
    <row r="31" spans="1:14" x14ac:dyDescent="0.2">
      <c r="A31" s="17"/>
    </row>
    <row r="32" spans="1:14" x14ac:dyDescent="0.2">
      <c r="A32" s="17"/>
    </row>
    <row r="33" spans="1:17" x14ac:dyDescent="0.2">
      <c r="A33" s="17"/>
    </row>
    <row r="34" spans="1:17" x14ac:dyDescent="0.2">
      <c r="A34" s="17"/>
    </row>
    <row r="35" spans="1:17" x14ac:dyDescent="0.2">
      <c r="A35" s="17"/>
    </row>
    <row r="36" spans="1:17" x14ac:dyDescent="0.2">
      <c r="A36" s="17"/>
      <c r="Q36" s="35"/>
    </row>
    <row r="37" spans="1:17" x14ac:dyDescent="0.2">
      <c r="A37" s="17"/>
    </row>
    <row r="38" spans="1:17" x14ac:dyDescent="0.2">
      <c r="A38" s="17"/>
    </row>
    <row r="39" spans="1:17" x14ac:dyDescent="0.2">
      <c r="A39" s="17"/>
    </row>
    <row r="40" spans="1:17" x14ac:dyDescent="0.2">
      <c r="A40" s="17"/>
    </row>
    <row r="41" spans="1:17" x14ac:dyDescent="0.2">
      <c r="A41" s="17"/>
    </row>
    <row r="42" spans="1:17" x14ac:dyDescent="0.2">
      <c r="A42" s="17"/>
    </row>
    <row r="43" spans="1:17" x14ac:dyDescent="0.2">
      <c r="A43" s="17"/>
    </row>
    <row r="44" spans="1:17" x14ac:dyDescent="0.2">
      <c r="A44" s="17"/>
    </row>
    <row r="45" spans="1:17" x14ac:dyDescent="0.2">
      <c r="A45" s="17"/>
    </row>
    <row r="46" spans="1:17" ht="14.25" x14ac:dyDescent="0.2">
      <c r="A46" s="17"/>
      <c r="B46" s="94"/>
    </row>
    <row r="47" spans="1:17" ht="14.25" x14ac:dyDescent="0.2">
      <c r="A47" s="17"/>
      <c r="B47" s="94"/>
    </row>
    <row r="48" spans="1:17" ht="14.25" x14ac:dyDescent="0.2">
      <c r="A48" s="17"/>
      <c r="B48" s="94"/>
    </row>
    <row r="49" spans="2:2" ht="14.25" x14ac:dyDescent="0.2">
      <c r="B49" s="94"/>
    </row>
    <row r="50" spans="2:2" ht="14.25" x14ac:dyDescent="0.2">
      <c r="B50" s="94"/>
    </row>
  </sheetData>
  <customSheetViews>
    <customSheetView guid="{7C1B1369-55B6-44AB-85BC-4DF1EEDB4033}">
      <selection activeCell="E32" sqref="E3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workbookViewId="0"/>
  </sheetViews>
  <sheetFormatPr defaultRowHeight="14.25" x14ac:dyDescent="0.2"/>
  <cols>
    <col min="1" max="1" width="39" style="90" customWidth="1"/>
    <col min="2" max="9" width="9.7109375" style="90" customWidth="1"/>
    <col min="10" max="16384" width="9.140625" style="90"/>
  </cols>
  <sheetData>
    <row r="1" spans="1:12" x14ac:dyDescent="0.2">
      <c r="A1" s="33" t="s">
        <v>126</v>
      </c>
      <c r="B1" s="40"/>
      <c r="C1" s="40"/>
      <c r="D1" s="40"/>
      <c r="E1" s="40"/>
      <c r="F1" s="40"/>
      <c r="G1" s="40"/>
      <c r="H1" s="40"/>
      <c r="I1" s="40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91" t="s">
        <v>5</v>
      </c>
    </row>
    <row r="3" spans="1:12" ht="27" customHeight="1" thickTop="1" x14ac:dyDescent="0.2">
      <c r="A3" s="140" t="s">
        <v>57</v>
      </c>
      <c r="B3" s="138" t="s">
        <v>6</v>
      </c>
      <c r="C3" s="118" t="s">
        <v>70</v>
      </c>
      <c r="D3" s="119"/>
      <c r="E3" s="119"/>
      <c r="F3" s="119"/>
      <c r="G3" s="119"/>
      <c r="H3" s="119"/>
      <c r="I3" s="119"/>
      <c r="J3" s="92"/>
    </row>
    <row r="4" spans="1:12" ht="30" customHeight="1" x14ac:dyDescent="0.2">
      <c r="A4" s="141"/>
      <c r="B4" s="139"/>
      <c r="C4" s="18" t="s">
        <v>71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72</v>
      </c>
      <c r="J4" s="92"/>
    </row>
    <row r="5" spans="1:12" s="93" customFormat="1" ht="15" customHeight="1" x14ac:dyDescent="0.25">
      <c r="A5" s="73" t="s">
        <v>11</v>
      </c>
      <c r="B5" s="82">
        <v>3001</v>
      </c>
      <c r="C5" s="33">
        <v>311</v>
      </c>
      <c r="D5" s="33">
        <v>420</v>
      </c>
      <c r="E5" s="33">
        <v>401</v>
      </c>
      <c r="F5" s="33">
        <v>652</v>
      </c>
      <c r="G5" s="33">
        <v>497</v>
      </c>
      <c r="H5" s="33">
        <v>421</v>
      </c>
      <c r="I5" s="33">
        <v>299</v>
      </c>
    </row>
    <row r="6" spans="1:12" ht="15" customHeight="1" x14ac:dyDescent="0.2">
      <c r="A6" s="8"/>
      <c r="B6" s="81"/>
      <c r="C6" s="40"/>
      <c r="D6" s="40"/>
      <c r="E6" s="40"/>
      <c r="F6" s="40"/>
      <c r="G6" s="40"/>
      <c r="H6" s="40"/>
      <c r="I6" s="40"/>
    </row>
    <row r="7" spans="1:12" ht="15" customHeight="1" x14ac:dyDescent="0.2">
      <c r="A7" s="108" t="s">
        <v>29</v>
      </c>
      <c r="B7" s="36">
        <v>410</v>
      </c>
      <c r="C7" s="35">
        <v>47</v>
      </c>
      <c r="D7" s="35">
        <v>85</v>
      </c>
      <c r="E7" s="35">
        <v>57</v>
      </c>
      <c r="F7" s="35">
        <v>86</v>
      </c>
      <c r="G7" s="35">
        <v>55</v>
      </c>
      <c r="H7" s="35">
        <v>43</v>
      </c>
      <c r="I7" s="35">
        <v>37</v>
      </c>
      <c r="K7" s="16"/>
      <c r="L7" s="7"/>
    </row>
    <row r="8" spans="1:12" ht="15" customHeight="1" x14ac:dyDescent="0.2">
      <c r="A8" s="108" t="s">
        <v>30</v>
      </c>
      <c r="B8" s="36">
        <v>120</v>
      </c>
      <c r="C8" s="35">
        <v>7</v>
      </c>
      <c r="D8" s="35">
        <v>10</v>
      </c>
      <c r="E8" s="35">
        <v>17</v>
      </c>
      <c r="F8" s="35">
        <v>22</v>
      </c>
      <c r="G8" s="35">
        <v>28</v>
      </c>
      <c r="H8" s="35">
        <v>17</v>
      </c>
      <c r="I8" s="35">
        <v>19</v>
      </c>
      <c r="K8" s="16"/>
      <c r="L8" s="7"/>
    </row>
    <row r="9" spans="1:12" ht="15" customHeight="1" x14ac:dyDescent="0.2">
      <c r="A9" s="108" t="s">
        <v>31</v>
      </c>
      <c r="B9" s="36">
        <v>3</v>
      </c>
      <c r="C9" s="35" t="s">
        <v>107</v>
      </c>
      <c r="D9" s="35" t="s">
        <v>107</v>
      </c>
      <c r="E9" s="35">
        <v>1</v>
      </c>
      <c r="F9" s="35" t="s">
        <v>107</v>
      </c>
      <c r="G9" s="35">
        <v>1</v>
      </c>
      <c r="H9" s="35" t="s">
        <v>107</v>
      </c>
      <c r="I9" s="35">
        <v>1</v>
      </c>
      <c r="K9" s="16"/>
      <c r="L9" s="7"/>
    </row>
    <row r="10" spans="1:12" ht="15" customHeight="1" x14ac:dyDescent="0.2">
      <c r="A10" s="108" t="s">
        <v>32</v>
      </c>
      <c r="B10" s="36">
        <v>14</v>
      </c>
      <c r="C10" s="35">
        <v>1</v>
      </c>
      <c r="D10" s="35">
        <v>1</v>
      </c>
      <c r="E10" s="35">
        <v>2</v>
      </c>
      <c r="F10" s="35">
        <v>5</v>
      </c>
      <c r="G10" s="35" t="s">
        <v>107</v>
      </c>
      <c r="H10" s="35">
        <v>4</v>
      </c>
      <c r="I10" s="35">
        <v>1</v>
      </c>
      <c r="K10" s="16"/>
      <c r="L10" s="7"/>
    </row>
    <row r="11" spans="1:12" ht="15" customHeight="1" x14ac:dyDescent="0.2">
      <c r="A11" s="108" t="s">
        <v>115</v>
      </c>
      <c r="B11" s="36">
        <v>7</v>
      </c>
      <c r="C11" s="35" t="s">
        <v>107</v>
      </c>
      <c r="D11" s="35">
        <v>2</v>
      </c>
      <c r="E11" s="35">
        <v>2</v>
      </c>
      <c r="F11" s="35">
        <v>1</v>
      </c>
      <c r="G11" s="35" t="s">
        <v>107</v>
      </c>
      <c r="H11" s="35">
        <v>2</v>
      </c>
      <c r="I11" s="35" t="s">
        <v>107</v>
      </c>
      <c r="K11" s="16"/>
      <c r="L11" s="7"/>
    </row>
    <row r="12" spans="1:12" ht="15" customHeight="1" x14ac:dyDescent="0.2">
      <c r="A12" s="108" t="s">
        <v>33</v>
      </c>
      <c r="B12" s="36">
        <v>229</v>
      </c>
      <c r="C12" s="35">
        <v>4</v>
      </c>
      <c r="D12" s="35">
        <v>17</v>
      </c>
      <c r="E12" s="35">
        <v>23</v>
      </c>
      <c r="F12" s="35">
        <v>70</v>
      </c>
      <c r="G12" s="35">
        <v>52</v>
      </c>
      <c r="H12" s="35">
        <v>32</v>
      </c>
      <c r="I12" s="35">
        <v>31</v>
      </c>
      <c r="K12" s="16"/>
      <c r="L12" s="7"/>
    </row>
    <row r="13" spans="1:12" ht="15" customHeight="1" x14ac:dyDescent="0.2">
      <c r="A13" s="108" t="s">
        <v>34</v>
      </c>
      <c r="B13" s="36">
        <v>104</v>
      </c>
      <c r="C13" s="35">
        <v>15</v>
      </c>
      <c r="D13" s="35">
        <v>24</v>
      </c>
      <c r="E13" s="35">
        <v>21</v>
      </c>
      <c r="F13" s="35">
        <v>28</v>
      </c>
      <c r="G13" s="35">
        <v>9</v>
      </c>
      <c r="H13" s="35">
        <v>7</v>
      </c>
      <c r="I13" s="35" t="s">
        <v>107</v>
      </c>
      <c r="K13" s="16"/>
      <c r="L13" s="7"/>
    </row>
    <row r="14" spans="1:12" ht="15" customHeight="1" x14ac:dyDescent="0.2">
      <c r="A14" s="108" t="s">
        <v>35</v>
      </c>
      <c r="B14" s="36">
        <v>1</v>
      </c>
      <c r="C14" s="35" t="s">
        <v>107</v>
      </c>
      <c r="D14" s="35" t="s">
        <v>107</v>
      </c>
      <c r="E14" s="35" t="s">
        <v>107</v>
      </c>
      <c r="F14" s="35">
        <v>1</v>
      </c>
      <c r="G14" s="35" t="s">
        <v>107</v>
      </c>
      <c r="H14" s="35" t="s">
        <v>107</v>
      </c>
      <c r="I14" s="35" t="s">
        <v>107</v>
      </c>
      <c r="K14" s="16"/>
      <c r="L14" s="7"/>
    </row>
    <row r="15" spans="1:12" ht="15" customHeight="1" x14ac:dyDescent="0.2">
      <c r="A15" s="108" t="s">
        <v>114</v>
      </c>
      <c r="B15" s="36">
        <v>1</v>
      </c>
      <c r="C15" s="35">
        <v>1</v>
      </c>
      <c r="D15" s="35" t="s">
        <v>107</v>
      </c>
      <c r="E15" s="35" t="s">
        <v>107</v>
      </c>
      <c r="F15" s="35" t="s">
        <v>107</v>
      </c>
      <c r="G15" s="35" t="s">
        <v>107</v>
      </c>
      <c r="H15" s="35" t="s">
        <v>107</v>
      </c>
      <c r="I15" s="35" t="s">
        <v>107</v>
      </c>
      <c r="K15" s="16"/>
      <c r="L15" s="7"/>
    </row>
    <row r="16" spans="1:12" ht="15" customHeight="1" x14ac:dyDescent="0.2">
      <c r="A16" s="108" t="s">
        <v>36</v>
      </c>
      <c r="B16" s="36">
        <v>1036</v>
      </c>
      <c r="C16" s="35">
        <v>152</v>
      </c>
      <c r="D16" s="35">
        <v>167</v>
      </c>
      <c r="E16" s="35">
        <v>145</v>
      </c>
      <c r="F16" s="35">
        <v>196</v>
      </c>
      <c r="G16" s="35">
        <v>169</v>
      </c>
      <c r="H16" s="35">
        <v>120</v>
      </c>
      <c r="I16" s="35">
        <v>87</v>
      </c>
      <c r="K16" s="17"/>
      <c r="L16" s="7"/>
    </row>
    <row r="17" spans="1:12" ht="15" customHeight="1" x14ac:dyDescent="0.2">
      <c r="A17" s="108" t="s">
        <v>37</v>
      </c>
      <c r="B17" s="36">
        <v>59</v>
      </c>
      <c r="C17" s="35">
        <v>10</v>
      </c>
      <c r="D17" s="35">
        <v>8</v>
      </c>
      <c r="E17" s="35">
        <v>8</v>
      </c>
      <c r="F17" s="35">
        <v>14</v>
      </c>
      <c r="G17" s="35">
        <v>10</v>
      </c>
      <c r="H17" s="35">
        <v>7</v>
      </c>
      <c r="I17" s="35">
        <v>2</v>
      </c>
      <c r="K17" s="17"/>
      <c r="L17" s="7"/>
    </row>
    <row r="18" spans="1:12" ht="15" customHeight="1" x14ac:dyDescent="0.2">
      <c r="A18" s="109" t="s">
        <v>38</v>
      </c>
      <c r="B18" s="36">
        <v>3</v>
      </c>
      <c r="C18" s="35">
        <v>1</v>
      </c>
      <c r="D18" s="35" t="s">
        <v>107</v>
      </c>
      <c r="E18" s="35">
        <v>1</v>
      </c>
      <c r="F18" s="35">
        <v>1</v>
      </c>
      <c r="G18" s="35" t="s">
        <v>107</v>
      </c>
      <c r="H18" s="35" t="s">
        <v>107</v>
      </c>
      <c r="I18" s="35" t="s">
        <v>107</v>
      </c>
      <c r="K18" s="17"/>
      <c r="L18" s="7"/>
    </row>
    <row r="19" spans="1:12" ht="15" customHeight="1" x14ac:dyDescent="0.2">
      <c r="A19" s="110" t="s">
        <v>116</v>
      </c>
      <c r="B19" s="36">
        <v>64</v>
      </c>
      <c r="C19" s="35">
        <v>2</v>
      </c>
      <c r="D19" s="35">
        <v>5</v>
      </c>
      <c r="E19" s="35">
        <v>11</v>
      </c>
      <c r="F19" s="35">
        <v>19</v>
      </c>
      <c r="G19" s="35">
        <v>13</v>
      </c>
      <c r="H19" s="35">
        <v>9</v>
      </c>
      <c r="I19" s="35">
        <v>5</v>
      </c>
      <c r="K19" s="16"/>
      <c r="L19" s="7"/>
    </row>
    <row r="20" spans="1:12" ht="15" customHeight="1" x14ac:dyDescent="0.2">
      <c r="A20" s="108" t="s">
        <v>40</v>
      </c>
      <c r="B20" s="36">
        <v>56</v>
      </c>
      <c r="C20" s="35" t="s">
        <v>107</v>
      </c>
      <c r="D20" s="35">
        <v>2</v>
      </c>
      <c r="E20" s="35">
        <v>9</v>
      </c>
      <c r="F20" s="35">
        <v>14</v>
      </c>
      <c r="G20" s="35">
        <v>14</v>
      </c>
      <c r="H20" s="35">
        <v>13</v>
      </c>
      <c r="I20" s="35">
        <v>4</v>
      </c>
      <c r="K20" s="16"/>
      <c r="L20" s="7"/>
    </row>
    <row r="21" spans="1:12" ht="15" customHeight="1" x14ac:dyDescent="0.2">
      <c r="A21" s="108" t="s">
        <v>41</v>
      </c>
      <c r="B21" s="36">
        <v>28</v>
      </c>
      <c r="C21" s="35">
        <v>4</v>
      </c>
      <c r="D21" s="35">
        <v>3</v>
      </c>
      <c r="E21" s="35">
        <v>2</v>
      </c>
      <c r="F21" s="35">
        <v>7</v>
      </c>
      <c r="G21" s="35">
        <v>3</v>
      </c>
      <c r="H21" s="35">
        <v>6</v>
      </c>
      <c r="I21" s="35">
        <v>3</v>
      </c>
      <c r="K21" s="16"/>
      <c r="L21" s="7"/>
    </row>
    <row r="22" spans="1:12" ht="15" customHeight="1" x14ac:dyDescent="0.2">
      <c r="A22" s="108" t="s">
        <v>42</v>
      </c>
      <c r="B22" s="36">
        <v>206</v>
      </c>
      <c r="C22" s="35">
        <v>9</v>
      </c>
      <c r="D22" s="35">
        <v>11</v>
      </c>
      <c r="E22" s="35">
        <v>22</v>
      </c>
      <c r="F22" s="35">
        <v>59</v>
      </c>
      <c r="G22" s="35">
        <v>38</v>
      </c>
      <c r="H22" s="35">
        <v>41</v>
      </c>
      <c r="I22" s="35">
        <v>26</v>
      </c>
      <c r="K22" s="17"/>
      <c r="L22" s="7"/>
    </row>
    <row r="23" spans="1:12" ht="15" customHeight="1" x14ac:dyDescent="0.2">
      <c r="A23" s="108" t="s">
        <v>43</v>
      </c>
      <c r="B23" s="36">
        <v>263</v>
      </c>
      <c r="C23" s="35">
        <v>16</v>
      </c>
      <c r="D23" s="35">
        <v>39</v>
      </c>
      <c r="E23" s="35">
        <v>31</v>
      </c>
      <c r="F23" s="35">
        <v>43</v>
      </c>
      <c r="G23" s="35">
        <v>49</v>
      </c>
      <c r="H23" s="35">
        <v>50</v>
      </c>
      <c r="I23" s="35">
        <v>35</v>
      </c>
      <c r="K23" s="16"/>
      <c r="L23" s="7"/>
    </row>
    <row r="24" spans="1:12" ht="15" customHeight="1" x14ac:dyDescent="0.2">
      <c r="A24" s="109" t="s">
        <v>44</v>
      </c>
      <c r="B24" s="36">
        <v>59</v>
      </c>
      <c r="C24" s="35">
        <v>5</v>
      </c>
      <c r="D24" s="35">
        <v>5</v>
      </c>
      <c r="E24" s="35">
        <v>7</v>
      </c>
      <c r="F24" s="35">
        <v>14</v>
      </c>
      <c r="G24" s="35">
        <v>13</v>
      </c>
      <c r="H24" s="35">
        <v>11</v>
      </c>
      <c r="I24" s="35">
        <v>4</v>
      </c>
      <c r="K24" s="16"/>
      <c r="L24" s="7"/>
    </row>
    <row r="25" spans="1:12" ht="15" customHeight="1" x14ac:dyDescent="0.2">
      <c r="A25" s="108" t="s">
        <v>45</v>
      </c>
      <c r="B25" s="36">
        <v>271</v>
      </c>
      <c r="C25" s="35">
        <v>34</v>
      </c>
      <c r="D25" s="35">
        <v>36</v>
      </c>
      <c r="E25" s="35">
        <v>34</v>
      </c>
      <c r="F25" s="35">
        <v>60</v>
      </c>
      <c r="G25" s="35">
        <v>34</v>
      </c>
      <c r="H25" s="35">
        <v>41</v>
      </c>
      <c r="I25" s="35">
        <v>32</v>
      </c>
      <c r="K25" s="17"/>
      <c r="L25" s="7"/>
    </row>
    <row r="26" spans="1:12" ht="15" customHeight="1" x14ac:dyDescent="0.2">
      <c r="A26" s="108" t="s">
        <v>46</v>
      </c>
      <c r="B26" s="36">
        <v>56</v>
      </c>
      <c r="C26" s="35">
        <v>3</v>
      </c>
      <c r="D26" s="35">
        <v>5</v>
      </c>
      <c r="E26" s="35">
        <v>7</v>
      </c>
      <c r="F26" s="35">
        <v>11</v>
      </c>
      <c r="G26" s="35">
        <v>5</v>
      </c>
      <c r="H26" s="35">
        <v>14</v>
      </c>
      <c r="I26" s="35">
        <v>11</v>
      </c>
    </row>
    <row r="27" spans="1:12" ht="23.25" customHeight="1" x14ac:dyDescent="0.2">
      <c r="A27" s="109" t="s">
        <v>47</v>
      </c>
      <c r="B27" s="113">
        <v>11</v>
      </c>
      <c r="C27" s="114" t="s">
        <v>107</v>
      </c>
      <c r="D27" s="114" t="s">
        <v>107</v>
      </c>
      <c r="E27" s="114">
        <v>1</v>
      </c>
      <c r="F27" s="114">
        <v>1</v>
      </c>
      <c r="G27" s="114">
        <v>4</v>
      </c>
      <c r="H27" s="114">
        <v>4</v>
      </c>
      <c r="I27" s="114">
        <v>1</v>
      </c>
    </row>
  </sheetData>
  <customSheetViews>
    <customSheetView guid="{7C1B1369-55B6-44AB-85BC-4DF1EEDB4033}">
      <selection activeCell="D31" sqref="D3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2020-10-15T06:45:35Z</cp:lastPrinted>
  <dcterms:created xsi:type="dcterms:W3CDTF">2012-10-01T10:58:53Z</dcterms:created>
  <dcterms:modified xsi:type="dcterms:W3CDTF">2020-11-27T10:40:26Z</dcterms:modified>
</cp:coreProperties>
</file>