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8 Zdravstvo ODOBRENO\"/>
    </mc:Choice>
  </mc:AlternateContent>
  <bookViews>
    <workbookView xWindow="0" yWindow="0" windowWidth="25200" windowHeight="10680"/>
  </bookViews>
  <sheets>
    <sheet name="Lista tabela" sheetId="1" r:id="rId1"/>
    <sheet name="28.1.LAT" sheetId="2" r:id="rId2"/>
    <sheet name="28.2.LAT" sheetId="3" r:id="rId3"/>
    <sheet name="28.3.LAT" sheetId="4" r:id="rId4"/>
    <sheet name="28.4.LAT" sheetId="5" r:id="rId5"/>
  </sheets>
  <definedNames>
    <definedName name="Lista_tabela">'Lista tabela'!$A$1</definedName>
    <definedName name="_xlnm.Print_Titles" localSheetId="3">'28.3.LAT'!$1:$3</definedName>
    <definedName name="_xlnm.Print_Titles" localSheetId="4">'28.4.LAT'!$1:$3</definedName>
    <definedName name="Z_0146FACA_FCA8_4A6C_BB1F_98FE9C933A0E_.wvu.PrintTitles" localSheetId="3" hidden="1">'28.3.LAT'!$1:$3</definedName>
    <definedName name="Z_0146FACA_FCA8_4A6C_BB1F_98FE9C933A0E_.wvu.PrintTitles" localSheetId="4" hidden="1">'28.4.LAT'!$1:$3</definedName>
    <definedName name="Z_161B8B3A_BB02_4A02_A516_04D7E2CC464F_.wvu.PrintTitles" localSheetId="3" hidden="1">'28.3.LAT'!$1:$3</definedName>
    <definedName name="Z_161B8B3A_BB02_4A02_A516_04D7E2CC464F_.wvu.PrintTitles" localSheetId="4" hidden="1">'28.4.LAT'!$1:$3</definedName>
    <definedName name="Z_3AA21EFC_BE65_4B1F_B05E_175DAFA4738A_.wvu.PrintTitles" localSheetId="3" hidden="1">'28.3.LAT'!$1:$3</definedName>
    <definedName name="Z_3AA21EFC_BE65_4B1F_B05E_175DAFA4738A_.wvu.PrintTitles" localSheetId="4" hidden="1">'28.4.LAT'!$1:$3</definedName>
    <definedName name="Z_4960F3A0_D0FB_4B56_88E0_7FF43915170B_.wvu.PrintTitles" localSheetId="3" hidden="1">'28.3.LAT'!$1:$3</definedName>
    <definedName name="Z_4960F3A0_D0FB_4B56_88E0_7FF43915170B_.wvu.PrintTitles" localSheetId="4" hidden="1">'28.4.LAT'!$1:$3</definedName>
    <definedName name="Z_7072E6CE_54DA_4C54_A6C7_E409C3D7657A_.wvu.PrintTitles" localSheetId="3" hidden="1">'28.3.LAT'!$1:$3</definedName>
    <definedName name="Z_7072E6CE_54DA_4C54_A6C7_E409C3D7657A_.wvu.PrintTitles" localSheetId="4" hidden="1">'28.4.LAT'!$1:$3</definedName>
    <definedName name="Z_9F1C107B_E842_4533_892B_75180D32AE32_.wvu.PrintTitles" localSheetId="3" hidden="1">'28.3.LAT'!$1:$3</definedName>
    <definedName name="Z_9F1C107B_E842_4533_892B_75180D32AE32_.wvu.PrintTitles" localSheetId="4" hidden="1">'28.4.LAT'!$1:$3</definedName>
    <definedName name="Z_E27B4CAE_EB40_472A_9CF1_1CE70B2B4AC6_.wvu.PrintTitles" localSheetId="3" hidden="1">'28.3.LAT'!$1:$3</definedName>
    <definedName name="Z_E27B4CAE_EB40_472A_9CF1_1CE70B2B4AC6_.wvu.PrintTitles" localSheetId="4" hidden="1">'28.4.LAT'!$1:$3</definedName>
  </definedNames>
  <calcPr calcId="162913"/>
  <customWorkbookViews>
    <customWorkbookView name="Dejan Arezina - Personal View" guid="{E27B4CAE-EB40-472A-9CF1-1CE70B2B4AC6}" mergeInterval="0" personalView="1" maximized="1" xWindow="-8" yWindow="-8" windowWidth="1696" windowHeight="1026" activeSheetId="1"/>
    <customWorkbookView name="RSIS - Personal View" guid="{7072E6CE-54DA-4C54-A6C7-E409C3D7657A}" mergeInterval="0" personalView="1" maximized="1" xWindow="1" yWindow="1" windowWidth="1916" windowHeight="827" activeSheetId="1"/>
    <customWorkbookView name="zecal - Personal View" guid="{9F1C107B-E842-4533-892B-75180D32AE32}" mergeInterval="0" personalView="1" maximized="1" xWindow="1" yWindow="1" windowWidth="1902" windowHeight="782" activeSheetId="1"/>
    <customWorkbookView name="admin - Personal View" guid="{0146FACA-FCA8-4A6C-BB1F-98FE9C933A0E}" mergeInterval="0" personalView="1" maximized="1" xWindow="1" yWindow="1" windowWidth="1916" windowHeight="804" activeSheetId="1"/>
    <customWorkbookView name="arezinade - Personal View" guid="{4960F3A0-D0FB-4B56-88E0-7FF43915170B}" mergeInterval="0" personalView="1" maximized="1" xWindow="1" yWindow="1" windowWidth="1276" windowHeight="804" activeSheetId="4"/>
    <customWorkbookView name="Dean Arezina - Personal View" guid="{3AA21EFC-BE65-4B1F-B05E-175DAFA4738A}" mergeInterval="0" personalView="1" maximized="1" xWindow="-8" yWindow="-8" windowWidth="1696" windowHeight="1026" activeSheetId="1"/>
    <customWorkbookView name="RZS RS - Personal View" guid="{161B8B3A-BB02-4A02-A516-04D7E2CC464F}" mergeInterval="0" personalView="1" maximized="1" xWindow="-8" yWindow="-8" windowWidth="1296" windowHeight="696" activeSheetId="5"/>
  </customWorkbookViews>
</workbook>
</file>

<file path=xl/calcChain.xml><?xml version="1.0" encoding="utf-8"?>
<calcChain xmlns="http://schemas.openxmlformats.org/spreadsheetml/2006/main">
  <c r="J4" i="3" l="1"/>
  <c r="A2" i="1" l="1"/>
  <c r="A3" i="1"/>
  <c r="A4" i="1"/>
  <c r="A5" i="1"/>
</calcChain>
</file>

<file path=xl/sharedStrings.xml><?xml version="1.0" encoding="utf-8"?>
<sst xmlns="http://schemas.openxmlformats.org/spreadsheetml/2006/main" count="499" uniqueCount="133">
  <si>
    <t>-</t>
  </si>
  <si>
    <t>AFP</t>
  </si>
  <si>
    <t>Lista tabela</t>
  </si>
  <si>
    <t>Postelje</t>
  </si>
  <si>
    <t>Ispisani bolesnici</t>
  </si>
  <si>
    <t>Bolesnički dani</t>
  </si>
  <si>
    <t>ukupno</t>
  </si>
  <si>
    <t>ljekari</t>
  </si>
  <si>
    <t>stomatolozi</t>
  </si>
  <si>
    <t>farmaceuti</t>
  </si>
  <si>
    <t>ostali zdravstveni radnici</t>
  </si>
  <si>
    <r>
      <t>Zdravstveni radnici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</si>
  <si>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Prikazani su zdravstveni radnici u zdravstvenim ustanovama</t>
    </r>
  </si>
  <si>
    <t>UKUPNO</t>
  </si>
  <si>
    <t>Domovi zdravlja</t>
  </si>
  <si>
    <t>Klinički centar</t>
  </si>
  <si>
    <t>Apoteke</t>
  </si>
  <si>
    <t>Zavod</t>
  </si>
  <si>
    <t>Opšta i porodična medicina</t>
  </si>
  <si>
    <t>Zdravstveni radnici</t>
  </si>
  <si>
    <t>Ostali zdravstveni radnici</t>
  </si>
  <si>
    <t>Ukupno</t>
  </si>
  <si>
    <t>Prve</t>
  </si>
  <si>
    <t>Ginekologija</t>
  </si>
  <si>
    <t xml:space="preserve">Prve </t>
  </si>
  <si>
    <t>Medicina rada</t>
  </si>
  <si>
    <t>Zaštita usta i zuba</t>
  </si>
  <si>
    <t>Izvađeni zubi</t>
  </si>
  <si>
    <t>Plombiranje</t>
  </si>
  <si>
    <t>Protetički radovi</t>
  </si>
  <si>
    <t>Predškolska i školska djeca i omladina</t>
  </si>
  <si>
    <t>Specijalističko-konsultativna služba</t>
  </si>
  <si>
    <t>Centar bazične rehabilitacije</t>
  </si>
  <si>
    <t>Centar za mentalno zdravlje</t>
  </si>
  <si>
    <t>Hitna medicinska pomoć</t>
  </si>
  <si>
    <t>Ljekari</t>
  </si>
  <si>
    <t>Šifra i bolest</t>
  </si>
  <si>
    <t xml:space="preserve">A01 Trbušni tifus i paratifus </t>
  </si>
  <si>
    <t xml:space="preserve">A02 Druge infekcije uzrokovane salmonelama </t>
  </si>
  <si>
    <t xml:space="preserve">A03 Dizenterija, uzročnik Shigellae </t>
  </si>
  <si>
    <t xml:space="preserve">A04 Druge infekcije crijeva uzrokovane bakterijama </t>
  </si>
  <si>
    <t xml:space="preserve">A05 Druga trovanja hranom prouzrokovana bakterijama </t>
  </si>
  <si>
    <t xml:space="preserve">A05.1 Trovanje konzervisanom hranom od mesa </t>
  </si>
  <si>
    <t xml:space="preserve">A06 Amebijaza, uzročnik patogena ameba </t>
  </si>
  <si>
    <t xml:space="preserve">A07.1 Gjardijaza, uzročnik Lamblia intestinalis </t>
  </si>
  <si>
    <t xml:space="preserve">A08 Infekcije crijeva uzrokovane virusima </t>
  </si>
  <si>
    <t xml:space="preserve">A09 Proliv i želudačno-crijevno zapaljenje, vjerovatno zaraznog porijekla </t>
  </si>
  <si>
    <t xml:space="preserve">A15–A19 Tuberkuloza </t>
  </si>
  <si>
    <t xml:space="preserve">A21 Tularemija – Kuga glodara </t>
  </si>
  <si>
    <t xml:space="preserve">A27 Leptospiroza, uzročnik Leptospira interrogans </t>
  </si>
  <si>
    <t xml:space="preserve">A35 Drugi tetanus </t>
  </si>
  <si>
    <t xml:space="preserve">A37 Veliki kašalj </t>
  </si>
  <si>
    <t xml:space="preserve">A38 Šarlah </t>
  </si>
  <si>
    <t xml:space="preserve">A39 Infekcija uzrokovana meningokokom </t>
  </si>
  <si>
    <t xml:space="preserve">A40–A41 Sepsa </t>
  </si>
  <si>
    <t xml:space="preserve">A46 Crveni vjetar </t>
  </si>
  <si>
    <t xml:space="preserve">A50–A53 Sifilis </t>
  </si>
  <si>
    <t xml:space="preserve">A54 Infekcija gonokokom </t>
  </si>
  <si>
    <t xml:space="preserve">A55 Hlamidija </t>
  </si>
  <si>
    <t xml:space="preserve">A59 Trihomonijaza, uzročnik Trichomonas vaginalis </t>
  </si>
  <si>
    <t xml:space="preserve">A78 Kju-groznica </t>
  </si>
  <si>
    <t xml:space="preserve">A84 Zapaljenje mozga uzrokovano virusima koje prenose krpelji </t>
  </si>
  <si>
    <t xml:space="preserve">A85–A86 Druga zapaljenja mozga uzrokovana virusima </t>
  </si>
  <si>
    <t xml:space="preserve">A87 Zapaljenja moždanica uzrokovana virusima </t>
  </si>
  <si>
    <t xml:space="preserve">A98.5 Hemoragijska groznica sa bubrežnim sindromom </t>
  </si>
  <si>
    <t xml:space="preserve">B01 Varičela – Ovčje boginje </t>
  </si>
  <si>
    <t xml:space="preserve">B02 Zonski-pojasasti herpes </t>
  </si>
  <si>
    <t xml:space="preserve">B05 Morbili – male boginje </t>
  </si>
  <si>
    <t xml:space="preserve">B06 Rubeola, P 35.0 CRS Sindrom urođene crvenke </t>
  </si>
  <si>
    <t xml:space="preserve">B06 Rubeola – crvenka </t>
  </si>
  <si>
    <t xml:space="preserve">B15 Akutno zapaljenje jetre uzrokovano virusom A </t>
  </si>
  <si>
    <t xml:space="preserve">B16 Akutno zapaljenje jetre uzrokovano virusom B </t>
  </si>
  <si>
    <t xml:space="preserve">Z22.8 Kliconoštvo drugih zaraznih bolesti </t>
  </si>
  <si>
    <t xml:space="preserve">B18 Hronična zapaljenja jetre uzrokovana virusima </t>
  </si>
  <si>
    <t xml:space="preserve">B19 Zapaljenja jetre uzrokovana virusima, neoznačena </t>
  </si>
  <si>
    <t xml:space="preserve">B20–B24 HIV – SIDA </t>
  </si>
  <si>
    <t xml:space="preserve">B26 Epidemijske zauške </t>
  </si>
  <si>
    <t xml:space="preserve">B27 Mononukleoza </t>
  </si>
  <si>
    <t xml:space="preserve">B34.0 Infekcija uzrokovana adenovirusima </t>
  </si>
  <si>
    <t xml:space="preserve">B35–B49 Mikoze – gljivična oboljenja </t>
  </si>
  <si>
    <t xml:space="preserve">B54 Malarija, neoznačena </t>
  </si>
  <si>
    <t xml:space="preserve">B83 Druge helmintijaze </t>
  </si>
  <si>
    <t xml:space="preserve">B58 Toksoplazmoza, uzročnik Toxoplasma gondii </t>
  </si>
  <si>
    <t xml:space="preserve">A22.0 Antraks – Crni prišt </t>
  </si>
  <si>
    <t xml:space="preserve">B67 Ehinokokoza </t>
  </si>
  <si>
    <t xml:space="preserve">B75 Trihineloza, uzročnik Trichinella species </t>
  </si>
  <si>
    <t xml:space="preserve">B77 Askarijaza, uzročnik Ascaris lumbricoides </t>
  </si>
  <si>
    <t xml:space="preserve">B78 Strongiloidijaza, uzročnik Strongyloides stercoralis </t>
  </si>
  <si>
    <t xml:space="preserve">B80 Enferobijaza, uzročnik Enterobius vermicularis </t>
  </si>
  <si>
    <t xml:space="preserve">B86 Šuga, uzročnik Sarcoptes scabiei </t>
  </si>
  <si>
    <t xml:space="preserve">G00 Zapaljenje moždanica uzrokovano bakterijama </t>
  </si>
  <si>
    <t xml:space="preserve">J10–J11 Grip </t>
  </si>
  <si>
    <t xml:space="preserve">J15 Zapaljenje pluća uzrokovano bakterijama </t>
  </si>
  <si>
    <t xml:space="preserve">Z20.3 Kontakt i izloženost bjesnilu </t>
  </si>
  <si>
    <t xml:space="preserve">Z21 HIV pozitivnost </t>
  </si>
  <si>
    <t xml:space="preserve">Z22.5 HBsAg – Kliconoša hepatitis B površinskog antigena </t>
  </si>
  <si>
    <t xml:space="preserve">B79 Trihurijaza, uzročnik Trichuris trichiuri </t>
  </si>
  <si>
    <t xml:space="preserve">A04, A08, A09 Infekcije crijeva </t>
  </si>
  <si>
    <t xml:space="preserve">Z20.5 Nosilaštvo HCV antitijela </t>
  </si>
  <si>
    <t xml:space="preserve">B69 Cisticerkoza, uzročnik Cystericus cellulosae </t>
  </si>
  <si>
    <t xml:space="preserve">J18 Zapaljenje dušnica i pluća </t>
  </si>
  <si>
    <t xml:space="preserve">A90 Groznica denga </t>
  </si>
  <si>
    <t xml:space="preserve">A84–A86 Zapaljenja mozga uzrokovana virusima </t>
  </si>
  <si>
    <t xml:space="preserve">A23 Bruceloza – Mediteranska groznica </t>
  </si>
  <si>
    <t xml:space="preserve">J10–J11 Grip H1N1 </t>
  </si>
  <si>
    <t>Izvor: Javna zdravstvena ustanova – Institut za javno zdravstvo Republike Srpske</t>
  </si>
  <si>
    <t xml:space="preserve">A69.2 Lajmska bolest, migrirajući eritem </t>
  </si>
  <si>
    <t xml:space="preserve">B17.1, B17.2 Akutna zapaljenja jetre uzrokovana virusima C i E </t>
  </si>
  <si>
    <t xml:space="preserve">B55 Lajšmanijaza, uzročnik Leishmania </t>
  </si>
  <si>
    <t xml:space="preserve">J02, J03 Zapaljenje ždrijela i krajnika uzrokovano streptokokom </t>
  </si>
  <si>
    <t>...</t>
  </si>
  <si>
    <t>Institut za javno zdravstvo</t>
  </si>
  <si>
    <t>Regionalni centri Instituta za javno zdravstvo</t>
  </si>
  <si>
    <t xml:space="preserve"> </t>
  </si>
  <si>
    <r>
      <t xml:space="preserve">1) </t>
    </r>
    <r>
      <rPr>
        <sz val="8"/>
        <color indexed="8"/>
        <rFont val="Arial"/>
        <family val="2"/>
      </rPr>
      <t>Medicinska elektronika od 2014. godine u privatnom sektoru</t>
    </r>
  </si>
  <si>
    <t>Bolnice za rehabilitaciju</t>
  </si>
  <si>
    <t>Psihijatrijske bolnice</t>
  </si>
  <si>
    <t>Bolnice</t>
  </si>
  <si>
    <t>Zavod za forenzičku psihijatriju</t>
  </si>
  <si>
    <t>Posjete ljekaru, hilj.</t>
  </si>
  <si>
    <t>Kućne posjete ljekara, hilj.</t>
  </si>
  <si>
    <t>Posjete ljekaru predškolske djece, hilj.</t>
  </si>
  <si>
    <t>Posjete ljekaru školske djece, hilj.</t>
  </si>
  <si>
    <r>
      <t>Medicinska elektronika</t>
    </r>
    <r>
      <rPr>
        <vertAlign val="superscript"/>
        <sz val="9"/>
        <color indexed="8"/>
        <rFont val="Arial"/>
        <family val="2"/>
      </rPr>
      <t>1)</t>
    </r>
  </si>
  <si>
    <t>28. Zdravstvo</t>
  </si>
  <si>
    <t>28.1. Zdravstveni radnici zaposleni u zdravstvu, bolničke postelje i rad</t>
  </si>
  <si>
    <t>28.2. Zdravstvene ustanove</t>
  </si>
  <si>
    <t>28.3. Posjete po službama</t>
  </si>
  <si>
    <t xml:space="preserve">28.4. Prijavljeni slučajevi zaraznih bolesti </t>
  </si>
  <si>
    <t>2)</t>
  </si>
  <si>
    <r>
      <rPr>
        <vertAlign val="superscript"/>
        <sz val="9"/>
        <color indexed="8"/>
        <rFont val="Arial"/>
        <family val="2"/>
      </rPr>
      <t xml:space="preserve">1) </t>
    </r>
    <r>
      <rPr>
        <sz val="9"/>
        <color indexed="8"/>
        <rFont val="Arial"/>
        <family val="2"/>
        <charset val="238"/>
      </rPr>
      <t>Vidjeti metodološka objašnjenja</t>
    </r>
  </si>
  <si>
    <r>
      <rPr>
        <vertAlign val="superscript"/>
        <sz val="9"/>
        <color indexed="8"/>
        <rFont val="Arial"/>
        <family val="2"/>
      </rPr>
      <t>2)</t>
    </r>
    <r>
      <rPr>
        <sz val="9"/>
        <color indexed="8"/>
        <rFont val="Arial"/>
        <family val="2"/>
        <charset val="238"/>
      </rPr>
      <t xml:space="preserve"> U 2019. godini je bilo: 97641 akutnih respiratornih infekcija (ARI), 21920 infekcija sličnih gripi (ILI) i 878 teških akutnih respiratornih infekcija (SARI).</t>
    </r>
  </si>
  <si>
    <r>
      <t>7922</t>
    </r>
    <r>
      <rPr>
        <vertAlign val="superscript"/>
        <sz val="9"/>
        <color indexed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</si>
</sst>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"/>
  </numFmts>
  <fonts count="22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  <charset val="238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83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" fontId="7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7" fillId="0" borderId="4" xfId="0" applyFont="1" applyBorder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7" fillId="0" borderId="0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wrapText="1" indent="1"/>
    </xf>
    <xf numFmtId="1" fontId="12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horizontal="right" wrapText="1" indent="1"/>
    </xf>
    <xf numFmtId="0" fontId="12" fillId="0" borderId="0" xfId="0" applyFont="1" applyBorder="1" applyAlignment="1">
      <alignment horizontal="right" wrapText="1" indent="1"/>
    </xf>
    <xf numFmtId="1" fontId="12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left" indent="2"/>
    </xf>
    <xf numFmtId="0" fontId="1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0" xfId="0" applyFont="1"/>
    <xf numFmtId="0" fontId="3" fillId="0" borderId="0" xfId="0" applyFont="1" applyFill="1"/>
    <xf numFmtId="0" fontId="15" fillId="0" borderId="0" xfId="1" applyFont="1" applyFill="1" applyAlignment="1" applyProtection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7" fillId="0" borderId="0" xfId="0" applyFont="1" applyBorder="1"/>
    <xf numFmtId="1" fontId="7" fillId="0" borderId="0" xfId="0" applyNumberFormat="1" applyFont="1"/>
    <xf numFmtId="1" fontId="7" fillId="0" borderId="0" xfId="0" applyNumberFormat="1" applyFont="1" applyBorder="1" applyAlignment="1">
      <alignment horizontal="right" vertical="top" wrapText="1"/>
    </xf>
    <xf numFmtId="1" fontId="16" fillId="0" borderId="0" xfId="0" applyNumberFormat="1" applyFont="1" applyAlignment="1">
      <alignment horizontal="centerContinuous" vertical="center" wrapText="1"/>
    </xf>
    <xf numFmtId="1" fontId="7" fillId="0" borderId="0" xfId="0" applyNumberFormat="1" applyFont="1" applyBorder="1"/>
    <xf numFmtId="1" fontId="7" fillId="0" borderId="0" xfId="0" applyNumberFormat="1" applyFont="1" applyAlignment="1">
      <alignment horizontal="right" vertical="center"/>
    </xf>
    <xf numFmtId="1" fontId="16" fillId="0" borderId="0" xfId="0" applyNumberFormat="1" applyFont="1" applyBorder="1" applyAlignment="1">
      <alignment horizontal="centerContinuous" vertical="center" wrapText="1"/>
    </xf>
    <xf numFmtId="0" fontId="7" fillId="0" borderId="2" xfId="0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center"/>
    </xf>
    <xf numFmtId="0" fontId="7" fillId="0" borderId="3" xfId="0" applyFont="1" applyBorder="1" applyAlignment="1">
      <alignment vertical="top" wrapText="1"/>
    </xf>
    <xf numFmtId="1" fontId="7" fillId="0" borderId="0" xfId="0" applyNumberFormat="1" applyFont="1" applyAlignment="1">
      <alignment horizontal="right" vertical="top" wrapText="1"/>
    </xf>
    <xf numFmtId="0" fontId="7" fillId="0" borderId="3" xfId="0" applyFont="1" applyBorder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Border="1" applyAlignment="1">
      <alignment horizontal="right"/>
    </xf>
    <xf numFmtId="0" fontId="2" fillId="0" borderId="0" xfId="0" applyFont="1" applyAlignment="1"/>
    <xf numFmtId="1" fontId="7" fillId="0" borderId="0" xfId="0" applyNumberFormat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" fontId="7" fillId="0" borderId="0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20" fillId="0" borderId="0" xfId="0" applyFont="1"/>
    <xf numFmtId="1" fontId="20" fillId="0" borderId="0" xfId="0" applyNumberFormat="1" applyFont="1"/>
    <xf numFmtId="0" fontId="7" fillId="0" borderId="0" xfId="0" applyFont="1" applyFill="1" applyAlignment="1">
      <alignment horizontal="right"/>
    </xf>
    <xf numFmtId="1" fontId="7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centerContinuous"/>
    </xf>
    <xf numFmtId="1" fontId="20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164" fontId="7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1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0" fontId="7" fillId="0" borderId="6" xfId="0" applyFont="1" applyFill="1" applyBorder="1" applyAlignment="1">
      <alignment horizontal="center" vertical="center"/>
    </xf>
    <xf numFmtId="0" fontId="20" fillId="0" borderId="0" xfId="0" applyFont="1" applyFill="1"/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1" fillId="0" borderId="0" xfId="0" applyFont="1" applyFill="1"/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5"/>
  <sheetViews>
    <sheetView tabSelected="1" workbookViewId="0"/>
  </sheetViews>
  <sheetFormatPr defaultRowHeight="15" x14ac:dyDescent="0.25"/>
  <cols>
    <col min="1" max="1" width="79.5703125" style="27" customWidth="1"/>
    <col min="2" max="16384" width="9.140625" style="27"/>
  </cols>
  <sheetData>
    <row r="1" spans="1:1" ht="20.100000000000001" customHeight="1" x14ac:dyDescent="0.25">
      <c r="A1" s="28" t="s">
        <v>124</v>
      </c>
    </row>
    <row r="2" spans="1:1" ht="20.100000000000001" customHeight="1" x14ac:dyDescent="0.25">
      <c r="A2" s="29" t="str">
        <f>'28.1.LAT'!A1</f>
        <v>28.1. Zdravstveni radnici zaposleni u zdravstvu, bolničke postelje i rad</v>
      </c>
    </row>
    <row r="3" spans="1:1" ht="20.100000000000001" customHeight="1" x14ac:dyDescent="0.25">
      <c r="A3" s="29" t="str">
        <f>'28.2.LAT'!A1</f>
        <v>28.2. Zdravstvene ustanove</v>
      </c>
    </row>
    <row r="4" spans="1:1" ht="20.100000000000001" customHeight="1" x14ac:dyDescent="0.25">
      <c r="A4" s="29" t="str">
        <f>'28.3.LAT'!A1</f>
        <v>28.3. Posjete po službama</v>
      </c>
    </row>
    <row r="5" spans="1:1" ht="20.100000000000001" customHeight="1" x14ac:dyDescent="0.25">
      <c r="A5" s="29" t="str">
        <f>'28.4.LAT'!A1</f>
        <v xml:space="preserve">28.4. Prijavljeni slučajevi zaraznih bolesti </v>
      </c>
    </row>
  </sheetData>
  <customSheetViews>
    <customSheetView guid="{E27B4CAE-EB40-472A-9CF1-1CE70B2B4AC6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7072E6CE-54DA-4C54-A6C7-E409C3D7657A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9F1C107B-E842-4533-892B-75180D32AE32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0146FACA-FCA8-4A6C-BB1F-98FE9C933A0E}" showPageBreaks="1"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&amp;L&amp;"Arial,Regular"&amp;8Statistički godišnjak Republike Srpske 2013&amp;C&amp;"Arial,Regular"&amp;8Str. &amp;P od &amp;N</oddFooter>
      </headerFooter>
    </customSheetView>
    <customSheetView guid="{4960F3A0-D0FB-4B56-88E0-7FF43915170B}"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&amp;L&amp;"Arial,Regular"&amp;8Statistički godišnjak Republike Srpske 2013&amp;C&amp;"Arial,Regular"&amp;8Str. &amp;P od &amp;N</oddFooter>
      </headerFooter>
    </customSheetView>
    <customSheetView guid="{3AA21EFC-BE65-4B1F-B05E-175DAFA4738A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161B8B3A-BB02-4A02-A516-04D7E2CC464F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</customSheetViews>
  <phoneticPr fontId="17" type="noConversion"/>
  <hyperlinks>
    <hyperlink ref="A2" location="'28.1.LAT'!A1" display="'28.1.LAT'!A1"/>
    <hyperlink ref="A3" location="'28.2.LAT'!A1" display="'28.2.LAT'!A1"/>
    <hyperlink ref="A4" location="'28.3.LAT'!A1" display="'28.3.LAT'!A1"/>
    <hyperlink ref="A5" location="'28.4.LAT'!A1" display="'28.4.LAT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9"/>
  <sheetViews>
    <sheetView zoomScale="130" zoomScaleNormal="130" workbookViewId="0">
      <selection activeCell="A26" sqref="A26"/>
    </sheetView>
  </sheetViews>
  <sheetFormatPr defaultRowHeight="12" x14ac:dyDescent="0.2"/>
  <cols>
    <col min="1" max="1" width="6.85546875" style="2" customWidth="1"/>
    <col min="2" max="3" width="9.140625" style="2" customWidth="1"/>
    <col min="4" max="4" width="12" style="2" customWidth="1"/>
    <col min="5" max="5" width="12.140625" style="2" customWidth="1"/>
    <col min="6" max="6" width="11" style="2" customWidth="1"/>
    <col min="7" max="8" width="9.140625" style="2" customWidth="1"/>
    <col min="9" max="9" width="11" style="2" customWidth="1"/>
    <col min="10" max="16384" width="9.140625" style="2"/>
  </cols>
  <sheetData>
    <row r="1" spans="1:9" x14ac:dyDescent="0.2">
      <c r="A1" s="1" t="s">
        <v>125</v>
      </c>
    </row>
    <row r="2" spans="1:9" ht="12.75" thickBot="1" x14ac:dyDescent="0.25">
      <c r="A2" s="3"/>
      <c r="I2" s="4" t="s">
        <v>2</v>
      </c>
    </row>
    <row r="3" spans="1:9" ht="30.75" customHeight="1" thickTop="1" x14ac:dyDescent="0.2">
      <c r="A3" s="79"/>
      <c r="B3" s="81" t="s">
        <v>11</v>
      </c>
      <c r="C3" s="81"/>
      <c r="D3" s="81"/>
      <c r="E3" s="81"/>
      <c r="F3" s="81"/>
      <c r="G3" s="81" t="s">
        <v>3</v>
      </c>
      <c r="H3" s="81" t="s">
        <v>4</v>
      </c>
      <c r="I3" s="77" t="s">
        <v>5</v>
      </c>
    </row>
    <row r="4" spans="1:9" ht="39.75" customHeight="1" x14ac:dyDescent="0.2">
      <c r="A4" s="80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82"/>
      <c r="H4" s="82"/>
      <c r="I4" s="78"/>
    </row>
    <row r="5" spans="1:9" ht="17.100000000000001" customHeight="1" x14ac:dyDescent="0.2">
      <c r="A5" s="6">
        <v>1999</v>
      </c>
      <c r="B5" s="7">
        <v>8021</v>
      </c>
      <c r="C5" s="7">
        <v>1754</v>
      </c>
      <c r="D5" s="7">
        <v>184</v>
      </c>
      <c r="E5" s="7">
        <v>88</v>
      </c>
      <c r="F5" s="7">
        <v>5995</v>
      </c>
      <c r="G5" s="7">
        <v>5470</v>
      </c>
      <c r="H5" s="7">
        <v>56683</v>
      </c>
      <c r="I5" s="7">
        <v>640585</v>
      </c>
    </row>
    <row r="6" spans="1:9" ht="17.100000000000001" customHeight="1" x14ac:dyDescent="0.2">
      <c r="A6" s="8">
        <v>2000</v>
      </c>
      <c r="B6" s="7">
        <v>7630</v>
      </c>
      <c r="C6" s="7">
        <v>1716</v>
      </c>
      <c r="D6" s="7">
        <v>186</v>
      </c>
      <c r="E6" s="7">
        <v>87</v>
      </c>
      <c r="F6" s="7">
        <v>5641</v>
      </c>
      <c r="G6" s="7">
        <v>4697</v>
      </c>
      <c r="H6" s="7">
        <v>74478</v>
      </c>
      <c r="I6" s="7">
        <v>982800</v>
      </c>
    </row>
    <row r="7" spans="1:9" ht="17.100000000000001" customHeight="1" x14ac:dyDescent="0.2">
      <c r="A7" s="8">
        <v>2001</v>
      </c>
      <c r="B7" s="7">
        <v>7574</v>
      </c>
      <c r="C7" s="7">
        <v>1731</v>
      </c>
      <c r="D7" s="7">
        <v>170</v>
      </c>
      <c r="E7" s="7">
        <v>89</v>
      </c>
      <c r="F7" s="7">
        <v>5584</v>
      </c>
      <c r="G7" s="7">
        <v>4565</v>
      </c>
      <c r="H7" s="7">
        <v>94201</v>
      </c>
      <c r="I7" s="7">
        <v>993591</v>
      </c>
    </row>
    <row r="8" spans="1:9" ht="17.100000000000001" customHeight="1" x14ac:dyDescent="0.2">
      <c r="A8" s="8">
        <v>2002</v>
      </c>
      <c r="B8" s="7">
        <v>7740</v>
      </c>
      <c r="C8" s="7">
        <v>1786</v>
      </c>
      <c r="D8" s="7">
        <v>172</v>
      </c>
      <c r="E8" s="7">
        <v>96</v>
      </c>
      <c r="F8" s="7">
        <v>5686</v>
      </c>
      <c r="G8" s="7">
        <v>3985</v>
      </c>
      <c r="H8" s="7">
        <v>90374</v>
      </c>
      <c r="I8" s="7">
        <v>1031992</v>
      </c>
    </row>
    <row r="9" spans="1:9" ht="17.100000000000001" customHeight="1" x14ac:dyDescent="0.2">
      <c r="A9" s="8">
        <v>2003</v>
      </c>
      <c r="B9" s="7">
        <v>7767</v>
      </c>
      <c r="C9" s="7">
        <v>1802</v>
      </c>
      <c r="D9" s="7">
        <v>171</v>
      </c>
      <c r="E9" s="7">
        <v>95</v>
      </c>
      <c r="F9" s="7">
        <v>5699</v>
      </c>
      <c r="G9" s="7">
        <v>3881</v>
      </c>
      <c r="H9" s="7">
        <v>91637</v>
      </c>
      <c r="I9" s="7">
        <v>1020672</v>
      </c>
    </row>
    <row r="10" spans="1:9" ht="17.100000000000001" customHeight="1" x14ac:dyDescent="0.2">
      <c r="A10" s="8">
        <v>2004</v>
      </c>
      <c r="B10" s="7">
        <v>7915</v>
      </c>
      <c r="C10" s="7">
        <v>1838</v>
      </c>
      <c r="D10" s="7">
        <v>188</v>
      </c>
      <c r="E10" s="7">
        <v>100</v>
      </c>
      <c r="F10" s="7">
        <v>5789</v>
      </c>
      <c r="G10" s="7">
        <v>3652</v>
      </c>
      <c r="H10" s="7">
        <v>101111</v>
      </c>
      <c r="I10" s="7">
        <v>1069949</v>
      </c>
    </row>
    <row r="11" spans="1:9" ht="17.100000000000001" customHeight="1" x14ac:dyDescent="0.2">
      <c r="A11" s="8">
        <v>2005</v>
      </c>
      <c r="B11" s="7">
        <v>7877</v>
      </c>
      <c r="C11" s="7">
        <v>1857</v>
      </c>
      <c r="D11" s="7">
        <v>193</v>
      </c>
      <c r="E11" s="7">
        <v>45</v>
      </c>
      <c r="F11" s="7">
        <v>5782</v>
      </c>
      <c r="G11" s="7">
        <v>3804</v>
      </c>
      <c r="H11" s="7">
        <v>103838</v>
      </c>
      <c r="I11" s="7">
        <v>1024441</v>
      </c>
    </row>
    <row r="12" spans="1:9" ht="17.100000000000001" customHeight="1" x14ac:dyDescent="0.2">
      <c r="A12" s="8">
        <v>2006</v>
      </c>
      <c r="B12" s="7">
        <v>8023</v>
      </c>
      <c r="C12" s="7">
        <v>1917</v>
      </c>
      <c r="D12" s="7">
        <v>195</v>
      </c>
      <c r="E12" s="7">
        <v>51</v>
      </c>
      <c r="F12" s="7">
        <v>5860</v>
      </c>
      <c r="G12" s="7">
        <v>4017</v>
      </c>
      <c r="H12" s="7">
        <v>114989</v>
      </c>
      <c r="I12" s="7">
        <v>1032650</v>
      </c>
    </row>
    <row r="13" spans="1:9" ht="17.100000000000001" customHeight="1" x14ac:dyDescent="0.2">
      <c r="A13" s="8">
        <v>2007</v>
      </c>
      <c r="B13" s="7">
        <v>8347</v>
      </c>
      <c r="C13" s="7">
        <v>1988</v>
      </c>
      <c r="D13" s="7">
        <v>201</v>
      </c>
      <c r="E13" s="7">
        <v>72</v>
      </c>
      <c r="F13" s="7">
        <v>6086</v>
      </c>
      <c r="G13" s="7">
        <v>4509</v>
      </c>
      <c r="H13" s="7">
        <v>132660</v>
      </c>
      <c r="I13" s="7">
        <v>1232827</v>
      </c>
    </row>
    <row r="14" spans="1:9" ht="17.100000000000001" customHeight="1" x14ac:dyDescent="0.2">
      <c r="A14" s="8">
        <v>2008</v>
      </c>
      <c r="B14" s="7">
        <v>8562</v>
      </c>
      <c r="C14" s="7">
        <v>2048</v>
      </c>
      <c r="D14" s="7">
        <v>199</v>
      </c>
      <c r="E14" s="7">
        <v>77</v>
      </c>
      <c r="F14" s="7">
        <v>6238</v>
      </c>
      <c r="G14" s="7">
        <v>4455</v>
      </c>
      <c r="H14" s="7">
        <v>132044</v>
      </c>
      <c r="I14" s="7">
        <v>1275264</v>
      </c>
    </row>
    <row r="15" spans="1:9" ht="17.100000000000001" customHeight="1" x14ac:dyDescent="0.2">
      <c r="A15" s="8">
        <v>2009</v>
      </c>
      <c r="B15" s="7">
        <v>8633</v>
      </c>
      <c r="C15" s="7">
        <v>2101</v>
      </c>
      <c r="D15" s="7">
        <v>189</v>
      </c>
      <c r="E15" s="7">
        <v>84</v>
      </c>
      <c r="F15" s="7">
        <v>6259</v>
      </c>
      <c r="G15" s="7">
        <v>4386</v>
      </c>
      <c r="H15" s="7">
        <v>151909</v>
      </c>
      <c r="I15" s="7">
        <v>1207675</v>
      </c>
    </row>
    <row r="16" spans="1:9" ht="17.100000000000001" customHeight="1" x14ac:dyDescent="0.2">
      <c r="A16" s="8">
        <v>2010</v>
      </c>
      <c r="B16" s="7">
        <v>8836</v>
      </c>
      <c r="C16" s="7">
        <v>2185</v>
      </c>
      <c r="D16" s="7">
        <v>202</v>
      </c>
      <c r="E16" s="7">
        <v>87</v>
      </c>
      <c r="F16" s="7">
        <v>6362</v>
      </c>
      <c r="G16" s="7">
        <v>4370</v>
      </c>
      <c r="H16" s="7">
        <v>157300</v>
      </c>
      <c r="I16" s="7">
        <v>1248870</v>
      </c>
    </row>
    <row r="17" spans="1:9" ht="17.100000000000001" customHeight="1" x14ac:dyDescent="0.2">
      <c r="A17" s="8">
        <v>2011</v>
      </c>
      <c r="B17" s="7">
        <v>9080</v>
      </c>
      <c r="C17" s="7">
        <v>2286</v>
      </c>
      <c r="D17" s="7">
        <v>215</v>
      </c>
      <c r="E17" s="7">
        <v>88</v>
      </c>
      <c r="F17" s="7">
        <v>6491</v>
      </c>
      <c r="G17" s="7">
        <v>4403</v>
      </c>
      <c r="H17" s="7">
        <v>168747</v>
      </c>
      <c r="I17" s="7">
        <v>1299651</v>
      </c>
    </row>
    <row r="18" spans="1:9" ht="17.100000000000001" customHeight="1" x14ac:dyDescent="0.2">
      <c r="A18" s="8">
        <v>2012</v>
      </c>
      <c r="B18" s="7">
        <v>9277</v>
      </c>
      <c r="C18" s="7">
        <v>2355</v>
      </c>
      <c r="D18" s="7">
        <v>227</v>
      </c>
      <c r="E18" s="7">
        <v>107</v>
      </c>
      <c r="F18" s="7">
        <v>6588</v>
      </c>
      <c r="G18" s="7">
        <v>4558</v>
      </c>
      <c r="H18" s="7">
        <v>174041</v>
      </c>
      <c r="I18" s="7">
        <v>1269686</v>
      </c>
    </row>
    <row r="19" spans="1:9" ht="17.100000000000001" customHeight="1" x14ac:dyDescent="0.2">
      <c r="A19" s="8">
        <v>2013</v>
      </c>
      <c r="B19" s="7">
        <v>9310</v>
      </c>
      <c r="C19" s="7">
        <v>2443</v>
      </c>
      <c r="D19" s="7">
        <v>226</v>
      </c>
      <c r="E19" s="7">
        <v>110</v>
      </c>
      <c r="F19" s="7">
        <v>6531</v>
      </c>
      <c r="G19" s="7">
        <v>4565</v>
      </c>
      <c r="H19" s="7">
        <v>174893</v>
      </c>
      <c r="I19" s="7">
        <v>1188102</v>
      </c>
    </row>
    <row r="20" spans="1:9" ht="17.100000000000001" customHeight="1" x14ac:dyDescent="0.2">
      <c r="A20" s="8">
        <v>2014</v>
      </c>
      <c r="B20" s="46">
        <v>9432</v>
      </c>
      <c r="C20" s="46">
        <v>2471</v>
      </c>
      <c r="D20" s="46">
        <v>236</v>
      </c>
      <c r="E20" s="46">
        <v>116</v>
      </c>
      <c r="F20" s="46">
        <v>6609</v>
      </c>
      <c r="G20" s="46">
        <v>4628</v>
      </c>
      <c r="H20" s="46">
        <v>186854</v>
      </c>
      <c r="I20" s="2">
        <v>1401427</v>
      </c>
    </row>
    <row r="21" spans="1:9" ht="17.100000000000001" customHeight="1" x14ac:dyDescent="0.2">
      <c r="A21" s="8">
        <v>2015</v>
      </c>
      <c r="B21" s="46">
        <v>9338</v>
      </c>
      <c r="C21" s="46">
        <v>2491</v>
      </c>
      <c r="D21" s="46">
        <v>234</v>
      </c>
      <c r="E21" s="46">
        <v>121</v>
      </c>
      <c r="F21" s="46">
        <v>6492</v>
      </c>
      <c r="G21" s="46">
        <v>4643</v>
      </c>
      <c r="H21" s="46">
        <v>199017</v>
      </c>
      <c r="I21" s="46">
        <v>1260959</v>
      </c>
    </row>
    <row r="22" spans="1:9" ht="15.75" customHeight="1" x14ac:dyDescent="0.2">
      <c r="A22" s="8">
        <v>2016</v>
      </c>
      <c r="B22" s="46">
        <v>9450</v>
      </c>
      <c r="C22" s="46">
        <v>2530</v>
      </c>
      <c r="D22" s="46">
        <v>235</v>
      </c>
      <c r="E22" s="46">
        <v>119</v>
      </c>
      <c r="F22" s="46">
        <v>6566</v>
      </c>
      <c r="G22" s="46">
        <v>4628</v>
      </c>
      <c r="H22" s="46">
        <v>198819</v>
      </c>
      <c r="I22" s="46">
        <v>1376975</v>
      </c>
    </row>
    <row r="23" spans="1:9" ht="15.75" customHeight="1" x14ac:dyDescent="0.2">
      <c r="A23" s="8">
        <v>2017</v>
      </c>
      <c r="B23" s="46">
        <v>9376</v>
      </c>
      <c r="C23" s="46">
        <v>2520</v>
      </c>
      <c r="D23" s="46">
        <v>236</v>
      </c>
      <c r="E23" s="46">
        <v>124</v>
      </c>
      <c r="F23" s="46">
        <v>6496</v>
      </c>
      <c r="G23" s="57">
        <v>4550</v>
      </c>
      <c r="H23" s="46">
        <v>203094</v>
      </c>
      <c r="I23" s="46">
        <v>1303894</v>
      </c>
    </row>
    <row r="24" spans="1:9" ht="15.75" customHeight="1" x14ac:dyDescent="0.2">
      <c r="A24" s="8">
        <v>2018</v>
      </c>
      <c r="B24" s="46">
        <v>9546</v>
      </c>
      <c r="C24" s="46">
        <v>2588</v>
      </c>
      <c r="D24" s="46">
        <v>234</v>
      </c>
      <c r="E24" s="46">
        <v>94</v>
      </c>
      <c r="F24" s="46">
        <v>6630</v>
      </c>
      <c r="G24" s="57">
        <v>4820</v>
      </c>
      <c r="H24" s="57">
        <v>214580</v>
      </c>
      <c r="I24" s="46">
        <v>1419008</v>
      </c>
    </row>
    <row r="25" spans="1:9" ht="15.75" customHeight="1" x14ac:dyDescent="0.2">
      <c r="A25" s="8">
        <v>2019</v>
      </c>
      <c r="B25" s="46">
        <v>9661</v>
      </c>
      <c r="C25" s="46">
        <v>2610</v>
      </c>
      <c r="D25" s="46">
        <v>240</v>
      </c>
      <c r="E25" s="46">
        <v>102</v>
      </c>
      <c r="F25" s="46">
        <v>6709</v>
      </c>
      <c r="G25" s="57">
        <v>4692</v>
      </c>
      <c r="H25" s="57">
        <v>224715</v>
      </c>
      <c r="I25" s="46">
        <v>1530862</v>
      </c>
    </row>
    <row r="26" spans="1:9" x14ac:dyDescent="0.2">
      <c r="A26" s="68"/>
      <c r="B26" s="46"/>
      <c r="C26" s="46"/>
      <c r="D26" s="46"/>
      <c r="E26" s="46"/>
      <c r="F26" s="46"/>
      <c r="G26" s="57"/>
      <c r="H26" s="57"/>
      <c r="I26" s="46"/>
    </row>
    <row r="27" spans="1:9" x14ac:dyDescent="0.2">
      <c r="A27" s="9" t="s">
        <v>12</v>
      </c>
      <c r="B27" s="10"/>
      <c r="C27" s="10"/>
      <c r="D27" s="10"/>
    </row>
    <row r="29" spans="1:9" x14ac:dyDescent="0.2">
      <c r="A29" s="11" t="s">
        <v>105</v>
      </c>
    </row>
  </sheetData>
  <customSheetViews>
    <customSheetView guid="{E27B4CAE-EB40-472A-9CF1-1CE70B2B4AC6}" scale="130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7072E6CE-54DA-4C54-A6C7-E409C3D7657A}" scale="130" showPageBreaks="1">
      <selection activeCell="B22" sqref="B22:I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9F1C107B-E842-4533-892B-75180D32AE32}" scale="130" showPageBreaks="1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0146FACA-FCA8-4A6C-BB1F-98FE9C933A0E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4960F3A0-D0FB-4B56-88E0-7FF43915170B}" scale="130">
      <selection activeCell="F19" sqref="F1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3AA21EFC-BE65-4B1F-B05E-175DAFA4738A}" scale="130" topLeftCell="A13">
      <selection activeCell="A26" sqref="A2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161B8B3A-BB02-4A02-A516-04D7E2CC464F}" scale="130" topLeftCell="A13">
      <selection activeCell="A26" sqref="A2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I3:I4"/>
    <mergeCell ref="A3:A4"/>
    <mergeCell ref="B3:F3"/>
    <mergeCell ref="G3:G4"/>
    <mergeCell ref="H3:H4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zoomScale="130" zoomScaleNormal="130" workbookViewId="0"/>
  </sheetViews>
  <sheetFormatPr defaultRowHeight="12" x14ac:dyDescent="0.2"/>
  <cols>
    <col min="1" max="1" width="25.7109375" style="2" customWidth="1"/>
    <col min="2" max="16384" width="9.140625" style="2"/>
  </cols>
  <sheetData>
    <row r="1" spans="1:11" x14ac:dyDescent="0.2">
      <c r="A1" s="1" t="s">
        <v>126</v>
      </c>
    </row>
    <row r="2" spans="1:11" ht="12.75" thickBot="1" x14ac:dyDescent="0.25">
      <c r="A2" s="3"/>
      <c r="K2" s="4" t="s">
        <v>2</v>
      </c>
    </row>
    <row r="3" spans="1:11" ht="21.75" customHeight="1" thickTop="1" x14ac:dyDescent="0.2">
      <c r="A3" s="12"/>
      <c r="B3" s="13">
        <v>2010</v>
      </c>
      <c r="C3" s="13">
        <v>2011</v>
      </c>
      <c r="D3" s="74">
        <v>2012</v>
      </c>
      <c r="E3" s="74">
        <v>2013</v>
      </c>
      <c r="F3" s="73">
        <v>2014</v>
      </c>
      <c r="G3" s="73">
        <v>2015</v>
      </c>
      <c r="H3" s="73">
        <v>2016</v>
      </c>
      <c r="I3" s="73">
        <v>2017</v>
      </c>
      <c r="J3" s="73">
        <v>2018</v>
      </c>
      <c r="K3" s="67">
        <v>2019</v>
      </c>
    </row>
    <row r="4" spans="1:11" ht="17.100000000000001" customHeight="1" x14ac:dyDescent="0.2">
      <c r="A4" s="14" t="s">
        <v>13</v>
      </c>
      <c r="B4" s="15">
        <v>101</v>
      </c>
      <c r="C4" s="15">
        <v>102</v>
      </c>
      <c r="D4" s="2">
        <v>100</v>
      </c>
      <c r="E4" s="56">
        <v>95</v>
      </c>
      <c r="F4" s="46">
        <v>95</v>
      </c>
      <c r="G4" s="46">
        <v>94</v>
      </c>
      <c r="H4" s="46">
        <v>94</v>
      </c>
      <c r="I4" s="46">
        <v>96</v>
      </c>
      <c r="J4" s="46">
        <f>SUM(J5:J14)</f>
        <v>88</v>
      </c>
      <c r="K4" s="46">
        <v>89</v>
      </c>
    </row>
    <row r="5" spans="1:11" ht="17.100000000000001" customHeight="1" x14ac:dyDescent="0.2">
      <c r="A5" s="16" t="s">
        <v>14</v>
      </c>
      <c r="B5" s="15">
        <v>53</v>
      </c>
      <c r="C5" s="15">
        <v>53</v>
      </c>
      <c r="D5" s="2">
        <v>53</v>
      </c>
      <c r="E5" s="56">
        <v>53</v>
      </c>
      <c r="F5" s="46">
        <v>53</v>
      </c>
      <c r="G5" s="46">
        <v>53</v>
      </c>
      <c r="H5" s="46">
        <v>53</v>
      </c>
      <c r="I5" s="46">
        <v>54</v>
      </c>
      <c r="J5" s="46">
        <v>54</v>
      </c>
      <c r="K5" s="46">
        <v>54</v>
      </c>
    </row>
    <row r="6" spans="1:11" ht="17.100000000000001" customHeight="1" x14ac:dyDescent="0.2">
      <c r="A6" s="16" t="s">
        <v>117</v>
      </c>
      <c r="B6" s="15">
        <v>9</v>
      </c>
      <c r="C6" s="15">
        <v>9</v>
      </c>
      <c r="D6" s="2">
        <v>9</v>
      </c>
      <c r="E6" s="56">
        <v>9</v>
      </c>
      <c r="F6" s="46">
        <v>9</v>
      </c>
      <c r="G6" s="46">
        <v>9</v>
      </c>
      <c r="H6" s="46">
        <v>9</v>
      </c>
      <c r="I6" s="46">
        <v>9</v>
      </c>
      <c r="J6" s="46">
        <v>9</v>
      </c>
      <c r="K6" s="46">
        <v>9</v>
      </c>
    </row>
    <row r="7" spans="1:11" ht="17.100000000000001" customHeight="1" x14ac:dyDescent="0.2">
      <c r="A7" s="16" t="s">
        <v>116</v>
      </c>
      <c r="B7" s="15">
        <v>1</v>
      </c>
      <c r="C7" s="15">
        <v>1</v>
      </c>
      <c r="D7" s="2">
        <v>1</v>
      </c>
      <c r="E7" s="56">
        <v>1</v>
      </c>
      <c r="F7" s="46">
        <v>2</v>
      </c>
      <c r="G7" s="46">
        <v>2</v>
      </c>
      <c r="H7" s="57">
        <v>2</v>
      </c>
      <c r="I7" s="57">
        <v>2</v>
      </c>
      <c r="J7" s="57">
        <v>2</v>
      </c>
      <c r="K7" s="57">
        <v>2</v>
      </c>
    </row>
    <row r="8" spans="1:11" ht="17.100000000000001" customHeight="1" x14ac:dyDescent="0.2">
      <c r="A8" s="16" t="s">
        <v>15</v>
      </c>
      <c r="B8" s="15">
        <v>1</v>
      </c>
      <c r="C8" s="15">
        <v>1</v>
      </c>
      <c r="D8" s="2">
        <v>1</v>
      </c>
      <c r="E8" s="56">
        <v>1</v>
      </c>
      <c r="F8" s="46">
        <v>1</v>
      </c>
      <c r="G8" s="46">
        <v>1</v>
      </c>
      <c r="H8" s="46">
        <v>1</v>
      </c>
      <c r="I8" s="46">
        <v>1</v>
      </c>
      <c r="J8" s="46">
        <v>1</v>
      </c>
      <c r="K8" s="46">
        <v>1</v>
      </c>
    </row>
    <row r="9" spans="1:11" ht="17.100000000000001" customHeight="1" x14ac:dyDescent="0.2">
      <c r="A9" s="16" t="s">
        <v>16</v>
      </c>
      <c r="B9" s="15">
        <v>24</v>
      </c>
      <c r="C9" s="15">
        <v>24</v>
      </c>
      <c r="D9" s="2">
        <v>22</v>
      </c>
      <c r="E9" s="56">
        <v>17</v>
      </c>
      <c r="F9" s="46">
        <v>18</v>
      </c>
      <c r="G9" s="46">
        <v>16</v>
      </c>
      <c r="H9" s="46">
        <v>16</v>
      </c>
      <c r="I9" s="46">
        <v>17</v>
      </c>
      <c r="J9" s="46">
        <v>9</v>
      </c>
      <c r="K9" s="46">
        <v>10</v>
      </c>
    </row>
    <row r="10" spans="1:11" ht="17.100000000000001" customHeight="1" x14ac:dyDescent="0.2">
      <c r="A10" s="16" t="s">
        <v>111</v>
      </c>
      <c r="B10" s="15">
        <v>1</v>
      </c>
      <c r="C10" s="15">
        <v>1</v>
      </c>
      <c r="D10" s="2">
        <v>1</v>
      </c>
      <c r="E10" s="56">
        <v>1</v>
      </c>
      <c r="F10" s="46">
        <v>1</v>
      </c>
      <c r="G10" s="46">
        <v>1</v>
      </c>
      <c r="H10" s="46">
        <v>1</v>
      </c>
      <c r="I10" s="46">
        <v>1</v>
      </c>
      <c r="J10" s="46">
        <v>1</v>
      </c>
      <c r="K10" s="46">
        <v>1</v>
      </c>
    </row>
    <row r="11" spans="1:11" ht="24" x14ac:dyDescent="0.2">
      <c r="A11" s="16" t="s">
        <v>112</v>
      </c>
      <c r="B11" s="61">
        <v>5</v>
      </c>
      <c r="C11" s="61">
        <v>5</v>
      </c>
      <c r="D11" s="26">
        <v>5</v>
      </c>
      <c r="E11" s="56">
        <v>5</v>
      </c>
      <c r="F11" s="56">
        <v>5</v>
      </c>
      <c r="G11" s="56">
        <v>5</v>
      </c>
      <c r="H11" s="56">
        <v>5</v>
      </c>
      <c r="I11" s="56">
        <v>5</v>
      </c>
      <c r="J11" s="56">
        <v>5</v>
      </c>
      <c r="K11" s="56">
        <v>5</v>
      </c>
    </row>
    <row r="12" spans="1:11" ht="17.100000000000001" customHeight="1" x14ac:dyDescent="0.2">
      <c r="A12" s="16" t="s">
        <v>17</v>
      </c>
      <c r="B12" s="15">
        <v>5</v>
      </c>
      <c r="C12" s="15">
        <v>6</v>
      </c>
      <c r="D12" s="2">
        <v>5</v>
      </c>
      <c r="E12" s="56">
        <v>5</v>
      </c>
      <c r="F12" s="46">
        <v>4</v>
      </c>
      <c r="G12" s="46">
        <v>4</v>
      </c>
      <c r="H12" s="46">
        <v>4</v>
      </c>
      <c r="I12" s="46">
        <v>5</v>
      </c>
      <c r="J12" s="46">
        <v>5</v>
      </c>
      <c r="K12" s="46">
        <v>5</v>
      </c>
    </row>
    <row r="13" spans="1:11" ht="17.100000000000001" customHeight="1" x14ac:dyDescent="0.2">
      <c r="A13" s="16" t="s">
        <v>115</v>
      </c>
      <c r="B13" s="15">
        <v>1</v>
      </c>
      <c r="C13" s="15">
        <v>1</v>
      </c>
      <c r="D13" s="2">
        <v>2</v>
      </c>
      <c r="E13" s="56">
        <v>2</v>
      </c>
      <c r="F13" s="46">
        <v>2</v>
      </c>
      <c r="G13" s="46">
        <v>2</v>
      </c>
      <c r="H13" s="46">
        <v>2</v>
      </c>
      <c r="I13" s="46">
        <v>1</v>
      </c>
      <c r="J13" s="46">
        <v>1</v>
      </c>
      <c r="K13" s="46">
        <v>1</v>
      </c>
    </row>
    <row r="14" spans="1:11" ht="17.100000000000001" customHeight="1" x14ac:dyDescent="0.2">
      <c r="A14" s="45" t="s">
        <v>118</v>
      </c>
      <c r="B14" s="15" t="s">
        <v>0</v>
      </c>
      <c r="C14" s="15" t="s">
        <v>0</v>
      </c>
      <c r="D14" s="15" t="s">
        <v>0</v>
      </c>
      <c r="E14" s="15" t="s">
        <v>0</v>
      </c>
      <c r="F14" s="15" t="s">
        <v>0</v>
      </c>
      <c r="G14" s="15" t="s">
        <v>0</v>
      </c>
      <c r="H14" s="2">
        <v>1</v>
      </c>
      <c r="I14" s="2">
        <v>1</v>
      </c>
      <c r="J14" s="2">
        <v>1</v>
      </c>
      <c r="K14" s="2">
        <v>1</v>
      </c>
    </row>
    <row r="15" spans="1:11" ht="17.100000000000001" customHeight="1" x14ac:dyDescent="0.2">
      <c r="A15" s="16" t="s">
        <v>123</v>
      </c>
      <c r="B15" s="15">
        <v>1</v>
      </c>
      <c r="C15" s="15">
        <v>1</v>
      </c>
      <c r="D15" s="2">
        <v>1</v>
      </c>
      <c r="E15" s="56">
        <v>1</v>
      </c>
      <c r="F15" s="46" t="s">
        <v>0</v>
      </c>
      <c r="G15" s="46" t="s">
        <v>0</v>
      </c>
      <c r="H15" s="46" t="s">
        <v>0</v>
      </c>
      <c r="I15" s="46" t="s">
        <v>0</v>
      </c>
      <c r="J15" s="46" t="s">
        <v>0</v>
      </c>
      <c r="K15" s="46" t="s">
        <v>0</v>
      </c>
    </row>
    <row r="17" spans="1:1" x14ac:dyDescent="0.2">
      <c r="A17" s="9" t="s">
        <v>114</v>
      </c>
    </row>
    <row r="19" spans="1:1" x14ac:dyDescent="0.2">
      <c r="A19" s="51" t="s">
        <v>105</v>
      </c>
    </row>
  </sheetData>
  <customSheetViews>
    <customSheetView guid="{E27B4CAE-EB40-472A-9CF1-1CE70B2B4AC6}" scale="130" topLeftCell="A2">
      <selection activeCell="C31" sqref="C30:C3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7072E6CE-54DA-4C54-A6C7-E409C3D7657A}" scale="130">
      <selection activeCell="D27" sqref="D2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9F1C107B-E842-4533-892B-75180D32AE32}" scale="130" showPageBreaks="1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0146FACA-FCA8-4A6C-BB1F-98FE9C933A0E}" scale="130" showPageBreaks="1">
      <selection activeCell="F13" sqref="F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4960F3A0-D0FB-4B56-88E0-7FF43915170B}" scale="130">
      <selection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3AA21EFC-BE65-4B1F-B05E-175DAFA4738A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161B8B3A-BB02-4A02-A516-04D7E2CC464F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3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42578125" style="2" customWidth="1"/>
    <col min="2" max="16384" width="9.140625" style="2"/>
  </cols>
  <sheetData>
    <row r="1" spans="1:11" x14ac:dyDescent="0.2">
      <c r="A1" s="1" t="s">
        <v>127</v>
      </c>
    </row>
    <row r="2" spans="1:11" ht="12.75" thickBot="1" x14ac:dyDescent="0.25">
      <c r="A2" s="3" t="s">
        <v>113</v>
      </c>
      <c r="K2" s="4" t="s">
        <v>2</v>
      </c>
    </row>
    <row r="3" spans="1:11" ht="20.25" customHeight="1" thickTop="1" x14ac:dyDescent="0.2">
      <c r="A3" s="12"/>
      <c r="B3" s="73">
        <v>2010</v>
      </c>
      <c r="C3" s="73">
        <v>2011</v>
      </c>
      <c r="D3" s="74">
        <v>2012</v>
      </c>
      <c r="E3" s="55">
        <v>2013</v>
      </c>
      <c r="F3" s="55">
        <v>2014</v>
      </c>
      <c r="G3" s="55">
        <v>2015</v>
      </c>
      <c r="H3" s="55">
        <v>2016</v>
      </c>
      <c r="I3" s="55">
        <v>2017</v>
      </c>
      <c r="J3" s="55">
        <v>2018</v>
      </c>
      <c r="K3" s="55">
        <v>2019</v>
      </c>
    </row>
    <row r="4" spans="1:11" ht="20.100000000000001" customHeight="1" x14ac:dyDescent="0.2">
      <c r="A4" s="30" t="s">
        <v>18</v>
      </c>
      <c r="B4" s="30"/>
      <c r="C4" s="30"/>
      <c r="D4" s="30"/>
      <c r="E4" s="53"/>
      <c r="F4" s="53"/>
      <c r="G4" s="53"/>
      <c r="H4" s="53"/>
      <c r="I4" s="64"/>
      <c r="J4" s="64"/>
      <c r="K4" s="64"/>
    </row>
    <row r="5" spans="1:11" ht="17.100000000000001" customHeight="1" x14ac:dyDescent="0.2">
      <c r="A5" s="17" t="s">
        <v>19</v>
      </c>
      <c r="B5" s="18"/>
      <c r="C5" s="18"/>
    </row>
    <row r="6" spans="1:11" ht="17.100000000000001" customHeight="1" x14ac:dyDescent="0.2">
      <c r="A6" s="19" t="s">
        <v>35</v>
      </c>
      <c r="B6" s="20">
        <v>655</v>
      </c>
      <c r="C6" s="33">
        <v>663</v>
      </c>
      <c r="D6" s="34">
        <v>681</v>
      </c>
      <c r="E6" s="34">
        <v>685</v>
      </c>
      <c r="F6" s="57">
        <v>685</v>
      </c>
      <c r="G6" s="47">
        <v>682</v>
      </c>
      <c r="H6" s="47">
        <v>701</v>
      </c>
      <c r="I6" s="69">
        <v>669</v>
      </c>
      <c r="J6" s="69">
        <v>670</v>
      </c>
      <c r="K6" s="69">
        <v>641</v>
      </c>
    </row>
    <row r="7" spans="1:11" ht="17.100000000000001" customHeight="1" x14ac:dyDescent="0.2">
      <c r="A7" s="19" t="s">
        <v>20</v>
      </c>
      <c r="B7" s="20">
        <v>1298</v>
      </c>
      <c r="C7" s="33">
        <v>1267</v>
      </c>
      <c r="D7" s="34">
        <v>1282</v>
      </c>
      <c r="E7" s="34">
        <v>1266</v>
      </c>
      <c r="F7" s="57">
        <v>1245</v>
      </c>
      <c r="G7" s="47">
        <v>1216</v>
      </c>
      <c r="H7" s="47">
        <v>1220</v>
      </c>
      <c r="I7" s="69">
        <v>1172</v>
      </c>
      <c r="J7" s="69">
        <v>1185</v>
      </c>
      <c r="K7" s="69">
        <v>1139</v>
      </c>
    </row>
    <row r="8" spans="1:11" ht="17.100000000000001" customHeight="1" x14ac:dyDescent="0.2">
      <c r="A8" s="17" t="s">
        <v>119</v>
      </c>
      <c r="B8" s="20"/>
      <c r="C8" s="33"/>
      <c r="D8" s="34"/>
      <c r="E8" s="34"/>
      <c r="F8" s="58"/>
      <c r="G8" s="34"/>
      <c r="H8" s="34"/>
      <c r="I8" s="59"/>
      <c r="J8" s="59"/>
      <c r="K8" s="59"/>
    </row>
    <row r="9" spans="1:11" ht="17.100000000000001" customHeight="1" x14ac:dyDescent="0.2">
      <c r="A9" s="19" t="s">
        <v>21</v>
      </c>
      <c r="B9" s="20">
        <v>3810</v>
      </c>
      <c r="C9" s="2">
        <v>4292</v>
      </c>
      <c r="D9" s="34">
        <v>4248</v>
      </c>
      <c r="E9" s="34">
        <v>4294</v>
      </c>
      <c r="F9" s="59">
        <v>4361</v>
      </c>
      <c r="G9" s="47">
        <v>4314</v>
      </c>
      <c r="H9" s="66">
        <v>4488</v>
      </c>
      <c r="I9" s="70">
        <v>4261</v>
      </c>
      <c r="J9" s="70">
        <v>4471</v>
      </c>
      <c r="K9" s="70">
        <v>4555</v>
      </c>
    </row>
    <row r="10" spans="1:11" ht="17.100000000000001" customHeight="1" x14ac:dyDescent="0.2">
      <c r="A10" s="19" t="s">
        <v>22</v>
      </c>
      <c r="B10" s="20">
        <v>934</v>
      </c>
      <c r="C10" s="2">
        <v>1064</v>
      </c>
      <c r="D10" s="34">
        <v>1088</v>
      </c>
      <c r="E10" s="34">
        <v>1134</v>
      </c>
      <c r="F10" s="59">
        <v>1086</v>
      </c>
      <c r="G10" s="47">
        <v>1103</v>
      </c>
      <c r="H10" s="66">
        <v>1151</v>
      </c>
      <c r="I10" s="70">
        <v>1127</v>
      </c>
      <c r="J10" s="70">
        <v>1298</v>
      </c>
      <c r="K10" s="70">
        <v>1275</v>
      </c>
    </row>
    <row r="11" spans="1:11" ht="17.100000000000001" customHeight="1" x14ac:dyDescent="0.2">
      <c r="A11" s="17" t="s">
        <v>120</v>
      </c>
      <c r="B11" s="54" t="s">
        <v>110</v>
      </c>
      <c r="C11" s="15">
        <v>25</v>
      </c>
      <c r="D11" s="34">
        <v>24</v>
      </c>
      <c r="E11" s="34">
        <v>23</v>
      </c>
      <c r="F11" s="59">
        <v>20</v>
      </c>
      <c r="G11" s="47">
        <v>23</v>
      </c>
      <c r="H11" s="2">
        <v>18</v>
      </c>
      <c r="I11" s="58">
        <v>19</v>
      </c>
      <c r="J11" s="72">
        <v>22</v>
      </c>
      <c r="K11" s="72">
        <v>28</v>
      </c>
    </row>
    <row r="12" spans="1:11" ht="20.100000000000001" customHeight="1" x14ac:dyDescent="0.2">
      <c r="A12" s="31" t="s">
        <v>23</v>
      </c>
      <c r="B12" s="31"/>
      <c r="C12" s="31"/>
      <c r="D12" s="53"/>
      <c r="E12" s="53"/>
      <c r="F12" s="62"/>
      <c r="G12" s="65"/>
      <c r="H12" s="64"/>
      <c r="I12" s="62"/>
      <c r="J12" s="62"/>
      <c r="K12" s="62"/>
    </row>
    <row r="13" spans="1:11" ht="17.100000000000001" customHeight="1" x14ac:dyDescent="0.2">
      <c r="A13" s="17" t="s">
        <v>19</v>
      </c>
      <c r="B13" s="21"/>
      <c r="C13" s="33"/>
      <c r="D13" s="36"/>
      <c r="E13" s="34"/>
      <c r="F13" s="58"/>
      <c r="G13" s="34"/>
      <c r="I13" s="58"/>
      <c r="J13" s="58"/>
      <c r="K13" s="58"/>
    </row>
    <row r="14" spans="1:11" ht="17.100000000000001" customHeight="1" x14ac:dyDescent="0.2">
      <c r="A14" s="19" t="s">
        <v>35</v>
      </c>
      <c r="B14" s="20">
        <v>49</v>
      </c>
      <c r="C14" s="33">
        <v>51</v>
      </c>
      <c r="D14" s="34">
        <v>57</v>
      </c>
      <c r="E14" s="34">
        <v>60</v>
      </c>
      <c r="F14" s="57">
        <v>56</v>
      </c>
      <c r="G14" s="47">
        <v>59</v>
      </c>
      <c r="H14" s="2">
        <v>52</v>
      </c>
      <c r="I14" s="58">
        <v>56</v>
      </c>
      <c r="J14" s="58">
        <v>59</v>
      </c>
      <c r="K14" s="58">
        <v>62</v>
      </c>
    </row>
    <row r="15" spans="1:11" ht="17.100000000000001" customHeight="1" x14ac:dyDescent="0.2">
      <c r="A15" s="19" t="s">
        <v>20</v>
      </c>
      <c r="B15" s="20">
        <v>99</v>
      </c>
      <c r="C15" s="33">
        <v>103</v>
      </c>
      <c r="D15" s="34">
        <v>99</v>
      </c>
      <c r="E15" s="34">
        <v>88</v>
      </c>
      <c r="F15" s="57">
        <v>84</v>
      </c>
      <c r="G15" s="47">
        <v>78</v>
      </c>
      <c r="H15" s="2">
        <v>68</v>
      </c>
      <c r="I15" s="58">
        <v>71</v>
      </c>
      <c r="J15" s="58">
        <v>78</v>
      </c>
      <c r="K15" s="58">
        <v>79</v>
      </c>
    </row>
    <row r="16" spans="1:11" ht="17.100000000000001" customHeight="1" x14ac:dyDescent="0.2">
      <c r="A16" s="17" t="s">
        <v>119</v>
      </c>
      <c r="B16" s="22"/>
      <c r="C16" s="33"/>
      <c r="D16" s="34"/>
      <c r="E16" s="34"/>
      <c r="F16" s="58"/>
      <c r="G16" s="34"/>
      <c r="I16" s="58"/>
      <c r="J16" s="58"/>
      <c r="K16" s="58"/>
    </row>
    <row r="17" spans="1:11" ht="17.100000000000001" customHeight="1" x14ac:dyDescent="0.2">
      <c r="A17" s="19" t="s">
        <v>21</v>
      </c>
      <c r="B17" s="20">
        <v>137</v>
      </c>
      <c r="C17" s="2">
        <v>149</v>
      </c>
      <c r="D17" s="34">
        <v>157</v>
      </c>
      <c r="E17" s="34">
        <v>146</v>
      </c>
      <c r="F17" s="59">
        <v>120</v>
      </c>
      <c r="G17" s="47">
        <v>128</v>
      </c>
      <c r="H17" s="66">
        <v>122</v>
      </c>
      <c r="I17" s="70">
        <v>125</v>
      </c>
      <c r="J17" s="70">
        <v>125</v>
      </c>
      <c r="K17" s="70">
        <v>126</v>
      </c>
    </row>
    <row r="18" spans="1:11" ht="17.100000000000001" customHeight="1" x14ac:dyDescent="0.2">
      <c r="A18" s="19" t="s">
        <v>24</v>
      </c>
      <c r="B18" s="20">
        <v>56</v>
      </c>
      <c r="C18" s="2">
        <v>66</v>
      </c>
      <c r="D18" s="34">
        <v>70</v>
      </c>
      <c r="E18" s="34">
        <v>71</v>
      </c>
      <c r="F18" s="59">
        <v>66</v>
      </c>
      <c r="G18" s="47">
        <v>65</v>
      </c>
      <c r="H18" s="66">
        <v>59</v>
      </c>
      <c r="I18" s="70">
        <v>62</v>
      </c>
      <c r="J18" s="70">
        <v>67</v>
      </c>
      <c r="K18" s="70">
        <v>63</v>
      </c>
    </row>
    <row r="19" spans="1:11" ht="20.100000000000001" customHeight="1" x14ac:dyDescent="0.2">
      <c r="A19" s="31" t="s">
        <v>25</v>
      </c>
      <c r="B19" s="31"/>
      <c r="C19" s="31"/>
      <c r="D19" s="36"/>
      <c r="E19" s="52"/>
      <c r="F19" s="63"/>
      <c r="G19" s="65"/>
      <c r="H19" s="64"/>
      <c r="I19" s="62"/>
      <c r="J19" s="62"/>
      <c r="K19" s="62"/>
    </row>
    <row r="20" spans="1:11" ht="17.100000000000001" customHeight="1" x14ac:dyDescent="0.2">
      <c r="A20" s="17" t="s">
        <v>19</v>
      </c>
      <c r="B20" s="21"/>
      <c r="C20" s="33"/>
      <c r="D20" s="37"/>
      <c r="E20" s="34"/>
      <c r="F20" s="59"/>
      <c r="G20" s="34"/>
      <c r="I20" s="58"/>
      <c r="J20" s="58"/>
      <c r="K20" s="58"/>
    </row>
    <row r="21" spans="1:11" ht="17.100000000000001" customHeight="1" x14ac:dyDescent="0.2">
      <c r="A21" s="19" t="s">
        <v>35</v>
      </c>
      <c r="B21" s="20">
        <v>24</v>
      </c>
      <c r="C21" s="33">
        <v>23</v>
      </c>
      <c r="D21" s="34">
        <v>26</v>
      </c>
      <c r="E21" s="34">
        <v>28</v>
      </c>
      <c r="F21" s="57">
        <v>25</v>
      </c>
      <c r="G21" s="47">
        <v>22</v>
      </c>
      <c r="H21" s="2">
        <v>22</v>
      </c>
      <c r="I21" s="58">
        <v>24</v>
      </c>
      <c r="J21" s="58">
        <v>25</v>
      </c>
      <c r="K21" s="58">
        <v>23</v>
      </c>
    </row>
    <row r="22" spans="1:11" ht="17.100000000000001" customHeight="1" x14ac:dyDescent="0.2">
      <c r="A22" s="19" t="s">
        <v>20</v>
      </c>
      <c r="B22" s="20">
        <v>34</v>
      </c>
      <c r="C22" s="33">
        <v>28</v>
      </c>
      <c r="D22" s="34">
        <v>38</v>
      </c>
      <c r="E22" s="34">
        <v>28</v>
      </c>
      <c r="F22" s="57">
        <v>32</v>
      </c>
      <c r="G22" s="47">
        <v>33</v>
      </c>
      <c r="H22" s="2">
        <v>32</v>
      </c>
      <c r="I22" s="58">
        <v>30</v>
      </c>
      <c r="J22" s="58">
        <v>33</v>
      </c>
      <c r="K22" s="58">
        <v>27</v>
      </c>
    </row>
    <row r="23" spans="1:11" ht="17.100000000000001" customHeight="1" x14ac:dyDescent="0.2">
      <c r="A23" s="17" t="s">
        <v>119</v>
      </c>
      <c r="B23" s="20"/>
      <c r="C23" s="33"/>
      <c r="D23" s="34"/>
      <c r="E23" s="34"/>
      <c r="F23" s="59"/>
      <c r="G23" s="34"/>
      <c r="I23" s="58"/>
      <c r="J23" s="58"/>
      <c r="K23" s="58"/>
    </row>
    <row r="24" spans="1:11" ht="17.100000000000001" customHeight="1" x14ac:dyDescent="0.2">
      <c r="A24" s="19" t="s">
        <v>21</v>
      </c>
      <c r="B24" s="20">
        <v>93</v>
      </c>
      <c r="C24" s="2">
        <v>115</v>
      </c>
      <c r="D24" s="34">
        <v>119</v>
      </c>
      <c r="E24" s="34">
        <v>185</v>
      </c>
      <c r="F24" s="59">
        <v>157</v>
      </c>
      <c r="G24" s="47">
        <v>196</v>
      </c>
      <c r="H24" s="2">
        <v>108</v>
      </c>
      <c r="I24" s="58">
        <v>108</v>
      </c>
      <c r="J24" s="58">
        <v>168</v>
      </c>
      <c r="K24" s="58">
        <v>97</v>
      </c>
    </row>
    <row r="25" spans="1:11" ht="17.100000000000001" customHeight="1" x14ac:dyDescent="0.2">
      <c r="A25" s="19" t="s">
        <v>22</v>
      </c>
      <c r="B25" s="20">
        <v>35</v>
      </c>
      <c r="C25" s="34">
        <v>42</v>
      </c>
      <c r="D25" s="34">
        <v>38</v>
      </c>
      <c r="E25" s="34">
        <v>134</v>
      </c>
      <c r="F25" s="59">
        <v>116</v>
      </c>
      <c r="G25" s="47">
        <v>156</v>
      </c>
      <c r="H25" s="2">
        <v>101</v>
      </c>
      <c r="I25" s="58">
        <v>99</v>
      </c>
      <c r="J25" s="58">
        <v>106</v>
      </c>
      <c r="K25" s="58">
        <v>85</v>
      </c>
    </row>
    <row r="26" spans="1:11" ht="20.100000000000001" customHeight="1" x14ac:dyDescent="0.2">
      <c r="A26" s="31" t="s">
        <v>26</v>
      </c>
      <c r="B26" s="31"/>
      <c r="C26" s="31"/>
      <c r="D26" s="36"/>
      <c r="E26" s="52"/>
      <c r="F26" s="63"/>
      <c r="G26" s="65"/>
      <c r="H26" s="64"/>
      <c r="I26" s="62"/>
      <c r="J26" s="62"/>
      <c r="K26" s="62"/>
    </row>
    <row r="27" spans="1:11" ht="17.100000000000001" customHeight="1" x14ac:dyDescent="0.2">
      <c r="A27" s="17" t="s">
        <v>19</v>
      </c>
      <c r="B27" s="20"/>
      <c r="C27" s="33"/>
      <c r="D27" s="37"/>
      <c r="E27" s="34"/>
      <c r="F27" s="59"/>
      <c r="G27" s="34"/>
      <c r="I27" s="58"/>
      <c r="J27" s="58"/>
      <c r="K27" s="58"/>
    </row>
    <row r="28" spans="1:11" ht="17.100000000000001" customHeight="1" x14ac:dyDescent="0.2">
      <c r="A28" s="19" t="s">
        <v>35</v>
      </c>
      <c r="B28" s="20">
        <v>202</v>
      </c>
      <c r="C28" s="33">
        <v>215</v>
      </c>
      <c r="D28" s="34">
        <v>227</v>
      </c>
      <c r="E28" s="34">
        <v>225</v>
      </c>
      <c r="F28" s="57">
        <v>234</v>
      </c>
      <c r="G28" s="47">
        <v>234</v>
      </c>
      <c r="H28" s="2">
        <v>231</v>
      </c>
      <c r="I28" s="58">
        <v>233</v>
      </c>
      <c r="J28" s="58">
        <v>231</v>
      </c>
      <c r="K28" s="58">
        <v>237</v>
      </c>
    </row>
    <row r="29" spans="1:11" ht="17.100000000000001" customHeight="1" x14ac:dyDescent="0.2">
      <c r="A29" s="19" t="s">
        <v>20</v>
      </c>
      <c r="B29" s="20">
        <v>246</v>
      </c>
      <c r="C29" s="33">
        <v>249</v>
      </c>
      <c r="D29" s="34">
        <v>247</v>
      </c>
      <c r="E29" s="34">
        <v>244</v>
      </c>
      <c r="F29" s="57">
        <v>250</v>
      </c>
      <c r="G29" s="47">
        <v>251</v>
      </c>
      <c r="H29" s="2">
        <v>249</v>
      </c>
      <c r="I29" s="58">
        <v>250</v>
      </c>
      <c r="J29" s="58">
        <v>256</v>
      </c>
      <c r="K29" s="58">
        <v>242</v>
      </c>
    </row>
    <row r="30" spans="1:11" ht="17.100000000000001" customHeight="1" x14ac:dyDescent="0.2">
      <c r="A30" s="17" t="s">
        <v>119</v>
      </c>
      <c r="B30" s="20"/>
      <c r="C30" s="33"/>
      <c r="D30" s="34"/>
      <c r="E30" s="34"/>
      <c r="F30" s="59"/>
      <c r="G30" s="59"/>
      <c r="I30" s="58"/>
      <c r="J30" s="58"/>
      <c r="K30" s="58"/>
    </row>
    <row r="31" spans="1:11" ht="17.100000000000001" customHeight="1" x14ac:dyDescent="0.2">
      <c r="A31" s="19" t="s">
        <v>21</v>
      </c>
      <c r="B31" s="20">
        <v>484</v>
      </c>
      <c r="C31" s="2">
        <v>504</v>
      </c>
      <c r="D31" s="34">
        <v>497</v>
      </c>
      <c r="E31" s="34">
        <v>467</v>
      </c>
      <c r="F31" s="59">
        <v>460</v>
      </c>
      <c r="G31" s="46">
        <v>472</v>
      </c>
      <c r="H31" s="2">
        <v>464</v>
      </c>
      <c r="I31" s="58">
        <v>463</v>
      </c>
      <c r="J31" s="58">
        <v>453</v>
      </c>
      <c r="K31" s="58">
        <v>500</v>
      </c>
    </row>
    <row r="32" spans="1:11" ht="17.100000000000001" customHeight="1" x14ac:dyDescent="0.2">
      <c r="A32" s="19" t="s">
        <v>22</v>
      </c>
      <c r="B32" s="20">
        <v>270</v>
      </c>
      <c r="C32" s="2">
        <v>226</v>
      </c>
      <c r="D32" s="34">
        <v>230</v>
      </c>
      <c r="E32" s="34">
        <v>217</v>
      </c>
      <c r="F32" s="59">
        <v>207</v>
      </c>
      <c r="G32" s="46">
        <v>199</v>
      </c>
      <c r="H32" s="2">
        <v>196</v>
      </c>
      <c r="I32" s="58">
        <v>208</v>
      </c>
      <c r="J32" s="58">
        <v>206</v>
      </c>
      <c r="K32" s="58">
        <v>265</v>
      </c>
    </row>
    <row r="33" spans="1:11" ht="17.100000000000001" customHeight="1" x14ac:dyDescent="0.2">
      <c r="A33" s="19" t="s">
        <v>27</v>
      </c>
      <c r="B33" s="20">
        <v>115</v>
      </c>
      <c r="C33" s="2">
        <v>120</v>
      </c>
      <c r="D33" s="34">
        <v>115</v>
      </c>
      <c r="E33" s="34">
        <v>110</v>
      </c>
      <c r="F33" s="59">
        <v>106</v>
      </c>
      <c r="G33" s="46">
        <v>98</v>
      </c>
      <c r="H33" s="2">
        <v>96</v>
      </c>
      <c r="I33" s="58">
        <v>96</v>
      </c>
      <c r="J33" s="58">
        <v>99</v>
      </c>
      <c r="K33" s="58">
        <v>93</v>
      </c>
    </row>
    <row r="34" spans="1:11" ht="17.100000000000001" customHeight="1" x14ac:dyDescent="0.2">
      <c r="A34" s="19" t="s">
        <v>28</v>
      </c>
      <c r="B34" s="20">
        <v>175</v>
      </c>
      <c r="C34" s="2">
        <v>171</v>
      </c>
      <c r="D34" s="34">
        <v>182</v>
      </c>
      <c r="E34" s="34">
        <v>165</v>
      </c>
      <c r="F34" s="59">
        <v>164</v>
      </c>
      <c r="G34" s="46">
        <v>163</v>
      </c>
      <c r="H34" s="2">
        <v>154</v>
      </c>
      <c r="I34" s="58">
        <v>157</v>
      </c>
      <c r="J34" s="58">
        <v>159</v>
      </c>
      <c r="K34" s="58">
        <v>184</v>
      </c>
    </row>
    <row r="35" spans="1:11" ht="17.100000000000001" customHeight="1" x14ac:dyDescent="0.2">
      <c r="A35" s="19" t="s">
        <v>29</v>
      </c>
      <c r="B35" s="20">
        <v>5</v>
      </c>
      <c r="C35" s="2">
        <v>6</v>
      </c>
      <c r="D35" s="34">
        <v>8</v>
      </c>
      <c r="E35" s="34">
        <v>6</v>
      </c>
      <c r="F35" s="59">
        <v>6</v>
      </c>
      <c r="G35" s="46">
        <v>7</v>
      </c>
      <c r="H35" s="2">
        <v>6</v>
      </c>
      <c r="I35" s="58">
        <v>9</v>
      </c>
      <c r="J35" s="58">
        <v>8</v>
      </c>
      <c r="K35" s="58">
        <v>15</v>
      </c>
    </row>
    <row r="36" spans="1:11" ht="20.100000000000001" customHeight="1" x14ac:dyDescent="0.2">
      <c r="A36" s="31" t="s">
        <v>30</v>
      </c>
      <c r="B36" s="31"/>
      <c r="C36" s="31"/>
      <c r="D36" s="36"/>
      <c r="E36" s="52"/>
      <c r="F36" s="62"/>
      <c r="G36" s="64"/>
      <c r="H36" s="64"/>
      <c r="I36" s="62"/>
      <c r="J36" s="62"/>
      <c r="K36" s="62"/>
    </row>
    <row r="37" spans="1:11" ht="17.100000000000001" customHeight="1" x14ac:dyDescent="0.2">
      <c r="A37" s="17" t="s">
        <v>19</v>
      </c>
      <c r="B37" s="20"/>
      <c r="C37" s="33"/>
      <c r="D37" s="37"/>
      <c r="E37" s="34"/>
      <c r="F37" s="58"/>
      <c r="I37" s="58"/>
      <c r="J37" s="58"/>
      <c r="K37" s="58"/>
    </row>
    <row r="38" spans="1:11" ht="17.100000000000001" customHeight="1" x14ac:dyDescent="0.2">
      <c r="A38" s="19" t="s">
        <v>35</v>
      </c>
      <c r="B38" s="20">
        <v>64</v>
      </c>
      <c r="C38" s="33">
        <v>68</v>
      </c>
      <c r="D38" s="34">
        <v>61</v>
      </c>
      <c r="E38" s="34">
        <v>69</v>
      </c>
      <c r="F38" s="57">
        <v>65</v>
      </c>
      <c r="G38" s="46">
        <v>66</v>
      </c>
      <c r="H38" s="2">
        <v>62</v>
      </c>
      <c r="I38" s="58">
        <v>61</v>
      </c>
      <c r="J38" s="58">
        <v>72</v>
      </c>
      <c r="K38" s="58">
        <v>81</v>
      </c>
    </row>
    <row r="39" spans="1:11" ht="17.100000000000001" customHeight="1" x14ac:dyDescent="0.2">
      <c r="A39" s="19" t="s">
        <v>20</v>
      </c>
      <c r="B39" s="20">
        <v>110</v>
      </c>
      <c r="C39" s="33">
        <v>105</v>
      </c>
      <c r="D39" s="34">
        <v>92</v>
      </c>
      <c r="E39" s="34">
        <v>102</v>
      </c>
      <c r="F39" s="57">
        <v>93</v>
      </c>
      <c r="G39" s="46">
        <v>89</v>
      </c>
      <c r="H39" s="2">
        <v>95</v>
      </c>
      <c r="I39" s="58">
        <v>98</v>
      </c>
      <c r="J39" s="58">
        <v>91</v>
      </c>
      <c r="K39" s="58">
        <v>111</v>
      </c>
    </row>
    <row r="40" spans="1:11" ht="17.100000000000001" customHeight="1" x14ac:dyDescent="0.2">
      <c r="A40" s="17" t="s">
        <v>121</v>
      </c>
      <c r="B40" s="20"/>
      <c r="C40" s="33"/>
      <c r="D40" s="34"/>
      <c r="E40" s="34"/>
      <c r="F40" s="58"/>
      <c r="I40" s="58"/>
      <c r="J40" s="58"/>
      <c r="K40" s="58"/>
    </row>
    <row r="41" spans="1:11" ht="17.100000000000001" customHeight="1" x14ac:dyDescent="0.2">
      <c r="A41" s="19" t="s">
        <v>21</v>
      </c>
      <c r="B41" s="20">
        <v>312</v>
      </c>
      <c r="C41" s="2">
        <v>365</v>
      </c>
      <c r="D41" s="34">
        <v>311</v>
      </c>
      <c r="E41" s="34">
        <v>311</v>
      </c>
      <c r="F41" s="59">
        <v>289</v>
      </c>
      <c r="G41" s="46">
        <v>308</v>
      </c>
      <c r="H41" s="2">
        <v>297</v>
      </c>
      <c r="I41" s="58">
        <v>275</v>
      </c>
      <c r="J41" s="58">
        <v>285</v>
      </c>
      <c r="K41" s="58">
        <v>284</v>
      </c>
    </row>
    <row r="42" spans="1:11" ht="17.100000000000001" customHeight="1" x14ac:dyDescent="0.2">
      <c r="A42" s="19" t="s">
        <v>22</v>
      </c>
      <c r="B42" s="20">
        <v>147</v>
      </c>
      <c r="C42" s="2">
        <v>167</v>
      </c>
      <c r="D42" s="34">
        <v>174</v>
      </c>
      <c r="E42" s="34">
        <v>161</v>
      </c>
      <c r="F42" s="59">
        <v>155</v>
      </c>
      <c r="G42" s="46">
        <v>156</v>
      </c>
      <c r="H42" s="2">
        <v>153</v>
      </c>
      <c r="I42" s="58">
        <v>140</v>
      </c>
      <c r="J42" s="58">
        <v>161</v>
      </c>
      <c r="K42" s="58">
        <v>156</v>
      </c>
    </row>
    <row r="43" spans="1:11" ht="17.100000000000001" customHeight="1" x14ac:dyDescent="0.2">
      <c r="A43" s="17" t="s">
        <v>122</v>
      </c>
      <c r="B43" s="20"/>
      <c r="D43" s="34"/>
      <c r="E43" s="34"/>
      <c r="F43" s="58"/>
      <c r="I43" s="58"/>
      <c r="J43" s="58"/>
      <c r="K43" s="58"/>
    </row>
    <row r="44" spans="1:11" ht="17.100000000000001" customHeight="1" x14ac:dyDescent="0.2">
      <c r="A44" s="19" t="s">
        <v>21</v>
      </c>
      <c r="B44" s="20">
        <v>276</v>
      </c>
      <c r="C44" s="2">
        <v>324</v>
      </c>
      <c r="D44" s="34">
        <v>287</v>
      </c>
      <c r="E44" s="38">
        <v>292</v>
      </c>
      <c r="F44" s="59">
        <v>285</v>
      </c>
      <c r="G44" s="46">
        <v>317</v>
      </c>
      <c r="H44" s="2">
        <v>311</v>
      </c>
      <c r="I44" s="58">
        <v>290</v>
      </c>
      <c r="J44" s="58">
        <v>325</v>
      </c>
      <c r="K44" s="58">
        <v>302</v>
      </c>
    </row>
    <row r="45" spans="1:11" ht="17.100000000000001" customHeight="1" x14ac:dyDescent="0.2">
      <c r="A45" s="19" t="s">
        <v>22</v>
      </c>
      <c r="B45" s="20">
        <v>146</v>
      </c>
      <c r="C45" s="2">
        <v>169</v>
      </c>
      <c r="D45" s="34">
        <v>161</v>
      </c>
      <c r="E45" s="38">
        <v>169</v>
      </c>
      <c r="F45" s="59">
        <v>168</v>
      </c>
      <c r="G45" s="46">
        <v>186</v>
      </c>
      <c r="H45" s="2">
        <v>181</v>
      </c>
      <c r="I45" s="58">
        <v>158</v>
      </c>
      <c r="J45" s="58">
        <v>180</v>
      </c>
      <c r="K45" s="58">
        <v>168</v>
      </c>
    </row>
    <row r="46" spans="1:11" ht="20.100000000000001" customHeight="1" x14ac:dyDescent="0.2">
      <c r="A46" s="32" t="s">
        <v>31</v>
      </c>
      <c r="B46" s="32"/>
      <c r="C46" s="32"/>
      <c r="D46" s="39"/>
      <c r="E46" s="52"/>
      <c r="F46" s="62"/>
      <c r="G46" s="64"/>
      <c r="H46" s="64"/>
      <c r="I46" s="62"/>
      <c r="J46" s="62"/>
      <c r="K46" s="62"/>
    </row>
    <row r="47" spans="1:11" ht="17.100000000000001" customHeight="1" x14ac:dyDescent="0.2">
      <c r="A47" s="17" t="s">
        <v>19</v>
      </c>
      <c r="B47" s="23"/>
      <c r="C47" s="33"/>
      <c r="D47" s="37"/>
      <c r="E47" s="38"/>
      <c r="F47" s="58"/>
      <c r="I47" s="58"/>
      <c r="J47" s="58"/>
      <c r="K47" s="58"/>
    </row>
    <row r="48" spans="1:11" ht="17.100000000000001" customHeight="1" x14ac:dyDescent="0.2">
      <c r="A48" s="19" t="s">
        <v>35</v>
      </c>
      <c r="B48" s="23">
        <v>21</v>
      </c>
      <c r="C48" s="33">
        <v>21</v>
      </c>
      <c r="D48" s="34">
        <v>11</v>
      </c>
      <c r="E48" s="38">
        <v>16</v>
      </c>
      <c r="F48" s="57">
        <v>15</v>
      </c>
      <c r="G48" s="46">
        <v>10</v>
      </c>
      <c r="H48" s="2">
        <v>6</v>
      </c>
      <c r="I48" s="58">
        <v>15</v>
      </c>
      <c r="J48" s="58">
        <v>8</v>
      </c>
      <c r="K48" s="58">
        <v>7</v>
      </c>
    </row>
    <row r="49" spans="1:11" ht="17.100000000000001" customHeight="1" x14ac:dyDescent="0.2">
      <c r="A49" s="19" t="s">
        <v>20</v>
      </c>
      <c r="B49" s="23">
        <v>54</v>
      </c>
      <c r="C49" s="33">
        <v>39</v>
      </c>
      <c r="D49" s="34">
        <v>35</v>
      </c>
      <c r="E49" s="38">
        <v>40</v>
      </c>
      <c r="F49" s="57">
        <v>30</v>
      </c>
      <c r="G49" s="46">
        <v>22</v>
      </c>
      <c r="H49" s="2">
        <v>25</v>
      </c>
      <c r="I49" s="58">
        <v>28</v>
      </c>
      <c r="J49" s="58">
        <v>28</v>
      </c>
      <c r="K49" s="58">
        <v>22</v>
      </c>
    </row>
    <row r="50" spans="1:11" ht="17.100000000000001" customHeight="1" x14ac:dyDescent="0.2">
      <c r="A50" s="17" t="s">
        <v>119</v>
      </c>
      <c r="B50" s="23"/>
      <c r="C50" s="33"/>
      <c r="D50" s="34"/>
      <c r="E50" s="38"/>
      <c r="F50" s="58"/>
      <c r="I50" s="58"/>
      <c r="J50" s="58"/>
      <c r="K50" s="58"/>
    </row>
    <row r="51" spans="1:11" ht="17.100000000000001" customHeight="1" x14ac:dyDescent="0.2">
      <c r="A51" s="19" t="s">
        <v>21</v>
      </c>
      <c r="B51" s="23">
        <v>84</v>
      </c>
      <c r="C51" s="33">
        <v>27</v>
      </c>
      <c r="D51" s="34">
        <v>32</v>
      </c>
      <c r="E51" s="38">
        <v>19</v>
      </c>
      <c r="F51" s="59">
        <v>25</v>
      </c>
      <c r="G51" s="46">
        <v>19</v>
      </c>
      <c r="H51" s="2">
        <v>12</v>
      </c>
      <c r="I51" s="58">
        <v>18</v>
      </c>
      <c r="J51" s="58">
        <v>23</v>
      </c>
      <c r="K51" s="58">
        <v>25</v>
      </c>
    </row>
    <row r="52" spans="1:11" ht="20.100000000000001" customHeight="1" x14ac:dyDescent="0.2">
      <c r="A52" s="31" t="s">
        <v>32</v>
      </c>
      <c r="B52" s="31"/>
      <c r="C52" s="31"/>
      <c r="D52" s="36"/>
      <c r="E52" s="52"/>
      <c r="F52" s="62"/>
      <c r="G52" s="64"/>
      <c r="H52" s="64"/>
      <c r="I52" s="62"/>
      <c r="J52" s="62"/>
      <c r="K52" s="62"/>
    </row>
    <row r="53" spans="1:11" ht="17.100000000000001" customHeight="1" x14ac:dyDescent="0.2">
      <c r="A53" s="17" t="s">
        <v>19</v>
      </c>
      <c r="B53" s="23"/>
      <c r="C53" s="33"/>
      <c r="D53" s="34"/>
      <c r="E53" s="38"/>
      <c r="F53" s="58"/>
      <c r="I53" s="58"/>
      <c r="J53" s="58"/>
      <c r="K53" s="58"/>
    </row>
    <row r="54" spans="1:11" ht="17.100000000000001" customHeight="1" x14ac:dyDescent="0.2">
      <c r="A54" s="19" t="s">
        <v>35</v>
      </c>
      <c r="B54" s="23">
        <v>29</v>
      </c>
      <c r="C54" s="33">
        <v>33</v>
      </c>
      <c r="D54" s="34">
        <v>30</v>
      </c>
      <c r="E54" s="38">
        <v>34</v>
      </c>
      <c r="F54" s="57">
        <v>35</v>
      </c>
      <c r="G54" s="46">
        <v>34</v>
      </c>
      <c r="H54" s="2">
        <v>36</v>
      </c>
      <c r="I54" s="58">
        <v>36</v>
      </c>
      <c r="J54" s="58">
        <v>39</v>
      </c>
      <c r="K54" s="58">
        <v>38</v>
      </c>
    </row>
    <row r="55" spans="1:11" ht="17.100000000000001" customHeight="1" x14ac:dyDescent="0.2">
      <c r="A55" s="19" t="s">
        <v>20</v>
      </c>
      <c r="B55" s="23">
        <v>126</v>
      </c>
      <c r="C55" s="33">
        <v>133</v>
      </c>
      <c r="D55" s="34">
        <v>120</v>
      </c>
      <c r="E55" s="38">
        <v>134</v>
      </c>
      <c r="F55" s="57">
        <v>135</v>
      </c>
      <c r="G55" s="46">
        <v>136</v>
      </c>
      <c r="H55" s="2">
        <v>145</v>
      </c>
      <c r="I55" s="58">
        <v>149</v>
      </c>
      <c r="J55" s="58">
        <v>146</v>
      </c>
      <c r="K55" s="58">
        <v>148</v>
      </c>
    </row>
    <row r="56" spans="1:11" ht="17.100000000000001" customHeight="1" x14ac:dyDescent="0.2">
      <c r="A56" s="17" t="s">
        <v>119</v>
      </c>
      <c r="B56" s="23"/>
      <c r="C56" s="33"/>
      <c r="D56" s="34"/>
      <c r="E56" s="38"/>
      <c r="F56" s="58"/>
      <c r="I56" s="58"/>
      <c r="J56" s="58"/>
      <c r="K56" s="58"/>
    </row>
    <row r="57" spans="1:11" ht="17.100000000000001" customHeight="1" x14ac:dyDescent="0.2">
      <c r="A57" s="19" t="s">
        <v>21</v>
      </c>
      <c r="B57" s="23">
        <v>84</v>
      </c>
      <c r="C57" s="33">
        <v>94</v>
      </c>
      <c r="D57" s="34">
        <v>104</v>
      </c>
      <c r="E57" s="38">
        <v>110</v>
      </c>
      <c r="F57" s="59">
        <v>110</v>
      </c>
      <c r="G57" s="46">
        <v>112</v>
      </c>
      <c r="H57" s="2">
        <v>113</v>
      </c>
      <c r="I57" s="58">
        <v>109</v>
      </c>
      <c r="J57" s="58">
        <v>178</v>
      </c>
      <c r="K57" s="58">
        <v>114</v>
      </c>
    </row>
    <row r="58" spans="1:11" ht="20.100000000000001" customHeight="1" x14ac:dyDescent="0.2">
      <c r="A58" s="31" t="s">
        <v>33</v>
      </c>
      <c r="B58" s="31"/>
      <c r="C58" s="31"/>
      <c r="D58" s="36"/>
      <c r="E58" s="52"/>
      <c r="F58" s="62"/>
      <c r="G58" s="64"/>
      <c r="H58" s="64"/>
      <c r="I58" s="62"/>
      <c r="J58" s="62"/>
      <c r="K58" s="62"/>
    </row>
    <row r="59" spans="1:11" ht="17.100000000000001" customHeight="1" x14ac:dyDescent="0.2">
      <c r="A59" s="17" t="s">
        <v>19</v>
      </c>
      <c r="B59" s="23"/>
      <c r="C59" s="33"/>
      <c r="D59" s="34"/>
      <c r="E59" s="38"/>
      <c r="F59" s="58"/>
      <c r="I59" s="58"/>
      <c r="J59" s="58"/>
      <c r="K59" s="58"/>
    </row>
    <row r="60" spans="1:11" ht="17.100000000000001" customHeight="1" x14ac:dyDescent="0.2">
      <c r="A60" s="19" t="s">
        <v>35</v>
      </c>
      <c r="B60" s="23">
        <v>30</v>
      </c>
      <c r="C60" s="33">
        <v>36</v>
      </c>
      <c r="D60" s="34">
        <v>36</v>
      </c>
      <c r="E60" s="38">
        <v>35</v>
      </c>
      <c r="F60" s="57">
        <v>37</v>
      </c>
      <c r="G60" s="46">
        <v>37</v>
      </c>
      <c r="H60" s="2">
        <v>36</v>
      </c>
      <c r="I60" s="58">
        <v>38</v>
      </c>
      <c r="J60" s="58">
        <v>36</v>
      </c>
      <c r="K60" s="58">
        <v>38</v>
      </c>
    </row>
    <row r="61" spans="1:11" ht="17.100000000000001" customHeight="1" x14ac:dyDescent="0.2">
      <c r="A61" s="19" t="s">
        <v>20</v>
      </c>
      <c r="B61" s="23">
        <v>57</v>
      </c>
      <c r="C61" s="33">
        <v>63</v>
      </c>
      <c r="D61" s="34">
        <v>67</v>
      </c>
      <c r="E61" s="38">
        <v>69</v>
      </c>
      <c r="F61" s="57">
        <v>65</v>
      </c>
      <c r="G61" s="46">
        <v>67</v>
      </c>
      <c r="H61" s="2">
        <v>65</v>
      </c>
      <c r="I61" s="58">
        <v>68</v>
      </c>
      <c r="J61" s="58">
        <v>71</v>
      </c>
      <c r="K61" s="58">
        <v>72</v>
      </c>
    </row>
    <row r="62" spans="1:11" ht="17.100000000000001" customHeight="1" x14ac:dyDescent="0.2">
      <c r="A62" s="17" t="s">
        <v>119</v>
      </c>
      <c r="B62" s="23"/>
      <c r="C62" s="33"/>
      <c r="D62" s="34"/>
      <c r="E62" s="38"/>
      <c r="F62" s="58"/>
      <c r="I62" s="58"/>
      <c r="J62" s="58"/>
      <c r="K62" s="58"/>
    </row>
    <row r="63" spans="1:11" ht="17.100000000000001" customHeight="1" x14ac:dyDescent="0.2">
      <c r="A63" s="19" t="s">
        <v>21</v>
      </c>
      <c r="B63" s="23">
        <v>65</v>
      </c>
      <c r="C63" s="2">
        <v>74</v>
      </c>
      <c r="D63" s="34">
        <v>93</v>
      </c>
      <c r="E63" s="38">
        <v>77</v>
      </c>
      <c r="F63" s="59">
        <v>89</v>
      </c>
      <c r="G63" s="46">
        <v>77</v>
      </c>
      <c r="H63" s="2">
        <v>75</v>
      </c>
      <c r="I63" s="58">
        <v>61</v>
      </c>
      <c r="J63" s="58">
        <v>95</v>
      </c>
      <c r="K63" s="58">
        <v>77</v>
      </c>
    </row>
    <row r="64" spans="1:11" ht="17.100000000000001" customHeight="1" x14ac:dyDescent="0.2">
      <c r="A64" s="19" t="s">
        <v>24</v>
      </c>
      <c r="B64" s="23">
        <v>17</v>
      </c>
      <c r="C64" s="2">
        <v>18</v>
      </c>
      <c r="D64" s="34">
        <v>12</v>
      </c>
      <c r="E64" s="38">
        <v>14</v>
      </c>
      <c r="F64" s="59">
        <v>22</v>
      </c>
      <c r="G64" s="46">
        <v>30</v>
      </c>
      <c r="H64" s="2">
        <v>31</v>
      </c>
      <c r="I64" s="58">
        <v>21</v>
      </c>
      <c r="J64" s="58">
        <v>30</v>
      </c>
      <c r="K64" s="58">
        <v>26</v>
      </c>
    </row>
    <row r="65" spans="1:13" ht="20.100000000000001" customHeight="1" x14ac:dyDescent="0.2">
      <c r="A65" s="31" t="s">
        <v>34</v>
      </c>
      <c r="B65" s="31"/>
      <c r="C65" s="31"/>
      <c r="D65" s="36"/>
      <c r="E65" s="52"/>
      <c r="F65" s="62"/>
      <c r="G65" s="64"/>
      <c r="H65" s="64"/>
      <c r="I65" s="62"/>
      <c r="J65" s="62"/>
      <c r="K65" s="62"/>
      <c r="L65" s="34"/>
      <c r="M65" s="34"/>
    </row>
    <row r="66" spans="1:13" ht="17.100000000000001" customHeight="1" x14ac:dyDescent="0.2">
      <c r="A66" s="17" t="s">
        <v>19</v>
      </c>
      <c r="B66" s="23"/>
      <c r="C66" s="33"/>
      <c r="D66" s="34"/>
      <c r="E66" s="38"/>
      <c r="F66" s="58"/>
      <c r="I66" s="58"/>
      <c r="J66" s="58"/>
      <c r="K66" s="58"/>
    </row>
    <row r="67" spans="1:13" ht="17.100000000000001" customHeight="1" x14ac:dyDescent="0.2">
      <c r="A67" s="19" t="s">
        <v>35</v>
      </c>
      <c r="B67" s="23">
        <v>70</v>
      </c>
      <c r="C67" s="33">
        <v>83</v>
      </c>
      <c r="D67" s="34">
        <v>90</v>
      </c>
      <c r="E67" s="38">
        <v>73</v>
      </c>
      <c r="F67" s="57">
        <v>82</v>
      </c>
      <c r="G67" s="46">
        <v>92</v>
      </c>
      <c r="H67" s="2">
        <v>95</v>
      </c>
      <c r="I67" s="58">
        <v>109</v>
      </c>
      <c r="J67" s="58">
        <v>118</v>
      </c>
      <c r="K67" s="58">
        <v>118</v>
      </c>
    </row>
    <row r="68" spans="1:13" ht="17.100000000000001" customHeight="1" x14ac:dyDescent="0.2">
      <c r="A68" s="19" t="s">
        <v>20</v>
      </c>
      <c r="B68" s="23">
        <v>253</v>
      </c>
      <c r="C68" s="33">
        <v>295</v>
      </c>
      <c r="D68" s="34">
        <v>273</v>
      </c>
      <c r="E68" s="47">
        <v>263</v>
      </c>
      <c r="F68" s="57">
        <v>274</v>
      </c>
      <c r="G68" s="46">
        <v>259</v>
      </c>
      <c r="H68" s="2">
        <v>264</v>
      </c>
      <c r="I68" s="58">
        <v>272</v>
      </c>
      <c r="J68" s="58">
        <v>282</v>
      </c>
      <c r="K68" s="58">
        <v>286</v>
      </c>
    </row>
    <row r="69" spans="1:13" ht="17.100000000000001" customHeight="1" x14ac:dyDescent="0.2">
      <c r="A69" s="17" t="s">
        <v>119</v>
      </c>
      <c r="B69" s="23"/>
      <c r="C69" s="33"/>
      <c r="D69" s="34"/>
      <c r="E69" s="47"/>
      <c r="F69" s="58"/>
      <c r="I69" s="58"/>
      <c r="J69" s="58"/>
      <c r="K69" s="58"/>
    </row>
    <row r="70" spans="1:13" ht="17.100000000000001" customHeight="1" x14ac:dyDescent="0.2">
      <c r="A70" s="19" t="s">
        <v>21</v>
      </c>
      <c r="B70" s="23">
        <v>400</v>
      </c>
      <c r="C70" s="2">
        <v>390</v>
      </c>
      <c r="D70" s="34">
        <v>400</v>
      </c>
      <c r="E70" s="47">
        <v>389</v>
      </c>
      <c r="F70" s="59">
        <v>440</v>
      </c>
      <c r="G70" s="46">
        <v>436</v>
      </c>
      <c r="H70" s="2">
        <v>415</v>
      </c>
      <c r="I70" s="58">
        <v>392</v>
      </c>
      <c r="J70" s="58">
        <v>388</v>
      </c>
      <c r="K70" s="58">
        <v>366</v>
      </c>
    </row>
    <row r="71" spans="1:13" x14ac:dyDescent="0.2">
      <c r="K71" s="34"/>
    </row>
    <row r="73" spans="1:13" x14ac:dyDescent="0.2">
      <c r="A73" s="11" t="s">
        <v>105</v>
      </c>
    </row>
  </sheetData>
  <customSheetViews>
    <customSheetView guid="{E27B4CAE-EB40-472A-9CF1-1CE70B2B4AC6}" scale="110">
      <pane ySplit="3" topLeftCell="A4" activePane="bottomLeft" state="frozen"/>
      <selection pane="bottomLeft" activeCell="M6" sqref="M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7072E6CE-54DA-4C54-A6C7-E409C3D7657A}" scale="110" showPageBreaks="1">
      <pane ySplit="3" topLeftCell="A50" activePane="bottomLeft" state="frozen"/>
      <selection pane="bottomLeft" activeCell="A70" sqref="A7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9F1C107B-E842-4533-892B-75180D32AE32}" scale="110" showPageBreaks="1">
      <pane ySplit="3" topLeftCell="A4" activePane="bottomLeft" state="frozen"/>
      <selection pane="bottomLeft" activeCell="K84" sqref="K8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0146FACA-FCA8-4A6C-BB1F-98FE9C933A0E}" scale="110" showPageBreaks="1">
      <pane ySplit="3" topLeftCell="A4" activePane="bottomLeft" state="frozen"/>
      <selection pane="bottomLeft" activeCell="K7" sqref="K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4960F3A0-D0FB-4B56-88E0-7FF43915170B}" scale="110">
      <pane ySplit="3" topLeftCell="A4" activePane="bottomLeft" state="frozen"/>
      <selection pane="bottomLeft"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3AA21EFC-BE65-4B1F-B05E-175DAFA4738A}" scale="110">
      <pane ySplit="3" topLeftCell="A4" activePane="bottomLeft" state="frozen"/>
      <selection pane="bottomLeft" activeCell="K4" sqref="K3:K7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161B8B3A-BB02-4A02-A516-04D7E2CC464F}" scale="110" showPageBreaks="1">
      <pane ySplit="3" topLeftCell="A73" activePane="bottomLeft" state="frozen"/>
      <selection pane="bottomLeft" activeCell="K4" sqref="K3:K7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82"/>
  <sheetViews>
    <sheetView zoomScale="120" zoomScaleNormal="120" workbookViewId="0">
      <pane ySplit="3" topLeftCell="A4" activePane="bottomLeft" state="frozen"/>
      <selection pane="bottomLeft"/>
    </sheetView>
  </sheetViews>
  <sheetFormatPr defaultColWidth="8.85546875" defaultRowHeight="11.25" customHeight="1" x14ac:dyDescent="0.2"/>
  <cols>
    <col min="1" max="1" width="28.42578125" style="2" customWidth="1"/>
    <col min="2" max="16384" width="8.85546875" style="2"/>
  </cols>
  <sheetData>
    <row r="1" spans="1:11" ht="11.25" customHeight="1" x14ac:dyDescent="0.2">
      <c r="A1" s="1" t="s">
        <v>128</v>
      </c>
    </row>
    <row r="2" spans="1:11" ht="11.25" customHeight="1" thickBot="1" x14ac:dyDescent="0.25">
      <c r="A2" s="24"/>
      <c r="K2" s="4" t="s">
        <v>2</v>
      </c>
    </row>
    <row r="3" spans="1:11" s="26" customFormat="1" ht="24.75" customHeight="1" thickTop="1" x14ac:dyDescent="0.25">
      <c r="A3" s="25" t="s">
        <v>36</v>
      </c>
      <c r="B3" s="13">
        <v>2010</v>
      </c>
      <c r="C3" s="13">
        <v>2011</v>
      </c>
      <c r="D3" s="13">
        <v>2012</v>
      </c>
      <c r="E3" s="13">
        <v>2013</v>
      </c>
      <c r="F3" s="13">
        <v>2014</v>
      </c>
      <c r="G3" s="13">
        <v>2015</v>
      </c>
      <c r="H3" s="13">
        <v>2016</v>
      </c>
      <c r="I3" s="71">
        <v>2017</v>
      </c>
      <c r="J3" s="71">
        <v>2018</v>
      </c>
      <c r="K3" s="71">
        <v>2019</v>
      </c>
    </row>
    <row r="4" spans="1:11" ht="11.25" customHeight="1" x14ac:dyDescent="0.2">
      <c r="A4" s="40" t="s">
        <v>13</v>
      </c>
      <c r="B4" s="41">
        <v>11643</v>
      </c>
      <c r="C4" s="41">
        <v>19215</v>
      </c>
      <c r="D4" s="41">
        <v>19434</v>
      </c>
      <c r="E4" s="42">
        <v>16707</v>
      </c>
      <c r="F4" s="60">
        <v>16979</v>
      </c>
      <c r="G4" s="60">
        <v>16418</v>
      </c>
      <c r="H4" s="60">
        <v>14289</v>
      </c>
      <c r="I4" s="60">
        <v>13419</v>
      </c>
      <c r="J4" s="60">
        <v>14535</v>
      </c>
      <c r="K4" s="60" t="s">
        <v>132</v>
      </c>
    </row>
    <row r="5" spans="1:11" ht="11.25" customHeight="1" x14ac:dyDescent="0.2">
      <c r="A5" s="43" t="s">
        <v>1</v>
      </c>
      <c r="B5" s="35" t="s">
        <v>0</v>
      </c>
      <c r="C5" s="35">
        <v>1</v>
      </c>
      <c r="D5" s="35">
        <v>2</v>
      </c>
      <c r="E5" s="42">
        <v>2</v>
      </c>
      <c r="F5" s="60">
        <v>2</v>
      </c>
      <c r="G5" s="60" t="s">
        <v>0</v>
      </c>
      <c r="H5" s="60">
        <v>3</v>
      </c>
      <c r="I5" s="60">
        <v>4</v>
      </c>
      <c r="J5" s="60" t="s">
        <v>0</v>
      </c>
      <c r="K5" s="60" t="s">
        <v>0</v>
      </c>
    </row>
    <row r="6" spans="1:11" ht="11.25" customHeight="1" x14ac:dyDescent="0.2">
      <c r="A6" s="43" t="s">
        <v>37</v>
      </c>
      <c r="B6" s="35" t="s">
        <v>0</v>
      </c>
      <c r="C6" s="35" t="s">
        <v>0</v>
      </c>
      <c r="D6" s="35" t="s">
        <v>0</v>
      </c>
      <c r="E6" s="42" t="s">
        <v>0</v>
      </c>
      <c r="F6" s="60" t="s">
        <v>0</v>
      </c>
      <c r="G6" s="60" t="s">
        <v>0</v>
      </c>
      <c r="H6" s="60" t="s">
        <v>0</v>
      </c>
      <c r="I6" s="60" t="s">
        <v>0</v>
      </c>
      <c r="J6" s="60" t="s">
        <v>0</v>
      </c>
      <c r="K6" s="60" t="s">
        <v>0</v>
      </c>
    </row>
    <row r="7" spans="1:11" ht="11.25" customHeight="1" x14ac:dyDescent="0.2">
      <c r="A7" s="43" t="s">
        <v>38</v>
      </c>
      <c r="B7" s="35">
        <v>93</v>
      </c>
      <c r="C7" s="35">
        <v>173</v>
      </c>
      <c r="D7" s="35">
        <v>174</v>
      </c>
      <c r="E7" s="42">
        <v>290</v>
      </c>
      <c r="F7" s="60">
        <v>164</v>
      </c>
      <c r="G7" s="60">
        <v>128</v>
      </c>
      <c r="H7" s="60">
        <v>120</v>
      </c>
      <c r="I7" s="60">
        <v>142</v>
      </c>
      <c r="J7" s="60">
        <v>151</v>
      </c>
      <c r="K7" s="60">
        <v>166</v>
      </c>
    </row>
    <row r="8" spans="1:11" ht="11.25" customHeight="1" x14ac:dyDescent="0.2">
      <c r="A8" s="43" t="s">
        <v>39</v>
      </c>
      <c r="B8" s="35">
        <v>3</v>
      </c>
      <c r="C8" s="35">
        <v>13</v>
      </c>
      <c r="D8" s="35">
        <v>3</v>
      </c>
      <c r="E8" s="42">
        <v>2</v>
      </c>
      <c r="F8" s="60">
        <v>1</v>
      </c>
      <c r="G8" s="60">
        <v>3</v>
      </c>
      <c r="H8" s="60">
        <v>1</v>
      </c>
      <c r="I8" s="60">
        <v>1</v>
      </c>
      <c r="J8" s="60">
        <v>3</v>
      </c>
      <c r="K8" s="60" t="s">
        <v>0</v>
      </c>
    </row>
    <row r="9" spans="1:11" ht="11.25" customHeight="1" x14ac:dyDescent="0.2">
      <c r="A9" s="43" t="s">
        <v>40</v>
      </c>
      <c r="B9" s="35" t="s">
        <v>0</v>
      </c>
      <c r="C9" s="35" t="s">
        <v>0</v>
      </c>
      <c r="D9" s="35">
        <v>3512</v>
      </c>
      <c r="E9" s="42">
        <v>3045</v>
      </c>
      <c r="F9" s="60">
        <v>2000</v>
      </c>
      <c r="G9" s="60">
        <v>2417</v>
      </c>
      <c r="H9" s="60">
        <v>2241</v>
      </c>
      <c r="I9" s="60">
        <v>2071</v>
      </c>
      <c r="J9" s="60" t="s">
        <v>0</v>
      </c>
      <c r="K9" s="60" t="s">
        <v>0</v>
      </c>
    </row>
    <row r="10" spans="1:11" ht="11.25" customHeight="1" x14ac:dyDescent="0.2">
      <c r="A10" s="43" t="s">
        <v>41</v>
      </c>
      <c r="B10" s="35">
        <v>230</v>
      </c>
      <c r="C10" s="35">
        <v>185</v>
      </c>
      <c r="D10" s="35">
        <v>189</v>
      </c>
      <c r="E10" s="42">
        <v>222</v>
      </c>
      <c r="F10" s="60">
        <v>193</v>
      </c>
      <c r="G10" s="60">
        <v>97</v>
      </c>
      <c r="H10" s="60">
        <v>96</v>
      </c>
      <c r="I10" s="60">
        <v>58</v>
      </c>
      <c r="J10" s="60">
        <v>96</v>
      </c>
      <c r="K10" s="60">
        <v>73</v>
      </c>
    </row>
    <row r="11" spans="1:11" ht="11.25" customHeight="1" x14ac:dyDescent="0.2">
      <c r="A11" s="43" t="s">
        <v>42</v>
      </c>
      <c r="B11" s="35">
        <v>1</v>
      </c>
      <c r="C11" s="35">
        <v>1</v>
      </c>
      <c r="D11" s="35">
        <v>1</v>
      </c>
      <c r="E11" s="42">
        <v>2</v>
      </c>
      <c r="F11" s="60">
        <v>2</v>
      </c>
      <c r="G11" s="60" t="s">
        <v>0</v>
      </c>
      <c r="H11" s="60" t="s">
        <v>0</v>
      </c>
      <c r="I11" s="60" t="s">
        <v>0</v>
      </c>
      <c r="J11" s="60" t="s">
        <v>0</v>
      </c>
      <c r="K11" s="60" t="s">
        <v>0</v>
      </c>
    </row>
    <row r="12" spans="1:11" ht="11.25" customHeight="1" x14ac:dyDescent="0.2">
      <c r="A12" s="43" t="s">
        <v>43</v>
      </c>
      <c r="B12" s="35" t="s">
        <v>0</v>
      </c>
      <c r="C12" s="35" t="s">
        <v>0</v>
      </c>
      <c r="D12" s="35" t="s">
        <v>0</v>
      </c>
      <c r="E12" s="42" t="s">
        <v>0</v>
      </c>
      <c r="F12" s="60" t="s">
        <v>0</v>
      </c>
      <c r="G12" s="60" t="s">
        <v>0</v>
      </c>
      <c r="H12" s="60" t="s">
        <v>0</v>
      </c>
      <c r="I12" s="60" t="s">
        <v>0</v>
      </c>
      <c r="J12" s="60" t="s">
        <v>0</v>
      </c>
      <c r="K12" s="60" t="s">
        <v>0</v>
      </c>
    </row>
    <row r="13" spans="1:11" ht="11.25" customHeight="1" x14ac:dyDescent="0.2">
      <c r="A13" s="43" t="s">
        <v>44</v>
      </c>
      <c r="B13" s="35" t="s">
        <v>0</v>
      </c>
      <c r="C13" s="35" t="s">
        <v>0</v>
      </c>
      <c r="D13" s="35" t="s">
        <v>0</v>
      </c>
      <c r="E13" s="42" t="s">
        <v>0</v>
      </c>
      <c r="F13" s="60" t="s">
        <v>0</v>
      </c>
      <c r="G13" s="60" t="s">
        <v>0</v>
      </c>
      <c r="H13" s="60" t="s">
        <v>0</v>
      </c>
      <c r="I13" s="60" t="s">
        <v>0</v>
      </c>
      <c r="J13" s="60" t="s">
        <v>0</v>
      </c>
      <c r="K13" s="60">
        <v>3</v>
      </c>
    </row>
    <row r="14" spans="1:11" ht="11.25" customHeight="1" x14ac:dyDescent="0.2">
      <c r="A14" s="43" t="s">
        <v>45</v>
      </c>
      <c r="B14" s="35" t="s">
        <v>0</v>
      </c>
      <c r="C14" s="35" t="s">
        <v>0</v>
      </c>
      <c r="D14" s="35" t="s">
        <v>0</v>
      </c>
      <c r="E14" s="42" t="s">
        <v>0</v>
      </c>
      <c r="F14" s="60">
        <v>954</v>
      </c>
      <c r="G14" s="60">
        <v>1184</v>
      </c>
      <c r="H14" s="60">
        <v>1135</v>
      </c>
      <c r="I14" s="60">
        <v>1298</v>
      </c>
      <c r="J14" s="60" t="s">
        <v>0</v>
      </c>
      <c r="K14" s="60" t="s">
        <v>0</v>
      </c>
    </row>
    <row r="15" spans="1:11" ht="11.25" customHeight="1" x14ac:dyDescent="0.2">
      <c r="A15" s="43" t="s">
        <v>46</v>
      </c>
      <c r="B15" s="35" t="s">
        <v>0</v>
      </c>
      <c r="C15" s="35" t="s">
        <v>0</v>
      </c>
      <c r="D15" s="35" t="s">
        <v>0</v>
      </c>
      <c r="E15" s="42" t="s">
        <v>0</v>
      </c>
      <c r="F15" s="60" t="s">
        <v>0</v>
      </c>
      <c r="G15" s="60" t="s">
        <v>0</v>
      </c>
      <c r="H15" s="60" t="s">
        <v>0</v>
      </c>
      <c r="I15" s="60" t="s">
        <v>0</v>
      </c>
      <c r="J15" s="60" t="s">
        <v>0</v>
      </c>
      <c r="K15" s="60" t="s">
        <v>0</v>
      </c>
    </row>
    <row r="16" spans="1:11" ht="11.25" customHeight="1" x14ac:dyDescent="0.2">
      <c r="A16" s="43" t="s">
        <v>97</v>
      </c>
      <c r="B16" s="35">
        <v>3156</v>
      </c>
      <c r="C16" s="35">
        <v>3432</v>
      </c>
      <c r="D16" s="35" t="s">
        <v>0</v>
      </c>
      <c r="E16" s="42" t="s">
        <v>0</v>
      </c>
      <c r="F16" s="60" t="s">
        <v>0</v>
      </c>
      <c r="G16" s="60" t="s">
        <v>0</v>
      </c>
      <c r="H16" s="60" t="s">
        <v>0</v>
      </c>
      <c r="I16" s="60" t="s">
        <v>0</v>
      </c>
      <c r="J16" s="60">
        <v>2573</v>
      </c>
      <c r="K16" s="60">
        <v>2413</v>
      </c>
    </row>
    <row r="17" spans="1:11" ht="11.25" customHeight="1" x14ac:dyDescent="0.2">
      <c r="A17" s="43" t="s">
        <v>47</v>
      </c>
      <c r="B17" s="35">
        <v>281</v>
      </c>
      <c r="C17" s="35">
        <v>409</v>
      </c>
      <c r="D17" s="35">
        <v>412</v>
      </c>
      <c r="E17" s="42">
        <v>373</v>
      </c>
      <c r="F17" s="60">
        <v>277</v>
      </c>
      <c r="G17" s="60">
        <v>183</v>
      </c>
      <c r="H17" s="60">
        <v>183</v>
      </c>
      <c r="I17" s="60">
        <v>175</v>
      </c>
      <c r="J17" s="60">
        <v>192</v>
      </c>
      <c r="K17" s="60">
        <v>162</v>
      </c>
    </row>
    <row r="18" spans="1:11" ht="11.25" customHeight="1" x14ac:dyDescent="0.2">
      <c r="A18" s="43" t="s">
        <v>48</v>
      </c>
      <c r="B18" s="35">
        <v>1</v>
      </c>
      <c r="C18" s="35" t="s">
        <v>0</v>
      </c>
      <c r="D18" s="35" t="s">
        <v>0</v>
      </c>
      <c r="E18" s="42" t="s">
        <v>0</v>
      </c>
      <c r="F18" s="60">
        <v>1</v>
      </c>
      <c r="G18" s="60" t="s">
        <v>0</v>
      </c>
      <c r="H18" s="60" t="s">
        <v>0</v>
      </c>
      <c r="I18" s="60" t="s">
        <v>0</v>
      </c>
      <c r="J18" s="60">
        <v>1</v>
      </c>
      <c r="K18" s="60" t="s">
        <v>0</v>
      </c>
    </row>
    <row r="19" spans="1:11" ht="11.25" customHeight="1" x14ac:dyDescent="0.2">
      <c r="A19" s="43" t="s">
        <v>83</v>
      </c>
      <c r="B19" s="35" t="s">
        <v>0</v>
      </c>
      <c r="C19" s="35">
        <v>2</v>
      </c>
      <c r="D19" s="35" t="s">
        <v>0</v>
      </c>
      <c r="E19" s="42" t="s">
        <v>0</v>
      </c>
      <c r="F19" s="60" t="s">
        <v>0</v>
      </c>
      <c r="G19" s="60" t="s">
        <v>0</v>
      </c>
      <c r="H19" s="60" t="s">
        <v>0</v>
      </c>
      <c r="I19" s="60" t="s">
        <v>0</v>
      </c>
      <c r="J19" s="60">
        <v>2</v>
      </c>
      <c r="K19" s="60">
        <v>1</v>
      </c>
    </row>
    <row r="20" spans="1:11" ht="11.25" customHeight="1" x14ac:dyDescent="0.2">
      <c r="A20" s="45" t="s">
        <v>103</v>
      </c>
      <c r="B20" s="46">
        <v>14</v>
      </c>
      <c r="C20" s="46">
        <v>11</v>
      </c>
      <c r="D20" s="46">
        <v>9</v>
      </c>
      <c r="E20" s="42">
        <v>16</v>
      </c>
      <c r="F20" s="60">
        <v>8</v>
      </c>
      <c r="G20" s="60">
        <v>12</v>
      </c>
      <c r="H20" s="60">
        <v>7</v>
      </c>
      <c r="I20" s="60">
        <v>12</v>
      </c>
      <c r="J20" s="60">
        <v>32</v>
      </c>
      <c r="K20" s="60">
        <v>8</v>
      </c>
    </row>
    <row r="21" spans="1:11" ht="11.25" customHeight="1" x14ac:dyDescent="0.2">
      <c r="A21" s="43" t="s">
        <v>49</v>
      </c>
      <c r="B21" s="35">
        <v>7</v>
      </c>
      <c r="C21" s="35">
        <v>14</v>
      </c>
      <c r="D21" s="35">
        <v>10</v>
      </c>
      <c r="E21" s="42">
        <v>5</v>
      </c>
      <c r="F21" s="60">
        <v>42</v>
      </c>
      <c r="G21" s="60">
        <v>10</v>
      </c>
      <c r="H21" s="60">
        <v>8</v>
      </c>
      <c r="I21" s="60">
        <v>30</v>
      </c>
      <c r="J21" s="60">
        <v>3</v>
      </c>
      <c r="K21" s="60">
        <v>24</v>
      </c>
    </row>
    <row r="22" spans="1:11" ht="11.25" customHeight="1" x14ac:dyDescent="0.2">
      <c r="A22" s="43" t="s">
        <v>50</v>
      </c>
      <c r="B22" s="35" t="s">
        <v>0</v>
      </c>
      <c r="C22" s="35" t="s">
        <v>0</v>
      </c>
      <c r="D22" s="35" t="s">
        <v>0</v>
      </c>
      <c r="E22" s="42" t="s">
        <v>0</v>
      </c>
      <c r="F22" s="60" t="s">
        <v>0</v>
      </c>
      <c r="G22" s="60">
        <v>1</v>
      </c>
      <c r="H22" s="60" t="s">
        <v>0</v>
      </c>
      <c r="I22" s="60">
        <v>1</v>
      </c>
      <c r="J22" s="60" t="s">
        <v>0</v>
      </c>
      <c r="K22" s="60">
        <v>2</v>
      </c>
    </row>
    <row r="23" spans="1:11" ht="11.25" customHeight="1" x14ac:dyDescent="0.2">
      <c r="A23" s="43" t="s">
        <v>51</v>
      </c>
      <c r="B23" s="35">
        <v>2</v>
      </c>
      <c r="C23" s="35">
        <v>2</v>
      </c>
      <c r="D23" s="35">
        <v>5</v>
      </c>
      <c r="E23" s="42">
        <v>1</v>
      </c>
      <c r="F23" s="60">
        <v>3</v>
      </c>
      <c r="G23" s="60">
        <v>5</v>
      </c>
      <c r="H23" s="60">
        <v>4</v>
      </c>
      <c r="I23" s="60">
        <v>7</v>
      </c>
      <c r="J23" s="60">
        <v>4</v>
      </c>
      <c r="K23" s="60">
        <v>3</v>
      </c>
    </row>
    <row r="24" spans="1:11" ht="11.25" customHeight="1" x14ac:dyDescent="0.2">
      <c r="A24" s="43" t="s">
        <v>52</v>
      </c>
      <c r="B24" s="35">
        <v>130</v>
      </c>
      <c r="C24" s="35">
        <v>169</v>
      </c>
      <c r="D24" s="35">
        <v>294</v>
      </c>
      <c r="E24" s="42">
        <v>259</v>
      </c>
      <c r="F24" s="60">
        <v>274</v>
      </c>
      <c r="G24" s="60">
        <v>192</v>
      </c>
      <c r="H24" s="60">
        <v>254</v>
      </c>
      <c r="I24" s="60">
        <v>290</v>
      </c>
      <c r="J24" s="60">
        <v>237</v>
      </c>
      <c r="K24" s="60" t="s">
        <v>0</v>
      </c>
    </row>
    <row r="25" spans="1:11" ht="11.25" customHeight="1" x14ac:dyDescent="0.2">
      <c r="A25" s="43" t="s">
        <v>53</v>
      </c>
      <c r="B25" s="35">
        <v>12</v>
      </c>
      <c r="C25" s="35">
        <v>11</v>
      </c>
      <c r="D25" s="35">
        <v>3</v>
      </c>
      <c r="E25" s="42">
        <v>9</v>
      </c>
      <c r="F25" s="60">
        <v>2</v>
      </c>
      <c r="G25" s="60">
        <v>9</v>
      </c>
      <c r="H25" s="60">
        <v>15</v>
      </c>
      <c r="I25" s="60">
        <v>5</v>
      </c>
      <c r="J25" s="60">
        <v>7</v>
      </c>
      <c r="K25" s="60">
        <v>6</v>
      </c>
    </row>
    <row r="26" spans="1:11" ht="11.25" customHeight="1" x14ac:dyDescent="0.2">
      <c r="A26" s="43" t="s">
        <v>54</v>
      </c>
      <c r="B26" s="35">
        <v>74</v>
      </c>
      <c r="C26" s="35">
        <v>94</v>
      </c>
      <c r="D26" s="35">
        <v>118</v>
      </c>
      <c r="E26" s="42">
        <v>112</v>
      </c>
      <c r="F26" s="60">
        <v>95</v>
      </c>
      <c r="G26" s="60">
        <v>130</v>
      </c>
      <c r="H26" s="60">
        <v>144</v>
      </c>
      <c r="I26" s="60">
        <v>130</v>
      </c>
      <c r="J26" s="60">
        <v>146</v>
      </c>
      <c r="K26" s="60">
        <v>139</v>
      </c>
    </row>
    <row r="27" spans="1:11" ht="11.25" customHeight="1" x14ac:dyDescent="0.2">
      <c r="A27" s="43" t="s">
        <v>55</v>
      </c>
      <c r="B27" s="35">
        <v>41</v>
      </c>
      <c r="C27" s="35">
        <v>36</v>
      </c>
      <c r="D27" s="35">
        <v>23</v>
      </c>
      <c r="E27" s="42">
        <v>22</v>
      </c>
      <c r="F27" s="60">
        <v>24</v>
      </c>
      <c r="G27" s="60">
        <v>16</v>
      </c>
      <c r="H27" s="60">
        <v>27</v>
      </c>
      <c r="I27" s="60">
        <v>28</v>
      </c>
      <c r="J27" s="60">
        <v>14</v>
      </c>
      <c r="K27" s="60" t="s">
        <v>0</v>
      </c>
    </row>
    <row r="28" spans="1:11" ht="11.25" customHeight="1" x14ac:dyDescent="0.2">
      <c r="A28" s="43" t="s">
        <v>56</v>
      </c>
      <c r="B28" s="35">
        <v>15</v>
      </c>
      <c r="C28" s="35">
        <v>25</v>
      </c>
      <c r="D28" s="35">
        <v>12</v>
      </c>
      <c r="E28" s="42">
        <v>9</v>
      </c>
      <c r="F28" s="60">
        <v>15</v>
      </c>
      <c r="G28" s="60">
        <v>8</v>
      </c>
      <c r="H28" s="60">
        <v>7</v>
      </c>
      <c r="I28" s="60">
        <v>11</v>
      </c>
      <c r="J28" s="60">
        <v>12</v>
      </c>
      <c r="K28" s="60">
        <v>9</v>
      </c>
    </row>
    <row r="29" spans="1:11" ht="11.25" customHeight="1" x14ac:dyDescent="0.2">
      <c r="A29" s="43" t="s">
        <v>57</v>
      </c>
      <c r="B29" s="35">
        <v>4</v>
      </c>
      <c r="C29" s="35">
        <v>2</v>
      </c>
      <c r="D29" s="35">
        <v>4</v>
      </c>
      <c r="E29" s="42">
        <v>3</v>
      </c>
      <c r="F29" s="60">
        <v>1</v>
      </c>
      <c r="G29" s="60" t="s">
        <v>0</v>
      </c>
      <c r="H29" s="60">
        <v>3</v>
      </c>
      <c r="I29" s="60">
        <v>1</v>
      </c>
      <c r="J29" s="60">
        <v>8</v>
      </c>
      <c r="K29" s="60">
        <v>3</v>
      </c>
    </row>
    <row r="30" spans="1:11" ht="11.25" customHeight="1" x14ac:dyDescent="0.2">
      <c r="A30" s="43" t="s">
        <v>58</v>
      </c>
      <c r="B30" s="35">
        <v>40</v>
      </c>
      <c r="C30" s="35">
        <v>49</v>
      </c>
      <c r="D30" s="35">
        <v>35</v>
      </c>
      <c r="E30" s="42">
        <v>84</v>
      </c>
      <c r="F30" s="60">
        <v>127</v>
      </c>
      <c r="G30" s="60">
        <v>72</v>
      </c>
      <c r="H30" s="60">
        <v>63</v>
      </c>
      <c r="I30" s="60">
        <v>98</v>
      </c>
      <c r="J30" s="60">
        <v>74</v>
      </c>
      <c r="K30" s="60">
        <v>41</v>
      </c>
    </row>
    <row r="31" spans="1:11" ht="11.25" customHeight="1" x14ac:dyDescent="0.2">
      <c r="A31" s="43" t="s">
        <v>59</v>
      </c>
      <c r="B31" s="35" t="s">
        <v>0</v>
      </c>
      <c r="C31" s="35" t="s">
        <v>0</v>
      </c>
      <c r="D31" s="35" t="s">
        <v>0</v>
      </c>
      <c r="E31" s="42" t="s">
        <v>0</v>
      </c>
      <c r="F31" s="60" t="s">
        <v>0</v>
      </c>
      <c r="G31" s="60" t="s">
        <v>0</v>
      </c>
      <c r="H31" s="60" t="s">
        <v>0</v>
      </c>
      <c r="I31" s="60" t="s">
        <v>0</v>
      </c>
      <c r="J31" s="60" t="s">
        <v>0</v>
      </c>
      <c r="K31" s="60" t="s">
        <v>0</v>
      </c>
    </row>
    <row r="32" spans="1:11" ht="11.25" customHeight="1" x14ac:dyDescent="0.2">
      <c r="A32" s="48" t="s">
        <v>106</v>
      </c>
      <c r="B32" s="41">
        <v>72</v>
      </c>
      <c r="C32" s="41">
        <v>97</v>
      </c>
      <c r="D32" s="41">
        <v>117</v>
      </c>
      <c r="E32" s="42">
        <v>142</v>
      </c>
      <c r="F32" s="60">
        <v>141</v>
      </c>
      <c r="G32" s="60">
        <v>83</v>
      </c>
      <c r="H32" s="60">
        <v>95</v>
      </c>
      <c r="I32" s="60">
        <v>68</v>
      </c>
      <c r="J32" s="60">
        <v>165</v>
      </c>
      <c r="K32" s="60">
        <v>93</v>
      </c>
    </row>
    <row r="33" spans="1:11" ht="11.25" customHeight="1" x14ac:dyDescent="0.2">
      <c r="A33" s="43" t="s">
        <v>60</v>
      </c>
      <c r="B33" s="35">
        <v>8</v>
      </c>
      <c r="C33" s="35">
        <v>3</v>
      </c>
      <c r="D33" s="35">
        <v>2</v>
      </c>
      <c r="E33" s="42">
        <v>17</v>
      </c>
      <c r="F33" s="60">
        <v>22</v>
      </c>
      <c r="G33" s="60">
        <v>10</v>
      </c>
      <c r="H33" s="60">
        <v>32</v>
      </c>
      <c r="I33" s="60">
        <v>26</v>
      </c>
      <c r="J33" s="60">
        <v>15</v>
      </c>
      <c r="K33" s="60">
        <v>28</v>
      </c>
    </row>
    <row r="34" spans="1:11" ht="11.25" customHeight="1" x14ac:dyDescent="0.2">
      <c r="A34" s="43" t="s">
        <v>61</v>
      </c>
      <c r="B34" s="35" t="s">
        <v>0</v>
      </c>
      <c r="C34" s="35" t="s">
        <v>0</v>
      </c>
      <c r="D34" s="35">
        <v>1</v>
      </c>
      <c r="E34" s="42" t="s">
        <v>0</v>
      </c>
      <c r="F34" s="60" t="s">
        <v>0</v>
      </c>
      <c r="G34" s="60" t="s">
        <v>0</v>
      </c>
      <c r="H34" s="60" t="s">
        <v>0</v>
      </c>
      <c r="I34" s="60" t="s">
        <v>0</v>
      </c>
      <c r="J34" s="60" t="s">
        <v>0</v>
      </c>
      <c r="K34" s="60" t="s">
        <v>0</v>
      </c>
    </row>
    <row r="35" spans="1:11" ht="11.25" customHeight="1" x14ac:dyDescent="0.2">
      <c r="A35" s="43" t="s">
        <v>62</v>
      </c>
      <c r="B35" s="35" t="s">
        <v>0</v>
      </c>
      <c r="C35" s="35" t="s">
        <v>0</v>
      </c>
      <c r="D35" s="35" t="s">
        <v>0</v>
      </c>
      <c r="E35" s="42">
        <v>5</v>
      </c>
      <c r="F35" s="60">
        <v>2</v>
      </c>
      <c r="G35" s="60">
        <v>4</v>
      </c>
      <c r="H35" s="60">
        <v>4</v>
      </c>
      <c r="I35" s="60">
        <v>4</v>
      </c>
      <c r="J35" s="60">
        <v>2</v>
      </c>
      <c r="K35" s="60" t="s">
        <v>0</v>
      </c>
    </row>
    <row r="36" spans="1:11" ht="11.25" customHeight="1" x14ac:dyDescent="0.2">
      <c r="A36" s="43" t="s">
        <v>102</v>
      </c>
      <c r="B36" s="35">
        <v>2</v>
      </c>
      <c r="C36" s="35">
        <v>3</v>
      </c>
      <c r="D36" s="35" t="s">
        <v>0</v>
      </c>
      <c r="E36" s="42" t="s">
        <v>0</v>
      </c>
      <c r="F36" s="60" t="s">
        <v>0</v>
      </c>
      <c r="G36" s="60" t="s">
        <v>0</v>
      </c>
      <c r="H36" s="60" t="s">
        <v>0</v>
      </c>
      <c r="I36" s="60" t="s">
        <v>0</v>
      </c>
      <c r="J36" s="60">
        <v>10</v>
      </c>
      <c r="K36" s="60" t="s">
        <v>0</v>
      </c>
    </row>
    <row r="37" spans="1:11" ht="11.25" customHeight="1" x14ac:dyDescent="0.2">
      <c r="A37" s="43" t="s">
        <v>63</v>
      </c>
      <c r="B37" s="35">
        <v>37</v>
      </c>
      <c r="C37" s="35">
        <v>24</v>
      </c>
      <c r="D37" s="35">
        <v>45</v>
      </c>
      <c r="E37" s="42">
        <v>41</v>
      </c>
      <c r="F37" s="60">
        <v>19</v>
      </c>
      <c r="G37" s="60">
        <v>21</v>
      </c>
      <c r="H37" s="60">
        <v>24</v>
      </c>
      <c r="I37" s="60">
        <v>25</v>
      </c>
      <c r="J37" s="60">
        <v>13</v>
      </c>
      <c r="K37" s="60">
        <v>37</v>
      </c>
    </row>
    <row r="38" spans="1:11" ht="11.25" customHeight="1" x14ac:dyDescent="0.2">
      <c r="A38" s="45" t="s">
        <v>101</v>
      </c>
      <c r="B38" s="46" t="s">
        <v>0</v>
      </c>
      <c r="C38" s="46" t="s">
        <v>0</v>
      </c>
      <c r="D38" s="46" t="s">
        <v>0</v>
      </c>
      <c r="E38" s="42" t="s">
        <v>0</v>
      </c>
      <c r="F38" s="60" t="s">
        <v>0</v>
      </c>
      <c r="G38" s="60" t="s">
        <v>0</v>
      </c>
      <c r="H38" s="60" t="s">
        <v>0</v>
      </c>
      <c r="I38" s="60" t="s">
        <v>0</v>
      </c>
      <c r="J38" s="60" t="s">
        <v>0</v>
      </c>
      <c r="K38" s="60" t="s">
        <v>0</v>
      </c>
    </row>
    <row r="39" spans="1:11" ht="11.25" customHeight="1" x14ac:dyDescent="0.2">
      <c r="A39" s="43" t="s">
        <v>64</v>
      </c>
      <c r="B39" s="35">
        <v>1</v>
      </c>
      <c r="C39" s="35" t="s">
        <v>0</v>
      </c>
      <c r="D39" s="35">
        <v>4</v>
      </c>
      <c r="E39" s="42">
        <v>4</v>
      </c>
      <c r="F39" s="60">
        <v>48</v>
      </c>
      <c r="G39" s="60">
        <v>8</v>
      </c>
      <c r="H39" s="60">
        <v>4</v>
      </c>
      <c r="I39" s="60">
        <v>94</v>
      </c>
      <c r="J39" s="60">
        <v>5</v>
      </c>
      <c r="K39" s="60">
        <v>18</v>
      </c>
    </row>
    <row r="40" spans="1:11" ht="11.25" customHeight="1" x14ac:dyDescent="0.2">
      <c r="A40" s="43" t="s">
        <v>65</v>
      </c>
      <c r="B40" s="35">
        <v>2620</v>
      </c>
      <c r="C40" s="35">
        <v>3539</v>
      </c>
      <c r="D40" s="35">
        <v>3984</v>
      </c>
      <c r="E40" s="42">
        <v>4224</v>
      </c>
      <c r="F40" s="60">
        <v>5758</v>
      </c>
      <c r="G40" s="60">
        <v>4705</v>
      </c>
      <c r="H40" s="60">
        <v>5376</v>
      </c>
      <c r="I40" s="60">
        <v>4613</v>
      </c>
      <c r="J40" s="60">
        <v>5814</v>
      </c>
      <c r="K40" s="60">
        <v>3870</v>
      </c>
    </row>
    <row r="41" spans="1:11" ht="11.25" customHeight="1" x14ac:dyDescent="0.2">
      <c r="A41" s="43" t="s">
        <v>66</v>
      </c>
      <c r="B41" s="35" t="s">
        <v>0</v>
      </c>
      <c r="C41" s="35" t="s">
        <v>0</v>
      </c>
      <c r="D41" s="35" t="s">
        <v>0</v>
      </c>
      <c r="E41" s="42" t="s">
        <v>0</v>
      </c>
      <c r="F41" s="60" t="s">
        <v>0</v>
      </c>
      <c r="G41" s="60" t="s">
        <v>0</v>
      </c>
      <c r="H41" s="60" t="s">
        <v>0</v>
      </c>
      <c r="I41" s="60" t="s">
        <v>0</v>
      </c>
      <c r="J41" s="60" t="s">
        <v>0</v>
      </c>
      <c r="K41" s="60" t="s">
        <v>0</v>
      </c>
    </row>
    <row r="42" spans="1:11" ht="11.25" customHeight="1" x14ac:dyDescent="0.2">
      <c r="A42" s="43" t="s">
        <v>67</v>
      </c>
      <c r="B42" s="35">
        <v>5</v>
      </c>
      <c r="C42" s="35">
        <v>5</v>
      </c>
      <c r="D42" s="35">
        <v>10</v>
      </c>
      <c r="E42" s="42">
        <v>4</v>
      </c>
      <c r="F42" s="60">
        <v>1622</v>
      </c>
      <c r="G42" s="60">
        <v>2410</v>
      </c>
      <c r="H42" s="60">
        <v>15</v>
      </c>
      <c r="I42" s="60">
        <v>4</v>
      </c>
      <c r="J42" s="60">
        <v>80</v>
      </c>
      <c r="K42" s="60">
        <v>68</v>
      </c>
    </row>
    <row r="43" spans="1:11" ht="11.25" customHeight="1" x14ac:dyDescent="0.2">
      <c r="A43" s="43" t="s">
        <v>68</v>
      </c>
      <c r="B43" s="35" t="s">
        <v>0</v>
      </c>
      <c r="C43" s="35" t="s">
        <v>0</v>
      </c>
      <c r="D43" s="35" t="s">
        <v>0</v>
      </c>
      <c r="E43" s="42" t="s">
        <v>0</v>
      </c>
      <c r="F43" s="60" t="s">
        <v>0</v>
      </c>
      <c r="G43" s="60" t="s">
        <v>0</v>
      </c>
      <c r="H43" s="60" t="s">
        <v>0</v>
      </c>
      <c r="I43" s="60" t="s">
        <v>0</v>
      </c>
      <c r="J43" s="60" t="s">
        <v>0</v>
      </c>
      <c r="K43" s="60" t="s">
        <v>0</v>
      </c>
    </row>
    <row r="44" spans="1:11" ht="11.25" customHeight="1" x14ac:dyDescent="0.2">
      <c r="A44" s="43" t="s">
        <v>69</v>
      </c>
      <c r="B44" s="35">
        <v>766</v>
      </c>
      <c r="C44" s="35">
        <v>19</v>
      </c>
      <c r="D44" s="35">
        <v>8</v>
      </c>
      <c r="E44" s="42">
        <v>3</v>
      </c>
      <c r="F44" s="60">
        <v>3</v>
      </c>
      <c r="G44" s="60">
        <v>4</v>
      </c>
      <c r="H44" s="60">
        <v>2</v>
      </c>
      <c r="I44" s="60">
        <v>3</v>
      </c>
      <c r="J44" s="60">
        <v>2</v>
      </c>
      <c r="K44" s="60" t="s">
        <v>0</v>
      </c>
    </row>
    <row r="45" spans="1:11" ht="11.25" customHeight="1" x14ac:dyDescent="0.2">
      <c r="A45" s="43" t="s">
        <v>70</v>
      </c>
      <c r="B45" s="35">
        <v>4</v>
      </c>
      <c r="C45" s="35">
        <v>9</v>
      </c>
      <c r="D45" s="35">
        <v>21</v>
      </c>
      <c r="E45" s="42">
        <v>16</v>
      </c>
      <c r="F45" s="60">
        <v>17</v>
      </c>
      <c r="G45" s="60">
        <v>7</v>
      </c>
      <c r="H45" s="60">
        <v>2</v>
      </c>
      <c r="I45" s="60">
        <v>6</v>
      </c>
      <c r="J45" s="60">
        <v>1</v>
      </c>
      <c r="K45" s="60">
        <v>1</v>
      </c>
    </row>
    <row r="46" spans="1:11" ht="11.25" customHeight="1" x14ac:dyDescent="0.2">
      <c r="A46" s="43" t="s">
        <v>71</v>
      </c>
      <c r="B46" s="35">
        <v>38</v>
      </c>
      <c r="C46" s="35">
        <v>54</v>
      </c>
      <c r="D46" s="35">
        <v>63</v>
      </c>
      <c r="E46" s="42">
        <v>79</v>
      </c>
      <c r="F46" s="60">
        <v>54</v>
      </c>
      <c r="G46" s="60">
        <v>32</v>
      </c>
      <c r="H46" s="60">
        <v>42</v>
      </c>
      <c r="I46" s="60">
        <v>46</v>
      </c>
      <c r="J46" s="60">
        <v>60</v>
      </c>
      <c r="K46" s="60">
        <v>52</v>
      </c>
    </row>
    <row r="47" spans="1:11" ht="11.25" customHeight="1" x14ac:dyDescent="0.2">
      <c r="A47" s="48" t="s">
        <v>107</v>
      </c>
      <c r="B47" s="41">
        <v>43</v>
      </c>
      <c r="C47" s="41">
        <v>53</v>
      </c>
      <c r="D47" s="49">
        <v>49</v>
      </c>
      <c r="E47" s="42">
        <v>37</v>
      </c>
      <c r="F47" s="60">
        <v>47</v>
      </c>
      <c r="G47" s="60">
        <v>27</v>
      </c>
      <c r="H47" s="60">
        <v>44</v>
      </c>
      <c r="I47" s="60">
        <v>28</v>
      </c>
      <c r="J47" s="60">
        <v>22</v>
      </c>
      <c r="K47" s="60">
        <v>51</v>
      </c>
    </row>
    <row r="48" spans="1:11" ht="11.25" customHeight="1" x14ac:dyDescent="0.2">
      <c r="A48" s="48" t="s">
        <v>73</v>
      </c>
      <c r="B48" s="41" t="s">
        <v>0</v>
      </c>
      <c r="C48" s="41" t="s">
        <v>0</v>
      </c>
      <c r="D48" s="49" t="s">
        <v>0</v>
      </c>
      <c r="E48" s="42" t="s">
        <v>0</v>
      </c>
      <c r="F48" s="60" t="s">
        <v>0</v>
      </c>
      <c r="G48" s="60" t="s">
        <v>0</v>
      </c>
      <c r="H48" s="60" t="s">
        <v>0</v>
      </c>
      <c r="I48" s="60" t="s">
        <v>0</v>
      </c>
      <c r="J48" s="60" t="s">
        <v>0</v>
      </c>
      <c r="K48" s="60" t="s">
        <v>0</v>
      </c>
    </row>
    <row r="49" spans="1:11" ht="11.25" customHeight="1" x14ac:dyDescent="0.2">
      <c r="A49" s="48" t="s">
        <v>74</v>
      </c>
      <c r="B49" s="41">
        <v>9</v>
      </c>
      <c r="C49" s="41">
        <v>10</v>
      </c>
      <c r="D49" s="49">
        <v>31</v>
      </c>
      <c r="E49" s="42">
        <v>37</v>
      </c>
      <c r="F49" s="60">
        <v>39</v>
      </c>
      <c r="G49" s="60">
        <v>22</v>
      </c>
      <c r="H49" s="60">
        <v>22</v>
      </c>
      <c r="I49" s="60">
        <v>38</v>
      </c>
      <c r="J49" s="60">
        <v>22</v>
      </c>
      <c r="K49" s="60" t="s">
        <v>0</v>
      </c>
    </row>
    <row r="50" spans="1:11" ht="11.25" customHeight="1" x14ac:dyDescent="0.2">
      <c r="A50" s="43" t="s">
        <v>75</v>
      </c>
      <c r="B50" s="35">
        <v>3</v>
      </c>
      <c r="C50" s="35">
        <v>2</v>
      </c>
      <c r="D50" s="35">
        <v>1</v>
      </c>
      <c r="E50" s="42">
        <v>3</v>
      </c>
      <c r="F50" s="60">
        <v>2</v>
      </c>
      <c r="G50" s="60">
        <v>2</v>
      </c>
      <c r="H50" s="60">
        <v>3</v>
      </c>
      <c r="I50" s="60">
        <v>2</v>
      </c>
      <c r="J50" s="60">
        <v>5</v>
      </c>
      <c r="K50" s="60">
        <v>11</v>
      </c>
    </row>
    <row r="51" spans="1:11" ht="11.25" customHeight="1" x14ac:dyDescent="0.2">
      <c r="A51" s="43" t="s">
        <v>76</v>
      </c>
      <c r="B51" s="35">
        <v>39</v>
      </c>
      <c r="C51" s="35">
        <v>2245</v>
      </c>
      <c r="D51" s="35">
        <v>5568</v>
      </c>
      <c r="E51" s="42">
        <v>132</v>
      </c>
      <c r="F51" s="60">
        <v>47</v>
      </c>
      <c r="G51" s="60">
        <v>42</v>
      </c>
      <c r="H51" s="60">
        <v>84</v>
      </c>
      <c r="I51" s="60">
        <v>35</v>
      </c>
      <c r="J51" s="60">
        <v>22</v>
      </c>
      <c r="K51" s="60">
        <v>24</v>
      </c>
    </row>
    <row r="52" spans="1:11" ht="11.25" customHeight="1" x14ac:dyDescent="0.2">
      <c r="A52" s="43" t="s">
        <v>77</v>
      </c>
      <c r="B52" s="35">
        <v>237</v>
      </c>
      <c r="C52" s="35">
        <v>258</v>
      </c>
      <c r="D52" s="35">
        <v>284</v>
      </c>
      <c r="E52" s="42">
        <v>342</v>
      </c>
      <c r="F52" s="60">
        <v>363</v>
      </c>
      <c r="G52" s="60">
        <v>323</v>
      </c>
      <c r="H52" s="60">
        <v>299</v>
      </c>
      <c r="I52" s="60">
        <v>312</v>
      </c>
      <c r="J52" s="60">
        <v>290</v>
      </c>
      <c r="K52" s="60">
        <v>264</v>
      </c>
    </row>
    <row r="53" spans="1:11" ht="11.25" customHeight="1" x14ac:dyDescent="0.2">
      <c r="A53" s="43" t="s">
        <v>78</v>
      </c>
      <c r="B53" s="35" t="s">
        <v>0</v>
      </c>
      <c r="C53" s="35" t="s">
        <v>0</v>
      </c>
      <c r="D53" s="35" t="s">
        <v>0</v>
      </c>
      <c r="E53" s="42" t="s">
        <v>0</v>
      </c>
      <c r="F53" s="60" t="s">
        <v>0</v>
      </c>
      <c r="G53" s="60" t="s">
        <v>0</v>
      </c>
      <c r="H53" s="60" t="s">
        <v>0</v>
      </c>
      <c r="I53" s="60" t="s">
        <v>0</v>
      </c>
      <c r="J53" s="60" t="s">
        <v>0</v>
      </c>
      <c r="K53" s="60" t="s">
        <v>0</v>
      </c>
    </row>
    <row r="54" spans="1:11" ht="11.25" customHeight="1" x14ac:dyDescent="0.2">
      <c r="A54" s="43" t="s">
        <v>79</v>
      </c>
      <c r="B54" s="35" t="s">
        <v>0</v>
      </c>
      <c r="C54" s="35" t="s">
        <v>0</v>
      </c>
      <c r="D54" s="35" t="s">
        <v>0</v>
      </c>
      <c r="E54" s="42" t="s">
        <v>0</v>
      </c>
      <c r="F54" s="60" t="s">
        <v>0</v>
      </c>
      <c r="G54" s="60" t="s">
        <v>0</v>
      </c>
      <c r="H54" s="60" t="s">
        <v>0</v>
      </c>
      <c r="I54" s="60" t="s">
        <v>0</v>
      </c>
      <c r="J54" s="60" t="s">
        <v>0</v>
      </c>
      <c r="K54" s="60" t="s">
        <v>0</v>
      </c>
    </row>
    <row r="55" spans="1:11" ht="11.25" customHeight="1" x14ac:dyDescent="0.2">
      <c r="A55" s="43" t="s">
        <v>80</v>
      </c>
      <c r="B55" s="35">
        <v>1</v>
      </c>
      <c r="C55" s="35" t="s">
        <v>0</v>
      </c>
      <c r="D55" s="35">
        <v>1</v>
      </c>
      <c r="E55" s="42" t="s">
        <v>0</v>
      </c>
      <c r="F55" s="60">
        <v>1</v>
      </c>
      <c r="G55" s="60" t="s">
        <v>0</v>
      </c>
      <c r="H55" s="60" t="s">
        <v>0</v>
      </c>
      <c r="I55" s="60" t="s">
        <v>0</v>
      </c>
      <c r="J55" s="60" t="s">
        <v>0</v>
      </c>
      <c r="K55" s="60" t="s">
        <v>0</v>
      </c>
    </row>
    <row r="56" spans="1:11" ht="11.25" customHeight="1" x14ac:dyDescent="0.2">
      <c r="A56" s="43" t="s">
        <v>108</v>
      </c>
      <c r="B56" s="35" t="s">
        <v>0</v>
      </c>
      <c r="C56" s="35" t="s">
        <v>0</v>
      </c>
      <c r="D56" s="35" t="s">
        <v>0</v>
      </c>
      <c r="E56" s="42" t="s">
        <v>0</v>
      </c>
      <c r="F56" s="60" t="s">
        <v>0</v>
      </c>
      <c r="G56" s="60" t="s">
        <v>0</v>
      </c>
      <c r="H56" s="60" t="s">
        <v>0</v>
      </c>
      <c r="I56" s="60" t="s">
        <v>0</v>
      </c>
      <c r="J56" s="60" t="s">
        <v>0</v>
      </c>
      <c r="K56" s="60" t="s">
        <v>0</v>
      </c>
    </row>
    <row r="57" spans="1:11" ht="11.25" customHeight="1" x14ac:dyDescent="0.2">
      <c r="A57" s="43" t="s">
        <v>82</v>
      </c>
      <c r="B57" s="35" t="s">
        <v>0</v>
      </c>
      <c r="C57" s="35">
        <v>4</v>
      </c>
      <c r="D57" s="35">
        <v>2</v>
      </c>
      <c r="E57" s="42">
        <v>4</v>
      </c>
      <c r="F57" s="60">
        <v>2</v>
      </c>
      <c r="G57" s="60">
        <v>6</v>
      </c>
      <c r="H57" s="60">
        <v>1</v>
      </c>
      <c r="I57" s="60">
        <v>4</v>
      </c>
      <c r="J57" s="60">
        <v>7</v>
      </c>
      <c r="K57" s="60">
        <v>8</v>
      </c>
    </row>
    <row r="58" spans="1:11" ht="11.25" customHeight="1" x14ac:dyDescent="0.2">
      <c r="A58" s="43" t="s">
        <v>84</v>
      </c>
      <c r="B58" s="35">
        <v>3</v>
      </c>
      <c r="C58" s="35">
        <v>5</v>
      </c>
      <c r="D58" s="35">
        <v>4</v>
      </c>
      <c r="E58" s="42">
        <v>8</v>
      </c>
      <c r="F58" s="60">
        <v>8</v>
      </c>
      <c r="G58" s="60" t="s">
        <v>0</v>
      </c>
      <c r="H58" s="60">
        <v>3</v>
      </c>
      <c r="I58" s="60">
        <v>2</v>
      </c>
      <c r="J58" s="60">
        <v>1</v>
      </c>
      <c r="K58" s="60">
        <v>3</v>
      </c>
    </row>
    <row r="59" spans="1:11" ht="11.25" customHeight="1" x14ac:dyDescent="0.2">
      <c r="A59" s="43" t="s">
        <v>99</v>
      </c>
      <c r="B59" s="35" t="s">
        <v>0</v>
      </c>
      <c r="C59" s="35" t="s">
        <v>0</v>
      </c>
      <c r="D59" s="35" t="s">
        <v>0</v>
      </c>
      <c r="E59" s="42" t="s">
        <v>0</v>
      </c>
      <c r="F59" s="60" t="s">
        <v>0</v>
      </c>
      <c r="G59" s="60" t="s">
        <v>0</v>
      </c>
      <c r="H59" s="60" t="s">
        <v>0</v>
      </c>
      <c r="I59" s="60" t="s">
        <v>0</v>
      </c>
      <c r="J59" s="60" t="s">
        <v>0</v>
      </c>
      <c r="K59" s="60" t="s">
        <v>0</v>
      </c>
    </row>
    <row r="60" spans="1:11" ht="11.25" customHeight="1" x14ac:dyDescent="0.2">
      <c r="A60" s="43" t="s">
        <v>85</v>
      </c>
      <c r="B60" s="35" t="s">
        <v>0</v>
      </c>
      <c r="C60" s="35">
        <v>15</v>
      </c>
      <c r="D60" s="35" t="s">
        <v>0</v>
      </c>
      <c r="E60" s="42">
        <v>26</v>
      </c>
      <c r="F60" s="60">
        <v>21</v>
      </c>
      <c r="G60" s="60">
        <v>34</v>
      </c>
      <c r="H60" s="60">
        <v>1</v>
      </c>
      <c r="I60" s="60">
        <v>22</v>
      </c>
      <c r="J60" s="60">
        <v>9</v>
      </c>
      <c r="K60" s="60" t="s">
        <v>0</v>
      </c>
    </row>
    <row r="61" spans="1:11" ht="11.25" customHeight="1" x14ac:dyDescent="0.2">
      <c r="A61" s="43" t="s">
        <v>86</v>
      </c>
      <c r="B61" s="35" t="s">
        <v>0</v>
      </c>
      <c r="C61" s="35" t="s">
        <v>0</v>
      </c>
      <c r="D61" s="35" t="s">
        <v>0</v>
      </c>
      <c r="E61" s="42" t="s">
        <v>0</v>
      </c>
      <c r="F61" s="60" t="s">
        <v>0</v>
      </c>
      <c r="G61" s="60" t="s">
        <v>0</v>
      </c>
      <c r="H61" s="60" t="s">
        <v>0</v>
      </c>
      <c r="I61" s="60" t="s">
        <v>0</v>
      </c>
      <c r="J61" s="60" t="s">
        <v>0</v>
      </c>
      <c r="K61" s="60">
        <v>1</v>
      </c>
    </row>
    <row r="62" spans="1:11" ht="11.25" customHeight="1" x14ac:dyDescent="0.2">
      <c r="A62" s="43" t="s">
        <v>87</v>
      </c>
      <c r="B62" s="35" t="s">
        <v>0</v>
      </c>
      <c r="C62" s="35" t="s">
        <v>0</v>
      </c>
      <c r="D62" s="35" t="s">
        <v>0</v>
      </c>
      <c r="E62" s="42" t="s">
        <v>0</v>
      </c>
      <c r="F62" s="60" t="s">
        <v>0</v>
      </c>
      <c r="G62" s="60" t="s">
        <v>0</v>
      </c>
      <c r="H62" s="60" t="s">
        <v>0</v>
      </c>
      <c r="I62" s="60" t="s">
        <v>0</v>
      </c>
      <c r="J62" s="60" t="s">
        <v>0</v>
      </c>
      <c r="K62" s="60" t="s">
        <v>0</v>
      </c>
    </row>
    <row r="63" spans="1:11" ht="11.25" customHeight="1" x14ac:dyDescent="0.2">
      <c r="A63" s="43" t="s">
        <v>96</v>
      </c>
      <c r="B63" s="35" t="s">
        <v>0</v>
      </c>
      <c r="C63" s="35" t="s">
        <v>0</v>
      </c>
      <c r="D63" s="35" t="s">
        <v>0</v>
      </c>
      <c r="E63" s="42" t="s">
        <v>0</v>
      </c>
      <c r="F63" s="60" t="s">
        <v>0</v>
      </c>
      <c r="G63" s="60" t="s">
        <v>0</v>
      </c>
      <c r="H63" s="60" t="s">
        <v>0</v>
      </c>
      <c r="I63" s="60" t="s">
        <v>0</v>
      </c>
      <c r="J63" s="60" t="s">
        <v>0</v>
      </c>
      <c r="K63" s="60" t="s">
        <v>0</v>
      </c>
    </row>
    <row r="64" spans="1:11" ht="11.25" customHeight="1" x14ac:dyDescent="0.2">
      <c r="A64" s="43" t="s">
        <v>88</v>
      </c>
      <c r="B64" s="35" t="s">
        <v>0</v>
      </c>
      <c r="C64" s="35" t="s">
        <v>0</v>
      </c>
      <c r="D64" s="35" t="s">
        <v>0</v>
      </c>
      <c r="E64" s="42" t="s">
        <v>0</v>
      </c>
      <c r="F64" s="60" t="s">
        <v>0</v>
      </c>
      <c r="G64" s="60" t="s">
        <v>0</v>
      </c>
      <c r="H64" s="60" t="s">
        <v>0</v>
      </c>
      <c r="I64" s="60" t="s">
        <v>0</v>
      </c>
      <c r="J64" s="60" t="s">
        <v>0</v>
      </c>
      <c r="K64" s="60" t="s">
        <v>0</v>
      </c>
    </row>
    <row r="65" spans="1:11" ht="11.25" customHeight="1" x14ac:dyDescent="0.2">
      <c r="A65" s="48" t="s">
        <v>81</v>
      </c>
      <c r="B65" s="35" t="s">
        <v>0</v>
      </c>
      <c r="C65" s="35" t="s">
        <v>0</v>
      </c>
      <c r="D65" s="35" t="s">
        <v>0</v>
      </c>
      <c r="E65" s="42" t="s">
        <v>0</v>
      </c>
      <c r="F65" s="60" t="s">
        <v>0</v>
      </c>
      <c r="G65" s="60" t="s">
        <v>0</v>
      </c>
      <c r="H65" s="60" t="s">
        <v>0</v>
      </c>
      <c r="I65" s="60" t="s">
        <v>0</v>
      </c>
      <c r="J65" s="60" t="s">
        <v>0</v>
      </c>
      <c r="K65" s="60" t="s">
        <v>0</v>
      </c>
    </row>
    <row r="66" spans="1:11" ht="11.25" customHeight="1" x14ac:dyDescent="0.2">
      <c r="A66" s="43" t="s">
        <v>89</v>
      </c>
      <c r="B66" s="35">
        <v>156</v>
      </c>
      <c r="C66" s="35">
        <v>170</v>
      </c>
      <c r="D66" s="35">
        <v>160</v>
      </c>
      <c r="E66" s="42">
        <v>274</v>
      </c>
      <c r="F66" s="60">
        <v>456</v>
      </c>
      <c r="G66" s="60">
        <v>231</v>
      </c>
      <c r="H66" s="60">
        <v>274</v>
      </c>
      <c r="I66" s="60">
        <v>222</v>
      </c>
      <c r="J66" s="60">
        <v>214</v>
      </c>
      <c r="K66" s="60" t="s">
        <v>0</v>
      </c>
    </row>
    <row r="67" spans="1:11" ht="11.25" customHeight="1" x14ac:dyDescent="0.2">
      <c r="A67" s="43" t="s">
        <v>90</v>
      </c>
      <c r="B67" s="35">
        <v>11</v>
      </c>
      <c r="C67" s="35">
        <v>19</v>
      </c>
      <c r="D67" s="35">
        <v>14</v>
      </c>
      <c r="E67" s="42">
        <v>29</v>
      </c>
      <c r="F67" s="60">
        <v>13</v>
      </c>
      <c r="G67" s="60">
        <v>10</v>
      </c>
      <c r="H67" s="60">
        <v>8</v>
      </c>
      <c r="I67" s="60">
        <v>18</v>
      </c>
      <c r="J67" s="60">
        <v>20</v>
      </c>
      <c r="K67" s="60" t="s">
        <v>0</v>
      </c>
    </row>
    <row r="68" spans="1:11" ht="11.25" customHeight="1" x14ac:dyDescent="0.2">
      <c r="A68" s="43" t="s">
        <v>109</v>
      </c>
      <c r="B68" s="35">
        <v>1805</v>
      </c>
      <c r="C68" s="35">
        <v>2137</v>
      </c>
      <c r="D68" s="35">
        <v>2779</v>
      </c>
      <c r="E68" s="42">
        <v>2912</v>
      </c>
      <c r="F68" s="60">
        <v>2188</v>
      </c>
      <c r="G68" s="60">
        <v>1768</v>
      </c>
      <c r="H68" s="60">
        <v>1950</v>
      </c>
      <c r="I68" s="60">
        <v>1757</v>
      </c>
      <c r="J68" s="60">
        <v>1572</v>
      </c>
      <c r="K68" s="60" t="s">
        <v>0</v>
      </c>
    </row>
    <row r="69" spans="1:11" ht="14.25" customHeight="1" x14ac:dyDescent="0.2">
      <c r="A69" s="16" t="s">
        <v>91</v>
      </c>
      <c r="B69" s="54">
        <v>1034</v>
      </c>
      <c r="C69" s="54">
        <v>4578</v>
      </c>
      <c r="D69" s="54">
        <v>1164</v>
      </c>
      <c r="E69" s="60">
        <v>3467</v>
      </c>
      <c r="F69" s="60">
        <v>1409</v>
      </c>
      <c r="G69" s="60">
        <v>1632</v>
      </c>
      <c r="H69" s="60">
        <v>1012</v>
      </c>
      <c r="I69" s="60">
        <v>1088</v>
      </c>
      <c r="J69" s="60">
        <v>1595</v>
      </c>
      <c r="K69" s="75" t="s">
        <v>129</v>
      </c>
    </row>
    <row r="70" spans="1:11" ht="11.25" customHeight="1" x14ac:dyDescent="0.2">
      <c r="A70" s="43" t="s">
        <v>104</v>
      </c>
      <c r="B70" s="35">
        <v>49</v>
      </c>
      <c r="C70" s="35">
        <v>866</v>
      </c>
      <c r="D70" s="35" t="s">
        <v>0</v>
      </c>
      <c r="E70" s="42" t="s">
        <v>0</v>
      </c>
      <c r="F70" s="60" t="s">
        <v>0</v>
      </c>
      <c r="G70" s="60" t="s">
        <v>0</v>
      </c>
      <c r="H70" s="60" t="s">
        <v>0</v>
      </c>
      <c r="I70" s="60" t="s">
        <v>0</v>
      </c>
      <c r="J70" s="60">
        <v>1</v>
      </c>
      <c r="K70" s="60" t="s">
        <v>0</v>
      </c>
    </row>
    <row r="71" spans="1:11" ht="11.25" customHeight="1" x14ac:dyDescent="0.2">
      <c r="A71" s="48" t="s">
        <v>92</v>
      </c>
      <c r="B71" s="41">
        <v>407</v>
      </c>
      <c r="C71" s="41">
        <v>383</v>
      </c>
      <c r="D71" s="41">
        <v>260</v>
      </c>
      <c r="E71" s="42">
        <v>393</v>
      </c>
      <c r="F71" s="60">
        <v>443</v>
      </c>
      <c r="G71" s="60">
        <v>497</v>
      </c>
      <c r="H71" s="60">
        <v>623</v>
      </c>
      <c r="I71" s="60">
        <v>588</v>
      </c>
      <c r="J71" s="60">
        <v>602</v>
      </c>
      <c r="K71" s="60">
        <v>340</v>
      </c>
    </row>
    <row r="72" spans="1:11" ht="11.25" customHeight="1" x14ac:dyDescent="0.2">
      <c r="A72" s="48" t="s">
        <v>100</v>
      </c>
      <c r="B72" s="41" t="s">
        <v>0</v>
      </c>
      <c r="C72" s="41" t="s">
        <v>0</v>
      </c>
      <c r="D72" s="41" t="s">
        <v>0</v>
      </c>
      <c r="E72" s="42" t="s">
        <v>0</v>
      </c>
      <c r="F72" s="60" t="s">
        <v>0</v>
      </c>
      <c r="G72" s="60" t="s">
        <v>0</v>
      </c>
      <c r="H72" s="60" t="s">
        <v>0</v>
      </c>
      <c r="I72" s="60" t="s">
        <v>0</v>
      </c>
      <c r="J72" s="60" t="s">
        <v>0</v>
      </c>
      <c r="K72" s="60" t="s">
        <v>0</v>
      </c>
    </row>
    <row r="73" spans="1:11" ht="11.25" customHeight="1" x14ac:dyDescent="0.2">
      <c r="A73" s="43" t="s">
        <v>93</v>
      </c>
      <c r="B73" s="35">
        <v>156</v>
      </c>
      <c r="C73" s="35">
        <v>60</v>
      </c>
      <c r="D73" s="35">
        <v>36</v>
      </c>
      <c r="E73" s="42">
        <v>34</v>
      </c>
      <c r="F73" s="60">
        <v>46</v>
      </c>
      <c r="G73" s="60">
        <v>58</v>
      </c>
      <c r="H73" s="60">
        <v>38</v>
      </c>
      <c r="I73" s="60">
        <v>34</v>
      </c>
      <c r="J73" s="60">
        <v>421</v>
      </c>
      <c r="K73" s="60" t="s">
        <v>0</v>
      </c>
    </row>
    <row r="74" spans="1:11" ht="11.25" customHeight="1" x14ac:dyDescent="0.2">
      <c r="A74" s="45" t="s">
        <v>98</v>
      </c>
      <c r="B74" s="46" t="s">
        <v>0</v>
      </c>
      <c r="C74" s="46">
        <v>1</v>
      </c>
      <c r="D74" s="46">
        <v>1</v>
      </c>
      <c r="E74" s="42" t="s">
        <v>0</v>
      </c>
      <c r="F74" s="60" t="s">
        <v>0</v>
      </c>
      <c r="G74" s="60" t="s">
        <v>0</v>
      </c>
      <c r="H74" s="60" t="s">
        <v>0</v>
      </c>
      <c r="I74" s="60" t="s">
        <v>0</v>
      </c>
      <c r="J74" s="60">
        <v>1</v>
      </c>
      <c r="K74" s="60" t="s">
        <v>0</v>
      </c>
    </row>
    <row r="75" spans="1:11" ht="11.25" customHeight="1" x14ac:dyDescent="0.2">
      <c r="A75" s="43" t="s">
        <v>94</v>
      </c>
      <c r="B75" s="35">
        <v>4</v>
      </c>
      <c r="C75" s="35">
        <v>5</v>
      </c>
      <c r="D75" s="35">
        <v>8</v>
      </c>
      <c r="E75" s="42">
        <v>8</v>
      </c>
      <c r="F75" s="60">
        <v>2</v>
      </c>
      <c r="G75" s="60">
        <v>2</v>
      </c>
      <c r="H75" s="60">
        <v>7</v>
      </c>
      <c r="I75" s="60">
        <v>5</v>
      </c>
      <c r="J75" s="60">
        <v>5</v>
      </c>
      <c r="K75" s="60" t="s">
        <v>0</v>
      </c>
    </row>
    <row r="76" spans="1:11" ht="11.25" customHeight="1" x14ac:dyDescent="0.2">
      <c r="A76" s="43" t="s">
        <v>95</v>
      </c>
      <c r="B76" s="35">
        <v>29</v>
      </c>
      <c r="C76" s="35">
        <v>22</v>
      </c>
      <c r="D76" s="35">
        <v>11</v>
      </c>
      <c r="E76" s="42">
        <v>10</v>
      </c>
      <c r="F76" s="60">
        <v>21</v>
      </c>
      <c r="G76" s="60">
        <v>13</v>
      </c>
      <c r="H76" s="60">
        <v>13</v>
      </c>
      <c r="I76" s="60">
        <v>13</v>
      </c>
      <c r="J76" s="60">
        <v>4</v>
      </c>
      <c r="K76" s="60" t="s">
        <v>0</v>
      </c>
    </row>
    <row r="77" spans="1:11" ht="11.25" customHeight="1" x14ac:dyDescent="0.2">
      <c r="A77" s="43" t="s">
        <v>72</v>
      </c>
      <c r="B77" s="44" t="s">
        <v>0</v>
      </c>
      <c r="C77" s="35" t="s">
        <v>0</v>
      </c>
      <c r="D77" s="35" t="s">
        <v>0</v>
      </c>
      <c r="E77" s="35" t="s">
        <v>0</v>
      </c>
      <c r="F77" s="42" t="s">
        <v>0</v>
      </c>
      <c r="G77" s="60" t="s">
        <v>0</v>
      </c>
      <c r="H77" s="60" t="s">
        <v>0</v>
      </c>
      <c r="I77" s="60" t="s">
        <v>0</v>
      </c>
      <c r="J77" s="60" t="s">
        <v>0</v>
      </c>
      <c r="K77" s="60" t="s">
        <v>0</v>
      </c>
    </row>
    <row r="78" spans="1:11" ht="11.25" customHeight="1" x14ac:dyDescent="0.2">
      <c r="I78" s="50"/>
    </row>
    <row r="79" spans="1:11" ht="11.25" customHeight="1" x14ac:dyDescent="0.2">
      <c r="A79" s="76" t="s">
        <v>130</v>
      </c>
    </row>
    <row r="80" spans="1:11" ht="11.25" customHeight="1" x14ac:dyDescent="0.2">
      <c r="A80" s="76" t="s">
        <v>131</v>
      </c>
    </row>
    <row r="82" spans="1:9" ht="11.25" customHeight="1" x14ac:dyDescent="0.2">
      <c r="A82" s="51" t="s">
        <v>105</v>
      </c>
      <c r="I82" s="50"/>
    </row>
  </sheetData>
  <customSheetViews>
    <customSheetView guid="{E27B4CAE-EB40-472A-9CF1-1CE70B2B4AC6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7072E6CE-54DA-4C54-A6C7-E409C3D7657A}" scale="120" showPageBreaks="1">
      <pane ySplit="3" topLeftCell="A4" activePane="bottomLeft" state="frozen"/>
      <selection pane="bottomLeft" activeCell="K77" sqref="K7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9F1C107B-E842-4533-892B-75180D32AE32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0146FACA-FCA8-4A6C-BB1F-98FE9C933A0E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4960F3A0-D0FB-4B56-88E0-7FF43915170B}" scale="120">
      <pane ySplit="3" topLeftCell="A4" activePane="bottomLeft" state="frozen"/>
      <selection pane="bottomLeft" activeCell="A58" sqref="A5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3AA21EFC-BE65-4B1F-B05E-175DAFA4738A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161B8B3A-BB02-4A02-A516-04D7E2CC464F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Lista tabela</vt:lpstr>
      <vt:lpstr>28.1.LAT</vt:lpstr>
      <vt:lpstr>28.2.LAT</vt:lpstr>
      <vt:lpstr>28.3.LAT</vt:lpstr>
      <vt:lpstr>28.4.LAT</vt:lpstr>
      <vt:lpstr>Lista_tabela</vt:lpstr>
      <vt:lpstr>'28.3.LAT'!Print_Titles</vt:lpstr>
      <vt:lpstr>'28.4.LAT'!Print_Titles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2017-10-30T08:43:44Z</cp:lastPrinted>
  <dcterms:created xsi:type="dcterms:W3CDTF">2011-06-28T09:43:02Z</dcterms:created>
  <dcterms:modified xsi:type="dcterms:W3CDTF">2020-11-27T09:48:09Z</dcterms:modified>
</cp:coreProperties>
</file>