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Y:\03 Godisnjak\2020\Poglavlja\17 Industrija ODOBRENO\"/>
    </mc:Choice>
  </mc:AlternateContent>
  <bookViews>
    <workbookView xWindow="0" yWindow="0" windowWidth="25200" windowHeight="11385" tabRatio="787"/>
  </bookViews>
  <sheets>
    <sheet name="Листа табела" sheetId="1" r:id="rId1"/>
    <sheet name="17.1." sheetId="2" r:id="rId2"/>
    <sheet name="17.2." sheetId="3" r:id="rId3"/>
    <sheet name="17.3." sheetId="4" r:id="rId4"/>
    <sheet name="17.4." sheetId="5" r:id="rId5"/>
    <sheet name="17.5." sheetId="6" r:id="rId6"/>
    <sheet name="17.6." sheetId="7" r:id="rId7"/>
    <sheet name="17.7." sheetId="8" r:id="rId8"/>
    <sheet name="17.8." sheetId="9" r:id="rId9"/>
    <sheet name="17.9." sheetId="10" r:id="rId10"/>
  </sheets>
  <definedNames>
    <definedName name="_xlnm._FilterDatabase" localSheetId="3" hidden="1">'17.3.'!$I$1:$M$40</definedName>
    <definedName name="_xlnm._FilterDatabase" localSheetId="4" hidden="1">'17.4.'!$L$1:$L$40</definedName>
    <definedName name="_xlnm._FilterDatabase" localSheetId="7" hidden="1">'17.7.'!$D$1:$E$43</definedName>
    <definedName name="Lista_tabela">'Листа табела'!$A$1</definedName>
    <definedName name="_xlnm.Print_Titles" localSheetId="3">'17.3.'!$1:$3</definedName>
    <definedName name="_xlnm.Print_Titles" localSheetId="4">'17.4.'!$1:$3</definedName>
    <definedName name="_xlnm.Print_Titles" localSheetId="5">'17.5.'!$1:$3</definedName>
    <definedName name="_xlnm.Print_Titles" localSheetId="7">'17.7.'!$1:$4</definedName>
    <definedName name="Z_1BB1973C_AAB6_499D_AAF0_36933CFDC162_.wvu.PrintTitles" localSheetId="5" hidden="1">'17.5.'!$1:$3</definedName>
    <definedName name="Z_1BB1973C_AAB6_499D_AAF0_36933CFDC162_.wvu.PrintTitles" localSheetId="7" hidden="1">'17.7.'!$1:$4</definedName>
    <definedName name="Z_23E6DF2F_AAD1_4D15_BE10_9BBDEC8498B9_.wvu.FilterData" localSheetId="3" hidden="1">'17.3.'!$I$1:$M$40</definedName>
    <definedName name="Z_23E6DF2F_AAD1_4D15_BE10_9BBDEC8498B9_.wvu.FilterData" localSheetId="4" hidden="1">'17.4.'!$L$1:$L$40</definedName>
    <definedName name="Z_23E6DF2F_AAD1_4D15_BE10_9BBDEC8498B9_.wvu.FilterData" localSheetId="7" hidden="1">'17.7.'!$D$1:$E$43</definedName>
    <definedName name="Z_23E6DF2F_AAD1_4D15_BE10_9BBDEC8498B9_.wvu.PrintTitles" localSheetId="3" hidden="1">'17.3.'!$1:$3</definedName>
    <definedName name="Z_23E6DF2F_AAD1_4D15_BE10_9BBDEC8498B9_.wvu.PrintTitles" localSheetId="4" hidden="1">'17.4.'!$1:$3</definedName>
    <definedName name="Z_23E6DF2F_AAD1_4D15_BE10_9BBDEC8498B9_.wvu.PrintTitles" localSheetId="5" hidden="1">'17.5.'!$1:$3</definedName>
    <definedName name="Z_23E6DF2F_AAD1_4D15_BE10_9BBDEC8498B9_.wvu.PrintTitles" localSheetId="7" hidden="1">'17.7.'!$1:$4</definedName>
    <definedName name="Z_36B063B4_64E9_4A55_A3D6_795164D6CF66_.wvu.PrintTitles" localSheetId="3" hidden="1">'17.3.'!$1:$3</definedName>
    <definedName name="Z_36B063B4_64E9_4A55_A3D6_795164D6CF66_.wvu.PrintTitles" localSheetId="4" hidden="1">'17.4.'!$1:$3</definedName>
    <definedName name="Z_36B063B4_64E9_4A55_A3D6_795164D6CF66_.wvu.PrintTitles" localSheetId="5" hidden="1">'17.5.'!$1:$3</definedName>
    <definedName name="Z_36B063B4_64E9_4A55_A3D6_795164D6CF66_.wvu.PrintTitles" localSheetId="7" hidden="1">'17.7.'!$1:$4</definedName>
    <definedName name="Z_3CB06DF4_4253_489C_8A92_8868F67496FB_.wvu.PrintTitles" localSheetId="3" hidden="1">'17.3.'!$1:$3</definedName>
    <definedName name="Z_3CB06DF4_4253_489C_8A92_8868F67496FB_.wvu.PrintTitles" localSheetId="4" hidden="1">'17.4.'!$1:$3</definedName>
    <definedName name="Z_3CB06DF4_4253_489C_8A92_8868F67496FB_.wvu.PrintTitles" localSheetId="5" hidden="1">'17.5.'!$1:$3</definedName>
    <definedName name="Z_3CB06DF4_4253_489C_8A92_8868F67496FB_.wvu.PrintTitles" localSheetId="7" hidden="1">'17.7.'!$1:$4</definedName>
    <definedName name="Z_4FC1B99A_8AE5_4FAA_AA9C_47ADA14B8AF9_.wvu.FilterData" localSheetId="3" hidden="1">'17.3.'!$I$1:$M$40</definedName>
    <definedName name="Z_4FC1B99A_8AE5_4FAA_AA9C_47ADA14B8AF9_.wvu.FilterData" localSheetId="4" hidden="1">'17.4.'!$L$1:$L$40</definedName>
    <definedName name="Z_4FC1B99A_8AE5_4FAA_AA9C_47ADA14B8AF9_.wvu.FilterData" localSheetId="7" hidden="1">'17.7.'!$D$1:$E$43</definedName>
    <definedName name="Z_4FC1B99A_8AE5_4FAA_AA9C_47ADA14B8AF9_.wvu.PrintTitles" localSheetId="3" hidden="1">'17.3.'!$1:$3</definedName>
    <definedName name="Z_4FC1B99A_8AE5_4FAA_AA9C_47ADA14B8AF9_.wvu.PrintTitles" localSheetId="4" hidden="1">'17.4.'!$1:$3</definedName>
    <definedName name="Z_4FC1B99A_8AE5_4FAA_AA9C_47ADA14B8AF9_.wvu.PrintTitles" localSheetId="5" hidden="1">'17.5.'!$1:$3</definedName>
    <definedName name="Z_4FC1B99A_8AE5_4FAA_AA9C_47ADA14B8AF9_.wvu.PrintTitles" localSheetId="7" hidden="1">'17.7.'!$1:$4</definedName>
    <definedName name="Z_730B140A_CA68_461D_81CB_79A9B31ED967_.wvu.FilterData" localSheetId="3" hidden="1">'17.3.'!$I$1:$M$40</definedName>
    <definedName name="Z_730B140A_CA68_461D_81CB_79A9B31ED967_.wvu.FilterData" localSheetId="4" hidden="1">'17.4.'!$L$1:$L$40</definedName>
    <definedName name="Z_730B140A_CA68_461D_81CB_79A9B31ED967_.wvu.FilterData" localSheetId="7" hidden="1">'17.7.'!$D$1:$E$43</definedName>
    <definedName name="Z_730B140A_CA68_461D_81CB_79A9B31ED967_.wvu.PrintTitles" localSheetId="3" hidden="1">'17.3.'!$1:$3</definedName>
    <definedName name="Z_730B140A_CA68_461D_81CB_79A9B31ED967_.wvu.PrintTitles" localSheetId="4" hidden="1">'17.4.'!$1:$3</definedName>
    <definedName name="Z_730B140A_CA68_461D_81CB_79A9B31ED967_.wvu.PrintTitles" localSheetId="5" hidden="1">'17.5.'!$1:$3</definedName>
    <definedName name="Z_730B140A_CA68_461D_81CB_79A9B31ED967_.wvu.PrintTitles" localSheetId="7" hidden="1">'17.7.'!$1:$4</definedName>
    <definedName name="Z_8AFDFF33_A27D_4277_BF5F_699838B90363_.wvu.PrintTitles" localSheetId="3" hidden="1">'17.3.'!$1:$3</definedName>
    <definedName name="Z_8AFDFF33_A27D_4277_BF5F_699838B90363_.wvu.PrintTitles" localSheetId="4" hidden="1">'17.4.'!$1:$3</definedName>
    <definedName name="Z_8AFDFF33_A27D_4277_BF5F_699838B90363_.wvu.PrintTitles" localSheetId="5" hidden="1">'17.5.'!$1:$3</definedName>
    <definedName name="Z_8AFDFF33_A27D_4277_BF5F_699838B90363_.wvu.PrintTitles" localSheetId="7" hidden="1">'17.7.'!$1:$4</definedName>
    <definedName name="Z_B0AB1D38_05FF_4DCF_BE8F_BD82703B90CD_.wvu.FilterData" localSheetId="3" hidden="1">'17.3.'!$I$1:$M$40</definedName>
    <definedName name="Z_B0AB1D38_05FF_4DCF_BE8F_BD82703B90CD_.wvu.FilterData" localSheetId="4" hidden="1">'17.4.'!$L$1:$L$40</definedName>
    <definedName name="Z_B0AB1D38_05FF_4DCF_BE8F_BD82703B90CD_.wvu.FilterData" localSheetId="7" hidden="1">'17.7.'!$D$1:$E$43</definedName>
    <definedName name="Z_B0AB1D38_05FF_4DCF_BE8F_BD82703B90CD_.wvu.PrintTitles" localSheetId="3" hidden="1">'17.3.'!$1:$3</definedName>
    <definedName name="Z_B0AB1D38_05FF_4DCF_BE8F_BD82703B90CD_.wvu.PrintTitles" localSheetId="4" hidden="1">'17.4.'!$1:$3</definedName>
    <definedName name="Z_B0AB1D38_05FF_4DCF_BE8F_BD82703B90CD_.wvu.PrintTitles" localSheetId="5" hidden="1">'17.5.'!$1:$3</definedName>
    <definedName name="Z_B0AB1D38_05FF_4DCF_BE8F_BD82703B90CD_.wvu.PrintTitles" localSheetId="7" hidden="1">'17.7.'!$1:$4</definedName>
    <definedName name="Z_EA66689A_76C5_44AE_BF8A_62237E316CA4_.wvu.PrintTitles" localSheetId="4" hidden="1">'17.4.'!$1:$3</definedName>
    <definedName name="Z_EA66689A_76C5_44AE_BF8A_62237E316CA4_.wvu.PrintTitles" localSheetId="5" hidden="1">'17.5.'!$1:$3</definedName>
    <definedName name="Z_EA66689A_76C5_44AE_BF8A_62237E316CA4_.wvu.PrintTitles" localSheetId="7" hidden="1">'17.7.'!$1:$4</definedName>
    <definedName name="Z_ECD05CBD_9B98_4A09_B421_552946975B7F_.wvu.PrintTitles" localSheetId="4" hidden="1">'17.4.'!$1:$3</definedName>
    <definedName name="Z_ECD05CBD_9B98_4A09_B421_552946975B7F_.wvu.PrintTitles" localSheetId="5" hidden="1">'17.5.'!$1:$3</definedName>
    <definedName name="Z_ECD05CBD_9B98_4A09_B421_552946975B7F_.wvu.PrintTitles" localSheetId="7" hidden="1">'17.7.'!$1:$4</definedName>
  </definedNames>
  <calcPr calcId="162913"/>
  <customWorkbookViews>
    <customWorkbookView name="Andrea Erak Latinovic - Personal View" guid="{730B140A-CA68-461D-81CB-79A9B31ED967}" mergeInterval="0" personalView="1" maximized="1" xWindow="-8" yWindow="-8" windowWidth="1696" windowHeight="1026" tabRatio="787" activeSheetId="6"/>
    <customWorkbookView name="Biljana Jelicic - Personal View" guid="{23E6DF2F-AAD1-4D15-BE10-9BBDEC8498B9}" mergeInterval="0" personalView="1" xWindow="979" yWindow="174" windowWidth="999" windowHeight="842" tabRatio="787" activeSheetId="4" showComments="commIndAndComment"/>
    <customWorkbookView name="Jelena Strkic - Personal View" guid="{B0AB1D38-05FF-4DCF-BE8F-BD82703B90CD}" mergeInterval="0" personalView="1" maximized="1" xWindow="-8" yWindow="-8" windowWidth="1936" windowHeight="1056" tabRatio="787" activeSheetId="6"/>
    <customWorkbookView name="RSIS - Personal View" guid="{36B063B4-64E9-4A55-A3D6-795164D6CF66}" mergeInterval="0" personalView="1" maximized="1" xWindow="1" yWindow="1" windowWidth="1916" windowHeight="827" tabRatio="787" activeSheetId="1"/>
    <customWorkbookView name="dragiczo - Personal View" guid="{ECD05CBD-9B98-4A09-B421-552946975B7F}" mergeInterval="0" personalView="1" maximized="1" xWindow="1" yWindow="1" windowWidth="1148" windowHeight="643" tabRatio="787" activeSheetId="8"/>
    <customWorkbookView name="zecal - Personal View" guid="{3CB06DF4-4253-489C-8A92-8868F67496FB}" mergeInterval="0" personalView="1" maximized="1" xWindow="1" yWindow="1" windowWidth="1273" windowHeight="781" tabRatio="787" activeSheetId="1"/>
    <customWorkbookView name="bandurmi - Personal View" guid="{EA66689A-76C5-44AE-BF8A-62237E316CA4}" mergeInterval="0" personalView="1" maximized="1" xWindow="1" yWindow="1" windowWidth="1020" windowHeight="550" tabRatio="787" activeSheetId="1"/>
    <customWorkbookView name="eurosplet - Personal View" guid="{1BB1973C-AAB6-499D-AAF0-36933CFDC162}" mergeInterval="0" personalView="1" maximized="1" xWindow="1" yWindow="1" windowWidth="1366" windowHeight="548" tabRatio="787" activeSheetId="9"/>
    <customWorkbookView name="  - Personal View" guid="{8AFDFF33-A27D-4277-BF5F-699838B90363}" mergeInterval="0" personalView="1" maximized="1" xWindow="1" yWindow="1" windowWidth="1148" windowHeight="643" tabRatio="787" activeSheetId="10"/>
    <customWorkbookView name="RZS RS - Personal View" guid="{4FC1B99A-8AE5-4FAA-AA9C-47ADA14B8AF9}" mergeInterval="0" personalView="1" maximized="1" xWindow="-8" yWindow="-8" windowWidth="1936" windowHeight="1056" tabRatio="787" activeSheetId="10"/>
  </customWorkbookViews>
</workbook>
</file>

<file path=xl/calcChain.xml><?xml version="1.0" encoding="utf-8"?>
<calcChain xmlns="http://schemas.openxmlformats.org/spreadsheetml/2006/main">
  <c r="A4" i="1" l="1"/>
  <c r="A5" i="1"/>
  <c r="A6" i="1"/>
  <c r="A7" i="1"/>
  <c r="A8" i="1"/>
  <c r="A9" i="1"/>
  <c r="A10" i="1"/>
</calcChain>
</file>

<file path=xl/sharedStrings.xml><?xml version="1.0" encoding="utf-8"?>
<sst xmlns="http://schemas.openxmlformats.org/spreadsheetml/2006/main" count="532" uniqueCount="238">
  <si>
    <t>C</t>
  </si>
  <si>
    <t>Вађење руда и камена</t>
  </si>
  <si>
    <t>D</t>
  </si>
  <si>
    <t>Прерађивачка индустрија</t>
  </si>
  <si>
    <t>Производња производа од гуме и пластичних маса</t>
  </si>
  <si>
    <t>t</t>
  </si>
  <si>
    <t>ИНДУСТРИЈА УКУПНО</t>
  </si>
  <si>
    <t>B</t>
  </si>
  <si>
    <t>Вађење руда метала</t>
  </si>
  <si>
    <t>Вађење осталих руда и камена</t>
  </si>
  <si>
    <t>Производња дуванских производа</t>
  </si>
  <si>
    <t>Производња хемикалија и хемијских производа</t>
  </si>
  <si>
    <t>Производња осталих саобраћајних средстава</t>
  </si>
  <si>
    <t>Назив производа</t>
  </si>
  <si>
    <t>Вађење угља и лигнита</t>
  </si>
  <si>
    <t>Мрки угаљ</t>
  </si>
  <si>
    <t>Лигнит</t>
  </si>
  <si>
    <t>Дробљени камен</t>
  </si>
  <si>
    <t>Пшенично брашно</t>
  </si>
  <si>
    <t>Хљеб</t>
  </si>
  <si>
    <t>Свјеже месо свих врста</t>
  </si>
  <si>
    <t>hl</t>
  </si>
  <si>
    <t>Пиво</t>
  </si>
  <si>
    <t>Производња сточне хране</t>
  </si>
  <si>
    <t>Производња текстила</t>
  </si>
  <si>
    <t>хиљ.m²</t>
  </si>
  <si>
    <t>хиљ. пари</t>
  </si>
  <si>
    <t>Прерада дрвета и производа од дрвета и плуте</t>
  </si>
  <si>
    <t>m³</t>
  </si>
  <si>
    <t>Прозори од дрвета</t>
  </si>
  <si>
    <t>ком.</t>
  </si>
  <si>
    <t>Врата од дрвета</t>
  </si>
  <si>
    <t>Паркет</t>
  </si>
  <si>
    <t>m²</t>
  </si>
  <si>
    <t>Производња папира и производа од папира за употребу у домаћинству</t>
  </si>
  <si>
    <t>Моторни бензин</t>
  </si>
  <si>
    <t>Дизел гориво</t>
  </si>
  <si>
    <t>Лож уље</t>
  </si>
  <si>
    <t>Моторна уља и мазива</t>
  </si>
  <si>
    <t>Нафтни битумен</t>
  </si>
  <si>
    <t>Лијекови</t>
  </si>
  <si>
    <t>Антифриз</t>
  </si>
  <si>
    <t>Свјежи бетон</t>
  </si>
  <si>
    <t>Врућа асфалтна маса</t>
  </si>
  <si>
    <t>Производња базних метала</t>
  </si>
  <si>
    <t>Одливци од челика</t>
  </si>
  <si>
    <t>Челичне цијеви</t>
  </si>
  <si>
    <t>Профили од алуминијума</t>
  </si>
  <si>
    <t>хиљ. еф.час.</t>
  </si>
  <si>
    <t>Алати за алатне машине</t>
  </si>
  <si>
    <t>Остали производи од гвожђа и челика</t>
  </si>
  <si>
    <t>Дијелови за електромоторе и генераторе</t>
  </si>
  <si>
    <t>MWh</t>
  </si>
  <si>
    <t>Услуге дистрибуције електричне енергије</t>
  </si>
  <si>
    <t>Вриједност продаје</t>
  </si>
  <si>
    <t>Структура у %</t>
  </si>
  <si>
    <t>претходна година=100</t>
  </si>
  <si>
    <t>Јединица мјере</t>
  </si>
  <si>
    <t xml:space="preserve">хиљ. КМ </t>
  </si>
  <si>
    <t>хиљ. КМ</t>
  </si>
  <si>
    <t>Листа табела</t>
  </si>
  <si>
    <t xml:space="preserve">укупнo                    </t>
  </si>
  <si>
    <t xml:space="preserve">од тога извоз              </t>
  </si>
  <si>
    <t>Индекси запослених у индустрији</t>
  </si>
  <si>
    <t>Дрво од лишћара</t>
  </si>
  <si>
    <t>Прозори и врата од пластике</t>
  </si>
  <si>
    <t>Прозори и врата од алуминијума</t>
  </si>
  <si>
    <t>Дрво од смреке и јеле</t>
  </si>
  <si>
    <t>Дрвени намјештај за спаваће собе</t>
  </si>
  <si>
    <t xml:space="preserve">Дрвени намјештај за трпезарије и дневне собе </t>
  </si>
  <si>
    <t>Дрвени угаљ</t>
  </si>
  <si>
    <t>Кесе и кесице од пластике</t>
  </si>
  <si>
    <t>Олово и цинк</t>
  </si>
  <si>
    <t>Производња освјежавајућих пића</t>
  </si>
  <si>
    <t>Млијечни производи</t>
  </si>
  <si>
    <t>Котлови за централно гријање</t>
  </si>
  <si>
    <t>Балони и боце од пластике</t>
  </si>
  <si>
    <t>05</t>
  </si>
  <si>
    <t>Вађење угља и лигнита (мрког угља)</t>
  </si>
  <si>
    <t>07</t>
  </si>
  <si>
    <t>08</t>
  </si>
  <si>
    <t>Производња прехрамбених производа</t>
  </si>
  <si>
    <t>Производња пића</t>
  </si>
  <si>
    <t>Производња одјеће</t>
  </si>
  <si>
    <t>Производња коже и производа од коже</t>
  </si>
  <si>
    <t>Прерада дрвета и производа од дрвета и плуте, осим намјештаја; производња предмета од сламе и плетарских материјала</t>
  </si>
  <si>
    <t>Производња папира и производа од папира</t>
  </si>
  <si>
    <t>Штампање и умножавање снимљених записа</t>
  </si>
  <si>
    <t>Производња кокса и рафинисаних нафтних производа</t>
  </si>
  <si>
    <t>Производња основних фармацеутских производа и фармацеутских препарата</t>
  </si>
  <si>
    <t>Производња осталих производа од неметалних минерала</t>
  </si>
  <si>
    <t>Производња готових металних производа, осим машина и опреме</t>
  </si>
  <si>
    <t>Производња рачунара, електронских и оптичких производа</t>
  </si>
  <si>
    <t>Производња електричне опреме</t>
  </si>
  <si>
    <t>Производња машина и опреме, д.н.</t>
  </si>
  <si>
    <t>Производња моторних возила, приколица и полуприколица</t>
  </si>
  <si>
    <t>Производња намјештаја</t>
  </si>
  <si>
    <t>Остала прерађивачка индустрија</t>
  </si>
  <si>
    <t>Поправка и инсталација машина и опреме</t>
  </si>
  <si>
    <t>Производња и снабдијевање електричном енергијом, гасом, паром  и климатизација</t>
  </si>
  <si>
    <t>Шљунак и облутак</t>
  </si>
  <si>
    <t>Каолин и каолинска глина</t>
  </si>
  <si>
    <t>Кобасице и слични производи</t>
  </si>
  <si>
    <t xml:space="preserve">Кромпир припремљен или конзервисан, укључујући чипс </t>
  </si>
  <si>
    <t>Прерада и конзервисање воћа и поврћа (осим кромпира)</t>
  </si>
  <si>
    <t>Слатки кекс, вафли и облатне</t>
  </si>
  <si>
    <t>Предиво од памука за тканине</t>
  </si>
  <si>
    <t>хиљ. ком.</t>
  </si>
  <si>
    <t>Обућа за улицу с горњим дијелом од гуме или пластике</t>
  </si>
  <si>
    <t>Мушка обућа с горњим дијелом од коже</t>
  </si>
  <si>
    <t>Женска обућа с горњим дијелом од коже</t>
  </si>
  <si>
    <t>Двоструки или сложени силикати (зеолит)</t>
  </si>
  <si>
    <t>Протектоване спољашње гуме за моторна возила</t>
  </si>
  <si>
    <t>Керамичке грађевинске опеке (цигле)</t>
  </si>
  <si>
    <t>Алуминијум оксид (глиница)</t>
  </si>
  <si>
    <t>Производња  готових металних производа, осим машина и опреме</t>
  </si>
  <si>
    <t>Гвоздене и челичне подлошке</t>
  </si>
  <si>
    <t>Остали производи од алуминијума</t>
  </si>
  <si>
    <t>Дијелови расхладне опреме</t>
  </si>
  <si>
    <t>Дијелови дизалица (за мање терете) и виљушкара</t>
  </si>
  <si>
    <t>Машине за шумарство</t>
  </si>
  <si>
    <t xml:space="preserve">Дијелови и прибор за моторна возила, осим мјењача и електроопреме </t>
  </si>
  <si>
    <t>Тапацирана сједишта с дрвеним оквиром</t>
  </si>
  <si>
    <t>Нетапацирана сједишта с дрвеним оквиром</t>
  </si>
  <si>
    <t>Сунцобрани</t>
  </si>
  <si>
    <t>Поправке и одржавање машина за руднике, каменоломе и грађевинарство</t>
  </si>
  <si>
    <t>Поправке и  одржавање мотора за авионе</t>
  </si>
  <si>
    <t>Поправке и одржавање  жељезничких  и шинских возила</t>
  </si>
  <si>
    <t>Производња и снабдијевање електричном енергијом, гасом, паром и климатизација</t>
  </si>
  <si>
    <t xml:space="preserve">Произведена количина </t>
  </si>
  <si>
    <t>Боксит</t>
  </si>
  <si>
    <t>Е</t>
  </si>
  <si>
    <t>Снабдијевање водом, канализација, управљање отпадом и дјелатности санације животне средине</t>
  </si>
  <si>
    <t>38.3</t>
  </si>
  <si>
    <t>Рециклажа (прерада) материјала</t>
  </si>
  <si>
    <r>
      <t xml:space="preserve">1) </t>
    </r>
    <r>
      <rPr>
        <sz val="8"/>
        <color indexed="8"/>
        <rFont val="Arial"/>
        <family val="2"/>
        <charset val="238"/>
      </rPr>
      <t>Индекс већи од 300</t>
    </r>
  </si>
  <si>
    <t>Производња и снабдијевање eлектричном енергијом, гасом, паром и климатизација</t>
  </si>
  <si>
    <r>
      <t>Е</t>
    </r>
    <r>
      <rPr>
        <vertAlign val="superscript"/>
        <sz val="9"/>
        <color indexed="8"/>
        <rFont val="Arial"/>
        <family val="2"/>
      </rPr>
      <t>2)</t>
    </r>
  </si>
  <si>
    <r>
      <t xml:space="preserve">претходна година=100 / </t>
    </r>
    <r>
      <rPr>
        <i/>
        <sz val="9"/>
        <color indexed="8"/>
        <rFont val="Arial"/>
        <family val="2"/>
      </rPr>
      <t>previous year=100</t>
    </r>
  </si>
  <si>
    <t>Рудe гвожђа</t>
  </si>
  <si>
    <t>Производња рубља (пиџаме, спаваћице, кошуље, поткошуље, блузе, грудњаци, гаће, мајице, кућни огртачи ...)</t>
  </si>
  <si>
    <t>Производња кокса и рафинисаних нафтних деривата</t>
  </si>
  <si>
    <t>Производња производа од осталих неметалних минерала</t>
  </si>
  <si>
    <t>Производња  рачунара, електронских и оптичких производа</t>
  </si>
  <si>
    <t>Снабдијевање водом; канализација, управљање отпадом и дјелатности санације (ремедијације) животне средине</t>
  </si>
  <si>
    <r>
      <t xml:space="preserve">1) </t>
    </r>
    <r>
      <rPr>
        <sz val="8"/>
        <color indexed="8"/>
        <rFont val="Arial"/>
        <family val="2"/>
      </rPr>
      <t>Видјети методолошка објашњења</t>
    </r>
  </si>
  <si>
    <t>Пшеничне мекиње</t>
  </si>
  <si>
    <t>Хемијски чиста фруктоза</t>
  </si>
  <si>
    <t>Колачи и пецива; остали пекарски произ. са додатим заслађивачима</t>
  </si>
  <si>
    <t>Згуснуто (сабијено) дрво у блоковима,плочама и сл.</t>
  </si>
  <si>
    <t>Нафтни гасови</t>
  </si>
  <si>
    <t xml:space="preserve">   Пластични дијелови и опрема за путничка возила </t>
  </si>
  <si>
    <t>Kреч (негашени и гашени)</t>
  </si>
  <si>
    <t xml:space="preserve">Обрађени камен, мермер и гранит за споменике или грађевинарство </t>
  </si>
  <si>
    <t>Металне конструкције и дијелови конструкција, монтажни објекти,торњеви, решеткасти стубови, скеле и сл.опрема за грађевинарство</t>
  </si>
  <si>
    <t xml:space="preserve">   Превлачење цинком електролизом</t>
  </si>
  <si>
    <t xml:space="preserve">Заварене решетке, мреже и ограде </t>
  </si>
  <si>
    <t xml:space="preserve">   Машинска обрада метала (метални дијелови) </t>
  </si>
  <si>
    <t xml:space="preserve">   Столни персонални рачунари (PC)</t>
  </si>
  <si>
    <t xml:space="preserve">Жељезни или челични апарати на чврсто гориво  </t>
  </si>
  <si>
    <t xml:space="preserve">   Електрични дијелови машина и апарата, д.н.</t>
  </si>
  <si>
    <t xml:space="preserve">   Изоловани каблови </t>
  </si>
  <si>
    <t>Комлети изолованих жица  који се користе у возилима</t>
  </si>
  <si>
    <t xml:space="preserve">   Генерални ремонт мотора за авионе</t>
  </si>
  <si>
    <t>Генерални ремонт жељ. и шинских возила</t>
  </si>
  <si>
    <t xml:space="preserve">   Кухињски намјештај</t>
  </si>
  <si>
    <t xml:space="preserve"> Монтажа професионалне електронске опреме</t>
  </si>
  <si>
    <t>Електропокретачи мотора (анласери) и ел. покретачи-генератори</t>
  </si>
  <si>
    <t>Поправке, одржавања и уградња парних котлова у инд. постројењима</t>
  </si>
  <si>
    <t>17. Индустрија</t>
  </si>
  <si>
    <r>
      <t>17.1. Индекси индустријске производње према ГИГ</t>
    </r>
    <r>
      <rPr>
        <b/>
        <vertAlign val="superscript"/>
        <sz val="9"/>
        <color indexed="8"/>
        <rFont val="Arial"/>
        <family val="2"/>
      </rPr>
      <t>1)</t>
    </r>
    <r>
      <rPr>
        <b/>
        <sz val="9"/>
        <color indexed="8"/>
        <rFont val="Arial"/>
        <family val="2"/>
      </rPr>
      <t>, претходна година=100</t>
    </r>
  </si>
  <si>
    <t>17.3. Индекси индустријске производње према подручјима и областима КД, претходна година=100</t>
  </si>
  <si>
    <r>
      <t xml:space="preserve">17.6. </t>
    </r>
    <r>
      <rPr>
        <b/>
        <sz val="9"/>
        <color indexed="8"/>
        <rFont val="Arial"/>
        <family val="2"/>
        <charset val="238"/>
      </rPr>
      <t>Вриједност продаје по подручјима КД</t>
    </r>
  </si>
  <si>
    <t>17.8. Индекси запослених у индустрији по подручјима КД</t>
  </si>
  <si>
    <r>
      <t>1)</t>
    </r>
    <r>
      <rPr>
        <sz val="8"/>
        <rFont val="Arial"/>
        <family val="2"/>
        <charset val="238"/>
      </rPr>
      <t xml:space="preserve"> </t>
    </r>
    <r>
      <rPr>
        <sz val="7"/>
        <rFont val="Arial"/>
        <family val="2"/>
        <charset val="238"/>
      </rPr>
      <t>Подаци о вриједности продаје почевши од 2012. године нису оптимално упоредиви са подацима за претходне године</t>
    </r>
  </si>
  <si>
    <t>17.1. Индекси индустријске производње према ГИГ, претходна година=100</t>
  </si>
  <si>
    <t xml:space="preserve">   Метални намјештај </t>
  </si>
  <si>
    <t>Грађевински блокови, цигле, плоче, цијеви и монтажни елементи за високоградњу и нискоградњу од бетона</t>
  </si>
  <si>
    <t>Дијелови машина за премјештање земље, дизалица, кранова и сл.</t>
  </si>
  <si>
    <t>Сокови од воћа и поврћа</t>
  </si>
  <si>
    <t>Сирћетна киселина</t>
  </si>
  <si>
    <t>Вањски ђонови и пете од гуме</t>
  </si>
  <si>
    <t xml:space="preserve">   Вањске антене за радио и телевизијски пријем</t>
  </si>
  <si>
    <t xml:space="preserve">   Дијелови електричних апарата за домаћинство</t>
  </si>
  <si>
    <t>Дијелови за расхладне уређаје у форми намјештаја</t>
  </si>
  <si>
    <t>Тапацирана сједишта с металним оквиром</t>
  </si>
  <si>
    <t>Услуге трговине електричне енергије</t>
  </si>
  <si>
    <t>Сакупљање, сортирање, демонтирање, рециклажа и обнављање отпада</t>
  </si>
  <si>
    <t>Сакупљање, сортирање, демонтирање, рециклажа и обнављање отпада од жељеза и челика</t>
  </si>
  <si>
    <t>Сакупљање, сортирање, демонтирање, рециклажа и обнављање отпада од бакра и бакрених легура</t>
  </si>
  <si>
    <t xml:space="preserve">Сакупљање, сортирање, демонтирање, рециклажа и обнављање отпада од олова и оловних легура </t>
  </si>
  <si>
    <t>Биогорива (замјене за дизел гориво)</t>
  </si>
  <si>
    <t>Препарати за прање и чишћење</t>
  </si>
  <si>
    <t xml:space="preserve">Столно и кухињско посуђе од пластике </t>
  </si>
  <si>
    <t>Монофиламенти; шипке, штапови и профилни облици од полимера винил хлорида</t>
  </si>
  <si>
    <t xml:space="preserve">Ткане незаварене жичане мреже, решетке и ограде </t>
  </si>
  <si>
    <t xml:space="preserve">Сједишта која се могу претворити у лежајеве </t>
  </si>
  <si>
    <t>Дијелови сједишта</t>
  </si>
  <si>
    <t xml:space="preserve">Електрична енергија из термоелектрана </t>
  </si>
  <si>
    <t xml:space="preserve">Електрична енергија из хидроелектрана </t>
  </si>
  <si>
    <t>Пелет и брикет, од пресованог и агломерисаног дрвета и  биљних отпадака</t>
  </si>
  <si>
    <t>Остале плоче,..., од нецелуларних полимера пропилена, дебљине &lt;= 0,10 mm, д.н.</t>
  </si>
  <si>
    <t>Горњи дијелови за обућу од коже (искључујући круте улошке)</t>
  </si>
  <si>
    <t>1)</t>
  </si>
  <si>
    <t>Прикупљање, пречишћавање и снабдијевање водом</t>
  </si>
  <si>
    <t>Вјештачки или синтетички филамент</t>
  </si>
  <si>
    <t>Поправке и  одржавање мотора и турбина</t>
  </si>
  <si>
    <t xml:space="preserve">Вреће и кесе од папира, картона, целулозне вате или мрежа од целулозних влакана </t>
  </si>
  <si>
    <t>Природна вода; Услуге прочишћавања и снабдијевања водом</t>
  </si>
  <si>
    <t>Услуге прочишћавања и дистрибуције воде дистрибуцијском мрежом</t>
  </si>
  <si>
    <t>Кречњак</t>
  </si>
  <si>
    <t>Млијеко</t>
  </si>
  <si>
    <t>Пржена кафа</t>
  </si>
  <si>
    <t>Производи за уређење стана</t>
  </si>
  <si>
    <t>Кутије од валовитог, неребрастог папира или картона, сложиве кутије, "тетрапак" и слична амбалажа</t>
  </si>
  <si>
    <t>Сакупљање, сортирање, демонтирање, рециклажа и обнављање отпада од алуминијума и алуминијских легура</t>
  </si>
  <si>
    <t>Чоколадни производи</t>
  </si>
  <si>
    <t>Водоотпорна обућа, с горњим дијелом од гуме или пластике</t>
  </si>
  <si>
    <t>Спортска обућа</t>
  </si>
  <si>
    <r>
      <t>2)</t>
    </r>
    <r>
      <rPr>
        <sz val="8"/>
        <color theme="1"/>
        <rFont val="Arial"/>
        <family val="2"/>
      </rPr>
      <t xml:space="preserve"> </t>
    </r>
    <r>
      <rPr>
        <sz val="7"/>
        <color theme="1"/>
        <rFont val="Arial"/>
        <family val="2"/>
      </rPr>
      <t>Област 36 - Прикупљање, пречишћавање и снабдијевање водом и грана 38.3 - Рециклажа (прерада) материјала</t>
    </r>
  </si>
  <si>
    <t>AI
Интермедиjарни производи</t>
  </si>
  <si>
    <t>AЕ
Енергија</t>
  </si>
  <si>
    <t>BВ
Капитални производи</t>
  </si>
  <si>
    <t>CD
Трајни производи за широку потрошњу</t>
  </si>
  <si>
    <t>CN
Нетрајни производи за широку потрошњу</t>
  </si>
  <si>
    <t>Индустрија, укупно</t>
  </si>
  <si>
    <t>2015=100</t>
  </si>
  <si>
    <r>
      <t>5031670</t>
    </r>
    <r>
      <rPr>
        <vertAlign val="superscript"/>
        <sz val="7"/>
        <color theme="1"/>
        <rFont val="Arial Narrow"/>
        <family val="2"/>
        <charset val="238"/>
      </rPr>
      <t>1)</t>
    </r>
  </si>
  <si>
    <r>
      <t>3736087</t>
    </r>
    <r>
      <rPr>
        <vertAlign val="superscript"/>
        <sz val="7"/>
        <color theme="1"/>
        <rFont val="Arial Narrow"/>
        <family val="2"/>
        <charset val="238"/>
      </rPr>
      <t>1)</t>
    </r>
  </si>
  <si>
    <t>17.4. Индекси индустријске производње према подручјима и областима КД, 2015=100</t>
  </si>
  <si>
    <r>
      <t>17.2. Индекси индустријске производње према ГИГ</t>
    </r>
    <r>
      <rPr>
        <b/>
        <vertAlign val="superscript"/>
        <sz val="9"/>
        <rFont val="Arial"/>
        <family val="2"/>
      </rPr>
      <t>1)</t>
    </r>
    <r>
      <rPr>
        <b/>
        <sz val="9"/>
        <rFont val="Arial"/>
        <family val="2"/>
      </rPr>
      <t>, 2015=100</t>
    </r>
  </si>
  <si>
    <t>17.2. Индекси индустријске производње према ГИГ, 2015=100</t>
  </si>
  <si>
    <r>
      <t>хиљ. m</t>
    </r>
    <r>
      <rPr>
        <vertAlign val="superscript"/>
        <sz val="9"/>
        <color theme="1"/>
        <rFont val="Arial Narrow"/>
        <family val="2"/>
      </rPr>
      <t>3</t>
    </r>
  </si>
  <si>
    <t>17.5. Производња важнијих индустријских производа, 2019.</t>
  </si>
  <si>
    <t>17.7. Вриједност продаје по подручјима КД и индустријским областима, 2019.</t>
  </si>
  <si>
    <t>17.9. Индекси запослених у индустрији по подручјима КД и индустријским областима, 2019.</t>
  </si>
  <si>
    <t>-</t>
  </si>
  <si>
    <t xml:space="preserve">   Електрична бројила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</si>
</sst>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(* #,##0.00_);_(* \(#,##0.00\);_(* &quot;-&quot;??_);_(@_)"/>
    <numFmt numFmtId="164" formatCode="0.0"/>
    <numFmt numFmtId="165" formatCode="_(* #,##0_);_(* \(#,##0\);_(* &quot;-&quot;??_);_(@_)"/>
    <numFmt numFmtId="166" formatCode="#\ ###\ \ ###"/>
  </numFmts>
  <fonts count="62" x14ac:knownFonts="1">
    <font>
      <sz val="11"/>
      <color theme="1"/>
      <name val="Calibri"/>
      <family val="2"/>
      <scheme val="minor"/>
    </font>
    <font>
      <sz val="9"/>
      <color indexed="8"/>
      <name val="Arial"/>
      <family val="2"/>
      <charset val="238"/>
    </font>
    <font>
      <b/>
      <sz val="9"/>
      <color indexed="8"/>
      <name val="Arial"/>
      <family val="2"/>
      <charset val="238"/>
    </font>
    <font>
      <sz val="8"/>
      <color indexed="8"/>
      <name val="Arial"/>
      <family val="2"/>
      <charset val="238"/>
    </font>
    <font>
      <b/>
      <sz val="13"/>
      <name val="Arial"/>
      <family val="2"/>
      <charset val="238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b/>
      <sz val="9"/>
      <name val="Arial"/>
      <family val="2"/>
    </font>
    <font>
      <i/>
      <sz val="9"/>
      <name val="Arial"/>
      <family val="2"/>
    </font>
    <font>
      <sz val="9"/>
      <name val="Arial"/>
      <family val="2"/>
    </font>
    <font>
      <sz val="12"/>
      <name val="Arial"/>
      <family val="2"/>
      <charset val="238"/>
    </font>
    <font>
      <sz val="10"/>
      <color indexed="8"/>
      <name val="Arial"/>
      <family val="2"/>
    </font>
    <font>
      <vertAlign val="superscript"/>
      <sz val="9"/>
      <color indexed="8"/>
      <name val="Arial"/>
      <family val="2"/>
    </font>
    <font>
      <sz val="8"/>
      <name val="Arial"/>
      <family val="2"/>
      <charset val="238"/>
    </font>
    <font>
      <b/>
      <u/>
      <sz val="7"/>
      <name val="Arial"/>
      <family val="2"/>
      <charset val="238"/>
    </font>
    <font>
      <b/>
      <sz val="9"/>
      <color indexed="8"/>
      <name val="Arial"/>
      <family val="2"/>
    </font>
    <font>
      <b/>
      <vertAlign val="superscript"/>
      <sz val="9"/>
      <color indexed="8"/>
      <name val="Arial"/>
      <family val="2"/>
    </font>
    <font>
      <i/>
      <sz val="9"/>
      <color indexed="8"/>
      <name val="Arial"/>
      <family val="2"/>
    </font>
    <font>
      <sz val="8"/>
      <color indexed="8"/>
      <name val="Arial"/>
      <family val="2"/>
    </font>
    <font>
      <vertAlign val="superscript"/>
      <sz val="8"/>
      <name val="Arial"/>
      <family val="2"/>
      <charset val="238"/>
    </font>
    <font>
      <sz val="7"/>
      <name val="Arial"/>
      <family val="2"/>
      <charset val="238"/>
    </font>
    <font>
      <sz val="9"/>
      <color indexed="8"/>
      <name val="Arial Narrow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9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sz val="8"/>
      <color theme="1"/>
      <name val="Arial"/>
      <family val="2"/>
      <charset val="238"/>
    </font>
    <font>
      <b/>
      <shadow/>
      <sz val="9"/>
      <color theme="1"/>
      <name val="Arial"/>
      <family val="2"/>
      <charset val="238"/>
    </font>
    <font>
      <sz val="9"/>
      <color rgb="FF000000"/>
      <name val="Arial"/>
      <family val="2"/>
      <charset val="238"/>
    </font>
    <font>
      <sz val="8"/>
      <color rgb="FF000000"/>
      <name val="Arial"/>
      <family val="2"/>
      <charset val="238"/>
    </font>
    <font>
      <sz val="11"/>
      <color indexed="18"/>
      <name val="Calibri"/>
      <family val="2"/>
      <charset val="238"/>
      <scheme val="minor"/>
    </font>
    <font>
      <u/>
      <sz val="10"/>
      <color rgb="FF0000FF"/>
      <name val="Arial"/>
      <family val="2"/>
      <charset val="238"/>
    </font>
    <font>
      <b/>
      <u/>
      <sz val="7"/>
      <color rgb="FF0000FF"/>
      <name val="Arial"/>
      <family val="2"/>
      <charset val="238"/>
    </font>
    <font>
      <sz val="11"/>
      <color rgb="FF0000FF"/>
      <name val="Calibri"/>
      <family val="2"/>
      <charset val="238"/>
      <scheme val="minor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vertAlign val="superscript"/>
      <sz val="9"/>
      <color theme="1"/>
      <name val="Arial"/>
      <family val="2"/>
      <charset val="238"/>
    </font>
    <font>
      <vertAlign val="superscript"/>
      <sz val="8"/>
      <color theme="1"/>
      <name val="Arial"/>
      <family val="2"/>
      <charset val="238"/>
    </font>
    <font>
      <sz val="9"/>
      <color rgb="FF000000"/>
      <name val="Arial"/>
      <family val="2"/>
    </font>
    <font>
      <vertAlign val="superscript"/>
      <sz val="8"/>
      <color theme="1"/>
      <name val="Arial"/>
      <family val="2"/>
    </font>
    <font>
      <sz val="9"/>
      <color rgb="FFFF0000"/>
      <name val="Arial"/>
      <family val="2"/>
    </font>
    <font>
      <sz val="9"/>
      <color rgb="FFFF000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scheme val="minor"/>
    </font>
    <font>
      <sz val="9"/>
      <color rgb="FFFF0000"/>
      <name val="Arial Narrow"/>
      <family val="2"/>
    </font>
    <font>
      <sz val="9"/>
      <color rgb="FFFF0000"/>
      <name val="Calibri"/>
      <family val="2"/>
      <scheme val="minor"/>
    </font>
    <font>
      <sz val="8"/>
      <color theme="1"/>
      <name val="Calibri"/>
      <family val="2"/>
      <scheme val="minor"/>
    </font>
    <font>
      <b/>
      <u/>
      <sz val="7"/>
      <color rgb="FFFF0000"/>
      <name val="Arial"/>
      <family val="2"/>
      <charset val="238"/>
    </font>
    <font>
      <vertAlign val="superscript"/>
      <sz val="7"/>
      <color theme="1"/>
      <name val="Arial Narrow"/>
      <family val="2"/>
    </font>
    <font>
      <sz val="8"/>
      <color theme="1"/>
      <name val="Arial"/>
      <family val="2"/>
    </font>
    <font>
      <sz val="7"/>
      <color theme="1"/>
      <name val="Arial"/>
      <family val="2"/>
    </font>
    <font>
      <vertAlign val="superscript"/>
      <sz val="7"/>
      <color theme="1"/>
      <name val="Arial Narrow"/>
      <family val="2"/>
      <charset val="238"/>
    </font>
    <font>
      <sz val="10"/>
      <name val="Arial Narrow"/>
      <family val="2"/>
      <charset val="238"/>
    </font>
    <font>
      <vertAlign val="superscript"/>
      <sz val="9"/>
      <name val="Arial"/>
      <family val="2"/>
    </font>
    <font>
      <b/>
      <vertAlign val="superscript"/>
      <sz val="9"/>
      <name val="Arial"/>
      <family val="2"/>
    </font>
    <font>
      <b/>
      <u/>
      <sz val="7"/>
      <name val="Arial"/>
      <family val="2"/>
    </font>
    <font>
      <sz val="9"/>
      <name val="Calibri"/>
      <family val="2"/>
      <scheme val="minor"/>
    </font>
    <font>
      <vertAlign val="superscript"/>
      <sz val="9"/>
      <color theme="1"/>
      <name val="Arial Narrow"/>
      <family val="2"/>
    </font>
    <font>
      <sz val="11"/>
      <color rgb="FFFF0000"/>
      <name val="Calibri"/>
      <family val="2"/>
      <scheme val="minor"/>
    </font>
    <font>
      <sz val="7"/>
      <color theme="1"/>
      <name val="Arial Narrow"/>
      <family val="2"/>
    </font>
    <font>
      <sz val="8"/>
      <name val="Arial Narrow"/>
      <family val="2"/>
      <charset val="238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6">
    <xf numFmtId="0" fontId="0" fillId="0" borderId="0"/>
    <xf numFmtId="43" fontId="22" fillId="0" borderId="0" applyFont="0" applyFill="0" applyBorder="0" applyAlignment="0" applyProtection="0"/>
    <xf numFmtId="0" fontId="23" fillId="0" borderId="0" applyNumberFormat="0" applyFont="0" applyFill="0" applyBorder="0" applyAlignment="0" applyProtection="0">
      <alignment vertical="top"/>
      <protection locked="0"/>
    </xf>
    <xf numFmtId="0" fontId="10" fillId="0" borderId="0"/>
    <xf numFmtId="0" fontId="11" fillId="0" borderId="0"/>
    <xf numFmtId="0" fontId="11" fillId="0" borderId="0"/>
  </cellStyleXfs>
  <cellXfs count="261">
    <xf numFmtId="0" fontId="0" fillId="0" borderId="0" xfId="0"/>
    <xf numFmtId="0" fontId="24" fillId="0" borderId="0" xfId="0" applyFont="1"/>
    <xf numFmtId="0" fontId="25" fillId="0" borderId="0" xfId="0" applyFont="1"/>
    <xf numFmtId="0" fontId="24" fillId="0" borderId="1" xfId="0" applyFont="1" applyBorder="1" applyAlignment="1">
      <alignment horizontal="center" vertical="center" wrapText="1"/>
    </xf>
    <xf numFmtId="0" fontId="24" fillId="0" borderId="0" xfId="0" applyFont="1" applyBorder="1"/>
    <xf numFmtId="0" fontId="24" fillId="0" borderId="0" xfId="0" applyFont="1" applyBorder="1" applyAlignment="1">
      <alignment horizontal="center" vertical="top" wrapText="1"/>
    </xf>
    <xf numFmtId="0" fontId="26" fillId="0" borderId="0" xfId="0" applyFont="1" applyAlignment="1">
      <alignment horizontal="left"/>
    </xf>
    <xf numFmtId="0" fontId="24" fillId="0" borderId="0" xfId="0" applyFont="1" applyAlignment="1">
      <alignment vertical="center"/>
    </xf>
    <xf numFmtId="0" fontId="27" fillId="0" borderId="0" xfId="0" applyFont="1" applyBorder="1" applyAlignment="1">
      <alignment horizontal="center" vertical="top" wrapText="1"/>
    </xf>
    <xf numFmtId="0" fontId="24" fillId="0" borderId="0" xfId="0" applyFont="1" applyAlignment="1">
      <alignment vertical="top" wrapText="1"/>
    </xf>
    <xf numFmtId="0" fontId="28" fillId="0" borderId="0" xfId="0" applyFont="1" applyAlignment="1">
      <alignment horizontal="center" vertical="top" wrapText="1"/>
    </xf>
    <xf numFmtId="0" fontId="26" fillId="0" borderId="0" xfId="0" applyFont="1" applyAlignment="1"/>
    <xf numFmtId="164" fontId="24" fillId="0" borderId="0" xfId="0" applyNumberFormat="1" applyFont="1" applyAlignment="1">
      <alignment horizontal="right"/>
    </xf>
    <xf numFmtId="0" fontId="24" fillId="0" borderId="1" xfId="0" applyFont="1" applyBorder="1" applyAlignment="1">
      <alignment horizontal="center" vertical="center"/>
    </xf>
    <xf numFmtId="0" fontId="28" fillId="0" borderId="0" xfId="0" applyFont="1" applyBorder="1" applyAlignment="1">
      <alignment wrapText="1"/>
    </xf>
    <xf numFmtId="0" fontId="24" fillId="0" borderId="3" xfId="0" applyFont="1" applyBorder="1" applyAlignment="1"/>
    <xf numFmtId="0" fontId="24" fillId="0" borderId="4" xfId="0" applyFont="1" applyBorder="1" applyAlignment="1"/>
    <xf numFmtId="0" fontId="29" fillId="0" borderId="0" xfId="0" applyFont="1" applyAlignment="1">
      <alignment horizontal="left"/>
    </xf>
    <xf numFmtId="0" fontId="30" fillId="0" borderId="0" xfId="0" applyFont="1"/>
    <xf numFmtId="0" fontId="4" fillId="0" borderId="0" xfId="0" applyFont="1" applyFill="1"/>
    <xf numFmtId="0" fontId="31" fillId="0" borderId="0" xfId="2" quotePrefix="1" applyFont="1" applyFill="1" applyAlignment="1" applyProtection="1"/>
    <xf numFmtId="0" fontId="32" fillId="0" borderId="0" xfId="2" applyFont="1" applyAlignment="1" applyProtection="1">
      <alignment horizontal="right"/>
    </xf>
    <xf numFmtId="0" fontId="31" fillId="0" borderId="0" xfId="2" applyFont="1" applyFill="1" applyAlignment="1" applyProtection="1"/>
    <xf numFmtId="0" fontId="28" fillId="0" borderId="5" xfId="0" applyFont="1" applyBorder="1" applyAlignment="1">
      <alignment horizontal="center" vertical="center" wrapText="1"/>
    </xf>
    <xf numFmtId="0" fontId="24" fillId="0" borderId="0" xfId="0" applyFont="1" applyAlignment="1">
      <alignment horizontal="center" vertical="center"/>
    </xf>
    <xf numFmtId="0" fontId="24" fillId="0" borderId="0" xfId="0" applyFont="1" applyAlignment="1">
      <alignment horizontal="center" vertical="top"/>
    </xf>
    <xf numFmtId="164" fontId="1" fillId="0" borderId="0" xfId="0" applyNumberFormat="1" applyFont="1" applyBorder="1" applyAlignment="1">
      <alignment horizontal="center" vertical="top"/>
    </xf>
    <xf numFmtId="0" fontId="33" fillId="0" borderId="0" xfId="0" applyFont="1" applyFill="1"/>
    <xf numFmtId="0" fontId="24" fillId="0" borderId="0" xfId="0" applyFont="1" applyFill="1"/>
    <xf numFmtId="0" fontId="24" fillId="0" borderId="0" xfId="0" applyFont="1" applyFill="1" applyBorder="1"/>
    <xf numFmtId="0" fontId="5" fillId="0" borderId="0" xfId="0" applyFont="1" applyFill="1"/>
    <xf numFmtId="0" fontId="6" fillId="0" borderId="0" xfId="0" applyFont="1"/>
    <xf numFmtId="0" fontId="24" fillId="0" borderId="0" xfId="0" applyFont="1" applyBorder="1" applyAlignment="1">
      <alignment vertical="top" wrapText="1"/>
    </xf>
    <xf numFmtId="0" fontId="24" fillId="0" borderId="6" xfId="0" applyFont="1" applyBorder="1" applyAlignment="1">
      <alignment vertical="top" wrapText="1"/>
    </xf>
    <xf numFmtId="0" fontId="34" fillId="0" borderId="2" xfId="0" applyFont="1" applyBorder="1" applyAlignment="1">
      <alignment horizontal="center" vertical="center" wrapText="1"/>
    </xf>
    <xf numFmtId="0" fontId="24" fillId="0" borderId="0" xfId="0" applyFont="1" applyFill="1" applyBorder="1" applyAlignment="1">
      <alignment vertical="top"/>
    </xf>
    <xf numFmtId="0" fontId="24" fillId="0" borderId="0" xfId="0" applyFont="1" applyFill="1" applyAlignment="1">
      <alignment vertical="top"/>
    </xf>
    <xf numFmtId="0" fontId="34" fillId="0" borderId="0" xfId="0" applyFont="1"/>
    <xf numFmtId="0" fontId="34" fillId="0" borderId="0" xfId="0" applyFont="1" applyAlignment="1"/>
    <xf numFmtId="0" fontId="24" fillId="0" borderId="0" xfId="0" applyFont="1" applyBorder="1" applyAlignment="1">
      <alignment vertical="top" wrapText="1"/>
    </xf>
    <xf numFmtId="0" fontId="27" fillId="0" borderId="0" xfId="0" applyFont="1" applyBorder="1" applyAlignment="1">
      <alignment vertical="top"/>
    </xf>
    <xf numFmtId="0" fontId="25" fillId="0" borderId="0" xfId="0" applyFont="1" applyBorder="1" applyAlignment="1">
      <alignment vertical="center"/>
    </xf>
    <xf numFmtId="0" fontId="24" fillId="0" borderId="0" xfId="0" applyFont="1" applyAlignment="1"/>
    <xf numFmtId="0" fontId="35" fillId="0" borderId="0" xfId="0" applyFont="1" applyAlignment="1"/>
    <xf numFmtId="0" fontId="36" fillId="0" borderId="0" xfId="0" applyFont="1" applyAlignment="1"/>
    <xf numFmtId="0" fontId="24" fillId="0" borderId="0" xfId="0" applyFont="1" applyBorder="1" applyAlignment="1"/>
    <xf numFmtId="0" fontId="37" fillId="0" borderId="0" xfId="0" applyFont="1"/>
    <xf numFmtId="0" fontId="24" fillId="0" borderId="7" xfId="0" applyFont="1" applyBorder="1"/>
    <xf numFmtId="0" fontId="24" fillId="0" borderId="8" xfId="0" applyFont="1" applyBorder="1" applyAlignment="1">
      <alignment horizontal="center" vertical="center" wrapText="1"/>
    </xf>
    <xf numFmtId="164" fontId="24" fillId="0" borderId="0" xfId="0" applyNumberFormat="1" applyFont="1" applyAlignment="1">
      <alignment horizontal="right" vertical="top"/>
    </xf>
    <xf numFmtId="0" fontId="25" fillId="0" borderId="0" xfId="0" applyFont="1" applyAlignment="1">
      <alignment horizontal="center" vertical="top"/>
    </xf>
    <xf numFmtId="0" fontId="24" fillId="0" borderId="9" xfId="0" applyFont="1" applyBorder="1" applyAlignment="1">
      <alignment horizontal="center" vertical="center" wrapText="1"/>
    </xf>
    <xf numFmtId="0" fontId="24" fillId="0" borderId="6" xfId="0" applyFont="1" applyBorder="1" applyAlignment="1">
      <alignment vertical="top" wrapText="1"/>
    </xf>
    <xf numFmtId="0" fontId="7" fillId="0" borderId="0" xfId="0" applyFont="1" applyFill="1"/>
    <xf numFmtId="0" fontId="8" fillId="0" borderId="0" xfId="0" applyFont="1" applyFill="1"/>
    <xf numFmtId="0" fontId="34" fillId="0" borderId="0" xfId="0" applyFont="1" applyFill="1" applyBorder="1" applyAlignment="1">
      <alignment vertical="top"/>
    </xf>
    <xf numFmtId="0" fontId="5" fillId="0" borderId="0" xfId="0" applyFont="1"/>
    <xf numFmtId="0" fontId="5" fillId="0" borderId="0" xfId="0" applyFont="1" applyBorder="1"/>
    <xf numFmtId="0" fontId="13" fillId="0" borderId="0" xfId="0" applyFont="1" applyAlignment="1">
      <alignment horizontal="left"/>
    </xf>
    <xf numFmtId="0" fontId="14" fillId="0" borderId="0" xfId="2" applyFont="1" applyAlignment="1" applyProtection="1">
      <alignment horizontal="right"/>
    </xf>
    <xf numFmtId="0" fontId="5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64" fontId="5" fillId="0" borderId="0" xfId="0" applyNumberFormat="1" applyFont="1" applyAlignment="1">
      <alignment vertical="center" wrapText="1"/>
    </xf>
    <xf numFmtId="164" fontId="5" fillId="0" borderId="0" xfId="0" applyNumberFormat="1" applyFont="1" applyBorder="1" applyAlignment="1">
      <alignment vertical="center" wrapText="1"/>
    </xf>
    <xf numFmtId="0" fontId="5" fillId="0" borderId="0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Border="1" applyAlignment="1">
      <alignment wrapText="1"/>
    </xf>
    <xf numFmtId="0" fontId="5" fillId="0" borderId="6" xfId="0" applyFont="1" applyBorder="1" applyAlignment="1">
      <alignment wrapText="1"/>
    </xf>
    <xf numFmtId="164" fontId="5" fillId="0" borderId="0" xfId="0" applyNumberFormat="1" applyFont="1" applyAlignment="1">
      <alignment vertical="top" wrapText="1"/>
    </xf>
    <xf numFmtId="164" fontId="5" fillId="0" borderId="0" xfId="0" applyNumberFormat="1" applyFont="1" applyBorder="1" applyAlignment="1">
      <alignment vertical="top" wrapText="1"/>
    </xf>
    <xf numFmtId="0" fontId="5" fillId="0" borderId="0" xfId="0" applyFont="1" applyBorder="1" applyAlignment="1">
      <alignment vertical="center" wrapText="1"/>
    </xf>
    <xf numFmtId="0" fontId="5" fillId="0" borderId="6" xfId="0" applyFont="1" applyBorder="1" applyAlignment="1">
      <alignment vertical="center" wrapText="1"/>
    </xf>
    <xf numFmtId="0" fontId="24" fillId="0" borderId="0" xfId="0" applyFont="1" applyBorder="1" applyAlignment="1">
      <alignment vertical="top" wrapText="1"/>
    </xf>
    <xf numFmtId="0" fontId="35" fillId="0" borderId="0" xfId="0" applyFont="1"/>
    <xf numFmtId="0" fontId="34" fillId="0" borderId="0" xfId="0" applyFont="1" applyAlignment="1">
      <alignment horizontal="right" indent="8"/>
    </xf>
    <xf numFmtId="0" fontId="34" fillId="0" borderId="10" xfId="0" applyFont="1" applyBorder="1" applyAlignment="1">
      <alignment horizontal="center"/>
    </xf>
    <xf numFmtId="164" fontId="24" fillId="0" borderId="0" xfId="0" applyNumberFormat="1" applyFont="1" applyBorder="1" applyAlignment="1">
      <alignment horizontal="right" vertical="top"/>
    </xf>
    <xf numFmtId="0" fontId="34" fillId="0" borderId="6" xfId="0" applyFont="1" applyBorder="1" applyAlignment="1">
      <alignment vertical="top" wrapText="1"/>
    </xf>
    <xf numFmtId="0" fontId="28" fillId="0" borderId="0" xfId="0" applyFont="1" applyBorder="1" applyAlignment="1">
      <alignment vertical="top" wrapText="1"/>
    </xf>
    <xf numFmtId="0" fontId="34" fillId="0" borderId="6" xfId="0" applyFont="1" applyBorder="1" applyAlignment="1">
      <alignment wrapText="1"/>
    </xf>
    <xf numFmtId="0" fontId="39" fillId="0" borderId="0" xfId="0" applyFont="1" applyBorder="1" applyAlignment="1">
      <alignment vertical="top"/>
    </xf>
    <xf numFmtId="0" fontId="34" fillId="0" borderId="0" xfId="0" applyFont="1" applyFill="1"/>
    <xf numFmtId="0" fontId="34" fillId="0" borderId="0" xfId="0" applyFont="1" applyFill="1" applyBorder="1"/>
    <xf numFmtId="0" fontId="40" fillId="0" borderId="0" xfId="0" applyFont="1" applyFill="1"/>
    <xf numFmtId="0" fontId="41" fillId="0" borderId="0" xfId="0" applyFont="1" applyFill="1"/>
    <xf numFmtId="0" fontId="41" fillId="0" borderId="0" xfId="0" applyFont="1" applyFill="1" applyBorder="1"/>
    <xf numFmtId="0" fontId="34" fillId="0" borderId="0" xfId="0" applyFont="1" applyFill="1" applyBorder="1" applyAlignment="1">
      <alignment vertical="center"/>
    </xf>
    <xf numFmtId="0" fontId="40" fillId="0" borderId="0" xfId="0" applyFont="1" applyFill="1" applyBorder="1"/>
    <xf numFmtId="0" fontId="34" fillId="0" borderId="0" xfId="0" applyFont="1" applyFill="1" applyAlignment="1">
      <alignment vertical="center"/>
    </xf>
    <xf numFmtId="0" fontId="40" fillId="0" borderId="0" xfId="0" applyFont="1" applyFill="1" applyAlignment="1">
      <alignment vertical="center"/>
    </xf>
    <xf numFmtId="0" fontId="41" fillId="0" borderId="0" xfId="0" applyFont="1" applyFill="1" applyAlignment="1">
      <alignment vertical="center"/>
    </xf>
    <xf numFmtId="0" fontId="41" fillId="0" borderId="0" xfId="0" applyFont="1" applyFill="1" applyBorder="1" applyAlignment="1">
      <alignment vertical="center"/>
    </xf>
    <xf numFmtId="0" fontId="24" fillId="0" borderId="0" xfId="0" applyFont="1" applyFill="1" applyAlignment="1">
      <alignment vertical="center"/>
    </xf>
    <xf numFmtId="0" fontId="24" fillId="0" borderId="0" xfId="0" applyFont="1" applyFill="1" applyBorder="1" applyAlignment="1">
      <alignment vertical="center"/>
    </xf>
    <xf numFmtId="0" fontId="34" fillId="0" borderId="0" xfId="0" applyFont="1" applyFill="1" applyAlignment="1">
      <alignment vertical="top"/>
    </xf>
    <xf numFmtId="0" fontId="40" fillId="0" borderId="0" xfId="0" applyFont="1" applyFill="1" applyBorder="1" applyAlignment="1">
      <alignment vertical="center"/>
    </xf>
    <xf numFmtId="164" fontId="34" fillId="0" borderId="0" xfId="0" applyNumberFormat="1" applyFont="1" applyBorder="1" applyAlignment="1">
      <alignment wrapText="1"/>
    </xf>
    <xf numFmtId="164" fontId="24" fillId="0" borderId="0" xfId="0" applyNumberFormat="1" applyFont="1"/>
    <xf numFmtId="1" fontId="24" fillId="0" borderId="0" xfId="0" applyNumberFormat="1" applyFont="1"/>
    <xf numFmtId="164" fontId="34" fillId="0" borderId="0" xfId="0" applyNumberFormat="1" applyFont="1"/>
    <xf numFmtId="0" fontId="19" fillId="0" borderId="0" xfId="0" applyFont="1"/>
    <xf numFmtId="0" fontId="42" fillId="0" borderId="0" xfId="0" applyFont="1" applyFill="1" applyBorder="1"/>
    <xf numFmtId="164" fontId="34" fillId="0" borderId="0" xfId="0" applyNumberFormat="1" applyFont="1" applyAlignment="1">
      <alignment horizontal="right" vertical="top"/>
    </xf>
    <xf numFmtId="0" fontId="28" fillId="0" borderId="12" xfId="0" applyFont="1" applyBorder="1" applyAlignment="1">
      <alignment horizontal="center" vertical="center" wrapText="1"/>
    </xf>
    <xf numFmtId="0" fontId="28" fillId="0" borderId="0" xfId="0" applyFont="1" applyBorder="1" applyAlignment="1">
      <alignment horizontal="center" vertical="center" wrapText="1"/>
    </xf>
    <xf numFmtId="0" fontId="24" fillId="0" borderId="6" xfId="0" applyFont="1" applyBorder="1" applyAlignment="1">
      <alignment vertical="top" wrapText="1"/>
    </xf>
    <xf numFmtId="49" fontId="41" fillId="0" borderId="0" xfId="0" applyNumberFormat="1" applyFont="1" applyAlignment="1">
      <alignment horizontal="center" vertical="top" wrapText="1"/>
    </xf>
    <xf numFmtId="0" fontId="43" fillId="0" borderId="0" xfId="0" applyFont="1" applyFill="1" applyBorder="1"/>
    <xf numFmtId="0" fontId="21" fillId="0" borderId="0" xfId="5" applyFont="1" applyFill="1" applyBorder="1" applyAlignment="1">
      <alignment wrapText="1"/>
    </xf>
    <xf numFmtId="0" fontId="24" fillId="0" borderId="0" xfId="0" applyFont="1" applyAlignment="1">
      <alignment wrapText="1"/>
    </xf>
    <xf numFmtId="0" fontId="25" fillId="0" borderId="4" xfId="0" applyFont="1" applyBorder="1" applyAlignment="1">
      <alignment wrapText="1"/>
    </xf>
    <xf numFmtId="0" fontId="24" fillId="0" borderId="6" xfId="0" applyFont="1" applyBorder="1" applyAlignment="1">
      <alignment vertical="center" wrapText="1"/>
    </xf>
    <xf numFmtId="0" fontId="25" fillId="0" borderId="6" xfId="0" applyFont="1" applyBorder="1" applyAlignment="1">
      <alignment vertical="top" wrapText="1"/>
    </xf>
    <xf numFmtId="0" fontId="28" fillId="0" borderId="6" xfId="0" applyFont="1" applyBorder="1" applyAlignment="1">
      <alignment vertical="top" wrapText="1"/>
    </xf>
    <xf numFmtId="0" fontId="41" fillId="0" borderId="6" xfId="0" applyFont="1" applyBorder="1" applyAlignment="1">
      <alignment vertical="top" wrapText="1"/>
    </xf>
    <xf numFmtId="0" fontId="24" fillId="0" borderId="6" xfId="0" applyFont="1" applyBorder="1"/>
    <xf numFmtId="0" fontId="25" fillId="0" borderId="6" xfId="0" applyFont="1" applyBorder="1" applyAlignment="1">
      <alignment wrapText="1"/>
    </xf>
    <xf numFmtId="0" fontId="24" fillId="0" borderId="6" xfId="0" applyFont="1" applyBorder="1" applyAlignment="1">
      <alignment vertical="top"/>
    </xf>
    <xf numFmtId="164" fontId="34" fillId="0" borderId="0" xfId="0" applyNumberFormat="1" applyFont="1" applyFill="1" applyBorder="1" applyAlignment="1">
      <alignment horizontal="right" vertical="top"/>
    </xf>
    <xf numFmtId="164" fontId="34" fillId="0" borderId="0" xfId="0" applyNumberFormat="1" applyFont="1" applyAlignment="1"/>
    <xf numFmtId="2" fontId="24" fillId="0" borderId="0" xfId="0" applyNumberFormat="1" applyFont="1" applyAlignment="1">
      <alignment horizontal="right" vertical="top"/>
    </xf>
    <xf numFmtId="164" fontId="24" fillId="0" borderId="0" xfId="0" applyNumberFormat="1" applyFont="1" applyAlignment="1"/>
    <xf numFmtId="164" fontId="5" fillId="0" borderId="0" xfId="0" applyNumberFormat="1" applyFont="1"/>
    <xf numFmtId="0" fontId="44" fillId="0" borderId="0" xfId="5" applyFont="1" applyFill="1" applyBorder="1" applyAlignment="1">
      <alignment horizontal="right" wrapText="1"/>
    </xf>
    <xf numFmtId="0" fontId="45" fillId="0" borderId="0" xfId="0" applyFont="1" applyFill="1" applyBorder="1"/>
    <xf numFmtId="165" fontId="46" fillId="0" borderId="0" xfId="1" applyNumberFormat="1" applyFont="1" applyFill="1"/>
    <xf numFmtId="165" fontId="46" fillId="0" borderId="0" xfId="0" applyNumberFormat="1" applyFont="1" applyFill="1"/>
    <xf numFmtId="165" fontId="46" fillId="0" borderId="0" xfId="0" applyNumberFormat="1" applyFont="1"/>
    <xf numFmtId="0" fontId="9" fillId="0" borderId="10" xfId="0" applyFont="1" applyFill="1" applyBorder="1" applyAlignment="1">
      <alignment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34" fillId="0" borderId="1" xfId="0" applyFont="1" applyBorder="1" applyAlignment="1">
      <alignment horizontal="center" vertical="center" wrapText="1"/>
    </xf>
    <xf numFmtId="3" fontId="9" fillId="0" borderId="1" xfId="0" applyNumberFormat="1" applyFont="1" applyFill="1" applyBorder="1" applyAlignment="1">
      <alignment horizontal="center" vertical="center" wrapText="1"/>
    </xf>
    <xf numFmtId="0" fontId="24" fillId="0" borderId="0" xfId="0" applyFont="1" applyBorder="1" applyAlignment="1">
      <alignment vertical="top" wrapText="1"/>
    </xf>
    <xf numFmtId="0" fontId="24" fillId="0" borderId="6" xfId="0" applyFont="1" applyBorder="1" applyAlignment="1">
      <alignment vertical="top" wrapText="1"/>
    </xf>
    <xf numFmtId="0" fontId="24" fillId="0" borderId="3" xfId="0" applyFont="1" applyBorder="1"/>
    <xf numFmtId="0" fontId="24" fillId="0" borderId="4" xfId="0" applyFont="1" applyBorder="1"/>
    <xf numFmtId="0" fontId="47" fillId="0" borderId="0" xfId="2" applyFont="1" applyAlignment="1" applyProtection="1">
      <alignment horizontal="right"/>
    </xf>
    <xf numFmtId="0" fontId="34" fillId="0" borderId="6" xfId="0" applyFont="1" applyFill="1" applyBorder="1" applyAlignment="1">
      <alignment horizontal="left" vertical="top" wrapText="1" indent="2"/>
    </xf>
    <xf numFmtId="164" fontId="9" fillId="0" borderId="0" xfId="0" applyNumberFormat="1" applyFont="1" applyBorder="1" applyAlignment="1">
      <alignment horizontal="right" vertical="top"/>
    </xf>
    <xf numFmtId="164" fontId="34" fillId="0" borderId="3" xfId="0" applyNumberFormat="1" applyFont="1" applyFill="1" applyBorder="1" applyAlignment="1">
      <alignment wrapText="1"/>
    </xf>
    <xf numFmtId="164" fontId="34" fillId="0" borderId="0" xfId="0" applyNumberFormat="1" applyFont="1" applyFill="1" applyBorder="1" applyAlignment="1">
      <alignment wrapText="1"/>
    </xf>
    <xf numFmtId="164" fontId="5" fillId="0" borderId="0" xfId="0" applyNumberFormat="1" applyFont="1" applyAlignment="1">
      <alignment vertical="center"/>
    </xf>
    <xf numFmtId="164" fontId="24" fillId="0" borderId="0" xfId="0" applyNumberFormat="1" applyFont="1" applyBorder="1" applyAlignment="1">
      <alignment vertical="center"/>
    </xf>
    <xf numFmtId="0" fontId="9" fillId="0" borderId="0" xfId="0" applyFont="1" applyFill="1" applyBorder="1"/>
    <xf numFmtId="0" fontId="9" fillId="0" borderId="0" xfId="0" applyFont="1" applyFill="1"/>
    <xf numFmtId="0" fontId="34" fillId="0" borderId="4" xfId="0" applyFont="1" applyFill="1" applyBorder="1" applyAlignment="1">
      <alignment vertical="top" wrapText="1"/>
    </xf>
    <xf numFmtId="0" fontId="34" fillId="0" borderId="11" xfId="0" applyFont="1" applyFill="1" applyBorder="1" applyAlignment="1">
      <alignment vertical="top" wrapText="1"/>
    </xf>
    <xf numFmtId="0" fontId="34" fillId="0" borderId="11" xfId="0" applyFont="1" applyFill="1" applyBorder="1" applyAlignment="1">
      <alignment horizontal="center" vertical="top" wrapText="1"/>
    </xf>
    <xf numFmtId="0" fontId="34" fillId="0" borderId="6" xfId="0" applyFont="1" applyFill="1" applyBorder="1" applyAlignment="1">
      <alignment vertical="top" wrapText="1"/>
    </xf>
    <xf numFmtId="0" fontId="34" fillId="0" borderId="6" xfId="0" applyFont="1" applyFill="1" applyBorder="1" applyAlignment="1">
      <alignment horizontal="right" vertical="top" wrapText="1"/>
    </xf>
    <xf numFmtId="0" fontId="34" fillId="0" borderId="6" xfId="5" applyFont="1" applyFill="1" applyBorder="1" applyAlignment="1">
      <alignment horizontal="left" vertical="top" wrapText="1" indent="2"/>
    </xf>
    <xf numFmtId="0" fontId="34" fillId="0" borderId="6" xfId="0" applyFont="1" applyFill="1" applyBorder="1" applyAlignment="1">
      <alignment horizontal="left" vertical="top" wrapText="1" indent="1"/>
    </xf>
    <xf numFmtId="0" fontId="34" fillId="0" borderId="6" xfId="0" applyFont="1" applyFill="1" applyBorder="1" applyAlignment="1">
      <alignment horizontal="left" vertical="top" wrapText="1"/>
    </xf>
    <xf numFmtId="0" fontId="34" fillId="0" borderId="11" xfId="0" applyFont="1" applyFill="1" applyBorder="1" applyAlignment="1">
      <alignment horizontal="center" wrapText="1"/>
    </xf>
    <xf numFmtId="0" fontId="34" fillId="0" borderId="6" xfId="5" applyFont="1" applyFill="1" applyBorder="1" applyAlignment="1">
      <alignment horizontal="left" wrapText="1" indent="2"/>
    </xf>
    <xf numFmtId="0" fontId="34" fillId="0" borderId="6" xfId="0" applyFont="1" applyFill="1" applyBorder="1" applyAlignment="1">
      <alignment vertical="center" wrapText="1"/>
    </xf>
    <xf numFmtId="0" fontId="34" fillId="0" borderId="11" xfId="0" applyFont="1" applyFill="1" applyBorder="1" applyAlignment="1">
      <alignment horizontal="center" vertical="center" wrapText="1"/>
    </xf>
    <xf numFmtId="0" fontId="34" fillId="0" borderId="6" xfId="0" applyFont="1" applyFill="1" applyBorder="1" applyAlignment="1">
      <alignment horizontal="left" wrapText="1" indent="2"/>
    </xf>
    <xf numFmtId="0" fontId="34" fillId="0" borderId="6" xfId="4" applyFont="1" applyFill="1" applyBorder="1" applyAlignment="1">
      <alignment horizontal="left" vertical="top" wrapText="1" indent="1"/>
    </xf>
    <xf numFmtId="0" fontId="34" fillId="0" borderId="6" xfId="4" applyFont="1" applyFill="1" applyBorder="1" applyAlignment="1">
      <alignment horizontal="left" vertical="top" wrapText="1"/>
    </xf>
    <xf numFmtId="0" fontId="34" fillId="0" borderId="6" xfId="0" applyFont="1" applyFill="1" applyBorder="1" applyAlignment="1">
      <alignment horizontal="left" vertical="center" wrapText="1" indent="2"/>
    </xf>
    <xf numFmtId="0" fontId="34" fillId="0" borderId="6" xfId="0" applyFont="1" applyFill="1" applyBorder="1" applyAlignment="1">
      <alignment wrapText="1"/>
    </xf>
    <xf numFmtId="0" fontId="34" fillId="0" borderId="6" xfId="0" applyFont="1" applyFill="1" applyBorder="1" applyAlignment="1">
      <alignment horizontal="left" vertical="center" wrapText="1" indent="1"/>
    </xf>
    <xf numFmtId="0" fontId="34" fillId="0" borderId="6" xfId="0" applyFont="1" applyFill="1" applyBorder="1" applyAlignment="1">
      <alignment horizontal="left" vertical="center" wrapText="1"/>
    </xf>
    <xf numFmtId="0" fontId="34" fillId="0" borderId="11" xfId="0" applyFont="1" applyFill="1" applyBorder="1" applyAlignment="1">
      <alignment vertical="center" wrapText="1"/>
    </xf>
    <xf numFmtId="0" fontId="34" fillId="0" borderId="6" xfId="0" applyFont="1" applyFill="1" applyBorder="1" applyAlignment="1">
      <alignment horizontal="left" vertical="center" indent="1"/>
    </xf>
    <xf numFmtId="0" fontId="34" fillId="0" borderId="6" xfId="0" applyFont="1" applyFill="1" applyBorder="1" applyAlignment="1">
      <alignment horizontal="left" indent="2"/>
    </xf>
    <xf numFmtId="0" fontId="34" fillId="0" borderId="6" xfId="4" applyFont="1" applyFill="1" applyBorder="1" applyAlignment="1">
      <alignment horizontal="left" wrapText="1" indent="2"/>
    </xf>
    <xf numFmtId="0" fontId="34" fillId="0" borderId="6" xfId="4" applyFont="1" applyFill="1" applyBorder="1" applyAlignment="1">
      <alignment horizontal="left" wrapText="1" indent="1"/>
    </xf>
    <xf numFmtId="0" fontId="34" fillId="0" borderId="6" xfId="4" applyFont="1" applyFill="1" applyBorder="1" applyAlignment="1">
      <alignment horizontal="left" vertical="top" wrapText="1" indent="2"/>
    </xf>
    <xf numFmtId="0" fontId="34" fillId="0" borderId="6" xfId="5" applyFont="1" applyFill="1" applyBorder="1" applyAlignment="1">
      <alignment horizontal="left" vertical="top" wrapText="1" indent="1"/>
    </xf>
    <xf numFmtId="0" fontId="34" fillId="0" borderId="11" xfId="0" applyFont="1" applyFill="1" applyBorder="1" applyAlignment="1">
      <alignment wrapText="1"/>
    </xf>
    <xf numFmtId="0" fontId="34" fillId="0" borderId="6" xfId="0" applyFont="1" applyFill="1" applyBorder="1" applyAlignment="1">
      <alignment horizontal="left" wrapText="1" indent="1"/>
    </xf>
    <xf numFmtId="164" fontId="34" fillId="0" borderId="0" xfId="0" applyNumberFormat="1" applyFont="1" applyBorder="1"/>
    <xf numFmtId="164" fontId="24" fillId="0" borderId="0" xfId="0" applyNumberFormat="1" applyFont="1" applyFill="1" applyBorder="1" applyAlignment="1">
      <alignment horizontal="right" vertical="top"/>
    </xf>
    <xf numFmtId="164" fontId="48" fillId="0" borderId="0" xfId="0" applyNumberFormat="1" applyFont="1" applyBorder="1" applyAlignment="1">
      <alignment horizontal="right" vertical="top"/>
    </xf>
    <xf numFmtId="0" fontId="39" fillId="0" borderId="0" xfId="0" applyFont="1"/>
    <xf numFmtId="0" fontId="34" fillId="0" borderId="0" xfId="0" applyFont="1" applyAlignment="1">
      <alignment horizontal="center" vertical="top"/>
    </xf>
    <xf numFmtId="164" fontId="24" fillId="0" borderId="0" xfId="0" applyNumberFormat="1" applyFont="1" applyAlignment="1">
      <alignment vertical="center"/>
    </xf>
    <xf numFmtId="164" fontId="34" fillId="0" borderId="3" xfId="0" applyNumberFormat="1" applyFont="1" applyBorder="1" applyAlignment="1">
      <alignment wrapText="1"/>
    </xf>
    <xf numFmtId="0" fontId="34" fillId="0" borderId="4" xfId="0" applyFont="1" applyBorder="1" applyAlignment="1">
      <alignment horizontal="center" wrapText="1"/>
    </xf>
    <xf numFmtId="0" fontId="38" fillId="0" borderId="6" xfId="0" applyFont="1" applyBorder="1" applyAlignment="1">
      <alignment horizontal="center" wrapText="1"/>
    </xf>
    <xf numFmtId="0" fontId="34" fillId="0" borderId="6" xfId="0" applyFont="1" applyBorder="1" applyAlignment="1">
      <alignment horizontal="center"/>
    </xf>
    <xf numFmtId="0" fontId="34" fillId="0" borderId="9" xfId="0" applyFont="1" applyBorder="1" applyAlignment="1">
      <alignment horizontal="center" vertical="center" wrapText="1"/>
    </xf>
    <xf numFmtId="164" fontId="38" fillId="0" borderId="0" xfId="0" applyNumberFormat="1" applyFont="1" applyBorder="1" applyAlignment="1">
      <alignment wrapText="1"/>
    </xf>
    <xf numFmtId="164" fontId="34" fillId="0" borderId="0" xfId="0" applyNumberFormat="1" applyFont="1" applyFill="1" applyBorder="1"/>
    <xf numFmtId="164" fontId="5" fillId="0" borderId="0" xfId="0" applyNumberFormat="1" applyFont="1" applyBorder="1" applyAlignment="1">
      <alignment horizontal="right" vertical="top"/>
    </xf>
    <xf numFmtId="1" fontId="52" fillId="0" borderId="0" xfId="0" applyNumberFormat="1" applyFont="1" applyFill="1" applyAlignment="1">
      <alignment horizontal="right" vertical="top"/>
    </xf>
    <xf numFmtId="0" fontId="5" fillId="0" borderId="1" xfId="0" applyFont="1" applyBorder="1" applyAlignment="1">
      <alignment horizontal="center" vertical="center"/>
    </xf>
    <xf numFmtId="1" fontId="9" fillId="0" borderId="0" xfId="0" applyNumberFormat="1" applyFont="1" applyFill="1" applyBorder="1" applyAlignment="1">
      <alignment vertical="top"/>
    </xf>
    <xf numFmtId="0" fontId="9" fillId="0" borderId="2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164" fontId="53" fillId="0" borderId="0" xfId="0" applyNumberFormat="1" applyFont="1" applyFill="1" applyBorder="1" applyAlignment="1">
      <alignment horizontal="right" vertical="top"/>
    </xf>
    <xf numFmtId="0" fontId="7" fillId="0" borderId="0" xfId="0" applyFont="1"/>
    <xf numFmtId="0" fontId="9" fillId="0" borderId="4" xfId="0" applyFont="1" applyBorder="1" applyAlignment="1">
      <alignment horizontal="center" wrapText="1"/>
    </xf>
    <xf numFmtId="164" fontId="9" fillId="0" borderId="3" xfId="0" applyNumberFormat="1" applyFont="1" applyBorder="1" applyAlignment="1">
      <alignment wrapText="1"/>
    </xf>
    <xf numFmtId="164" fontId="9" fillId="0" borderId="3" xfId="0" applyNumberFormat="1" applyFont="1" applyFill="1" applyBorder="1" applyAlignment="1">
      <alignment wrapText="1"/>
    </xf>
    <xf numFmtId="164" fontId="9" fillId="0" borderId="0" xfId="0" applyNumberFormat="1" applyFont="1"/>
    <xf numFmtId="0" fontId="9" fillId="0" borderId="6" xfId="0" applyFont="1" applyBorder="1" applyAlignment="1">
      <alignment horizontal="center" wrapText="1"/>
    </xf>
    <xf numFmtId="164" fontId="9" fillId="0" borderId="0" xfId="0" applyNumberFormat="1" applyFont="1" applyBorder="1" applyAlignment="1">
      <alignment wrapText="1"/>
    </xf>
    <xf numFmtId="164" fontId="9" fillId="0" borderId="0" xfId="0" applyNumberFormat="1" applyFont="1" applyFill="1" applyBorder="1" applyAlignment="1">
      <alignment wrapText="1"/>
    </xf>
    <xf numFmtId="0" fontId="9" fillId="0" borderId="6" xfId="0" applyFont="1" applyBorder="1" applyAlignment="1">
      <alignment horizontal="center"/>
    </xf>
    <xf numFmtId="164" fontId="9" fillId="0" borderId="0" xfId="0" applyNumberFormat="1" applyFont="1" applyBorder="1"/>
    <xf numFmtId="164" fontId="9" fillId="0" borderId="0" xfId="0" applyNumberFormat="1" applyFont="1" applyFill="1" applyBorder="1"/>
    <xf numFmtId="0" fontId="9" fillId="0" borderId="0" xfId="0" applyFont="1"/>
    <xf numFmtId="3" fontId="55" fillId="0" borderId="0" xfId="2" applyNumberFormat="1" applyFont="1" applyFill="1" applyAlignment="1" applyProtection="1">
      <alignment horizontal="right" vertical="center"/>
    </xf>
    <xf numFmtId="3" fontId="9" fillId="0" borderId="0" xfId="0" applyNumberFormat="1" applyFont="1" applyFill="1" applyBorder="1" applyAlignment="1">
      <alignment horizontal="right" vertical="center"/>
    </xf>
    <xf numFmtId="3" fontId="9" fillId="0" borderId="0" xfId="0" applyNumberFormat="1" applyFont="1" applyFill="1" applyAlignment="1">
      <alignment horizontal="right" vertical="center"/>
    </xf>
    <xf numFmtId="0" fontId="56" fillId="0" borderId="0" xfId="0" applyFont="1" applyFill="1"/>
    <xf numFmtId="0" fontId="43" fillId="0" borderId="6" xfId="0" applyFont="1" applyFill="1" applyBorder="1"/>
    <xf numFmtId="0" fontId="43" fillId="0" borderId="0" xfId="0" applyFont="1" applyFill="1" applyBorder="1" applyAlignment="1">
      <alignment vertical="center"/>
    </xf>
    <xf numFmtId="0" fontId="43" fillId="0" borderId="0" xfId="0" applyFont="1" applyBorder="1"/>
    <xf numFmtId="0" fontId="45" fillId="0" borderId="0" xfId="0" applyFont="1" applyFill="1" applyBorder="1" applyAlignment="1">
      <alignment vertical="center"/>
    </xf>
    <xf numFmtId="0" fontId="24" fillId="0" borderId="2" xfId="0" applyFont="1" applyBorder="1" applyAlignment="1">
      <alignment horizontal="center" vertical="center" wrapText="1"/>
    </xf>
    <xf numFmtId="166" fontId="24" fillId="0" borderId="0" xfId="0" applyNumberFormat="1" applyFont="1"/>
    <xf numFmtId="164" fontId="58" fillId="0" borderId="0" xfId="0" applyNumberFormat="1" applyFont="1" applyAlignment="1">
      <alignment vertical="center" wrapText="1"/>
    </xf>
    <xf numFmtId="0" fontId="34" fillId="0" borderId="0" xfId="0" applyFont="1" applyFill="1" applyBorder="1" applyAlignment="1">
      <alignment horizontal="left" vertical="center" wrapText="1" indent="1"/>
    </xf>
    <xf numFmtId="0" fontId="28" fillId="0" borderId="0" xfId="0" applyFont="1" applyFill="1" applyAlignment="1">
      <alignment horizontal="center" vertical="top" wrapText="1"/>
    </xf>
    <xf numFmtId="0" fontId="24" fillId="0" borderId="6" xfId="0" applyFont="1" applyFill="1" applyBorder="1" applyAlignment="1">
      <alignment vertical="top" wrapText="1"/>
    </xf>
    <xf numFmtId="0" fontId="59" fillId="0" borderId="0" xfId="0" applyFont="1" applyAlignment="1">
      <alignment horizontal="right" vertical="center" wrapText="1"/>
    </xf>
    <xf numFmtId="164" fontId="34" fillId="0" borderId="0" xfId="0" applyNumberFormat="1" applyFont="1" applyAlignment="1">
      <alignment vertical="top"/>
    </xf>
    <xf numFmtId="0" fontId="0" fillId="0" borderId="0" xfId="0" applyAlignment="1">
      <alignment vertical="top"/>
    </xf>
    <xf numFmtId="0" fontId="34" fillId="0" borderId="0" xfId="0" applyFont="1" applyAlignment="1">
      <alignment horizontal="right" vertical="top"/>
    </xf>
    <xf numFmtId="0" fontId="34" fillId="0" borderId="0" xfId="0" applyFont="1" applyBorder="1" applyAlignment="1">
      <alignment vertical="top"/>
    </xf>
    <xf numFmtId="0" fontId="34" fillId="0" borderId="0" xfId="0" applyFont="1" applyBorder="1" applyAlignment="1">
      <alignment vertical="top" wrapText="1"/>
    </xf>
    <xf numFmtId="0" fontId="34" fillId="0" borderId="18" xfId="0" applyFont="1" applyFill="1" applyBorder="1" applyAlignment="1">
      <alignment vertical="top" wrapText="1"/>
    </xf>
    <xf numFmtId="0" fontId="52" fillId="0" borderId="0" xfId="0" applyNumberFormat="1" applyFont="1" applyFill="1" applyAlignment="1">
      <alignment horizontal="right"/>
    </xf>
    <xf numFmtId="0" fontId="52" fillId="0" borderId="0" xfId="0" applyNumberFormat="1" applyFont="1" applyFill="1" applyAlignment="1">
      <alignment horizontal="right" vertical="top"/>
    </xf>
    <xf numFmtId="0" fontId="60" fillId="0" borderId="0" xfId="0" applyNumberFormat="1" applyFont="1" applyFill="1" applyAlignment="1">
      <alignment horizontal="right" vertical="top"/>
    </xf>
    <xf numFmtId="0" fontId="60" fillId="0" borderId="0" xfId="0" applyNumberFormat="1" applyFont="1" applyAlignment="1">
      <alignment horizontal="right" vertical="top"/>
    </xf>
    <xf numFmtId="164" fontId="9" fillId="0" borderId="0" xfId="0" applyNumberFormat="1" applyFont="1" applyAlignment="1">
      <alignment horizontal="right" vertical="top" wrapText="1"/>
    </xf>
    <xf numFmtId="164" fontId="61" fillId="0" borderId="0" xfId="0" applyNumberFormat="1" applyFont="1" applyAlignment="1">
      <alignment vertical="top" wrapText="1"/>
    </xf>
    <xf numFmtId="164" fontId="9" fillId="0" borderId="0" xfId="0" applyNumberFormat="1" applyFont="1" applyFill="1" applyAlignment="1">
      <alignment horizontal="right" vertical="top" wrapText="1"/>
    </xf>
    <xf numFmtId="164" fontId="9" fillId="0" borderId="0" xfId="0" applyNumberFormat="1" applyFont="1" applyAlignment="1">
      <alignment horizontal="right" wrapText="1"/>
    </xf>
    <xf numFmtId="164" fontId="5" fillId="0" borderId="0" xfId="0" applyNumberFormat="1" applyFont="1" applyBorder="1" applyAlignment="1">
      <alignment vertical="center"/>
    </xf>
    <xf numFmtId="164" fontId="5" fillId="0" borderId="0" xfId="0" applyNumberFormat="1" applyFont="1" applyAlignment="1">
      <alignment vertical="top"/>
    </xf>
    <xf numFmtId="164" fontId="5" fillId="0" borderId="0" xfId="0" applyNumberFormat="1" applyFont="1" applyFill="1" applyAlignment="1">
      <alignment vertical="top"/>
    </xf>
    <xf numFmtId="0" fontId="27" fillId="0" borderId="0" xfId="0" applyFont="1" applyBorder="1" applyAlignment="1">
      <alignment horizontal="left" vertical="top" wrapText="1"/>
    </xf>
    <xf numFmtId="0" fontId="27" fillId="0" borderId="6" xfId="0" applyFont="1" applyBorder="1" applyAlignment="1">
      <alignment horizontal="left" vertical="top" wrapText="1"/>
    </xf>
    <xf numFmtId="0" fontId="24" fillId="0" borderId="9" xfId="0" applyFont="1" applyBorder="1" applyAlignment="1">
      <alignment horizontal="center"/>
    </xf>
    <xf numFmtId="0" fontId="24" fillId="0" borderId="10" xfId="0" applyFont="1" applyBorder="1" applyAlignment="1">
      <alignment horizontal="center"/>
    </xf>
    <xf numFmtId="0" fontId="28" fillId="0" borderId="1" xfId="0" applyFont="1" applyBorder="1" applyAlignment="1">
      <alignment horizontal="center" vertical="center" wrapText="1"/>
    </xf>
    <xf numFmtId="0" fontId="28" fillId="0" borderId="9" xfId="0" applyFont="1" applyBorder="1" applyAlignment="1">
      <alignment horizontal="center" vertical="center" wrapText="1"/>
    </xf>
    <xf numFmtId="0" fontId="28" fillId="0" borderId="14" xfId="0" applyFont="1" applyBorder="1" applyAlignment="1">
      <alignment horizontal="center" vertical="center" wrapText="1"/>
    </xf>
    <xf numFmtId="0" fontId="28" fillId="0" borderId="15" xfId="0" applyFont="1" applyBorder="1" applyAlignment="1">
      <alignment horizontal="center" vertical="center" wrapText="1"/>
    </xf>
    <xf numFmtId="0" fontId="28" fillId="0" borderId="16" xfId="0" applyFont="1" applyBorder="1" applyAlignment="1">
      <alignment horizontal="center" vertical="center" wrapText="1"/>
    </xf>
    <xf numFmtId="0" fontId="28" fillId="0" borderId="13" xfId="0" applyFont="1" applyBorder="1" applyAlignment="1">
      <alignment horizontal="center" vertical="center" wrapText="1"/>
    </xf>
    <xf numFmtId="0" fontId="28" fillId="0" borderId="8" xfId="0" applyFont="1" applyBorder="1" applyAlignment="1">
      <alignment horizontal="center" vertical="center" wrapText="1"/>
    </xf>
    <xf numFmtId="0" fontId="28" fillId="0" borderId="17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27" fillId="0" borderId="0" xfId="0" applyFont="1" applyBorder="1" applyAlignment="1">
      <alignment vertical="top" wrapText="1"/>
    </xf>
    <xf numFmtId="0" fontId="27" fillId="0" borderId="6" xfId="0" applyFont="1" applyBorder="1" applyAlignment="1">
      <alignment vertical="top" wrapText="1"/>
    </xf>
    <xf numFmtId="0" fontId="24" fillId="0" borderId="10" xfId="0" applyFont="1" applyBorder="1" applyAlignment="1">
      <alignment horizontal="center" vertical="center" wrapText="1"/>
    </xf>
    <xf numFmtId="0" fontId="24" fillId="0" borderId="2" xfId="0" applyFont="1" applyBorder="1" applyAlignment="1">
      <alignment horizontal="center" vertical="center" wrapText="1"/>
    </xf>
    <xf numFmtId="0" fontId="25" fillId="0" borderId="3" xfId="0" applyFont="1" applyBorder="1" applyAlignment="1">
      <alignment vertical="center" wrapText="1"/>
    </xf>
    <xf numFmtId="0" fontId="25" fillId="0" borderId="4" xfId="0" applyFont="1" applyBorder="1" applyAlignment="1">
      <alignment vertical="center" wrapText="1"/>
    </xf>
    <xf numFmtId="0" fontId="24" fillId="0" borderId="0" xfId="0" applyFont="1" applyBorder="1" applyAlignment="1">
      <alignment vertical="top" wrapText="1"/>
    </xf>
    <xf numFmtId="0" fontId="24" fillId="0" borderId="6" xfId="0" applyFont="1" applyBorder="1" applyAlignment="1">
      <alignment vertical="top" wrapText="1"/>
    </xf>
  </cellXfs>
  <cellStyles count="6">
    <cellStyle name="Comma" xfId="1" builtinId="3"/>
    <cellStyle name="Hyperlink" xfId="2" builtinId="8" customBuiltin="1"/>
    <cellStyle name="Normal" xfId="0" builtinId="0"/>
    <cellStyle name="Normal 2" xfId="3"/>
    <cellStyle name="Normal_Sheet1" xfId="4"/>
    <cellStyle name="Normal_Tabela 4. PRODCOM_SUMARNA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8.bin"/><Relationship Id="rId3" Type="http://schemas.openxmlformats.org/officeDocument/2006/relationships/printerSettings" Target="../printerSettings/printerSettings3.bin"/><Relationship Id="rId7" Type="http://schemas.openxmlformats.org/officeDocument/2006/relationships/printerSettings" Target="../printerSettings/printerSettings7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11" Type="http://schemas.openxmlformats.org/officeDocument/2006/relationships/printerSettings" Target="../printerSettings/printerSettings11.bin"/><Relationship Id="rId5" Type="http://schemas.openxmlformats.org/officeDocument/2006/relationships/printerSettings" Target="../printerSettings/printerSettings5.bin"/><Relationship Id="rId10" Type="http://schemas.openxmlformats.org/officeDocument/2006/relationships/printerSettings" Target="../printerSettings/printerSettings10.bin"/><Relationship Id="rId4" Type="http://schemas.openxmlformats.org/officeDocument/2006/relationships/printerSettings" Target="../printerSettings/printerSettings4.bin"/><Relationship Id="rId9" Type="http://schemas.openxmlformats.org/officeDocument/2006/relationships/printerSettings" Target="../printerSettings/printerSettings9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9.bin"/><Relationship Id="rId3" Type="http://schemas.openxmlformats.org/officeDocument/2006/relationships/printerSettings" Target="../printerSettings/printerSettings14.bin"/><Relationship Id="rId7" Type="http://schemas.openxmlformats.org/officeDocument/2006/relationships/printerSettings" Target="../printerSettings/printerSettings18.bin"/><Relationship Id="rId2" Type="http://schemas.openxmlformats.org/officeDocument/2006/relationships/printerSettings" Target="../printerSettings/printerSettings13.bin"/><Relationship Id="rId1" Type="http://schemas.openxmlformats.org/officeDocument/2006/relationships/printerSettings" Target="../printerSettings/printerSettings12.bin"/><Relationship Id="rId6" Type="http://schemas.openxmlformats.org/officeDocument/2006/relationships/printerSettings" Target="../printerSettings/printerSettings17.bin"/><Relationship Id="rId5" Type="http://schemas.openxmlformats.org/officeDocument/2006/relationships/printerSettings" Target="../printerSettings/printerSettings16.bin"/><Relationship Id="rId10" Type="http://schemas.openxmlformats.org/officeDocument/2006/relationships/printerSettings" Target="../printerSettings/printerSettings21.bin"/><Relationship Id="rId4" Type="http://schemas.openxmlformats.org/officeDocument/2006/relationships/printerSettings" Target="../printerSettings/printerSettings15.bin"/><Relationship Id="rId9" Type="http://schemas.openxmlformats.org/officeDocument/2006/relationships/printerSettings" Target="../printerSettings/printerSettings20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9.bin"/><Relationship Id="rId3" Type="http://schemas.openxmlformats.org/officeDocument/2006/relationships/printerSettings" Target="../printerSettings/printerSettings24.bin"/><Relationship Id="rId7" Type="http://schemas.openxmlformats.org/officeDocument/2006/relationships/printerSettings" Target="../printerSettings/printerSettings28.bin"/><Relationship Id="rId2" Type="http://schemas.openxmlformats.org/officeDocument/2006/relationships/printerSettings" Target="../printerSettings/printerSettings23.bin"/><Relationship Id="rId1" Type="http://schemas.openxmlformats.org/officeDocument/2006/relationships/printerSettings" Target="../printerSettings/printerSettings22.bin"/><Relationship Id="rId6" Type="http://schemas.openxmlformats.org/officeDocument/2006/relationships/printerSettings" Target="../printerSettings/printerSettings27.bin"/><Relationship Id="rId5" Type="http://schemas.openxmlformats.org/officeDocument/2006/relationships/printerSettings" Target="../printerSettings/printerSettings26.bin"/><Relationship Id="rId10" Type="http://schemas.openxmlformats.org/officeDocument/2006/relationships/printerSettings" Target="../printerSettings/printerSettings31.bin"/><Relationship Id="rId4" Type="http://schemas.openxmlformats.org/officeDocument/2006/relationships/printerSettings" Target="../printerSettings/printerSettings25.bin"/><Relationship Id="rId9" Type="http://schemas.openxmlformats.org/officeDocument/2006/relationships/printerSettings" Target="../printerSettings/printerSettings30.bin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39.bin"/><Relationship Id="rId3" Type="http://schemas.openxmlformats.org/officeDocument/2006/relationships/printerSettings" Target="../printerSettings/printerSettings34.bin"/><Relationship Id="rId7" Type="http://schemas.openxmlformats.org/officeDocument/2006/relationships/printerSettings" Target="../printerSettings/printerSettings38.bin"/><Relationship Id="rId2" Type="http://schemas.openxmlformats.org/officeDocument/2006/relationships/printerSettings" Target="../printerSettings/printerSettings33.bin"/><Relationship Id="rId1" Type="http://schemas.openxmlformats.org/officeDocument/2006/relationships/printerSettings" Target="../printerSettings/printerSettings32.bin"/><Relationship Id="rId6" Type="http://schemas.openxmlformats.org/officeDocument/2006/relationships/printerSettings" Target="../printerSettings/printerSettings37.bin"/><Relationship Id="rId11" Type="http://schemas.openxmlformats.org/officeDocument/2006/relationships/printerSettings" Target="../printerSettings/printerSettings42.bin"/><Relationship Id="rId5" Type="http://schemas.openxmlformats.org/officeDocument/2006/relationships/printerSettings" Target="../printerSettings/printerSettings36.bin"/><Relationship Id="rId10" Type="http://schemas.openxmlformats.org/officeDocument/2006/relationships/printerSettings" Target="../printerSettings/printerSettings41.bin"/><Relationship Id="rId4" Type="http://schemas.openxmlformats.org/officeDocument/2006/relationships/printerSettings" Target="../printerSettings/printerSettings35.bin"/><Relationship Id="rId9" Type="http://schemas.openxmlformats.org/officeDocument/2006/relationships/printerSettings" Target="../printerSettings/printerSettings40.bin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50.bin"/><Relationship Id="rId3" Type="http://schemas.openxmlformats.org/officeDocument/2006/relationships/printerSettings" Target="../printerSettings/printerSettings45.bin"/><Relationship Id="rId7" Type="http://schemas.openxmlformats.org/officeDocument/2006/relationships/printerSettings" Target="../printerSettings/printerSettings49.bin"/><Relationship Id="rId2" Type="http://schemas.openxmlformats.org/officeDocument/2006/relationships/printerSettings" Target="../printerSettings/printerSettings44.bin"/><Relationship Id="rId1" Type="http://schemas.openxmlformats.org/officeDocument/2006/relationships/printerSettings" Target="../printerSettings/printerSettings43.bin"/><Relationship Id="rId6" Type="http://schemas.openxmlformats.org/officeDocument/2006/relationships/printerSettings" Target="../printerSettings/printerSettings48.bin"/><Relationship Id="rId5" Type="http://schemas.openxmlformats.org/officeDocument/2006/relationships/printerSettings" Target="../printerSettings/printerSettings47.bin"/><Relationship Id="rId10" Type="http://schemas.openxmlformats.org/officeDocument/2006/relationships/printerSettings" Target="../printerSettings/printerSettings52.bin"/><Relationship Id="rId4" Type="http://schemas.openxmlformats.org/officeDocument/2006/relationships/printerSettings" Target="../printerSettings/printerSettings46.bin"/><Relationship Id="rId9" Type="http://schemas.openxmlformats.org/officeDocument/2006/relationships/printerSettings" Target="../printerSettings/printerSettings51.bin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60.bin"/><Relationship Id="rId3" Type="http://schemas.openxmlformats.org/officeDocument/2006/relationships/printerSettings" Target="../printerSettings/printerSettings55.bin"/><Relationship Id="rId7" Type="http://schemas.openxmlformats.org/officeDocument/2006/relationships/printerSettings" Target="../printerSettings/printerSettings59.bin"/><Relationship Id="rId2" Type="http://schemas.openxmlformats.org/officeDocument/2006/relationships/printerSettings" Target="../printerSettings/printerSettings54.bin"/><Relationship Id="rId1" Type="http://schemas.openxmlformats.org/officeDocument/2006/relationships/printerSettings" Target="../printerSettings/printerSettings53.bin"/><Relationship Id="rId6" Type="http://schemas.openxmlformats.org/officeDocument/2006/relationships/printerSettings" Target="../printerSettings/printerSettings58.bin"/><Relationship Id="rId11" Type="http://schemas.openxmlformats.org/officeDocument/2006/relationships/printerSettings" Target="../printerSettings/printerSettings63.bin"/><Relationship Id="rId5" Type="http://schemas.openxmlformats.org/officeDocument/2006/relationships/printerSettings" Target="../printerSettings/printerSettings57.bin"/><Relationship Id="rId10" Type="http://schemas.openxmlformats.org/officeDocument/2006/relationships/printerSettings" Target="../printerSettings/printerSettings62.bin"/><Relationship Id="rId4" Type="http://schemas.openxmlformats.org/officeDocument/2006/relationships/printerSettings" Target="../printerSettings/printerSettings56.bin"/><Relationship Id="rId9" Type="http://schemas.openxmlformats.org/officeDocument/2006/relationships/printerSettings" Target="../printerSettings/printerSettings61.bin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71.bin"/><Relationship Id="rId3" Type="http://schemas.openxmlformats.org/officeDocument/2006/relationships/printerSettings" Target="../printerSettings/printerSettings66.bin"/><Relationship Id="rId7" Type="http://schemas.openxmlformats.org/officeDocument/2006/relationships/printerSettings" Target="../printerSettings/printerSettings70.bin"/><Relationship Id="rId2" Type="http://schemas.openxmlformats.org/officeDocument/2006/relationships/printerSettings" Target="../printerSettings/printerSettings65.bin"/><Relationship Id="rId1" Type="http://schemas.openxmlformats.org/officeDocument/2006/relationships/printerSettings" Target="../printerSettings/printerSettings64.bin"/><Relationship Id="rId6" Type="http://schemas.openxmlformats.org/officeDocument/2006/relationships/printerSettings" Target="../printerSettings/printerSettings69.bin"/><Relationship Id="rId11" Type="http://schemas.openxmlformats.org/officeDocument/2006/relationships/printerSettings" Target="../printerSettings/printerSettings74.bin"/><Relationship Id="rId5" Type="http://schemas.openxmlformats.org/officeDocument/2006/relationships/printerSettings" Target="../printerSettings/printerSettings68.bin"/><Relationship Id="rId10" Type="http://schemas.openxmlformats.org/officeDocument/2006/relationships/printerSettings" Target="../printerSettings/printerSettings73.bin"/><Relationship Id="rId4" Type="http://schemas.openxmlformats.org/officeDocument/2006/relationships/printerSettings" Target="../printerSettings/printerSettings67.bin"/><Relationship Id="rId9" Type="http://schemas.openxmlformats.org/officeDocument/2006/relationships/printerSettings" Target="../printerSettings/printerSettings72.bin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82.bin"/><Relationship Id="rId3" Type="http://schemas.openxmlformats.org/officeDocument/2006/relationships/printerSettings" Target="../printerSettings/printerSettings77.bin"/><Relationship Id="rId7" Type="http://schemas.openxmlformats.org/officeDocument/2006/relationships/printerSettings" Target="../printerSettings/printerSettings81.bin"/><Relationship Id="rId2" Type="http://schemas.openxmlformats.org/officeDocument/2006/relationships/printerSettings" Target="../printerSettings/printerSettings76.bin"/><Relationship Id="rId1" Type="http://schemas.openxmlformats.org/officeDocument/2006/relationships/printerSettings" Target="../printerSettings/printerSettings75.bin"/><Relationship Id="rId6" Type="http://schemas.openxmlformats.org/officeDocument/2006/relationships/printerSettings" Target="../printerSettings/printerSettings80.bin"/><Relationship Id="rId11" Type="http://schemas.openxmlformats.org/officeDocument/2006/relationships/printerSettings" Target="../printerSettings/printerSettings85.bin"/><Relationship Id="rId5" Type="http://schemas.openxmlformats.org/officeDocument/2006/relationships/printerSettings" Target="../printerSettings/printerSettings79.bin"/><Relationship Id="rId10" Type="http://schemas.openxmlformats.org/officeDocument/2006/relationships/printerSettings" Target="../printerSettings/printerSettings84.bin"/><Relationship Id="rId4" Type="http://schemas.openxmlformats.org/officeDocument/2006/relationships/printerSettings" Target="../printerSettings/printerSettings78.bin"/><Relationship Id="rId9" Type="http://schemas.openxmlformats.org/officeDocument/2006/relationships/printerSettings" Target="../printerSettings/printerSettings83.bin"/></Relationships>
</file>

<file path=xl/worksheets/_rels/sheet9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93.bin"/><Relationship Id="rId3" Type="http://schemas.openxmlformats.org/officeDocument/2006/relationships/printerSettings" Target="../printerSettings/printerSettings88.bin"/><Relationship Id="rId7" Type="http://schemas.openxmlformats.org/officeDocument/2006/relationships/printerSettings" Target="../printerSettings/printerSettings92.bin"/><Relationship Id="rId2" Type="http://schemas.openxmlformats.org/officeDocument/2006/relationships/printerSettings" Target="../printerSettings/printerSettings87.bin"/><Relationship Id="rId1" Type="http://schemas.openxmlformats.org/officeDocument/2006/relationships/printerSettings" Target="../printerSettings/printerSettings86.bin"/><Relationship Id="rId6" Type="http://schemas.openxmlformats.org/officeDocument/2006/relationships/printerSettings" Target="../printerSettings/printerSettings91.bin"/><Relationship Id="rId11" Type="http://schemas.openxmlformats.org/officeDocument/2006/relationships/printerSettings" Target="../printerSettings/printerSettings96.bin"/><Relationship Id="rId5" Type="http://schemas.openxmlformats.org/officeDocument/2006/relationships/printerSettings" Target="../printerSettings/printerSettings90.bin"/><Relationship Id="rId10" Type="http://schemas.openxmlformats.org/officeDocument/2006/relationships/printerSettings" Target="../printerSettings/printerSettings95.bin"/><Relationship Id="rId4" Type="http://schemas.openxmlformats.org/officeDocument/2006/relationships/printerSettings" Target="../printerSettings/printerSettings89.bin"/><Relationship Id="rId9" Type="http://schemas.openxmlformats.org/officeDocument/2006/relationships/printerSettings" Target="../printerSettings/printerSettings94.bin"/></Relationships>
</file>

<file path=xl/worksheets/_rels/sheet10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04.bin"/><Relationship Id="rId3" Type="http://schemas.openxmlformats.org/officeDocument/2006/relationships/printerSettings" Target="../printerSettings/printerSettings99.bin"/><Relationship Id="rId7" Type="http://schemas.openxmlformats.org/officeDocument/2006/relationships/printerSettings" Target="../printerSettings/printerSettings103.bin"/><Relationship Id="rId2" Type="http://schemas.openxmlformats.org/officeDocument/2006/relationships/printerSettings" Target="../printerSettings/printerSettings98.bin"/><Relationship Id="rId1" Type="http://schemas.openxmlformats.org/officeDocument/2006/relationships/printerSettings" Target="../printerSettings/printerSettings97.bin"/><Relationship Id="rId6" Type="http://schemas.openxmlformats.org/officeDocument/2006/relationships/printerSettings" Target="../printerSettings/printerSettings102.bin"/><Relationship Id="rId11" Type="http://schemas.openxmlformats.org/officeDocument/2006/relationships/printerSettings" Target="../printerSettings/printerSettings107.bin"/><Relationship Id="rId5" Type="http://schemas.openxmlformats.org/officeDocument/2006/relationships/printerSettings" Target="../printerSettings/printerSettings101.bin"/><Relationship Id="rId10" Type="http://schemas.openxmlformats.org/officeDocument/2006/relationships/printerSettings" Target="../printerSettings/printerSettings106.bin"/><Relationship Id="rId4" Type="http://schemas.openxmlformats.org/officeDocument/2006/relationships/printerSettings" Target="../printerSettings/printerSettings100.bin"/><Relationship Id="rId9" Type="http://schemas.openxmlformats.org/officeDocument/2006/relationships/printerSettings" Target="../printerSettings/printerSettings10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tASAPSheetIndex"/>
  <dimension ref="A1:A10"/>
  <sheetViews>
    <sheetView tabSelected="1" workbookViewId="0"/>
  </sheetViews>
  <sheetFormatPr defaultRowHeight="15" x14ac:dyDescent="0.25"/>
  <cols>
    <col min="1" max="1" width="89" style="18" customWidth="1"/>
    <col min="2" max="3" width="9.140625" style="18"/>
    <col min="4" max="4" width="8.140625" style="18" customWidth="1"/>
    <col min="5" max="16384" width="9.140625" style="18"/>
  </cols>
  <sheetData>
    <row r="1" spans="1:1" ht="20.100000000000001" customHeight="1" x14ac:dyDescent="0.25">
      <c r="A1" s="19" t="s">
        <v>169</v>
      </c>
    </row>
    <row r="2" spans="1:1" ht="20.100000000000001" customHeight="1" x14ac:dyDescent="0.25">
      <c r="A2" s="22" t="s">
        <v>175</v>
      </c>
    </row>
    <row r="3" spans="1:1" ht="20.100000000000001" customHeight="1" x14ac:dyDescent="0.25">
      <c r="A3" s="22" t="s">
        <v>231</v>
      </c>
    </row>
    <row r="4" spans="1:1" ht="20.100000000000001" customHeight="1" x14ac:dyDescent="0.25">
      <c r="A4" s="22" t="str">
        <f>'17.3.'!A1</f>
        <v>17.3. Индекси индустријске производње према подручјима и областима КД, претходна година=100</v>
      </c>
    </row>
    <row r="5" spans="1:1" ht="19.5" customHeight="1" x14ac:dyDescent="0.25">
      <c r="A5" s="22" t="str">
        <f>'17.4.'!A1</f>
        <v>17.4. Индекси индустријске производње према подручјима и областима КД, 2015=100</v>
      </c>
    </row>
    <row r="6" spans="1:1" s="27" customFormat="1" ht="20.100000000000001" customHeight="1" x14ac:dyDescent="0.25">
      <c r="A6" s="22" t="str">
        <f>'17.5.'!A1</f>
        <v>17.5. Производња важнијих индустријских производа, 2019.</v>
      </c>
    </row>
    <row r="7" spans="1:1" s="27" customFormat="1" ht="20.100000000000001" customHeight="1" x14ac:dyDescent="0.25">
      <c r="A7" s="20" t="str">
        <f>'17.6.'!A1</f>
        <v>17.6. Вриједност продаје по подручјима КД</v>
      </c>
    </row>
    <row r="8" spans="1:1" ht="20.100000000000001" customHeight="1" x14ac:dyDescent="0.25">
      <c r="A8" s="20" t="str">
        <f>'17.7.'!A1</f>
        <v>17.7. Вриједност продаје по подручјима КД и индустријским областима, 2019.</v>
      </c>
    </row>
    <row r="9" spans="1:1" ht="19.5" customHeight="1" x14ac:dyDescent="0.25">
      <c r="A9" s="22" t="str">
        <f>'17.8.'!A1</f>
        <v>17.8. Индекси запослених у индустрији по подручјима КД</v>
      </c>
    </row>
    <row r="10" spans="1:1" ht="19.5" customHeight="1" x14ac:dyDescent="0.25">
      <c r="A10" s="22" t="str">
        <f>'17.9.'!A1</f>
        <v>17.9. Индекси запослених у индустрији по подручјима КД и индустријским областима, 2019.</v>
      </c>
    </row>
  </sheetData>
  <customSheetViews>
    <customSheetView guid="{730B140A-CA68-461D-81CB-79A9B31ED967}">
      <selection activeCell="F21" sqref="F21"/>
      <pageMargins left="0.43307086614173229" right="0.43307086614173229" top="0.74803149606299213" bottom="0.74803149606299213" header="0.31496062992125984" footer="0.31496062992125984"/>
      <pageSetup paperSize="9" orientation="portrait" r:id="rId1"/>
      <headerFooter>
        <oddFooter>&amp;L&amp;"Arial,Regular"&amp;8Статистички годишњак Републике Српске&amp;C&amp;"Arial,Regular"&amp;8Стр. &amp;P од &amp;N</oddFooter>
      </headerFooter>
    </customSheetView>
    <customSheetView guid="{23E6DF2F-AAD1-4D15-BE10-9BBDEC8498B9}">
      <selection activeCell="A17" sqref="A17"/>
      <pageMargins left="0.43307086614173229" right="0.43307086614173229" top="0.74803149606299213" bottom="0.74803149606299213" header="0.31496062992125984" footer="0.31496062992125984"/>
      <pageSetup paperSize="9" orientation="portrait" r:id="rId2"/>
      <headerFooter>
        <oddFooter>&amp;L&amp;"Arial,Regular"&amp;8Статистички годишњак Републике Српске&amp;C&amp;"Arial,Regular"&amp;8Стр. &amp;P од &amp;N</oddFooter>
      </headerFooter>
    </customSheetView>
    <customSheetView guid="{B0AB1D38-05FF-4DCF-BE8F-BD82703B90CD}">
      <selection activeCell="A5" sqref="A5"/>
      <pageMargins left="0.43307086614173229" right="0.43307086614173229" top="0.74803149606299213" bottom="0.74803149606299213" header="0.31496062992125984" footer="0.31496062992125984"/>
      <pageSetup paperSize="9" orientation="portrait" r:id="rId3"/>
      <headerFooter>
        <oddFooter>&amp;L&amp;"Arial,Regular"&amp;8Статистички годишњак Републике Српске&amp;C&amp;"Arial,Regular"&amp;8Стр. &amp;P од &amp;N</oddFooter>
      </headerFooter>
    </customSheetView>
    <customSheetView guid="{36B063B4-64E9-4A55-A3D6-795164D6CF66}">
      <pageMargins left="0.43307086614173229" right="0.43307086614173229" top="0.74803149606299213" bottom="0.74803149606299213" header="0.31496062992125984" footer="0.31496062992125984"/>
      <pageSetup paperSize="9" orientation="portrait" r:id="rId4"/>
      <headerFooter>
        <oddFooter>&amp;L&amp;"Arial,Regular"&amp;8Статистички годишњак Републике Српске&amp;C&amp;"Arial,Regular"&amp;8Стр. &amp;P од &amp;N</oddFooter>
      </headerFooter>
    </customSheetView>
    <customSheetView guid="{ECD05CBD-9B98-4A09-B421-552946975B7F}">
      <selection activeCell="A5" sqref="A5"/>
      <pageMargins left="0.7" right="0.7" top="0.75" bottom="0.75" header="0.3" footer="0.3"/>
      <pageSetup paperSize="9" orientation="portrait" r:id="rId5"/>
      <headerFooter>
        <oddFooter>&amp;L&amp;"Arial,Regular"&amp;8Статистички годишњак Републике Српске 2013&amp;C&amp;"Arial,Regular"&amp;8Стр. &amp;P од &amp;N</oddFooter>
      </headerFooter>
    </customSheetView>
    <customSheetView guid="{3CB06DF4-4253-489C-8A92-8868F67496FB}" showPageBreaks="1">
      <selection activeCell="D8" sqref="D8"/>
      <pageMargins left="0.43307086614173229" right="0.43307086614173229" top="0.74803149606299213" bottom="0.74803149606299213" header="0.31496062992125984" footer="0.31496062992125984"/>
      <pageSetup paperSize="9" orientation="portrait" r:id="rId6"/>
      <headerFooter>
        <oddFooter>&amp;L&amp;"Arial,Regular"&amp;8Статистички годишњак Републике Српске 2016&amp;C&amp;"Arial,Regular"&amp;8Стр. &amp;P од &amp;N</oddFooter>
      </headerFooter>
    </customSheetView>
    <customSheetView guid="{EA66689A-76C5-44AE-BF8A-62237E316CA4}" showPageBreaks="1">
      <selection activeCell="A15" sqref="A15"/>
      <pageMargins left="0.7" right="0.7" top="0.75" bottom="0.75" header="0.3" footer="0.3"/>
      <pageSetup paperSize="9" orientation="portrait" r:id="rId7"/>
      <headerFooter>
        <oddFooter>&amp;C&amp;"Arial,Regular"&amp;8Стр. &amp;P од &amp;N&amp;L&amp;"Arial,Regular"&amp;8Статистички годишњак Републике Српске 2011</oddFooter>
      </headerFooter>
    </customSheetView>
    <customSheetView guid="{1BB1973C-AAB6-499D-AAF0-36933CFDC162}">
      <selection activeCell="A15" sqref="A15"/>
      <pageMargins left="0.7" right="0.7" top="0.75" bottom="0.75" header="0.3" footer="0.3"/>
      <pageSetup paperSize="9" orientation="portrait" r:id="rId8"/>
      <headerFooter>
        <oddFooter>&amp;C&amp;"Arial,Regular"&amp;8Стр. &amp;P од &amp;N&amp;L&amp;"Arial,Regular"&amp;8Статистички годишњак Републике Српске 2011</oddFooter>
      </headerFooter>
    </customSheetView>
    <customSheetView guid="{8AFDFF33-A27D-4277-BF5F-699838B90363}">
      <selection activeCell="A10" sqref="A10"/>
      <pageMargins left="0.43307086614173229" right="0.43307086614173229" top="0.74803149606299213" bottom="0.74803149606299213" header="0.31496062992125984" footer="0.31496062992125984"/>
      <pageSetup paperSize="9" orientation="portrait" r:id="rId9"/>
      <headerFooter>
        <oddFooter>&amp;L&amp;"Arial,Regular"&amp;8Статистички годишњак Републике Српске 2015&amp;C&amp;"Arial,Regular"&amp;8Стр. &amp;P од &amp;N</oddFooter>
      </headerFooter>
    </customSheetView>
    <customSheetView guid="{4FC1B99A-8AE5-4FAA-AA9C-47ADA14B8AF9}">
      <selection activeCell="F21" sqref="F21"/>
      <pageMargins left="0.43307086614173229" right="0.43307086614173229" top="0.74803149606299213" bottom="0.74803149606299213" header="0.31496062992125984" footer="0.31496062992125984"/>
      <pageSetup paperSize="9" orientation="portrait" r:id="rId10"/>
      <headerFooter>
        <oddFooter>&amp;L&amp;"Arial,Regular"&amp;8Статистички годишњак Републике Српске&amp;C&amp;"Arial,Regular"&amp;8Стр. &amp;P од &amp;N</oddFooter>
      </headerFooter>
    </customSheetView>
  </customSheetViews>
  <hyperlinks>
    <hyperlink ref="A2" location="'17.1.'!A1" display="17.1. Индекси индустријске производње према ГИГ, претходна година=100"/>
    <hyperlink ref="A3" location="'17.2.'!A1" display="17.2. Индекси индустријске производње према ГИГ, 2010=100"/>
    <hyperlink ref="A4" location="'17.3.'!A1" display="'17.3.'!A1"/>
    <hyperlink ref="A5" location="'17.4.'!A1" display="'17.4.'!A1"/>
    <hyperlink ref="A6" location="'17.5.'!A1" display="'17.5.'!A1"/>
    <hyperlink ref="A7" location="'17.6.'!A1" display="'17.6.'!A1"/>
    <hyperlink ref="A8" location="'17.7.'!A1" display="'17.7.'!A1"/>
    <hyperlink ref="A9" location="'17.8.'!A1" display="'17.8.'!A1"/>
    <hyperlink ref="A10" location="'17.9.'!A1" display="'17.9.'!A1"/>
  </hyperlinks>
  <pageMargins left="0.43307086614173229" right="0.43307086614173229" top="0.74803149606299213" bottom="0.74803149606299213" header="0.31496062992125984" footer="0.31496062992125984"/>
  <pageSetup paperSize="9" orientation="portrait" r:id="rId11"/>
  <headerFooter>
    <oddFooter>&amp;L&amp;"Arial,Regular"&amp;8Статистички годишњак Републике Српске&amp;C&amp;"Arial,Regular"&amp;8Стр. &amp;P од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0"/>
  <sheetViews>
    <sheetView zoomScale="130" zoomScaleNormal="130" workbookViewId="0"/>
  </sheetViews>
  <sheetFormatPr defaultRowHeight="12" x14ac:dyDescent="0.2"/>
  <cols>
    <col min="1" max="1" width="7.28515625" style="37" customWidth="1"/>
    <col min="2" max="2" width="10.28515625" style="37" customWidth="1"/>
    <col min="3" max="3" width="15.140625" style="37" customWidth="1"/>
    <col min="4" max="4" width="10.7109375" style="37" customWidth="1"/>
    <col min="5" max="5" width="11.7109375" style="37" customWidth="1"/>
    <col min="6" max="7" width="15.140625" style="37" customWidth="1"/>
    <col min="8" max="9" width="7" style="37" customWidth="1"/>
    <col min="10" max="15" width="7.28515625" style="37" customWidth="1"/>
    <col min="16" max="16384" width="9.140625" style="37"/>
  </cols>
  <sheetData>
    <row r="1" spans="1:14" ht="13.5" x14ac:dyDescent="0.2">
      <c r="A1" s="73" t="s">
        <v>170</v>
      </c>
    </row>
    <row r="2" spans="1:14" ht="12.75" thickBot="1" x14ac:dyDescent="0.25">
      <c r="A2" s="74" t="s">
        <v>138</v>
      </c>
      <c r="G2" s="21" t="s">
        <v>60</v>
      </c>
      <c r="J2" s="21"/>
      <c r="L2" s="21"/>
      <c r="M2" s="21"/>
      <c r="N2" s="21"/>
    </row>
    <row r="3" spans="1:14" ht="60.75" thickTop="1" x14ac:dyDescent="0.2">
      <c r="A3" s="75"/>
      <c r="B3" s="183" t="s">
        <v>225</v>
      </c>
      <c r="C3" s="34" t="s">
        <v>220</v>
      </c>
      <c r="D3" s="34" t="s">
        <v>221</v>
      </c>
      <c r="E3" s="34" t="s">
        <v>222</v>
      </c>
      <c r="F3" s="34" t="s">
        <v>223</v>
      </c>
      <c r="G3" s="130" t="s">
        <v>224</v>
      </c>
    </row>
    <row r="4" spans="1:14" ht="16.5" customHeight="1" x14ac:dyDescent="0.2">
      <c r="A4" s="180">
        <v>2006</v>
      </c>
      <c r="B4" s="179">
        <v>119.1</v>
      </c>
      <c r="C4" s="139">
        <v>145.30000000000001</v>
      </c>
      <c r="D4" s="139">
        <v>88.4</v>
      </c>
      <c r="E4" s="139">
        <v>132.69999999999999</v>
      </c>
      <c r="F4" s="139">
        <v>121.3</v>
      </c>
      <c r="G4" s="99">
        <v>109.8</v>
      </c>
      <c r="H4" s="99"/>
      <c r="I4" s="99"/>
    </row>
    <row r="5" spans="1:14" ht="16.5" customHeight="1" x14ac:dyDescent="0.2">
      <c r="A5" s="181">
        <v>2007</v>
      </c>
      <c r="B5" s="184">
        <v>101</v>
      </c>
      <c r="C5" s="140">
        <v>98.3</v>
      </c>
      <c r="D5" s="140">
        <v>95.3</v>
      </c>
      <c r="E5" s="140">
        <v>95.8</v>
      </c>
      <c r="F5" s="140">
        <v>174.7</v>
      </c>
      <c r="G5" s="96">
        <v>105.1</v>
      </c>
      <c r="H5" s="96"/>
      <c r="I5" s="96"/>
      <c r="J5" s="96"/>
      <c r="K5" s="96"/>
      <c r="L5" s="96"/>
      <c r="M5" s="96"/>
      <c r="N5" s="96"/>
    </row>
    <row r="6" spans="1:14" ht="16.5" customHeight="1" x14ac:dyDescent="0.2">
      <c r="A6" s="181">
        <v>2008</v>
      </c>
      <c r="B6" s="184">
        <v>117.7</v>
      </c>
      <c r="C6" s="140">
        <v>104.2</v>
      </c>
      <c r="D6" s="140">
        <v>152</v>
      </c>
      <c r="E6" s="140">
        <v>89.2</v>
      </c>
      <c r="F6" s="140">
        <v>132.30000000000001</v>
      </c>
      <c r="G6" s="96">
        <v>104.8</v>
      </c>
      <c r="H6" s="96"/>
      <c r="I6" s="96"/>
      <c r="J6" s="96"/>
      <c r="K6" s="96"/>
      <c r="L6" s="96"/>
      <c r="M6" s="96"/>
      <c r="N6" s="96"/>
    </row>
    <row r="7" spans="1:14" ht="16.5" customHeight="1" x14ac:dyDescent="0.2">
      <c r="A7" s="181">
        <v>2009</v>
      </c>
      <c r="B7" s="184">
        <v>110.7</v>
      </c>
      <c r="C7" s="140">
        <v>84.8</v>
      </c>
      <c r="D7" s="140">
        <v>120.4</v>
      </c>
      <c r="E7" s="140">
        <v>220.9</v>
      </c>
      <c r="F7" s="140">
        <v>68.8</v>
      </c>
      <c r="G7" s="96">
        <v>96</v>
      </c>
      <c r="H7" s="96"/>
      <c r="I7" s="96"/>
      <c r="J7" s="96"/>
      <c r="K7" s="96"/>
      <c r="L7" s="96"/>
      <c r="M7" s="96"/>
      <c r="N7" s="96"/>
    </row>
    <row r="8" spans="1:14" ht="16.5" customHeight="1" x14ac:dyDescent="0.2">
      <c r="A8" s="181">
        <v>2010</v>
      </c>
      <c r="B8" s="184">
        <v>105.4</v>
      </c>
      <c r="C8" s="140">
        <v>113.2</v>
      </c>
      <c r="D8" s="140">
        <v>101.4</v>
      </c>
      <c r="E8" s="140">
        <v>106.2</v>
      </c>
      <c r="F8" s="140">
        <v>92.2</v>
      </c>
      <c r="G8" s="96">
        <v>96.8</v>
      </c>
      <c r="H8" s="96"/>
      <c r="I8" s="96"/>
      <c r="K8" s="96"/>
      <c r="L8" s="96"/>
      <c r="M8" s="96"/>
      <c r="N8" s="96"/>
    </row>
    <row r="9" spans="1:14" ht="16.5" customHeight="1" x14ac:dyDescent="0.2">
      <c r="A9" s="181">
        <v>2011</v>
      </c>
      <c r="B9" s="184">
        <v>104.8</v>
      </c>
      <c r="C9" s="140">
        <v>106.2</v>
      </c>
      <c r="D9" s="140">
        <v>104.8</v>
      </c>
      <c r="E9" s="140">
        <v>96.8</v>
      </c>
      <c r="F9" s="140">
        <v>126.6</v>
      </c>
      <c r="G9" s="96">
        <v>102</v>
      </c>
      <c r="H9" s="96"/>
      <c r="I9" s="96"/>
      <c r="J9" s="96"/>
      <c r="K9" s="96"/>
      <c r="L9" s="96"/>
      <c r="M9" s="96"/>
      <c r="N9" s="96"/>
    </row>
    <row r="10" spans="1:14" ht="16.5" customHeight="1" x14ac:dyDescent="0.2">
      <c r="A10" s="182">
        <v>2012</v>
      </c>
      <c r="B10" s="173">
        <v>96</v>
      </c>
      <c r="C10" s="96">
        <v>92.7</v>
      </c>
      <c r="D10" s="96">
        <v>95.5</v>
      </c>
      <c r="E10" s="96">
        <v>111.3</v>
      </c>
      <c r="F10" s="96">
        <v>100.1</v>
      </c>
      <c r="G10" s="96">
        <v>97.2</v>
      </c>
      <c r="H10" s="96"/>
      <c r="I10" s="96"/>
      <c r="J10" s="96"/>
      <c r="K10" s="96"/>
      <c r="L10" s="96"/>
      <c r="M10" s="96"/>
      <c r="N10" s="96"/>
    </row>
    <row r="11" spans="1:14" ht="16.5" customHeight="1" x14ac:dyDescent="0.2">
      <c r="A11" s="182">
        <v>2013</v>
      </c>
      <c r="B11" s="173">
        <v>104.1</v>
      </c>
      <c r="C11" s="99">
        <v>102.9</v>
      </c>
      <c r="D11" s="99">
        <v>104.3</v>
      </c>
      <c r="E11" s="185">
        <v>76.3</v>
      </c>
      <c r="F11" s="185">
        <v>112.3</v>
      </c>
      <c r="G11" s="99">
        <v>116.6</v>
      </c>
      <c r="H11" s="99"/>
      <c r="I11" s="99"/>
    </row>
    <row r="12" spans="1:14" ht="16.5" customHeight="1" x14ac:dyDescent="0.2">
      <c r="A12" s="182">
        <v>2014</v>
      </c>
      <c r="B12" s="173">
        <v>100.6</v>
      </c>
      <c r="C12" s="99">
        <v>103.3</v>
      </c>
      <c r="D12" s="99">
        <v>92.5</v>
      </c>
      <c r="E12" s="99">
        <v>108.4</v>
      </c>
      <c r="F12" s="99">
        <v>111.6</v>
      </c>
      <c r="G12" s="99">
        <v>105.2</v>
      </c>
    </row>
    <row r="13" spans="1:14" ht="16.5" customHeight="1" x14ac:dyDescent="0.2">
      <c r="A13" s="182">
        <v>2015</v>
      </c>
      <c r="B13" s="173">
        <v>103</v>
      </c>
      <c r="C13" s="99">
        <v>104.4</v>
      </c>
      <c r="D13" s="99">
        <v>101</v>
      </c>
      <c r="E13" s="99">
        <v>94.7</v>
      </c>
      <c r="F13" s="99">
        <v>102.4</v>
      </c>
      <c r="G13" s="99">
        <v>107.4</v>
      </c>
      <c r="H13" s="99"/>
      <c r="I13" s="99"/>
      <c r="J13" s="99"/>
      <c r="K13" s="99"/>
      <c r="L13" s="99"/>
      <c r="M13" s="99"/>
      <c r="N13" s="99"/>
    </row>
    <row r="14" spans="1:14" ht="16.5" customHeight="1" x14ac:dyDescent="0.2">
      <c r="A14" s="182">
        <v>2016</v>
      </c>
      <c r="B14" s="173">
        <v>108.1</v>
      </c>
      <c r="C14" s="99">
        <v>102.9</v>
      </c>
      <c r="D14" s="99">
        <v>117.7</v>
      </c>
      <c r="E14" s="99">
        <v>109.8</v>
      </c>
      <c r="F14" s="99">
        <v>97</v>
      </c>
      <c r="G14" s="99">
        <v>101.1</v>
      </c>
      <c r="H14" s="99"/>
      <c r="I14" s="99"/>
      <c r="J14" s="99"/>
      <c r="K14" s="99"/>
      <c r="L14" s="99"/>
      <c r="M14" s="99"/>
      <c r="N14" s="99"/>
    </row>
    <row r="15" spans="1:14" ht="16.5" customHeight="1" x14ac:dyDescent="0.2">
      <c r="A15" s="182">
        <v>2017</v>
      </c>
      <c r="B15" s="173">
        <v>101.2</v>
      </c>
      <c r="C15" s="99">
        <v>106.9</v>
      </c>
      <c r="D15" s="99">
        <v>94.4</v>
      </c>
      <c r="E15" s="99">
        <v>120.2</v>
      </c>
      <c r="F15" s="99">
        <v>95.9</v>
      </c>
      <c r="G15" s="99">
        <v>102.2</v>
      </c>
      <c r="H15" s="99"/>
      <c r="I15" s="99"/>
      <c r="J15" s="99"/>
      <c r="K15" s="99"/>
      <c r="L15" s="99"/>
      <c r="M15" s="99"/>
      <c r="N15" s="99"/>
    </row>
    <row r="16" spans="1:14" s="204" customFormat="1" ht="16.5" customHeight="1" x14ac:dyDescent="0.2">
      <c r="A16" s="201">
        <v>2018</v>
      </c>
      <c r="B16" s="202">
        <v>103.6</v>
      </c>
      <c r="C16" s="197">
        <v>98.6</v>
      </c>
      <c r="D16" s="197">
        <v>112.4</v>
      </c>
      <c r="E16" s="197">
        <v>91.1</v>
      </c>
      <c r="F16" s="197">
        <v>107.4</v>
      </c>
      <c r="G16" s="197">
        <v>100.1</v>
      </c>
      <c r="H16" s="197"/>
      <c r="I16" s="197"/>
      <c r="J16" s="197"/>
      <c r="K16" s="197"/>
      <c r="L16" s="197"/>
      <c r="M16" s="197"/>
      <c r="N16" s="197"/>
    </row>
    <row r="17" spans="1:14" s="204" customFormat="1" ht="16.5" customHeight="1" x14ac:dyDescent="0.2">
      <c r="A17" s="201">
        <v>2019</v>
      </c>
      <c r="B17" s="202">
        <v>88.6</v>
      </c>
      <c r="C17" s="197">
        <v>98.6</v>
      </c>
      <c r="D17" s="197">
        <v>78.5</v>
      </c>
      <c r="E17" s="197">
        <v>100.7</v>
      </c>
      <c r="F17" s="197">
        <v>73.8</v>
      </c>
      <c r="G17" s="197">
        <v>95.2</v>
      </c>
      <c r="H17" s="197"/>
      <c r="I17" s="197"/>
      <c r="J17" s="197"/>
      <c r="K17" s="197"/>
      <c r="L17" s="197"/>
      <c r="M17" s="197"/>
      <c r="N17" s="197"/>
    </row>
    <row r="18" spans="1:14" x14ac:dyDescent="0.2">
      <c r="C18" s="99"/>
      <c r="D18" s="99"/>
      <c r="E18" s="99"/>
      <c r="F18" s="99"/>
      <c r="G18" s="99"/>
      <c r="H18" s="99"/>
      <c r="I18" s="99"/>
      <c r="J18" s="99"/>
      <c r="K18" s="99"/>
      <c r="L18" s="99"/>
      <c r="M18" s="99"/>
      <c r="N18" s="99"/>
    </row>
    <row r="19" spans="1:14" x14ac:dyDescent="0.2">
      <c r="A19" s="80" t="s">
        <v>145</v>
      </c>
      <c r="C19" s="99"/>
      <c r="D19" s="99"/>
      <c r="E19" s="99"/>
      <c r="F19" s="99"/>
      <c r="G19" s="99"/>
      <c r="H19" s="99"/>
      <c r="I19" s="99"/>
      <c r="J19" s="99"/>
      <c r="K19" s="99"/>
      <c r="L19" s="99"/>
      <c r="M19" s="99"/>
      <c r="N19" s="99"/>
    </row>
    <row r="20" spans="1:14" ht="15" x14ac:dyDescent="0.25">
      <c r="C20" s="99"/>
      <c r="D20" s="99"/>
      <c r="E20" s="101"/>
      <c r="F20" s="101"/>
      <c r="G20" s="99"/>
      <c r="H20" s="99"/>
      <c r="I20" s="99"/>
    </row>
    <row r="22" spans="1:14" ht="15" x14ac:dyDescent="0.25">
      <c r="C22" s="99"/>
      <c r="D22" s="99"/>
      <c r="E22" s="101"/>
      <c r="F22" s="101"/>
      <c r="G22" s="99"/>
      <c r="H22" s="99"/>
      <c r="I22" s="99"/>
    </row>
    <row r="23" spans="1:14" ht="15" x14ac:dyDescent="0.25">
      <c r="C23" s="99"/>
      <c r="D23" s="99"/>
      <c r="E23" s="101"/>
      <c r="F23" s="101"/>
      <c r="G23" s="99"/>
      <c r="H23" s="99"/>
      <c r="I23" s="99"/>
    </row>
    <row r="24" spans="1:14" ht="15" x14ac:dyDescent="0.25">
      <c r="C24" s="99"/>
      <c r="D24" s="99"/>
      <c r="E24" s="101"/>
      <c r="F24" s="101"/>
      <c r="G24" s="99"/>
      <c r="H24" s="99"/>
      <c r="I24" s="99"/>
    </row>
    <row r="25" spans="1:14" ht="15" x14ac:dyDescent="0.25">
      <c r="C25" s="99"/>
      <c r="D25" s="99"/>
      <c r="E25" s="101"/>
      <c r="F25" s="101"/>
      <c r="G25" s="99"/>
      <c r="H25" s="99"/>
      <c r="I25" s="99"/>
    </row>
    <row r="26" spans="1:14" ht="15" x14ac:dyDescent="0.25">
      <c r="C26" s="99"/>
      <c r="D26" s="99"/>
      <c r="E26" s="101"/>
      <c r="F26" s="101"/>
      <c r="G26" s="99"/>
      <c r="H26" s="99"/>
      <c r="I26" s="99"/>
    </row>
    <row r="27" spans="1:14" ht="15" x14ac:dyDescent="0.25">
      <c r="C27" s="99"/>
      <c r="D27" s="99"/>
      <c r="E27" s="101"/>
      <c r="F27" s="101"/>
      <c r="G27" s="99"/>
      <c r="H27" s="99"/>
      <c r="I27" s="99"/>
    </row>
    <row r="28" spans="1:14" ht="15" x14ac:dyDescent="0.25">
      <c r="C28" s="99"/>
      <c r="D28" s="99"/>
      <c r="E28" s="101"/>
      <c r="F28" s="101"/>
      <c r="G28" s="99"/>
      <c r="H28" s="99"/>
      <c r="I28" s="99"/>
    </row>
    <row r="29" spans="1:14" ht="15" x14ac:dyDescent="0.25">
      <c r="C29" s="99"/>
      <c r="D29" s="99"/>
      <c r="E29" s="101"/>
      <c r="F29" s="101"/>
      <c r="G29" s="99"/>
      <c r="H29" s="99"/>
      <c r="I29" s="99"/>
    </row>
    <row r="30" spans="1:14" ht="15" x14ac:dyDescent="0.25">
      <c r="C30" s="99"/>
      <c r="D30" s="99"/>
      <c r="E30" s="101"/>
      <c r="F30" s="101"/>
      <c r="G30" s="99"/>
      <c r="H30" s="99"/>
      <c r="I30" s="99"/>
    </row>
  </sheetData>
  <customSheetViews>
    <customSheetView guid="{730B140A-CA68-461D-81CB-79A9B31ED967}" scale="130">
      <selection activeCell="A17" sqref="A17:G17"/>
      <pageMargins left="0.25" right="0.25" top="0.75" bottom="0.75" header="0.3" footer="0.3"/>
      <pageSetup orientation="landscape" r:id="rId1"/>
      <headerFooter>
        <oddHeader>&amp;L&amp;"Arial,Regular"&amp;12Индустрија</oddHeader>
        <oddFooter>&amp;C&amp;"Arial,Regular"&amp;8Стр. &amp;P од &amp;N&amp;L&amp;"Arial,Regular"&amp;8Статистички годишњак Републике Српске</oddFooter>
      </headerFooter>
    </customSheetView>
    <customSheetView guid="{23E6DF2F-AAD1-4D15-BE10-9BBDEC8498B9}" scale="130">
      <selection activeCell="K4" sqref="K4:K9"/>
      <pageMargins left="0.7" right="0.7" top="0.75" bottom="0.75" header="0.3" footer="0.3"/>
      <pageSetup orientation="landscape" r:id="rId2"/>
      <headerFooter>
        <oddHeader>&amp;L&amp;"Arial,Regular"&amp;12Индустрија</oddHeader>
        <oddFooter>&amp;C&amp;"Arial,Regular"&amp;8Стр. &amp;P од &amp;N&amp;L&amp;"Arial,Regular"&amp;8Статистички годишњак Републике Српске</oddFooter>
      </headerFooter>
    </customSheetView>
    <customSheetView guid="{B0AB1D38-05FF-4DCF-BE8F-BD82703B90CD}" scale="130">
      <selection activeCell="K12" sqref="K12"/>
      <pageMargins left="0.7" right="0.7" top="0.75" bottom="0.75" header="0.3" footer="0.3"/>
      <pageSetup orientation="landscape" r:id="rId3"/>
      <headerFooter>
        <oddHeader>&amp;L&amp;"Arial,Regular"&amp;12Индустрија</oddHeader>
        <oddFooter>&amp;C&amp;"Arial,Regular"&amp;8Стр. &amp;P од &amp;N&amp;L&amp;"Arial,Regular"&amp;8Статистички годишњак Републике Српске</oddFooter>
      </headerFooter>
    </customSheetView>
    <customSheetView guid="{36B063B4-64E9-4A55-A3D6-795164D6CF66}" scale="130">
      <selection activeCell="D16" sqref="D16"/>
      <pageMargins left="0.7" right="0.7" top="0.75" bottom="0.75" header="0.3" footer="0.3"/>
      <pageSetup orientation="landscape" r:id="rId4"/>
      <headerFooter>
        <oddHeader>&amp;L&amp;"Arial,Regular"&amp;12Индустрија</oddHeader>
        <oddFooter>&amp;C&amp;"Arial,Regular"&amp;8Стр. &amp;P од &amp;N&amp;L&amp;"Arial,Regular"&amp;8Статистички годишњак Републике Српске</oddFooter>
      </headerFooter>
    </customSheetView>
    <customSheetView guid="{ECD05CBD-9B98-4A09-B421-552946975B7F}" topLeftCell="A3">
      <selection activeCell="B26" sqref="B26"/>
      <pageMargins left="0.7" right="0.7" top="0.75" bottom="0.75" header="0.3" footer="0.3"/>
      <pageSetup orientation="portrait" r:id="rId5"/>
    </customSheetView>
    <customSheetView guid="{3CB06DF4-4253-489C-8A92-8868F67496FB}" scale="130" showPageBreaks="1">
      <selection activeCell="J8" sqref="J8"/>
      <pageMargins left="0.7" right="0.7" top="0.75" bottom="0.75" header="0.3" footer="0.3"/>
      <pageSetup orientation="landscape" r:id="rId6"/>
      <headerFooter>
        <oddHeader>&amp;L&amp;"Arial,Regular"&amp;12Индустрија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EA66689A-76C5-44AE-BF8A-62237E316CA4}" showPageBreaks="1">
      <selection activeCell="J4" sqref="J4:J9"/>
      <pageMargins left="0.7" right="0.7" top="0.75" bottom="0.75" header="0.3" footer="0.3"/>
      <pageSetup orientation="portrait" r:id="rId7"/>
    </customSheetView>
    <customSheetView guid="{8AFDFF33-A27D-4277-BF5F-699838B90363}" scale="130">
      <selection activeCell="L7" sqref="L7"/>
      <pageMargins left="0.7" right="0.7" top="0.75" bottom="0.75" header="0.3" footer="0.3"/>
      <pageSetup orientation="landscape" r:id="rId8"/>
      <headerFooter>
        <oddHeader>&amp;L&amp;"Arial,Regular"&amp;12Индустрија</oddHeader>
        <oddFooter>&amp;C&amp;"Arial,Regular"&amp;8Стр. &amp;P од &amp;N&amp;L&amp;"Arial,Regular"&amp;8Статистички годишњак Републике Српске 2015</oddFooter>
      </headerFooter>
    </customSheetView>
    <customSheetView guid="{4FC1B99A-8AE5-4FAA-AA9C-47ADA14B8AF9}" scale="130">
      <selection activeCell="A18" sqref="A18"/>
      <pageMargins left="0.25" right="0.25" top="0.75" bottom="0.75" header="0.3" footer="0.3"/>
      <pageSetup orientation="landscape" r:id="rId9"/>
      <headerFooter>
        <oddHeader>&amp;L&amp;"Arial,Regular"&amp;12Индустрија</oddHeader>
        <oddFooter>&amp;C&amp;"Arial,Regular"&amp;8Стр. &amp;P од &amp;N&amp;L&amp;"Arial,Regular"&amp;8Статистички годишњак Републике Српске</oddFooter>
      </headerFooter>
    </customSheetView>
  </customSheetViews>
  <hyperlinks>
    <hyperlink ref="G2" location="'Листа табела'!A1" display="Листа табела"/>
  </hyperlinks>
  <pageMargins left="0.25" right="0.25" top="0.75" bottom="0.75" header="0.3" footer="0.3"/>
  <pageSetup orientation="landscape" r:id="rId10"/>
  <headerFooter>
    <oddHeader>&amp;L&amp;"Arial,Regular"&amp;12Индустрија</oddHeader>
    <oddFooter>&amp;C&amp;"Arial,Regular"&amp;8Стр. &amp;P од &amp;N&amp;L&amp;"Arial,Regular"&amp;8Статистички годишњак Републике Српске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8"/>
  <sheetViews>
    <sheetView zoomScale="130" zoomScaleNormal="130" workbookViewId="0"/>
  </sheetViews>
  <sheetFormatPr defaultRowHeight="12" x14ac:dyDescent="0.2"/>
  <cols>
    <col min="1" max="1" width="7.28515625" style="37" customWidth="1"/>
    <col min="2" max="2" width="10.28515625" style="37" customWidth="1"/>
    <col min="3" max="3" width="15.140625" style="37" customWidth="1"/>
    <col min="4" max="4" width="10.7109375" style="37" customWidth="1"/>
    <col min="5" max="5" width="11.7109375" style="37" customWidth="1"/>
    <col min="6" max="7" width="15.140625" style="37" customWidth="1"/>
    <col min="8" max="13" width="6.85546875" style="37" customWidth="1"/>
    <col min="14" max="15" width="5.85546875" style="37" customWidth="1"/>
    <col min="16" max="16384" width="9.140625" style="37"/>
  </cols>
  <sheetData>
    <row r="1" spans="1:12" ht="13.5" x14ac:dyDescent="0.2">
      <c r="A1" s="193" t="s">
        <v>230</v>
      </c>
    </row>
    <row r="2" spans="1:12" ht="12.75" thickBot="1" x14ac:dyDescent="0.25">
      <c r="A2" s="74" t="s">
        <v>138</v>
      </c>
      <c r="G2" s="21" t="s">
        <v>60</v>
      </c>
      <c r="H2" s="21"/>
      <c r="I2" s="21"/>
      <c r="J2" s="136"/>
      <c r="K2" s="21"/>
      <c r="L2" s="136"/>
    </row>
    <row r="3" spans="1:12" ht="60.75" thickTop="1" x14ac:dyDescent="0.2">
      <c r="A3" s="75"/>
      <c r="B3" s="183" t="s">
        <v>225</v>
      </c>
      <c r="C3" s="34" t="s">
        <v>220</v>
      </c>
      <c r="D3" s="34" t="s">
        <v>221</v>
      </c>
      <c r="E3" s="34" t="s">
        <v>222</v>
      </c>
      <c r="F3" s="34" t="s">
        <v>223</v>
      </c>
      <c r="G3" s="130" t="s">
        <v>224</v>
      </c>
    </row>
    <row r="4" spans="1:12" ht="15" customHeight="1" x14ac:dyDescent="0.2">
      <c r="A4" s="194">
        <v>2006</v>
      </c>
      <c r="B4" s="195">
        <v>66.3</v>
      </c>
      <c r="C4" s="196">
        <v>93.1</v>
      </c>
      <c r="D4" s="196">
        <v>57.9</v>
      </c>
      <c r="E4" s="196">
        <v>59.2</v>
      </c>
      <c r="F4" s="196">
        <v>42</v>
      </c>
      <c r="G4" s="197">
        <v>74.8</v>
      </c>
    </row>
    <row r="5" spans="1:12" ht="15" customHeight="1" x14ac:dyDescent="0.2">
      <c r="A5" s="198">
        <v>2007</v>
      </c>
      <c r="B5" s="199">
        <v>67</v>
      </c>
      <c r="C5" s="200">
        <v>91.5</v>
      </c>
      <c r="D5" s="200">
        <v>55.2</v>
      </c>
      <c r="E5" s="200">
        <v>56.7</v>
      </c>
      <c r="F5" s="200">
        <v>73.3</v>
      </c>
      <c r="G5" s="199">
        <v>78.599999999999994</v>
      </c>
    </row>
    <row r="6" spans="1:12" ht="15" customHeight="1" x14ac:dyDescent="0.2">
      <c r="A6" s="198">
        <v>2008</v>
      </c>
      <c r="B6" s="199">
        <v>78.900000000000006</v>
      </c>
      <c r="C6" s="200">
        <v>95.4</v>
      </c>
      <c r="D6" s="200">
        <v>83.9</v>
      </c>
      <c r="E6" s="200">
        <v>50.6</v>
      </c>
      <c r="F6" s="200">
        <v>97</v>
      </c>
      <c r="G6" s="199">
        <v>82.4</v>
      </c>
    </row>
    <row r="7" spans="1:12" ht="15" customHeight="1" x14ac:dyDescent="0.2">
      <c r="A7" s="198">
        <v>2009</v>
      </c>
      <c r="B7" s="199">
        <v>87.4</v>
      </c>
      <c r="C7" s="200">
        <v>80.8</v>
      </c>
      <c r="D7" s="200">
        <v>101</v>
      </c>
      <c r="E7" s="200">
        <v>111.8</v>
      </c>
      <c r="F7" s="200">
        <v>66.7</v>
      </c>
      <c r="G7" s="199">
        <v>79.099999999999994</v>
      </c>
    </row>
    <row r="8" spans="1:12" ht="15" customHeight="1" x14ac:dyDescent="0.2">
      <c r="A8" s="198">
        <v>2010</v>
      </c>
      <c r="B8" s="199">
        <v>92.1</v>
      </c>
      <c r="C8" s="200">
        <v>91.5</v>
      </c>
      <c r="D8" s="200">
        <v>102.5</v>
      </c>
      <c r="E8" s="200">
        <v>118.6</v>
      </c>
      <c r="F8" s="200">
        <v>61.5</v>
      </c>
      <c r="G8" s="199">
        <v>76.599999999999994</v>
      </c>
    </row>
    <row r="9" spans="1:12" ht="15" customHeight="1" x14ac:dyDescent="0.2">
      <c r="A9" s="201">
        <v>2011</v>
      </c>
      <c r="B9" s="202">
        <v>96.5</v>
      </c>
      <c r="C9" s="199">
        <v>97.2</v>
      </c>
      <c r="D9" s="199">
        <v>107.4</v>
      </c>
      <c r="E9" s="199">
        <v>114.9</v>
      </c>
      <c r="F9" s="199">
        <v>77.8</v>
      </c>
      <c r="G9" s="199">
        <v>78.2</v>
      </c>
    </row>
    <row r="10" spans="1:12" ht="15" customHeight="1" x14ac:dyDescent="0.2">
      <c r="A10" s="201">
        <v>2012</v>
      </c>
      <c r="B10" s="202">
        <v>92.6</v>
      </c>
      <c r="C10" s="197">
        <v>90.1</v>
      </c>
      <c r="D10" s="197">
        <v>102.6</v>
      </c>
      <c r="E10" s="203">
        <v>127.8</v>
      </c>
      <c r="F10" s="203">
        <v>77.900000000000006</v>
      </c>
      <c r="G10" s="197">
        <v>75.900000000000006</v>
      </c>
    </row>
    <row r="11" spans="1:12" ht="15" customHeight="1" x14ac:dyDescent="0.2">
      <c r="A11" s="201">
        <v>2013</v>
      </c>
      <c r="B11" s="202">
        <v>96.4</v>
      </c>
      <c r="C11" s="197">
        <v>92.7</v>
      </c>
      <c r="D11" s="197">
        <v>107</v>
      </c>
      <c r="E11" s="197">
        <v>97.5</v>
      </c>
      <c r="F11" s="197">
        <v>87.5</v>
      </c>
      <c r="G11" s="197">
        <v>88.5</v>
      </c>
    </row>
    <row r="12" spans="1:12" ht="15" customHeight="1" x14ac:dyDescent="0.2">
      <c r="A12" s="201">
        <v>2014</v>
      </c>
      <c r="B12" s="202">
        <v>97</v>
      </c>
      <c r="C12" s="197">
        <v>95.7</v>
      </c>
      <c r="D12" s="197">
        <v>99</v>
      </c>
      <c r="E12" s="197">
        <v>105.7</v>
      </c>
      <c r="F12" s="197">
        <v>97.7</v>
      </c>
      <c r="G12" s="197">
        <v>93.1</v>
      </c>
    </row>
    <row r="13" spans="1:12" ht="15" customHeight="1" x14ac:dyDescent="0.2">
      <c r="A13" s="201">
        <v>2016</v>
      </c>
      <c r="B13" s="202">
        <v>108.1</v>
      </c>
      <c r="C13" s="197">
        <v>102.9</v>
      </c>
      <c r="D13" s="197">
        <v>117.7</v>
      </c>
      <c r="E13" s="197">
        <v>109.8</v>
      </c>
      <c r="F13" s="197">
        <v>97</v>
      </c>
      <c r="G13" s="197">
        <v>101.1</v>
      </c>
    </row>
    <row r="14" spans="1:12" ht="15" customHeight="1" x14ac:dyDescent="0.2">
      <c r="A14" s="201">
        <v>2017</v>
      </c>
      <c r="B14" s="202">
        <v>109.5</v>
      </c>
      <c r="C14" s="197">
        <v>110</v>
      </c>
      <c r="D14" s="197">
        <v>111.1</v>
      </c>
      <c r="E14" s="197">
        <v>132</v>
      </c>
      <c r="F14" s="197">
        <v>93</v>
      </c>
      <c r="G14" s="197">
        <v>103.3</v>
      </c>
    </row>
    <row r="15" spans="1:12" ht="15" customHeight="1" x14ac:dyDescent="0.2">
      <c r="A15" s="201">
        <v>2018</v>
      </c>
      <c r="B15" s="202">
        <v>113.4</v>
      </c>
      <c r="C15" s="202">
        <v>108.4</v>
      </c>
      <c r="D15" s="202">
        <v>124.9</v>
      </c>
      <c r="E15" s="202">
        <v>120.2</v>
      </c>
      <c r="F15" s="202">
        <v>99.9</v>
      </c>
      <c r="G15" s="202">
        <v>103.4</v>
      </c>
    </row>
    <row r="16" spans="1:12" s="204" customFormat="1" ht="15" customHeight="1" x14ac:dyDescent="0.2">
      <c r="A16" s="201">
        <v>2019</v>
      </c>
      <c r="B16" s="202">
        <v>100.5</v>
      </c>
      <c r="C16" s="202">
        <v>106.9</v>
      </c>
      <c r="D16" s="202">
        <v>98.1</v>
      </c>
      <c r="E16" s="202">
        <v>121.1</v>
      </c>
      <c r="F16" s="202">
        <v>73.7</v>
      </c>
      <c r="G16" s="202">
        <v>98.4</v>
      </c>
    </row>
    <row r="18" spans="1:1" x14ac:dyDescent="0.2">
      <c r="A18" s="80" t="s">
        <v>145</v>
      </c>
    </row>
  </sheetData>
  <customSheetViews>
    <customSheetView guid="{730B140A-CA68-461D-81CB-79A9B31ED967}" scale="130">
      <selection activeCell="A16" sqref="A16:G16"/>
      <pageMargins left="0.7" right="0.7" top="0.75" bottom="0.75" header="0.3" footer="0.3"/>
      <pageSetup orientation="landscape" r:id="rId1"/>
      <headerFooter>
        <oddHeader>&amp;L&amp;"Arial,Regular"&amp;12Индустрија</oddHeader>
        <oddFooter>&amp;C&amp;"Arial,Regular"&amp;8Стр. &amp;P од &amp;N&amp;L&amp;"Arial,Regular"&amp;8Статистички годишњак Републике Српске</oddFooter>
      </headerFooter>
    </customSheetView>
    <customSheetView guid="{23E6DF2F-AAD1-4D15-BE10-9BBDEC8498B9}" scale="130">
      <selection activeCell="D18" sqref="D18"/>
      <pageMargins left="0.7" right="0.7" top="0.75" bottom="0.75" header="0.3" footer="0.3"/>
      <pageSetup orientation="landscape" r:id="rId2"/>
      <headerFooter>
        <oddHeader>&amp;L&amp;"Arial,Regular"&amp;12Индустрија</oddHeader>
        <oddFooter>&amp;C&amp;"Arial,Regular"&amp;8Стр. &amp;P од &amp;N&amp;L&amp;"Arial,Regular"&amp;8Статистички годишњак Републике Српске</oddFooter>
      </headerFooter>
    </customSheetView>
    <customSheetView guid="{B0AB1D38-05FF-4DCF-BE8F-BD82703B90CD}" scale="130">
      <selection activeCell="N10" sqref="N10"/>
      <pageMargins left="0.7" right="0.7" top="0.75" bottom="0.75" header="0.3" footer="0.3"/>
      <pageSetup orientation="landscape" r:id="rId3"/>
      <headerFooter>
        <oddHeader>&amp;L&amp;"Arial,Regular"&amp;12Индустрија</oddHeader>
        <oddFooter>&amp;C&amp;"Arial,Regular"&amp;8Стр. &amp;P од &amp;N&amp;L&amp;"Arial,Regular"&amp;8Статистички годишњак Републике Српске</oddFooter>
      </headerFooter>
    </customSheetView>
    <customSheetView guid="{36B063B4-64E9-4A55-A3D6-795164D6CF66}" scale="130">
      <selection activeCell="M9" sqref="M9"/>
      <pageMargins left="0.7" right="0.7" top="0.75" bottom="0.75" header="0.3" footer="0.3"/>
      <pageSetup orientation="landscape" r:id="rId4"/>
      <headerFooter>
        <oddHeader>&amp;L&amp;"Arial,Regular"&amp;12Индустрија</oddHeader>
        <oddFooter>&amp;C&amp;"Arial,Regular"&amp;8Стр. &amp;P од &amp;N&amp;L&amp;"Arial,Regular"&amp;8Статистички годишњак Републике Српске</oddFooter>
      </headerFooter>
    </customSheetView>
    <customSheetView guid="{ECD05CBD-9B98-4A09-B421-552946975B7F}" scale="130">
      <selection activeCell="J10" sqref="J10"/>
      <pageMargins left="0.7" right="0.7" top="0.75" bottom="0.75" header="0.3" footer="0.3"/>
      <pageSetup orientation="landscape" r:id="rId5"/>
      <headerFooter>
        <oddHeader>&amp;L&amp;"Arial,Regular"&amp;12Индустрија</oddHeader>
        <oddFooter>&amp;L&amp;"Arial,Regular"&amp;8Статистички годишњак Републике Српске 2014&amp;C&amp;"Arial,Regular"&amp;8Стр. &amp;P од &amp;N</oddFooter>
      </headerFooter>
    </customSheetView>
    <customSheetView guid="{3CB06DF4-4253-489C-8A92-8868F67496FB}" scale="130" showPageBreaks="1">
      <selection activeCell="E20" sqref="E20"/>
      <pageMargins left="0.7" right="0.7" top="0.75" bottom="0.75" header="0.3" footer="0.3"/>
      <pageSetup orientation="landscape" r:id="rId6"/>
      <headerFooter>
        <oddHeader>&amp;L&amp;"Arial,Regular"&amp;12Индустрија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EA66689A-76C5-44AE-BF8A-62237E316CA4}" scale="130">
      <selection activeCell="J4" sqref="J4:J9"/>
      <pageMargins left="0.7" right="0.7" top="0.75" bottom="0.75" header="0.3" footer="0.3"/>
      <pageSetup orientation="landscape" r:id="rId7"/>
      <headerFooter>
        <oddHeader>&amp;L&amp;"Arial,Regular"&amp;12Индустрија</oddHeader>
        <oddFooter>&amp;L&amp;"Arial,Regular"&amp;8Статистички годишњак Републике Српске 2014&amp;C&amp;"Arial,Regular"&amp;8Стр. &amp;P од &amp;N</oddFooter>
      </headerFooter>
    </customSheetView>
    <customSheetView guid="{8AFDFF33-A27D-4277-BF5F-699838B90363}" scale="130">
      <selection activeCell="I15" sqref="I15"/>
      <pageMargins left="0.7" right="0.7" top="0.75" bottom="0.75" header="0.3" footer="0.3"/>
      <pageSetup orientation="landscape" r:id="rId8"/>
      <headerFooter>
        <oddHeader>&amp;L&amp;"Arial,Regular"&amp;12Индустрија</oddHeader>
        <oddFooter>&amp;C&amp;"Arial,Regular"&amp;8Стр. &amp;P од &amp;N&amp;L&amp;"Arial,Regular"&amp;8Статистички годишњак Републике Српске 2015</oddFooter>
      </headerFooter>
    </customSheetView>
    <customSheetView guid="{4FC1B99A-8AE5-4FAA-AA9C-47ADA14B8AF9}" scale="130">
      <selection activeCell="A17" sqref="A17"/>
      <pageMargins left="0.7" right="0.7" top="0.75" bottom="0.75" header="0.3" footer="0.3"/>
      <pageSetup orientation="landscape" r:id="rId9"/>
      <headerFooter>
        <oddHeader>&amp;L&amp;"Arial,Regular"&amp;12Индустрија</oddHeader>
        <oddFooter>&amp;C&amp;"Arial,Regular"&amp;8Стр. &amp;P од &amp;N&amp;L&amp;"Arial,Regular"&amp;8Статистички годишњак Републике Српске</oddFooter>
      </headerFooter>
    </customSheetView>
  </customSheetViews>
  <hyperlinks>
    <hyperlink ref="G2" location="'Листа табела'!A1" display="Листа табела"/>
  </hyperlinks>
  <pageMargins left="0.7" right="0.7" top="0.75" bottom="0.75" header="0.3" footer="0.3"/>
  <pageSetup orientation="landscape" r:id="rId10"/>
  <headerFooter>
    <oddHeader>&amp;L&amp;"Arial,Regular"&amp;12Индустрија</oddHeader>
    <oddFooter>&amp;C&amp;"Arial,Regular"&amp;8Стр. &amp;P од &amp;N&amp;L&amp;"Arial,Regular"&amp;8Статистички годишњак Републике Српске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P40"/>
  <sheetViews>
    <sheetView zoomScale="110" zoomScaleNormal="100" workbookViewId="0">
      <pane ySplit="3" topLeftCell="A4" activePane="bottomLeft" state="frozen"/>
      <selection pane="bottomLeft"/>
    </sheetView>
  </sheetViews>
  <sheetFormatPr defaultRowHeight="12" x14ac:dyDescent="0.2"/>
  <cols>
    <col min="1" max="1" width="3.7109375" style="42" customWidth="1"/>
    <col min="2" max="2" width="3.85546875" style="42" customWidth="1"/>
    <col min="3" max="3" width="42.85546875" style="42" customWidth="1"/>
    <col min="4" max="5" width="8.140625" style="42" customWidth="1"/>
    <col min="6" max="6" width="8.140625" style="45" customWidth="1"/>
    <col min="7" max="13" width="8.140625" style="42" customWidth="1"/>
    <col min="14" max="15" width="9.140625" style="42"/>
    <col min="16" max="16" width="9.140625" style="76"/>
    <col min="17" max="16384" width="9.140625" style="42"/>
  </cols>
  <sheetData>
    <row r="1" spans="1:16" s="38" customFormat="1" x14ac:dyDescent="0.2">
      <c r="A1" s="2" t="s">
        <v>171</v>
      </c>
      <c r="B1" s="1"/>
      <c r="C1" s="1"/>
      <c r="D1" s="1"/>
      <c r="E1" s="1"/>
      <c r="F1" s="1"/>
      <c r="G1" s="4"/>
      <c r="H1" s="1"/>
      <c r="I1" s="1"/>
      <c r="J1" s="43"/>
      <c r="K1" s="43"/>
      <c r="L1" s="43"/>
      <c r="M1" s="43"/>
      <c r="P1" s="76"/>
    </row>
    <row r="2" spans="1:16" ht="12.75" thickBot="1" x14ac:dyDescent="0.25">
      <c r="A2" s="1" t="s">
        <v>56</v>
      </c>
      <c r="B2" s="47"/>
      <c r="C2" s="47"/>
      <c r="D2" s="1"/>
      <c r="E2" s="1"/>
      <c r="F2" s="1"/>
      <c r="G2" s="4"/>
      <c r="J2" s="21"/>
      <c r="K2" s="21"/>
      <c r="L2" s="21"/>
      <c r="M2" s="21" t="s">
        <v>60</v>
      </c>
    </row>
    <row r="3" spans="1:16" s="38" customFormat="1" ht="18" customHeight="1" thickTop="1" x14ac:dyDescent="0.2">
      <c r="A3" s="51"/>
      <c r="B3" s="48"/>
      <c r="C3" s="48"/>
      <c r="D3" s="213">
        <v>2010</v>
      </c>
      <c r="E3" s="3">
        <v>2011</v>
      </c>
      <c r="F3" s="3">
        <v>2012</v>
      </c>
      <c r="G3" s="3">
        <v>2013</v>
      </c>
      <c r="H3" s="3">
        <v>2014</v>
      </c>
      <c r="I3" s="3">
        <v>2015</v>
      </c>
      <c r="J3" s="3">
        <v>2016</v>
      </c>
      <c r="K3" s="3">
        <v>2017</v>
      </c>
      <c r="L3" s="61">
        <v>2018</v>
      </c>
      <c r="M3" s="61">
        <v>2019</v>
      </c>
      <c r="P3" s="76"/>
    </row>
    <row r="4" spans="1:16" s="38" customFormat="1" x14ac:dyDescent="0.2">
      <c r="A4" s="41" t="s">
        <v>6</v>
      </c>
      <c r="B4" s="134"/>
      <c r="C4" s="135"/>
      <c r="D4" s="12">
        <v>105.4</v>
      </c>
      <c r="E4" s="12">
        <v>104.8</v>
      </c>
      <c r="F4" s="12">
        <v>96</v>
      </c>
      <c r="G4" s="12">
        <v>104.1</v>
      </c>
      <c r="H4" s="102">
        <v>100.6</v>
      </c>
      <c r="I4" s="102">
        <v>103</v>
      </c>
      <c r="J4" s="102">
        <v>108.1</v>
      </c>
      <c r="K4" s="174">
        <v>101.2</v>
      </c>
      <c r="L4" s="174">
        <v>103.6</v>
      </c>
      <c r="M4" s="174">
        <v>88.6</v>
      </c>
      <c r="P4" s="76"/>
    </row>
    <row r="5" spans="1:16" s="38" customFormat="1" x14ac:dyDescent="0.2">
      <c r="A5" s="41"/>
      <c r="B5" s="4"/>
      <c r="C5" s="115"/>
      <c r="D5" s="49"/>
      <c r="E5" s="49"/>
      <c r="F5" s="49"/>
      <c r="G5" s="49"/>
      <c r="H5" s="49"/>
      <c r="I5" s="49"/>
      <c r="J5" s="49"/>
      <c r="K5" s="49"/>
      <c r="L5" s="219"/>
      <c r="M5" s="219"/>
      <c r="P5" s="76"/>
    </row>
    <row r="6" spans="1:16" s="38" customFormat="1" x14ac:dyDescent="0.2">
      <c r="A6" s="8" t="s">
        <v>7</v>
      </c>
      <c r="B6" s="40" t="s">
        <v>1</v>
      </c>
      <c r="C6" s="115"/>
      <c r="D6" s="76">
        <v>109.1</v>
      </c>
      <c r="E6" s="76">
        <v>118.2</v>
      </c>
      <c r="F6" s="76">
        <v>96.1</v>
      </c>
      <c r="G6" s="76">
        <v>104.1</v>
      </c>
      <c r="H6" s="102">
        <v>96.6</v>
      </c>
      <c r="I6" s="102">
        <v>110.5</v>
      </c>
      <c r="J6" s="118">
        <v>100.7</v>
      </c>
      <c r="K6" s="174">
        <v>97.4</v>
      </c>
      <c r="L6" s="174">
        <v>104.1</v>
      </c>
      <c r="M6" s="174">
        <v>95.6</v>
      </c>
      <c r="P6" s="76"/>
    </row>
    <row r="7" spans="1:16" s="38" customFormat="1" x14ac:dyDescent="0.2">
      <c r="A7" s="5"/>
      <c r="B7" s="5" t="s">
        <v>77</v>
      </c>
      <c r="C7" s="133" t="s">
        <v>78</v>
      </c>
      <c r="D7" s="76">
        <v>94.1</v>
      </c>
      <c r="E7" s="76">
        <v>121.6</v>
      </c>
      <c r="F7" s="76">
        <v>93.7</v>
      </c>
      <c r="G7" s="76">
        <v>105.4</v>
      </c>
      <c r="H7" s="102">
        <v>98.2</v>
      </c>
      <c r="I7" s="102">
        <v>111</v>
      </c>
      <c r="J7" s="102">
        <v>113</v>
      </c>
      <c r="K7" s="174">
        <v>96.7</v>
      </c>
      <c r="L7" s="174">
        <v>111.4</v>
      </c>
      <c r="M7" s="174">
        <v>86.6</v>
      </c>
      <c r="P7" s="76"/>
    </row>
    <row r="8" spans="1:16" s="38" customFormat="1" x14ac:dyDescent="0.2">
      <c r="A8" s="5"/>
      <c r="B8" s="5" t="s">
        <v>79</v>
      </c>
      <c r="C8" s="133" t="s">
        <v>8</v>
      </c>
      <c r="D8" s="76">
        <v>155.80000000000001</v>
      </c>
      <c r="E8" s="76">
        <v>104.2</v>
      </c>
      <c r="F8" s="76">
        <v>107.1</v>
      </c>
      <c r="G8" s="76">
        <v>109.6</v>
      </c>
      <c r="H8" s="102">
        <v>96</v>
      </c>
      <c r="I8" s="102">
        <v>112</v>
      </c>
      <c r="J8" s="102">
        <v>84.2</v>
      </c>
      <c r="K8" s="174">
        <v>99.8</v>
      </c>
      <c r="L8" s="174">
        <v>97</v>
      </c>
      <c r="M8" s="174">
        <v>106.5</v>
      </c>
      <c r="P8" s="76"/>
    </row>
    <row r="9" spans="1:16" s="38" customFormat="1" x14ac:dyDescent="0.2">
      <c r="A9" s="5"/>
      <c r="B9" s="5" t="s">
        <v>80</v>
      </c>
      <c r="C9" s="133" t="s">
        <v>9</v>
      </c>
      <c r="D9" s="76">
        <v>74.900000000000006</v>
      </c>
      <c r="E9" s="76">
        <v>136.69999999999999</v>
      </c>
      <c r="F9" s="76">
        <v>81.900000000000006</v>
      </c>
      <c r="G9" s="76">
        <v>76.5</v>
      </c>
      <c r="H9" s="102">
        <v>90.7</v>
      </c>
      <c r="I9" s="102">
        <v>100</v>
      </c>
      <c r="J9" s="102">
        <v>95.9</v>
      </c>
      <c r="K9" s="174">
        <v>93.4</v>
      </c>
      <c r="L9" s="174">
        <v>101</v>
      </c>
      <c r="M9" s="174">
        <v>100.4</v>
      </c>
      <c r="P9" s="76"/>
    </row>
    <row r="10" spans="1:16" s="38" customFormat="1" x14ac:dyDescent="0.2">
      <c r="A10" s="5"/>
      <c r="B10" s="132"/>
      <c r="C10" s="133"/>
      <c r="D10" s="49"/>
      <c r="E10" s="49"/>
      <c r="F10" s="49"/>
      <c r="G10" s="49"/>
      <c r="H10" s="49"/>
      <c r="I10" s="49"/>
      <c r="J10" s="49"/>
      <c r="K10" s="49"/>
      <c r="L10" s="49"/>
      <c r="M10" s="49"/>
      <c r="P10" s="76"/>
    </row>
    <row r="11" spans="1:16" s="38" customFormat="1" x14ac:dyDescent="0.2">
      <c r="A11" s="8" t="s">
        <v>0</v>
      </c>
      <c r="B11" s="40" t="s">
        <v>3</v>
      </c>
      <c r="C11" s="115"/>
      <c r="D11" s="76">
        <v>105.5</v>
      </c>
      <c r="E11" s="76">
        <v>104.3</v>
      </c>
      <c r="F11" s="76">
        <v>95.6</v>
      </c>
      <c r="G11" s="76">
        <v>104.2</v>
      </c>
      <c r="H11" s="99">
        <v>104.9</v>
      </c>
      <c r="I11" s="118">
        <v>103.2</v>
      </c>
      <c r="J11" s="118">
        <v>103.5</v>
      </c>
      <c r="K11" s="49">
        <v>106.2</v>
      </c>
      <c r="L11" s="49">
        <v>97.2</v>
      </c>
      <c r="M11" s="49">
        <v>87.6</v>
      </c>
      <c r="P11" s="76"/>
    </row>
    <row r="12" spans="1:16" s="38" customFormat="1" x14ac:dyDescent="0.2">
      <c r="A12" s="5"/>
      <c r="B12" s="5">
        <v>10</v>
      </c>
      <c r="C12" s="133" t="s">
        <v>81</v>
      </c>
      <c r="D12" s="76">
        <v>106.5</v>
      </c>
      <c r="E12" s="76">
        <v>94.6</v>
      </c>
      <c r="F12" s="76">
        <v>99.7</v>
      </c>
      <c r="G12" s="76">
        <v>114.8</v>
      </c>
      <c r="H12" s="99">
        <v>106.2</v>
      </c>
      <c r="I12" s="118">
        <v>105.3</v>
      </c>
      <c r="J12" s="118">
        <v>111</v>
      </c>
      <c r="K12" s="49">
        <v>97.7</v>
      </c>
      <c r="L12" s="49">
        <v>101.8</v>
      </c>
      <c r="M12" s="49">
        <v>101</v>
      </c>
      <c r="P12" s="76"/>
    </row>
    <row r="13" spans="1:16" s="38" customFormat="1" x14ac:dyDescent="0.2">
      <c r="A13" s="5"/>
      <c r="B13" s="5">
        <v>11</v>
      </c>
      <c r="C13" s="133" t="s">
        <v>82</v>
      </c>
      <c r="D13" s="76">
        <v>91.9</v>
      </c>
      <c r="E13" s="76">
        <v>98.7</v>
      </c>
      <c r="F13" s="76">
        <v>123.4</v>
      </c>
      <c r="G13" s="76">
        <v>113.8</v>
      </c>
      <c r="H13" s="99">
        <v>97.3</v>
      </c>
      <c r="I13" s="118">
        <v>110.2</v>
      </c>
      <c r="J13" s="118">
        <v>108.1</v>
      </c>
      <c r="K13" s="49">
        <v>101.3</v>
      </c>
      <c r="L13" s="49">
        <v>107</v>
      </c>
      <c r="M13" s="49">
        <v>96.6</v>
      </c>
      <c r="P13" s="76"/>
    </row>
    <row r="14" spans="1:16" s="38" customFormat="1" x14ac:dyDescent="0.2">
      <c r="A14" s="5"/>
      <c r="B14" s="5">
        <v>12</v>
      </c>
      <c r="C14" s="133" t="s">
        <v>10</v>
      </c>
      <c r="D14" s="76">
        <v>77.099999999999994</v>
      </c>
      <c r="E14" s="76">
        <v>74.3</v>
      </c>
      <c r="F14" s="76">
        <v>60.7</v>
      </c>
      <c r="G14" s="76">
        <v>75.2</v>
      </c>
      <c r="H14" s="99">
        <v>82.9</v>
      </c>
      <c r="I14" s="175" t="s">
        <v>203</v>
      </c>
      <c r="J14" s="76">
        <v>113.9</v>
      </c>
      <c r="K14" s="49">
        <v>62.7</v>
      </c>
      <c r="L14" s="49">
        <v>9.1</v>
      </c>
      <c r="M14" s="49">
        <v>0</v>
      </c>
      <c r="P14" s="76"/>
    </row>
    <row r="15" spans="1:16" s="38" customFormat="1" x14ac:dyDescent="0.2">
      <c r="A15" s="5"/>
      <c r="B15" s="5">
        <v>13</v>
      </c>
      <c r="C15" s="133" t="s">
        <v>24</v>
      </c>
      <c r="D15" s="76">
        <v>56.7</v>
      </c>
      <c r="E15" s="76">
        <v>122.9</v>
      </c>
      <c r="F15" s="76">
        <v>41.3</v>
      </c>
      <c r="G15" s="76">
        <v>120.7</v>
      </c>
      <c r="H15" s="99">
        <v>81.8</v>
      </c>
      <c r="I15" s="118">
        <v>90.8</v>
      </c>
      <c r="J15" s="118">
        <v>93.7</v>
      </c>
      <c r="K15" s="49">
        <v>100.8</v>
      </c>
      <c r="L15" s="49">
        <v>90.6</v>
      </c>
      <c r="M15" s="49">
        <v>82.6</v>
      </c>
      <c r="P15" s="76"/>
    </row>
    <row r="16" spans="1:16" s="38" customFormat="1" x14ac:dyDescent="0.2">
      <c r="A16" s="39"/>
      <c r="B16" s="5">
        <v>14</v>
      </c>
      <c r="C16" s="133" t="s">
        <v>83</v>
      </c>
      <c r="D16" s="76">
        <v>71.400000000000006</v>
      </c>
      <c r="E16" s="76">
        <v>102.4</v>
      </c>
      <c r="F16" s="76">
        <v>84.1</v>
      </c>
      <c r="G16" s="76">
        <v>131.19999999999999</v>
      </c>
      <c r="H16" s="99">
        <v>115.4</v>
      </c>
      <c r="I16" s="118">
        <v>102.9</v>
      </c>
      <c r="J16" s="118">
        <v>91.3</v>
      </c>
      <c r="K16" s="49">
        <v>97.4</v>
      </c>
      <c r="L16" s="49">
        <v>62.6</v>
      </c>
      <c r="M16" s="49">
        <v>86.1</v>
      </c>
      <c r="P16" s="76"/>
    </row>
    <row r="17" spans="1:16" s="38" customFormat="1" x14ac:dyDescent="0.2">
      <c r="A17" s="5"/>
      <c r="B17" s="5">
        <v>15</v>
      </c>
      <c r="C17" s="133" t="s">
        <v>84</v>
      </c>
      <c r="D17" s="76">
        <v>124</v>
      </c>
      <c r="E17" s="76">
        <v>117.9</v>
      </c>
      <c r="F17" s="76">
        <v>88.7</v>
      </c>
      <c r="G17" s="76">
        <v>112.8</v>
      </c>
      <c r="H17" s="99">
        <v>111.1</v>
      </c>
      <c r="I17" s="118">
        <v>103.2</v>
      </c>
      <c r="J17" s="118">
        <v>92.5</v>
      </c>
      <c r="K17" s="49">
        <v>109.9</v>
      </c>
      <c r="L17" s="49">
        <v>96.3</v>
      </c>
      <c r="M17" s="49">
        <v>86</v>
      </c>
      <c r="P17" s="76"/>
    </row>
    <row r="18" spans="1:16" s="38" customFormat="1" ht="36" x14ac:dyDescent="0.2">
      <c r="A18" s="5"/>
      <c r="B18" s="5">
        <v>16</v>
      </c>
      <c r="C18" s="133" t="s">
        <v>85</v>
      </c>
      <c r="D18" s="76">
        <v>101.1</v>
      </c>
      <c r="E18" s="76">
        <v>114</v>
      </c>
      <c r="F18" s="76">
        <v>101.1</v>
      </c>
      <c r="G18" s="76">
        <v>114.2</v>
      </c>
      <c r="H18" s="102">
        <v>101</v>
      </c>
      <c r="I18" s="118">
        <v>97.4</v>
      </c>
      <c r="J18" s="118">
        <v>106.9</v>
      </c>
      <c r="K18" s="49">
        <v>95.3</v>
      </c>
      <c r="L18" s="49">
        <v>88.9</v>
      </c>
      <c r="M18" s="49">
        <v>94.7</v>
      </c>
      <c r="P18" s="76"/>
    </row>
    <row r="19" spans="1:16" s="38" customFormat="1" x14ac:dyDescent="0.2">
      <c r="A19" s="39"/>
      <c r="B19" s="5">
        <v>17</v>
      </c>
      <c r="C19" s="133" t="s">
        <v>86</v>
      </c>
      <c r="D19" s="76">
        <v>95.3</v>
      </c>
      <c r="E19" s="76">
        <v>96.5</v>
      </c>
      <c r="F19" s="76">
        <v>96</v>
      </c>
      <c r="G19" s="76">
        <v>104.4</v>
      </c>
      <c r="H19" s="102">
        <v>99.6</v>
      </c>
      <c r="I19" s="102">
        <v>99</v>
      </c>
      <c r="J19" s="102">
        <v>102.9</v>
      </c>
      <c r="K19" s="49">
        <v>129.1</v>
      </c>
      <c r="L19" s="49">
        <v>106.9</v>
      </c>
      <c r="M19" s="49">
        <v>93.8</v>
      </c>
      <c r="N19" s="119"/>
      <c r="P19" s="76"/>
    </row>
    <row r="20" spans="1:16" s="38" customFormat="1" x14ac:dyDescent="0.2">
      <c r="A20" s="5"/>
      <c r="B20" s="5">
        <v>18</v>
      </c>
      <c r="C20" s="133" t="s">
        <v>87</v>
      </c>
      <c r="D20" s="76">
        <v>123.9</v>
      </c>
      <c r="E20" s="76">
        <v>89.4</v>
      </c>
      <c r="F20" s="76">
        <v>114.9</v>
      </c>
      <c r="G20" s="76">
        <v>70.3</v>
      </c>
      <c r="H20" s="102">
        <v>104.8</v>
      </c>
      <c r="I20" s="102">
        <v>84</v>
      </c>
      <c r="J20" s="102">
        <v>85.4</v>
      </c>
      <c r="K20" s="49">
        <v>126.5</v>
      </c>
      <c r="L20" s="49">
        <v>104.1</v>
      </c>
      <c r="M20" s="49">
        <v>83.6</v>
      </c>
      <c r="N20" s="119"/>
      <c r="P20" s="76"/>
    </row>
    <row r="21" spans="1:16" s="38" customFormat="1" ht="24" x14ac:dyDescent="0.2">
      <c r="A21" s="5"/>
      <c r="B21" s="5">
        <v>19</v>
      </c>
      <c r="C21" s="133" t="s">
        <v>88</v>
      </c>
      <c r="D21" s="76">
        <v>112.5</v>
      </c>
      <c r="E21" s="76">
        <v>115.5</v>
      </c>
      <c r="F21" s="76">
        <v>85.7</v>
      </c>
      <c r="G21" s="76">
        <v>106</v>
      </c>
      <c r="H21" s="102">
        <v>91.7</v>
      </c>
      <c r="I21" s="102">
        <v>97.6</v>
      </c>
      <c r="J21" s="102">
        <v>92.9</v>
      </c>
      <c r="K21" s="49">
        <v>100.7</v>
      </c>
      <c r="L21" s="49">
        <v>80.900000000000006</v>
      </c>
      <c r="M21" s="49">
        <v>4.2</v>
      </c>
      <c r="N21" s="119"/>
      <c r="P21" s="76"/>
    </row>
    <row r="22" spans="1:16" s="38" customFormat="1" x14ac:dyDescent="0.2">
      <c r="A22" s="5"/>
      <c r="B22" s="5">
        <v>20</v>
      </c>
      <c r="C22" s="133" t="s">
        <v>11</v>
      </c>
      <c r="D22" s="76">
        <v>105.7</v>
      </c>
      <c r="E22" s="76">
        <v>102.4</v>
      </c>
      <c r="F22" s="76">
        <v>103.7</v>
      </c>
      <c r="G22" s="76">
        <v>109.5</v>
      </c>
      <c r="H22" s="102">
        <v>114.5</v>
      </c>
      <c r="I22" s="102">
        <v>103.8</v>
      </c>
      <c r="J22" s="102">
        <v>125.2</v>
      </c>
      <c r="K22" s="49">
        <v>130.69999999999999</v>
      </c>
      <c r="L22" s="49">
        <v>92.6</v>
      </c>
      <c r="M22" s="49">
        <v>85.3</v>
      </c>
      <c r="N22" s="119"/>
      <c r="P22" s="76"/>
    </row>
    <row r="23" spans="1:16" s="38" customFormat="1" ht="24" x14ac:dyDescent="0.2">
      <c r="A23" s="5"/>
      <c r="B23" s="5">
        <v>21</v>
      </c>
      <c r="C23" s="133" t="s">
        <v>89</v>
      </c>
      <c r="D23" s="76">
        <v>82.8</v>
      </c>
      <c r="E23" s="76">
        <v>130.69999999999999</v>
      </c>
      <c r="F23" s="76">
        <v>147.1</v>
      </c>
      <c r="G23" s="76">
        <v>111</v>
      </c>
      <c r="H23" s="102">
        <v>102.1</v>
      </c>
      <c r="I23" s="102">
        <v>92.9</v>
      </c>
      <c r="J23" s="102">
        <v>113</v>
      </c>
      <c r="K23" s="49">
        <v>92.5</v>
      </c>
      <c r="L23" s="49">
        <v>112.8</v>
      </c>
      <c r="M23" s="49">
        <v>115.7</v>
      </c>
      <c r="N23" s="119"/>
      <c r="P23" s="76"/>
    </row>
    <row r="24" spans="1:16" s="38" customFormat="1" ht="24" x14ac:dyDescent="0.2">
      <c r="A24" s="5"/>
      <c r="B24" s="5">
        <v>22</v>
      </c>
      <c r="C24" s="133" t="s">
        <v>4</v>
      </c>
      <c r="D24" s="76">
        <v>93.9</v>
      </c>
      <c r="E24" s="76">
        <v>99.4</v>
      </c>
      <c r="F24" s="76">
        <v>81</v>
      </c>
      <c r="G24" s="76">
        <v>134.5</v>
      </c>
      <c r="H24" s="102">
        <v>135.6</v>
      </c>
      <c r="I24" s="102">
        <v>112.3</v>
      </c>
      <c r="J24" s="102">
        <v>119.1</v>
      </c>
      <c r="K24" s="49">
        <v>106.7</v>
      </c>
      <c r="L24" s="49">
        <v>96.9</v>
      </c>
      <c r="M24" s="49">
        <v>114.7</v>
      </c>
      <c r="N24" s="119"/>
      <c r="P24" s="76"/>
    </row>
    <row r="25" spans="1:16" s="38" customFormat="1" ht="24" x14ac:dyDescent="0.2">
      <c r="A25" s="39"/>
      <c r="B25" s="5">
        <v>23</v>
      </c>
      <c r="C25" s="133" t="s">
        <v>90</v>
      </c>
      <c r="D25" s="76">
        <v>105.7</v>
      </c>
      <c r="E25" s="76">
        <v>103.2</v>
      </c>
      <c r="F25" s="76">
        <v>81.8</v>
      </c>
      <c r="G25" s="76">
        <v>69.099999999999994</v>
      </c>
      <c r="H25" s="102">
        <v>116.7</v>
      </c>
      <c r="I25" s="102">
        <v>104.6</v>
      </c>
      <c r="J25" s="102">
        <v>106.3</v>
      </c>
      <c r="K25" s="49">
        <v>98.8</v>
      </c>
      <c r="L25" s="49">
        <v>112.7</v>
      </c>
      <c r="M25" s="49">
        <v>101.7</v>
      </c>
      <c r="N25" s="119"/>
      <c r="P25" s="76"/>
    </row>
    <row r="26" spans="1:16" s="38" customFormat="1" x14ac:dyDescent="0.2">
      <c r="A26" s="5"/>
      <c r="B26" s="5">
        <v>24</v>
      </c>
      <c r="C26" s="133" t="s">
        <v>44</v>
      </c>
      <c r="D26" s="76">
        <v>131.80000000000001</v>
      </c>
      <c r="E26" s="76">
        <v>100.7</v>
      </c>
      <c r="F26" s="76">
        <v>80.7</v>
      </c>
      <c r="G26" s="76">
        <v>70.8</v>
      </c>
      <c r="H26" s="102">
        <v>74.2</v>
      </c>
      <c r="I26" s="102">
        <v>105</v>
      </c>
      <c r="J26" s="102">
        <v>88.7</v>
      </c>
      <c r="K26" s="49">
        <v>117.2</v>
      </c>
      <c r="L26" s="49">
        <v>109.7</v>
      </c>
      <c r="M26" s="49">
        <v>88.3</v>
      </c>
      <c r="N26" s="119"/>
      <c r="P26" s="76"/>
    </row>
    <row r="27" spans="1:16" s="38" customFormat="1" ht="24" x14ac:dyDescent="0.2">
      <c r="A27" s="5"/>
      <c r="B27" s="5">
        <v>25</v>
      </c>
      <c r="C27" s="133" t="s">
        <v>91</v>
      </c>
      <c r="D27" s="76">
        <v>103.1</v>
      </c>
      <c r="E27" s="76">
        <v>102.7</v>
      </c>
      <c r="F27" s="76">
        <v>104.3</v>
      </c>
      <c r="G27" s="76">
        <v>103.5</v>
      </c>
      <c r="H27" s="102">
        <v>110.9</v>
      </c>
      <c r="I27" s="102">
        <v>106</v>
      </c>
      <c r="J27" s="102">
        <v>109.7</v>
      </c>
      <c r="K27" s="49">
        <v>117.2</v>
      </c>
      <c r="L27" s="49">
        <v>78</v>
      </c>
      <c r="M27" s="49">
        <v>104.8</v>
      </c>
      <c r="N27" s="119"/>
      <c r="P27" s="76"/>
    </row>
    <row r="28" spans="1:16" s="38" customFormat="1" ht="24" x14ac:dyDescent="0.2">
      <c r="A28" s="5"/>
      <c r="B28" s="5">
        <v>26</v>
      </c>
      <c r="C28" s="133" t="s">
        <v>92</v>
      </c>
      <c r="D28" s="76">
        <v>139.5</v>
      </c>
      <c r="E28" s="76">
        <v>133.4</v>
      </c>
      <c r="F28" s="76">
        <v>124.9</v>
      </c>
      <c r="G28" s="76">
        <v>40.799999999999997</v>
      </c>
      <c r="H28" s="102">
        <v>79</v>
      </c>
      <c r="I28" s="102">
        <v>72.900000000000006</v>
      </c>
      <c r="J28" s="102">
        <v>105.8</v>
      </c>
      <c r="K28" s="49">
        <v>243.8</v>
      </c>
      <c r="L28" s="49">
        <v>117.4</v>
      </c>
      <c r="M28" s="49">
        <v>141.5</v>
      </c>
      <c r="N28" s="119"/>
      <c r="P28" s="76"/>
    </row>
    <row r="29" spans="1:16" s="38" customFormat="1" x14ac:dyDescent="0.2">
      <c r="A29" s="5"/>
      <c r="B29" s="5">
        <v>27</v>
      </c>
      <c r="C29" s="133" t="s">
        <v>93</v>
      </c>
      <c r="D29" s="76">
        <v>93.8</v>
      </c>
      <c r="E29" s="76">
        <v>85</v>
      </c>
      <c r="F29" s="76">
        <v>97.7</v>
      </c>
      <c r="G29" s="76">
        <v>137.9</v>
      </c>
      <c r="H29" s="102">
        <v>90.9</v>
      </c>
      <c r="I29" s="102">
        <v>119.2</v>
      </c>
      <c r="J29" s="102">
        <v>122.1</v>
      </c>
      <c r="K29" s="49">
        <v>125.2</v>
      </c>
      <c r="L29" s="49">
        <v>100.5</v>
      </c>
      <c r="M29" s="49">
        <v>89</v>
      </c>
      <c r="N29" s="119"/>
      <c r="P29" s="76"/>
    </row>
    <row r="30" spans="1:16" s="38" customFormat="1" x14ac:dyDescent="0.2">
      <c r="A30" s="5"/>
      <c r="B30" s="5">
        <v>28</v>
      </c>
      <c r="C30" s="133" t="s">
        <v>94</v>
      </c>
      <c r="D30" s="76">
        <v>51.6</v>
      </c>
      <c r="E30" s="76">
        <v>101.7</v>
      </c>
      <c r="F30" s="76">
        <v>88.8</v>
      </c>
      <c r="G30" s="76">
        <v>175.5</v>
      </c>
      <c r="H30" s="102">
        <v>90.7</v>
      </c>
      <c r="I30" s="102">
        <v>83.4</v>
      </c>
      <c r="J30" s="102">
        <v>132.19999999999999</v>
      </c>
      <c r="K30" s="49">
        <v>128</v>
      </c>
      <c r="L30" s="49">
        <v>120</v>
      </c>
      <c r="M30" s="49">
        <v>106.8</v>
      </c>
      <c r="N30" s="119"/>
      <c r="P30" s="76"/>
    </row>
    <row r="31" spans="1:16" s="38" customFormat="1" ht="24" x14ac:dyDescent="0.2">
      <c r="A31" s="5"/>
      <c r="B31" s="5">
        <v>29</v>
      </c>
      <c r="C31" s="133" t="s">
        <v>95</v>
      </c>
      <c r="D31" s="76">
        <v>123.7</v>
      </c>
      <c r="E31" s="76">
        <v>111.5</v>
      </c>
      <c r="F31" s="76">
        <v>71.400000000000006</v>
      </c>
      <c r="G31" s="76">
        <v>114</v>
      </c>
      <c r="H31" s="102">
        <v>100.5</v>
      </c>
      <c r="I31" s="102">
        <v>103.5</v>
      </c>
      <c r="J31" s="102">
        <v>98.1</v>
      </c>
      <c r="K31" s="49">
        <v>116.8</v>
      </c>
      <c r="L31" s="49">
        <v>119.2</v>
      </c>
      <c r="M31" s="49">
        <v>95</v>
      </c>
      <c r="N31" s="119"/>
      <c r="P31" s="76"/>
    </row>
    <row r="32" spans="1:16" s="38" customFormat="1" x14ac:dyDescent="0.2">
      <c r="A32" s="5"/>
      <c r="B32" s="5">
        <v>30</v>
      </c>
      <c r="C32" s="133" t="s">
        <v>12</v>
      </c>
      <c r="D32" s="76">
        <v>71.7</v>
      </c>
      <c r="E32" s="76">
        <v>78.3</v>
      </c>
      <c r="F32" s="76">
        <v>148.6</v>
      </c>
      <c r="G32" s="76">
        <v>128.30000000000001</v>
      </c>
      <c r="H32" s="102">
        <v>101.7</v>
      </c>
      <c r="I32" s="102">
        <v>69.099999999999994</v>
      </c>
      <c r="J32" s="102">
        <v>86.2</v>
      </c>
      <c r="K32" s="49">
        <v>93.9</v>
      </c>
      <c r="L32" s="49">
        <v>104.5</v>
      </c>
      <c r="M32" s="49">
        <v>101.5</v>
      </c>
      <c r="N32" s="119"/>
      <c r="P32" s="76"/>
    </row>
    <row r="33" spans="1:16" s="38" customFormat="1" x14ac:dyDescent="0.2">
      <c r="A33" s="5"/>
      <c r="B33" s="5">
        <v>31</v>
      </c>
      <c r="C33" s="133" t="s">
        <v>96</v>
      </c>
      <c r="D33" s="76">
        <v>95.1</v>
      </c>
      <c r="E33" s="76">
        <v>125.9</v>
      </c>
      <c r="F33" s="76">
        <v>92.4</v>
      </c>
      <c r="G33" s="76">
        <v>120.7</v>
      </c>
      <c r="H33" s="102">
        <v>114.4</v>
      </c>
      <c r="I33" s="102">
        <v>102.9</v>
      </c>
      <c r="J33" s="102">
        <v>96.8</v>
      </c>
      <c r="K33" s="49">
        <v>95.8</v>
      </c>
      <c r="L33" s="49">
        <v>107.2</v>
      </c>
      <c r="M33" s="49">
        <v>72.599999999999994</v>
      </c>
      <c r="N33" s="119"/>
      <c r="P33" s="76"/>
    </row>
    <row r="34" spans="1:16" s="38" customFormat="1" x14ac:dyDescent="0.2">
      <c r="A34" s="5"/>
      <c r="B34" s="5">
        <v>32</v>
      </c>
      <c r="C34" s="133" t="s">
        <v>97</v>
      </c>
      <c r="D34" s="76">
        <v>125.3</v>
      </c>
      <c r="E34" s="76">
        <v>73.8</v>
      </c>
      <c r="F34" s="76">
        <v>127.7</v>
      </c>
      <c r="G34" s="76">
        <v>260.5</v>
      </c>
      <c r="H34" s="99">
        <v>108.1</v>
      </c>
      <c r="I34" s="102">
        <v>98.1</v>
      </c>
      <c r="J34" s="102">
        <v>103.4</v>
      </c>
      <c r="K34" s="49">
        <v>89.5</v>
      </c>
      <c r="L34" s="49">
        <v>103.7</v>
      </c>
      <c r="M34" s="49">
        <v>79.900000000000006</v>
      </c>
      <c r="N34" s="119"/>
      <c r="P34" s="76"/>
    </row>
    <row r="35" spans="1:16" s="38" customFormat="1" x14ac:dyDescent="0.2">
      <c r="A35" s="5"/>
      <c r="B35" s="5">
        <v>33</v>
      </c>
      <c r="C35" s="133" t="s">
        <v>98</v>
      </c>
      <c r="D35" s="76">
        <v>150.6</v>
      </c>
      <c r="E35" s="76">
        <v>79.2</v>
      </c>
      <c r="F35" s="76">
        <v>110.7</v>
      </c>
      <c r="G35" s="76">
        <v>77.3</v>
      </c>
      <c r="H35" s="99">
        <v>104.7</v>
      </c>
      <c r="I35" s="102">
        <v>93.4</v>
      </c>
      <c r="J35" s="102">
        <v>89.6</v>
      </c>
      <c r="K35" s="49">
        <v>112.4</v>
      </c>
      <c r="L35" s="49">
        <v>165.1</v>
      </c>
      <c r="M35" s="49">
        <v>87.4</v>
      </c>
      <c r="N35" s="119"/>
      <c r="P35" s="76"/>
    </row>
    <row r="36" spans="1:16" s="38" customFormat="1" x14ac:dyDescent="0.2">
      <c r="A36" s="5"/>
      <c r="B36" s="5"/>
      <c r="C36" s="133"/>
      <c r="D36" s="76"/>
      <c r="E36" s="76"/>
      <c r="F36" s="76"/>
      <c r="G36" s="76"/>
      <c r="H36" s="76"/>
      <c r="I36" s="76"/>
      <c r="J36" s="76"/>
      <c r="K36" s="76"/>
      <c r="L36" s="76"/>
      <c r="M36" s="76"/>
      <c r="P36" s="76"/>
    </row>
    <row r="37" spans="1:16" ht="30" customHeight="1" x14ac:dyDescent="0.2">
      <c r="A37" s="8" t="s">
        <v>2</v>
      </c>
      <c r="B37" s="237" t="s">
        <v>99</v>
      </c>
      <c r="C37" s="238"/>
      <c r="D37" s="76">
        <v>103</v>
      </c>
      <c r="E37" s="76">
        <v>100</v>
      </c>
      <c r="F37" s="76">
        <v>96.3</v>
      </c>
      <c r="G37" s="76">
        <v>101.1</v>
      </c>
      <c r="H37" s="102">
        <v>91</v>
      </c>
      <c r="I37" s="120">
        <v>99</v>
      </c>
      <c r="J37" s="49">
        <v>125.3</v>
      </c>
      <c r="K37" s="49">
        <v>92.5</v>
      </c>
      <c r="L37" s="49">
        <v>119.8</v>
      </c>
      <c r="M37" s="49">
        <v>87.2</v>
      </c>
      <c r="N37" s="121"/>
    </row>
    <row r="38" spans="1:16" ht="24" x14ac:dyDescent="0.2">
      <c r="A38" s="5"/>
      <c r="B38" s="5">
        <v>35</v>
      </c>
      <c r="C38" s="133" t="s">
        <v>136</v>
      </c>
      <c r="D38" s="76">
        <v>103</v>
      </c>
      <c r="E38" s="76">
        <v>100</v>
      </c>
      <c r="F38" s="76">
        <v>96.3</v>
      </c>
      <c r="G38" s="76">
        <v>101.1</v>
      </c>
      <c r="H38" s="102">
        <v>91</v>
      </c>
      <c r="I38" s="120">
        <v>99</v>
      </c>
      <c r="J38" s="49">
        <v>125.3</v>
      </c>
      <c r="K38" s="49">
        <v>92.5</v>
      </c>
      <c r="L38" s="49">
        <v>119.8</v>
      </c>
      <c r="M38" s="49">
        <v>87.2</v>
      </c>
      <c r="N38" s="121"/>
    </row>
    <row r="39" spans="1:16" ht="13.5" x14ac:dyDescent="0.2">
      <c r="C39" s="44"/>
    </row>
    <row r="40" spans="1:16" x14ac:dyDescent="0.2">
      <c r="A40" s="46" t="s">
        <v>135</v>
      </c>
    </row>
  </sheetData>
  <customSheetViews>
    <customSheetView guid="{730B140A-CA68-461D-81CB-79A9B31ED967}" scale="110" showPageBreaks="1">
      <pane ySplit="3" topLeftCell="A19" activePane="bottomLeft" state="frozen"/>
      <selection pane="bottomLeft" activeCell="M3" sqref="M3:M38"/>
      <pageMargins left="0.511811023622047" right="0.511811023622047" top="0.74803149606299202" bottom="0.74803149606299202" header="0.31496062992126" footer="0.31496062992126"/>
      <pageSetup paperSize="9" orientation="landscape" r:id="rId1"/>
      <headerFooter>
        <oddHeader>&amp;L&amp;"Arial,Regular"&amp;12Индустрија</oddHeader>
        <oddFooter>&amp;C&amp;"Arial,Regular"&amp;8Стр. &amp;P од &amp;N&amp;L&amp;"Arial,Regular"&amp;8Статистички годишњак Републике Српске</oddFooter>
      </headerFooter>
    </customSheetView>
    <customSheetView guid="{23E6DF2F-AAD1-4D15-BE10-9BBDEC8498B9}" scale="110" showPageBreaks="1" topLeftCell="D1">
      <pane ySplit="3" topLeftCell="A4" activePane="bottomLeft" state="frozen"/>
      <selection pane="bottomLeft" activeCell="I18" sqref="I18"/>
      <pageMargins left="0.511811023622047" right="0.511811023622047" top="0.74803149606299202" bottom="0.74803149606299202" header="0.31496062992126" footer="0.31496062992126"/>
      <pageSetup paperSize="9" orientation="landscape" r:id="rId2"/>
      <headerFooter>
        <oddHeader>&amp;L&amp;"Arial,Regular"&amp;12Индустрија</oddHeader>
        <oddFooter>&amp;C&amp;"Arial,Regular"&amp;8Стр. &amp;P од &amp;N&amp;L&amp;"Arial,Regular"&amp;8Статистички годишњак Републике Српске</oddFooter>
      </headerFooter>
    </customSheetView>
    <customSheetView guid="{B0AB1D38-05FF-4DCF-BE8F-BD82703B90CD}" scale="110" showPageBreaks="1">
      <pane ySplit="3" topLeftCell="A4" activePane="bottomLeft" state="frozen"/>
      <selection pane="bottomLeft" activeCell="P9" sqref="P9"/>
      <pageMargins left="0.511811023622047" right="0.511811023622047" top="0.74803149606299202" bottom="0.74803149606299202" header="0.31496062992126" footer="0.31496062992126"/>
      <pageSetup paperSize="9" orientation="landscape" r:id="rId3"/>
      <headerFooter>
        <oddHeader>&amp;L&amp;"Arial,Regular"&amp;12Индустрија</oddHeader>
        <oddFooter>&amp;C&amp;"Arial,Regular"&amp;8Стр. &amp;P од &amp;N&amp;L&amp;"Arial,Regular"&amp;8Статистички годишњак Републике Српске</oddFooter>
      </headerFooter>
    </customSheetView>
    <customSheetView guid="{36B063B4-64E9-4A55-A3D6-795164D6CF66}" scale="110">
      <pane ySplit="3" topLeftCell="A4" activePane="bottomLeft" state="frozen"/>
      <selection pane="bottomLeft" activeCell="M4" sqref="M4"/>
      <pageMargins left="0.511811023622047" right="0.511811023622047" top="0.74803149606299202" bottom="0.74803149606299202" header="0.31496062992126" footer="0.31496062992126"/>
      <pageSetup paperSize="9" orientation="landscape" r:id="rId4"/>
      <headerFooter>
        <oddHeader>&amp;L&amp;"Arial,Regular"&amp;12Индустрија</oddHeader>
        <oddFooter>&amp;C&amp;"Arial,Regular"&amp;8Стр. &amp;P од &amp;N&amp;L&amp;"Arial,Regular"&amp;8Статистички годишњак Републике Српске</oddFooter>
      </headerFooter>
    </customSheetView>
    <customSheetView guid="{ECD05CBD-9B98-4A09-B421-552946975B7F}" scale="110" showPageBreaks="1" topLeftCell="C22">
      <selection activeCell="K38" sqref="K38"/>
      <pageMargins left="0.51181102362204722" right="0.51181102362204722" top="0.74803149606299213" bottom="0.74803149606299213" header="0.31496062992125984" footer="0.31496062992125984"/>
      <pageSetup paperSize="9" orientation="landscape" r:id="rId5"/>
      <headerFooter>
        <oddHeader>&amp;L&amp;"Arial,Regular"&amp;12Индустрија</oddHeader>
        <oddFooter>&amp;L&amp;"Arial,Regular"&amp;8Статистички годишњак Републике Српске 2013&amp;C&amp;"Arial,Regular"&amp;8Стр. &amp;P од &amp;N</oddFooter>
      </headerFooter>
    </customSheetView>
    <customSheetView guid="{3CB06DF4-4253-489C-8A92-8868F67496FB}" scale="110" showPageBreaks="1">
      <pane ySplit="3" topLeftCell="A4" activePane="bottomLeft" state="frozen"/>
      <selection pane="bottomLeft" activeCell="M6" sqref="M6"/>
      <pageMargins left="0.511811023622047" right="0.511811023622047" top="0.74803149606299202" bottom="0.74803149606299202" header="0.31496062992126" footer="0.31496062992126"/>
      <pageSetup paperSize="9" orientation="landscape" r:id="rId6"/>
      <headerFooter>
        <oddHeader>&amp;L&amp;"Arial,Regular"&amp;12Индустрија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EA66689A-76C5-44AE-BF8A-62237E316CA4}" showPageBreaks="1">
      <selection activeCell="L19" sqref="L19"/>
      <pageMargins left="0.511811023622047" right="0.511811023622047" top="0.74803149606299202" bottom="0.74803149606299202" header="0.31496062992126" footer="0.31496062992126"/>
      <pageSetup paperSize="9" orientation="landscape" r:id="rId7"/>
      <headerFooter>
        <oddHeader>&amp;L&amp;"Arial,Regular"&amp;12Индустрија</oddHeader>
        <oddFooter>&amp;L&amp;"Arial,Regular"&amp;8Статистички годишњак Републике Српске 2012&amp;C&amp;"Arial,Regular"&amp;8Стр. &amp;P од &amp;N</oddFooter>
      </headerFooter>
    </customSheetView>
    <customSheetView guid="{1BB1973C-AAB6-499D-AAF0-36933CFDC162}" showPageBreaks="1">
      <selection activeCell="L4" sqref="L4:L9"/>
      <pageMargins left="0.51181102362204722" right="0.51181102362204722" top="0.74803149606299213" bottom="0.74803149606299213" header="0.31496062992125984" footer="0.31496062992125984"/>
      <pageSetup paperSize="9" orientation="landscape" r:id="rId8"/>
      <headerFooter>
        <oddHeader>&amp;L&amp;"Arial,Regular"&amp;12Индустрија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8AFDFF33-A27D-4277-BF5F-699838B90363}" scale="110" showPageBreaks="1" topLeftCell="C1">
      <pane ySplit="3" topLeftCell="A20" activePane="bottomLeft" state="frozen"/>
      <selection pane="bottomLeft" activeCell="M40" sqref="M40"/>
      <pageMargins left="0.511811023622047" right="0.511811023622047" top="0.74803149606299202" bottom="0.74803149606299202" header="0.31496062992126" footer="0.31496062992126"/>
      <pageSetup paperSize="9" orientation="landscape" r:id="rId9"/>
      <headerFooter>
        <oddHeader>&amp;L&amp;"Arial,Regular"&amp;12Индустрија</oddHeader>
        <oddFooter>&amp;C&amp;"Arial,Regular"&amp;8Стр. &amp;P од &amp;N&amp;L&amp;"Arial,Regular"&amp;8Статистички годишњак Републике Српске 2015</oddFooter>
      </headerFooter>
    </customSheetView>
    <customSheetView guid="{4FC1B99A-8AE5-4FAA-AA9C-47ADA14B8AF9}" scale="110" showPageBreaks="1">
      <pane ySplit="3" topLeftCell="A22" activePane="bottomLeft" state="frozen"/>
      <selection pane="bottomLeft" activeCell="M4" sqref="M4"/>
      <pageMargins left="0.511811023622047" right="0.511811023622047" top="0.74803149606299202" bottom="0.74803149606299202" header="0.31496062992126" footer="0.31496062992126"/>
      <pageSetup paperSize="9" orientation="landscape" r:id="rId10"/>
      <headerFooter>
        <oddHeader>&amp;L&amp;"Arial,Regular"&amp;12Индустрија</oddHeader>
        <oddFooter>&amp;C&amp;"Arial,Regular"&amp;8Стр. &amp;P од &amp;N&amp;L&amp;"Arial,Regular"&amp;8Статистички годишњак Републике Српске</oddFooter>
      </headerFooter>
    </customSheetView>
  </customSheetViews>
  <mergeCells count="1">
    <mergeCell ref="B37:C37"/>
  </mergeCells>
  <hyperlinks>
    <hyperlink ref="M2" location="'Листа табела'!A1" display="Листа табела"/>
  </hyperlinks>
  <pageMargins left="0.511811023622047" right="0.511811023622047" top="0.74803149606299202" bottom="0.74803149606299202" header="0.31496062992126" footer="0.31496062992126"/>
  <pageSetup paperSize="9" orientation="landscape" r:id="rId11"/>
  <headerFooter>
    <oddHeader>&amp;L&amp;"Arial,Regular"&amp;12Индустрија</oddHeader>
    <oddFooter>&amp;C&amp;"Arial,Regular"&amp;8Стр. &amp;P од &amp;N&amp;L&amp;"Arial,Regular"&amp;8Статистички годишњак Републике Српске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0"/>
  <sheetViews>
    <sheetView zoomScale="110" zoomScaleNormal="100" workbookViewId="0">
      <pane ySplit="3" topLeftCell="A4" activePane="bottomLeft" state="frozen"/>
      <selection pane="bottomLeft"/>
    </sheetView>
  </sheetViews>
  <sheetFormatPr defaultRowHeight="12" x14ac:dyDescent="0.2"/>
  <cols>
    <col min="1" max="1" width="3.7109375" style="42" customWidth="1"/>
    <col min="2" max="2" width="3.85546875" style="42" customWidth="1"/>
    <col min="3" max="3" width="42.5703125" style="42" customWidth="1"/>
    <col min="4" max="4" width="8.42578125" style="42" customWidth="1"/>
    <col min="5" max="5" width="8.42578125" style="45" customWidth="1"/>
    <col min="6" max="12" width="8.42578125" style="42" customWidth="1"/>
    <col min="13" max="16384" width="9.140625" style="42"/>
  </cols>
  <sheetData>
    <row r="1" spans="1:12" s="38" customFormat="1" ht="15.75" customHeight="1" x14ac:dyDescent="0.2">
      <c r="A1" s="31" t="s">
        <v>229</v>
      </c>
      <c r="B1" s="1"/>
      <c r="C1" s="1"/>
      <c r="D1" s="1"/>
      <c r="E1" s="1"/>
      <c r="F1" s="1"/>
      <c r="G1" s="1"/>
      <c r="H1" s="43"/>
      <c r="I1" s="43"/>
      <c r="J1" s="43"/>
      <c r="K1" s="43"/>
      <c r="L1" s="43"/>
    </row>
    <row r="2" spans="1:12" ht="16.5" customHeight="1" thickBot="1" x14ac:dyDescent="0.25">
      <c r="A2" s="56" t="s">
        <v>226</v>
      </c>
      <c r="B2" s="47"/>
      <c r="C2" s="47"/>
      <c r="D2" s="1"/>
      <c r="E2" s="1"/>
      <c r="H2" s="21"/>
      <c r="I2" s="21"/>
      <c r="J2" s="21"/>
      <c r="K2" s="21"/>
      <c r="L2" s="21" t="s">
        <v>60</v>
      </c>
    </row>
    <row r="3" spans="1:12" s="38" customFormat="1" ht="19.5" customHeight="1" thickTop="1" x14ac:dyDescent="0.2">
      <c r="A3" s="51"/>
      <c r="B3" s="48"/>
      <c r="C3" s="48"/>
      <c r="D3" s="190">
        <v>2010</v>
      </c>
      <c r="E3" s="191">
        <v>2011</v>
      </c>
      <c r="F3" s="191">
        <v>2012</v>
      </c>
      <c r="G3" s="191">
        <v>2013</v>
      </c>
      <c r="H3" s="191">
        <v>2014</v>
      </c>
      <c r="I3" s="191">
        <v>2016</v>
      </c>
      <c r="J3" s="191">
        <v>2017</v>
      </c>
      <c r="K3" s="191">
        <v>2018</v>
      </c>
      <c r="L3" s="191">
        <v>2019</v>
      </c>
    </row>
    <row r="4" spans="1:12" s="38" customFormat="1" x14ac:dyDescent="0.2">
      <c r="A4" s="41" t="s">
        <v>6</v>
      </c>
      <c r="B4" s="134"/>
      <c r="C4" s="135"/>
      <c r="D4" s="138">
        <v>92.111774043293067</v>
      </c>
      <c r="E4" s="138">
        <v>96.52056899866092</v>
      </c>
      <c r="F4" s="138">
        <v>92.617103075418527</v>
      </c>
      <c r="G4" s="138">
        <v>96.449902876343728</v>
      </c>
      <c r="H4" s="138">
        <v>97.044267308665098</v>
      </c>
      <c r="I4" s="138">
        <v>108.12970181590553</v>
      </c>
      <c r="J4" s="138">
        <v>109.47423462233132</v>
      </c>
      <c r="K4" s="119">
        <v>113.4</v>
      </c>
      <c r="L4" s="119">
        <v>100.5</v>
      </c>
    </row>
    <row r="5" spans="1:12" s="38" customFormat="1" x14ac:dyDescent="0.2">
      <c r="A5" s="41"/>
      <c r="B5" s="4"/>
      <c r="C5" s="115"/>
      <c r="D5" s="138"/>
      <c r="E5" s="138"/>
      <c r="F5" s="138"/>
      <c r="G5" s="138"/>
      <c r="H5" s="138"/>
      <c r="I5" s="138"/>
      <c r="J5" s="138"/>
      <c r="K5" s="138"/>
      <c r="L5" s="138"/>
    </row>
    <row r="6" spans="1:12" s="38" customFormat="1" x14ac:dyDescent="0.2">
      <c r="A6" s="8" t="s">
        <v>7</v>
      </c>
      <c r="B6" s="40" t="s">
        <v>1</v>
      </c>
      <c r="C6" s="115"/>
      <c r="D6" s="138">
        <v>79.189002267633612</v>
      </c>
      <c r="E6" s="138">
        <v>93.604400178384438</v>
      </c>
      <c r="F6" s="138">
        <v>89.982260343894552</v>
      </c>
      <c r="G6" s="138">
        <v>93.654820261455995</v>
      </c>
      <c r="H6" s="138">
        <v>90.497450907971981</v>
      </c>
      <c r="I6" s="138">
        <v>100.69045837385727</v>
      </c>
      <c r="J6" s="138">
        <v>98.110726878585808</v>
      </c>
      <c r="K6" s="220">
        <v>102.2</v>
      </c>
      <c r="L6" s="220">
        <v>97.7</v>
      </c>
    </row>
    <row r="7" spans="1:12" s="38" customFormat="1" x14ac:dyDescent="0.2">
      <c r="A7" s="5"/>
      <c r="B7" s="5" t="s">
        <v>77</v>
      </c>
      <c r="C7" s="133" t="s">
        <v>78</v>
      </c>
      <c r="D7" s="138">
        <v>76.364663031687101</v>
      </c>
      <c r="E7" s="138">
        <v>92.896090626393729</v>
      </c>
      <c r="F7" s="138">
        <v>87.031996028569537</v>
      </c>
      <c r="G7" s="138">
        <v>91.737353342831611</v>
      </c>
      <c r="H7" s="138">
        <v>90.056312211651516</v>
      </c>
      <c r="I7" s="138">
        <v>112.99135000846161</v>
      </c>
      <c r="J7" s="138">
        <v>109.27920752137187</v>
      </c>
      <c r="K7" s="220">
        <v>121.7</v>
      </c>
      <c r="L7" s="220">
        <v>105.3</v>
      </c>
    </row>
    <row r="8" spans="1:12" s="38" customFormat="1" x14ac:dyDescent="0.2">
      <c r="A8" s="5"/>
      <c r="B8" s="5" t="s">
        <v>79</v>
      </c>
      <c r="C8" s="133" t="s">
        <v>8</v>
      </c>
      <c r="D8" s="138">
        <v>76.043645769614088</v>
      </c>
      <c r="E8" s="138">
        <v>79.242159999482126</v>
      </c>
      <c r="F8" s="138">
        <v>84.90660229821836</v>
      </c>
      <c r="G8" s="138">
        <v>93.021105765344757</v>
      </c>
      <c r="H8" s="138">
        <v>89.292750083784213</v>
      </c>
      <c r="I8" s="138">
        <v>84.239624974163078</v>
      </c>
      <c r="J8" s="138">
        <v>84.088435903830714</v>
      </c>
      <c r="K8" s="220">
        <v>81.599999999999994</v>
      </c>
      <c r="L8" s="220">
        <v>86.9</v>
      </c>
    </row>
    <row r="9" spans="1:12" s="38" customFormat="1" x14ac:dyDescent="0.2">
      <c r="A9" s="5"/>
      <c r="B9" s="5" t="s">
        <v>80</v>
      </c>
      <c r="C9" s="133" t="s">
        <v>9</v>
      </c>
      <c r="D9" s="138">
        <v>128.66019451586502</v>
      </c>
      <c r="E9" s="138">
        <v>175.94036729089478</v>
      </c>
      <c r="F9" s="138">
        <v>144.09923943373977</v>
      </c>
      <c r="G9" s="138">
        <v>110.26785517260431</v>
      </c>
      <c r="H9" s="138">
        <v>100.00074166550463</v>
      </c>
      <c r="I9" s="138">
        <v>95.907724985260472</v>
      </c>
      <c r="J9" s="138">
        <v>89.539707806623355</v>
      </c>
      <c r="K9" s="220">
        <v>90.5</v>
      </c>
      <c r="L9" s="220">
        <v>90.8</v>
      </c>
    </row>
    <row r="10" spans="1:12" s="38" customFormat="1" x14ac:dyDescent="0.2">
      <c r="A10" s="5"/>
      <c r="B10" s="132"/>
      <c r="C10" s="133"/>
      <c r="D10" s="138"/>
      <c r="E10" s="138"/>
      <c r="F10" s="138"/>
      <c r="G10" s="138"/>
      <c r="H10" s="138"/>
      <c r="I10" s="138"/>
      <c r="J10" s="138"/>
      <c r="K10" s="138"/>
      <c r="L10" s="138"/>
    </row>
    <row r="11" spans="1:12" s="38" customFormat="1" x14ac:dyDescent="0.2">
      <c r="A11" s="8" t="s">
        <v>0</v>
      </c>
      <c r="B11" s="40" t="s">
        <v>3</v>
      </c>
      <c r="C11" s="115"/>
      <c r="D11" s="138">
        <v>88.850730218434293</v>
      </c>
      <c r="E11" s="138">
        <v>92.708842659553611</v>
      </c>
      <c r="F11" s="138">
        <v>88.675644108793719</v>
      </c>
      <c r="G11" s="138">
        <v>92.357202073822236</v>
      </c>
      <c r="H11" s="138">
        <v>96.924481219505921</v>
      </c>
      <c r="I11" s="138">
        <v>103.45348333085671</v>
      </c>
      <c r="J11" s="138">
        <v>109.84165832364666</v>
      </c>
      <c r="K11" s="220">
        <v>106.8</v>
      </c>
      <c r="L11" s="220">
        <v>93.5</v>
      </c>
    </row>
    <row r="12" spans="1:12" s="38" customFormat="1" x14ac:dyDescent="0.2">
      <c r="A12" s="5"/>
      <c r="B12" s="5">
        <v>10</v>
      </c>
      <c r="C12" s="133" t="s">
        <v>81</v>
      </c>
      <c r="D12" s="138">
        <v>82.601332849489964</v>
      </c>
      <c r="E12" s="138">
        <v>78.105445653483201</v>
      </c>
      <c r="F12" s="138">
        <v>77.889948795260821</v>
      </c>
      <c r="G12" s="138">
        <v>89.415323299576528</v>
      </c>
      <c r="H12" s="138">
        <v>94.932390328150859</v>
      </c>
      <c r="I12" s="138">
        <v>111.03094999830905</v>
      </c>
      <c r="J12" s="138">
        <v>108.46047247884194</v>
      </c>
      <c r="K12" s="220">
        <v>110.4</v>
      </c>
      <c r="L12" s="220">
        <v>111.5</v>
      </c>
    </row>
    <row r="13" spans="1:12" s="38" customFormat="1" x14ac:dyDescent="0.2">
      <c r="A13" s="5"/>
      <c r="B13" s="5">
        <v>11</v>
      </c>
      <c r="C13" s="133" t="s">
        <v>82</v>
      </c>
      <c r="D13" s="138">
        <v>67.279017815632599</v>
      </c>
      <c r="E13" s="138">
        <v>66.432717720603662</v>
      </c>
      <c r="F13" s="138">
        <v>81.982055750624156</v>
      </c>
      <c r="G13" s="138">
        <v>93.292427627707653</v>
      </c>
      <c r="H13" s="138">
        <v>90.764809240854689</v>
      </c>
      <c r="I13" s="138">
        <v>108.12836667302787</v>
      </c>
      <c r="J13" s="138">
        <v>109.50416497409196</v>
      </c>
      <c r="K13" s="220">
        <v>117.1</v>
      </c>
      <c r="L13" s="220">
        <v>113.2</v>
      </c>
    </row>
    <row r="14" spans="1:12" s="38" customFormat="1" x14ac:dyDescent="0.2">
      <c r="A14" s="5"/>
      <c r="B14" s="5">
        <v>12</v>
      </c>
      <c r="C14" s="133" t="s">
        <v>10</v>
      </c>
      <c r="D14" s="138">
        <v>64.565111850751322</v>
      </c>
      <c r="E14" s="138">
        <v>47.975360243291021</v>
      </c>
      <c r="F14" s="138">
        <v>29.1053024407985</v>
      </c>
      <c r="G14" s="138">
        <v>21.895535947866289</v>
      </c>
      <c r="H14" s="138">
        <v>18.158851085496931</v>
      </c>
      <c r="I14" s="138">
        <v>113.8632583707719</v>
      </c>
      <c r="J14" s="138">
        <v>71.429894806602277</v>
      </c>
      <c r="K14" s="220">
        <v>6.5</v>
      </c>
      <c r="L14" s="220">
        <v>0</v>
      </c>
    </row>
    <row r="15" spans="1:12" s="38" customFormat="1" x14ac:dyDescent="0.2">
      <c r="A15" s="5"/>
      <c r="B15" s="5">
        <v>13</v>
      </c>
      <c r="C15" s="133" t="s">
        <v>24</v>
      </c>
      <c r="D15" s="138">
        <v>219.92617761454801</v>
      </c>
      <c r="E15" s="138">
        <v>270.29002383674288</v>
      </c>
      <c r="F15" s="138">
        <v>111.51474143908388</v>
      </c>
      <c r="G15" s="138">
        <v>134.55510569786253</v>
      </c>
      <c r="H15" s="138">
        <v>110.0772109040479</v>
      </c>
      <c r="I15" s="138">
        <v>93.709541564806443</v>
      </c>
      <c r="J15" s="138">
        <v>94.472235707077246</v>
      </c>
      <c r="K15" s="220">
        <v>85.6</v>
      </c>
      <c r="L15" s="220">
        <v>70.7</v>
      </c>
    </row>
    <row r="16" spans="1:12" s="38" customFormat="1" x14ac:dyDescent="0.2">
      <c r="A16" s="72"/>
      <c r="B16" s="5">
        <v>14</v>
      </c>
      <c r="C16" s="133" t="s">
        <v>83</v>
      </c>
      <c r="D16" s="138">
        <v>74.477318629377777</v>
      </c>
      <c r="E16" s="138">
        <v>76.271632821303044</v>
      </c>
      <c r="F16" s="138">
        <v>64.172185893190957</v>
      </c>
      <c r="G16" s="138">
        <v>84.185927421731478</v>
      </c>
      <c r="H16" s="138">
        <v>97.176756098560418</v>
      </c>
      <c r="I16" s="138">
        <v>91.307516695135362</v>
      </c>
      <c r="J16" s="138">
        <v>88.91831096397209</v>
      </c>
      <c r="K16" s="220">
        <v>55.7</v>
      </c>
      <c r="L16" s="220">
        <v>48</v>
      </c>
    </row>
    <row r="17" spans="1:12" s="38" customFormat="1" x14ac:dyDescent="0.2">
      <c r="A17" s="5"/>
      <c r="B17" s="5">
        <v>15</v>
      </c>
      <c r="C17" s="133" t="s">
        <v>84</v>
      </c>
      <c r="D17" s="138">
        <v>73.91052414083714</v>
      </c>
      <c r="E17" s="138">
        <v>87.151701696282771</v>
      </c>
      <c r="F17" s="138">
        <v>77.299420624571084</v>
      </c>
      <c r="G17" s="138">
        <v>87.219672292612145</v>
      </c>
      <c r="H17" s="138">
        <v>96.890516872025344</v>
      </c>
      <c r="I17" s="138">
        <v>92.471274988450475</v>
      </c>
      <c r="J17" s="138">
        <v>101.65045923033222</v>
      </c>
      <c r="K17" s="220">
        <v>97.9</v>
      </c>
      <c r="L17" s="220">
        <v>84.1</v>
      </c>
    </row>
    <row r="18" spans="1:12" s="38" customFormat="1" ht="36" x14ac:dyDescent="0.2">
      <c r="A18" s="5"/>
      <c r="B18" s="5">
        <v>16</v>
      </c>
      <c r="C18" s="133" t="s">
        <v>85</v>
      </c>
      <c r="D18" s="138">
        <v>77.147955310085834</v>
      </c>
      <c r="E18" s="138">
        <v>87.9461003702081</v>
      </c>
      <c r="F18" s="138">
        <v>88.938942648959298</v>
      </c>
      <c r="G18" s="138">
        <v>101.59221423112746</v>
      </c>
      <c r="H18" s="138">
        <v>102.62304503069873</v>
      </c>
      <c r="I18" s="138">
        <v>106.89441665292293</v>
      </c>
      <c r="J18" s="138">
        <v>101.90885215979289</v>
      </c>
      <c r="K18" s="220">
        <v>90.6</v>
      </c>
      <c r="L18" s="220">
        <v>85.8</v>
      </c>
    </row>
    <row r="19" spans="1:12" s="38" customFormat="1" x14ac:dyDescent="0.2">
      <c r="A19" s="72"/>
      <c r="B19" s="5">
        <v>17</v>
      </c>
      <c r="C19" s="133" t="s">
        <v>86</v>
      </c>
      <c r="D19" s="138">
        <v>104.96088580897089</v>
      </c>
      <c r="E19" s="138">
        <v>101.2710959019749</v>
      </c>
      <c r="F19" s="138">
        <v>97.18448696759107</v>
      </c>
      <c r="G19" s="138">
        <v>101.42115865572772</v>
      </c>
      <c r="H19" s="138">
        <v>101.02357081163093</v>
      </c>
      <c r="I19" s="138">
        <v>102.94484169648844</v>
      </c>
      <c r="J19" s="138">
        <v>132.86175369189257</v>
      </c>
      <c r="K19" s="220">
        <v>142</v>
      </c>
      <c r="L19" s="220">
        <v>133.19999999999999</v>
      </c>
    </row>
    <row r="20" spans="1:12" s="38" customFormat="1" x14ac:dyDescent="0.2">
      <c r="A20" s="5"/>
      <c r="B20" s="5">
        <v>18</v>
      </c>
      <c r="C20" s="133" t="s">
        <v>87</v>
      </c>
      <c r="D20" s="138">
        <v>157.31226143037591</v>
      </c>
      <c r="E20" s="138">
        <v>140.6770376315277</v>
      </c>
      <c r="F20" s="138">
        <v>161.66018571090271</v>
      </c>
      <c r="G20" s="138">
        <v>113.66309043839188</v>
      </c>
      <c r="H20" s="138">
        <v>119.07015731123325</v>
      </c>
      <c r="I20" s="138">
        <v>85.391741706394996</v>
      </c>
      <c r="J20" s="138">
        <v>107.98764185759842</v>
      </c>
      <c r="K20" s="220">
        <v>112.4</v>
      </c>
      <c r="L20" s="220">
        <v>93.9</v>
      </c>
    </row>
    <row r="21" spans="1:12" s="38" customFormat="1" ht="24" x14ac:dyDescent="0.2">
      <c r="A21" s="5"/>
      <c r="B21" s="5">
        <v>19</v>
      </c>
      <c r="C21" s="133" t="s">
        <v>88</v>
      </c>
      <c r="D21" s="138">
        <v>106.52734941316906</v>
      </c>
      <c r="E21" s="138">
        <v>123.02472367762188</v>
      </c>
      <c r="F21" s="138">
        <v>105.45003376568935</v>
      </c>
      <c r="G21" s="138">
        <v>111.72766839763433</v>
      </c>
      <c r="H21" s="138">
        <v>102.47230663523345</v>
      </c>
      <c r="I21" s="138">
        <v>92.884916625197732</v>
      </c>
      <c r="J21" s="138">
        <v>93.525025308561283</v>
      </c>
      <c r="K21" s="220">
        <v>75.599999999999994</v>
      </c>
      <c r="L21" s="220">
        <v>3.2</v>
      </c>
    </row>
    <row r="22" spans="1:12" s="38" customFormat="1" x14ac:dyDescent="0.2">
      <c r="A22" s="5"/>
      <c r="B22" s="5">
        <v>20</v>
      </c>
      <c r="C22" s="133" t="s">
        <v>11</v>
      </c>
      <c r="D22" s="138">
        <v>72.331099518264125</v>
      </c>
      <c r="E22" s="138">
        <v>74.036257087031046</v>
      </c>
      <c r="F22" s="138">
        <v>76.787718685846855</v>
      </c>
      <c r="G22" s="138">
        <v>84.073764200656214</v>
      </c>
      <c r="H22" s="138">
        <v>96.294831652596372</v>
      </c>
      <c r="I22" s="138">
        <v>125.23996666990412</v>
      </c>
      <c r="J22" s="138">
        <v>163.69533678349637</v>
      </c>
      <c r="K22" s="220">
        <v>151.6</v>
      </c>
      <c r="L22" s="220">
        <v>129.19999999999999</v>
      </c>
    </row>
    <row r="23" spans="1:12" s="38" customFormat="1" ht="24" x14ac:dyDescent="0.2">
      <c r="A23" s="5"/>
      <c r="B23" s="5">
        <v>21</v>
      </c>
      <c r="C23" s="133" t="s">
        <v>89</v>
      </c>
      <c r="D23" s="138">
        <v>49.401324741651052</v>
      </c>
      <c r="E23" s="138">
        <v>64.546488550135791</v>
      </c>
      <c r="F23" s="138">
        <v>94.940767707633483</v>
      </c>
      <c r="G23" s="138">
        <v>105.38968215393378</v>
      </c>
      <c r="H23" s="138">
        <v>107.60576369359637</v>
      </c>
      <c r="I23" s="138">
        <v>113.02935001037282</v>
      </c>
      <c r="J23" s="138">
        <v>104.50321647923023</v>
      </c>
      <c r="K23" s="220">
        <v>117.9</v>
      </c>
      <c r="L23" s="220">
        <v>136.4</v>
      </c>
    </row>
    <row r="24" spans="1:12" s="38" customFormat="1" ht="24" x14ac:dyDescent="0.2">
      <c r="A24" s="5"/>
      <c r="B24" s="5">
        <v>22</v>
      </c>
      <c r="C24" s="133" t="s">
        <v>4</v>
      </c>
      <c r="D24" s="138">
        <v>60.650655072310059</v>
      </c>
      <c r="E24" s="138">
        <v>60.289071288439175</v>
      </c>
      <c r="F24" s="138">
        <v>48.851847866013337</v>
      </c>
      <c r="G24" s="138">
        <v>65.717744375653737</v>
      </c>
      <c r="H24" s="138">
        <v>89.08679354939801</v>
      </c>
      <c r="I24" s="138">
        <v>119.1049916363505</v>
      </c>
      <c r="J24" s="138">
        <v>127.06274351711845</v>
      </c>
      <c r="K24" s="220">
        <v>123.2</v>
      </c>
      <c r="L24" s="220">
        <v>141.30000000000001</v>
      </c>
    </row>
    <row r="25" spans="1:12" s="38" customFormat="1" ht="24" x14ac:dyDescent="0.2">
      <c r="A25" s="72"/>
      <c r="B25" s="5">
        <v>23</v>
      </c>
      <c r="C25" s="133" t="s">
        <v>90</v>
      </c>
      <c r="D25" s="138">
        <v>140.58053618308489</v>
      </c>
      <c r="E25" s="138">
        <v>145.01331251961477</v>
      </c>
      <c r="F25" s="138">
        <v>118.68974773521819</v>
      </c>
      <c r="G25" s="138">
        <v>81.961147055015317</v>
      </c>
      <c r="H25" s="138">
        <v>95.633509455487555</v>
      </c>
      <c r="I25" s="138">
        <v>106.34142492551204</v>
      </c>
      <c r="J25" s="138">
        <v>105.06011710077273</v>
      </c>
      <c r="K25" s="220">
        <v>118.4</v>
      </c>
      <c r="L25" s="220">
        <v>120.3</v>
      </c>
    </row>
    <row r="26" spans="1:12" s="38" customFormat="1" x14ac:dyDescent="0.2">
      <c r="A26" s="5"/>
      <c r="B26" s="5">
        <v>24</v>
      </c>
      <c r="C26" s="133" t="s">
        <v>44</v>
      </c>
      <c r="D26" s="138">
        <v>222.82729352090294</v>
      </c>
      <c r="E26" s="138">
        <v>224.47689296118926</v>
      </c>
      <c r="F26" s="138">
        <v>181.12294955534682</v>
      </c>
      <c r="G26" s="138">
        <v>128.27014156754413</v>
      </c>
      <c r="H26" s="138">
        <v>95.226139045207333</v>
      </c>
      <c r="I26" s="138">
        <v>88.745850063789121</v>
      </c>
      <c r="J26" s="138">
        <v>104.00598002127553</v>
      </c>
      <c r="K26" s="220">
        <v>114.1</v>
      </c>
      <c r="L26" s="220">
        <v>100.7</v>
      </c>
    </row>
    <row r="27" spans="1:12" s="38" customFormat="1" ht="24" x14ac:dyDescent="0.2">
      <c r="A27" s="5"/>
      <c r="B27" s="5">
        <v>25</v>
      </c>
      <c r="C27" s="133" t="s">
        <v>91</v>
      </c>
      <c r="D27" s="138">
        <v>76.714703589523069</v>
      </c>
      <c r="E27" s="138">
        <v>78.754715592894101</v>
      </c>
      <c r="F27" s="138">
        <v>82.146034787612521</v>
      </c>
      <c r="G27" s="138">
        <v>85.062247845425887</v>
      </c>
      <c r="H27" s="138">
        <v>94.302361350188576</v>
      </c>
      <c r="I27" s="138">
        <v>109.68506671120913</v>
      </c>
      <c r="J27" s="138">
        <v>128.57967222936347</v>
      </c>
      <c r="K27" s="220">
        <v>100.3</v>
      </c>
      <c r="L27" s="220">
        <v>105.1</v>
      </c>
    </row>
    <row r="28" spans="1:12" s="38" customFormat="1" ht="24" x14ac:dyDescent="0.2">
      <c r="A28" s="5"/>
      <c r="B28" s="5">
        <v>26</v>
      </c>
      <c r="C28" s="133" t="s">
        <v>92</v>
      </c>
      <c r="D28" s="138">
        <v>255.69412278955403</v>
      </c>
      <c r="E28" s="192" t="s">
        <v>203</v>
      </c>
      <c r="F28" s="192" t="s">
        <v>203</v>
      </c>
      <c r="G28" s="138">
        <v>173.72027034286467</v>
      </c>
      <c r="H28" s="138">
        <v>137.19422269100741</v>
      </c>
      <c r="I28" s="138">
        <v>105.75208333088337</v>
      </c>
      <c r="J28" s="138">
        <v>257.82634627788798</v>
      </c>
      <c r="K28" s="192" t="s">
        <v>203</v>
      </c>
      <c r="L28" s="192" t="s">
        <v>203</v>
      </c>
    </row>
    <row r="29" spans="1:12" s="38" customFormat="1" x14ac:dyDescent="0.2">
      <c r="A29" s="5"/>
      <c r="B29" s="5">
        <v>27</v>
      </c>
      <c r="C29" s="133" t="s">
        <v>93</v>
      </c>
      <c r="D29" s="138">
        <v>80.568404150706229</v>
      </c>
      <c r="E29" s="138">
        <v>68.467535213569278</v>
      </c>
      <c r="F29" s="138">
        <v>66.864223978156971</v>
      </c>
      <c r="G29" s="138">
        <v>92.21539951086703</v>
      </c>
      <c r="H29" s="138">
        <v>83.863074235138228</v>
      </c>
      <c r="I29" s="138">
        <v>122.09172499091437</v>
      </c>
      <c r="J29" s="138">
        <v>152.82560021450576</v>
      </c>
      <c r="K29" s="220">
        <v>153.5</v>
      </c>
      <c r="L29" s="220">
        <v>136.69999999999999</v>
      </c>
    </row>
    <row r="30" spans="1:12" s="38" customFormat="1" x14ac:dyDescent="0.2">
      <c r="A30" s="5"/>
      <c r="B30" s="5">
        <v>28</v>
      </c>
      <c r="C30" s="133" t="s">
        <v>94</v>
      </c>
      <c r="D30" s="138">
        <v>83.459819477541359</v>
      </c>
      <c r="E30" s="138">
        <v>84.854133502662592</v>
      </c>
      <c r="F30" s="138">
        <v>75.317407221001289</v>
      </c>
      <c r="G30" s="138">
        <v>132.20568157090216</v>
      </c>
      <c r="H30" s="138">
        <v>119.86970163394034</v>
      </c>
      <c r="I30" s="138">
        <v>132.23213334695234</v>
      </c>
      <c r="J30" s="138">
        <v>169.28052474107375</v>
      </c>
      <c r="K30" s="220">
        <v>203.2</v>
      </c>
      <c r="L30" s="220">
        <v>217.1</v>
      </c>
    </row>
    <row r="31" spans="1:12" s="38" customFormat="1" ht="24" x14ac:dyDescent="0.2">
      <c r="A31" s="5"/>
      <c r="B31" s="5">
        <v>29</v>
      </c>
      <c r="C31" s="133" t="s">
        <v>95</v>
      </c>
      <c r="D31" s="138">
        <v>105.84557379590838</v>
      </c>
      <c r="E31" s="138">
        <v>118.05099560506436</v>
      </c>
      <c r="F31" s="138">
        <v>84.345827870626977</v>
      </c>
      <c r="G31" s="138">
        <v>96.155049875849173</v>
      </c>
      <c r="H31" s="138">
        <v>96.662275776832018</v>
      </c>
      <c r="I31" s="138">
        <v>98.088158272472754</v>
      </c>
      <c r="J31" s="138">
        <v>114.54677087773548</v>
      </c>
      <c r="K31" s="220">
        <v>136.5</v>
      </c>
      <c r="L31" s="220">
        <v>129.69999999999999</v>
      </c>
    </row>
    <row r="32" spans="1:12" s="38" customFormat="1" x14ac:dyDescent="0.2">
      <c r="A32" s="5"/>
      <c r="B32" s="5">
        <v>30</v>
      </c>
      <c r="C32" s="133" t="s">
        <v>12</v>
      </c>
      <c r="D32" s="138">
        <v>95.403334934812918</v>
      </c>
      <c r="E32" s="138">
        <v>74.669250434733641</v>
      </c>
      <c r="F32" s="138">
        <v>110.94675038078732</v>
      </c>
      <c r="G32" s="138">
        <v>142.28758662849791</v>
      </c>
      <c r="H32" s="138">
        <v>144.77138245642757</v>
      </c>
      <c r="I32" s="138">
        <v>86.22213335090629</v>
      </c>
      <c r="J32" s="138">
        <v>80.960686312040195</v>
      </c>
      <c r="K32" s="220">
        <v>84.6</v>
      </c>
      <c r="L32" s="220">
        <v>85.9</v>
      </c>
    </row>
    <row r="33" spans="1:12" s="38" customFormat="1" x14ac:dyDescent="0.2">
      <c r="A33" s="5"/>
      <c r="B33" s="5">
        <v>31</v>
      </c>
      <c r="C33" s="133" t="s">
        <v>96</v>
      </c>
      <c r="D33" s="138">
        <v>60.47451676704992</v>
      </c>
      <c r="E33" s="138">
        <v>76.144280555140355</v>
      </c>
      <c r="F33" s="138">
        <v>70.345351800247769</v>
      </c>
      <c r="G33" s="138">
        <v>84.901061048840631</v>
      </c>
      <c r="H33" s="138">
        <v>97.145060493233288</v>
      </c>
      <c r="I33" s="138">
        <v>96.839666663068613</v>
      </c>
      <c r="J33" s="138">
        <v>92.789057082489634</v>
      </c>
      <c r="K33" s="220">
        <v>99.5</v>
      </c>
      <c r="L33" s="220">
        <v>72.2</v>
      </c>
    </row>
    <row r="34" spans="1:12" s="38" customFormat="1" x14ac:dyDescent="0.2">
      <c r="A34" s="5"/>
      <c r="B34" s="5">
        <v>32</v>
      </c>
      <c r="C34" s="133" t="s">
        <v>97</v>
      </c>
      <c r="D34" s="138">
        <v>38.410834734056614</v>
      </c>
      <c r="E34" s="138">
        <v>28.334055039716475</v>
      </c>
      <c r="F34" s="138">
        <v>36.185041028665779</v>
      </c>
      <c r="G34" s="138">
        <v>94.267963430505645</v>
      </c>
      <c r="H34" s="138">
        <v>101.93125755880295</v>
      </c>
      <c r="I34" s="138">
        <v>103.43919169060354</v>
      </c>
      <c r="J34" s="138">
        <v>92.596049118169617</v>
      </c>
      <c r="K34" s="220">
        <v>96</v>
      </c>
      <c r="L34" s="220">
        <v>76.7</v>
      </c>
    </row>
    <row r="35" spans="1:12" s="38" customFormat="1" x14ac:dyDescent="0.2">
      <c r="A35" s="5"/>
      <c r="B35" s="5">
        <v>33</v>
      </c>
      <c r="C35" s="133" t="s">
        <v>98</v>
      </c>
      <c r="D35" s="138">
        <v>150.98403377851943</v>
      </c>
      <c r="E35" s="138">
        <v>119.61912461067477</v>
      </c>
      <c r="F35" s="138">
        <v>132.37376586967335</v>
      </c>
      <c r="G35" s="138">
        <v>102.28496409544381</v>
      </c>
      <c r="H35" s="138">
        <v>107.10893609607403</v>
      </c>
      <c r="I35" s="138">
        <v>89.561033294298696</v>
      </c>
      <c r="J35" s="138">
        <v>100.71107592790565</v>
      </c>
      <c r="K35" s="220">
        <v>166.3</v>
      </c>
      <c r="L35" s="220">
        <v>145.4</v>
      </c>
    </row>
    <row r="36" spans="1:12" s="38" customFormat="1" x14ac:dyDescent="0.2">
      <c r="A36" s="5"/>
      <c r="B36" s="5"/>
      <c r="C36" s="133"/>
      <c r="D36" s="138"/>
      <c r="E36" s="138"/>
      <c r="F36" s="138"/>
      <c r="G36" s="138"/>
      <c r="H36" s="138"/>
      <c r="I36" s="138"/>
      <c r="J36" s="138"/>
      <c r="K36" s="138"/>
      <c r="L36" s="138"/>
    </row>
    <row r="37" spans="1:12" ht="30" customHeight="1" x14ac:dyDescent="0.2">
      <c r="A37" s="8" t="s">
        <v>2</v>
      </c>
      <c r="B37" s="237" t="s">
        <v>99</v>
      </c>
      <c r="C37" s="238"/>
      <c r="D37" s="138">
        <v>113.91284527865992</v>
      </c>
      <c r="E37" s="138">
        <v>113.88099536760922</v>
      </c>
      <c r="F37" s="138">
        <v>109.69336816485504</v>
      </c>
      <c r="G37" s="138">
        <v>110.91485853840483</v>
      </c>
      <c r="H37" s="138">
        <v>100.97853246086224</v>
      </c>
      <c r="I37" s="138">
        <v>125.29616585574486</v>
      </c>
      <c r="J37" s="138">
        <v>115.88502269765748</v>
      </c>
      <c r="K37" s="220">
        <v>138.80000000000001</v>
      </c>
      <c r="L37" s="220">
        <v>121.1</v>
      </c>
    </row>
    <row r="38" spans="1:12" ht="24" x14ac:dyDescent="0.2">
      <c r="A38" s="5"/>
      <c r="B38" s="5">
        <v>35</v>
      </c>
      <c r="C38" s="133" t="s">
        <v>136</v>
      </c>
      <c r="D38" s="138">
        <v>113.91284527865992</v>
      </c>
      <c r="E38" s="138">
        <v>113.88099536760922</v>
      </c>
      <c r="F38" s="138">
        <v>109.69336816485504</v>
      </c>
      <c r="G38" s="138">
        <v>110.91485853840483</v>
      </c>
      <c r="H38" s="138">
        <v>100.97853246086224</v>
      </c>
      <c r="I38" s="138">
        <v>125.29617503522165</v>
      </c>
      <c r="J38" s="138">
        <v>115.88506446570075</v>
      </c>
      <c r="K38" s="220">
        <v>138.80000000000001</v>
      </c>
      <c r="L38" s="220">
        <v>121.1</v>
      </c>
    </row>
    <row r="39" spans="1:12" ht="13.5" x14ac:dyDescent="0.2">
      <c r="C39" s="44"/>
    </row>
    <row r="40" spans="1:12" x14ac:dyDescent="0.2">
      <c r="A40" s="46" t="s">
        <v>135</v>
      </c>
    </row>
  </sheetData>
  <customSheetViews>
    <customSheetView guid="{730B140A-CA68-461D-81CB-79A9B31ED967}" scale="110" showPageBreaks="1">
      <pane ySplit="3" topLeftCell="A19" activePane="bottomLeft" state="frozen"/>
      <selection pane="bottomLeft" activeCell="J41" sqref="J41"/>
      <pageMargins left="0.511811023622047" right="0.511811023622047" top="0.74803149606299202" bottom="0.74803149606299202" header="0.31496062992126" footer="0.31496062992126"/>
      <pageSetup paperSize="9" orientation="landscape" r:id="rId1"/>
      <headerFooter>
        <oddHeader>&amp;L&amp;"Arial,Regular"&amp;12Индустрија</oddHeader>
        <oddFooter>&amp;C&amp;"Arial,Regular"&amp;8Стр. &amp;P од &amp;N&amp;L&amp;"Arial,Regular"&amp;8Статистички годишњак Републике Српске</oddFooter>
      </headerFooter>
    </customSheetView>
    <customSheetView guid="{23E6DF2F-AAD1-4D15-BE10-9BBDEC8498B9}" scale="110" showPageBreaks="1">
      <pane ySplit="3" topLeftCell="A4" activePane="bottomLeft" state="frozen"/>
      <selection pane="bottomLeft"/>
      <pageMargins left="0.511811023622047" right="0.511811023622047" top="0.74803149606299202" bottom="0.74803149606299202" header="0.31496062992126" footer="0.31496062992126"/>
      <pageSetup paperSize="9" orientation="landscape" r:id="rId2"/>
      <headerFooter>
        <oddHeader>&amp;L&amp;"Arial,Regular"&amp;12Индустрија</oddHeader>
        <oddFooter>&amp;C&amp;"Arial,Regular"&amp;8Стр. &amp;P од &amp;N&amp;L&amp;"Arial,Regular"&amp;8Статистички годишњак Републике Српске</oddFooter>
      </headerFooter>
    </customSheetView>
    <customSheetView guid="{B0AB1D38-05FF-4DCF-BE8F-BD82703B90CD}" scale="110" showPageBreaks="1" showAutoFilter="1">
      <pane ySplit="3" topLeftCell="A4" activePane="bottomLeft" state="frozen"/>
      <selection pane="bottomLeft" activeCell="N36" sqref="N36"/>
      <pageMargins left="0.511811023622047" right="0.511811023622047" top="0.74803149606299202" bottom="0.74803149606299202" header="0.31496062992126" footer="0.31496062992126"/>
      <pageSetup paperSize="9" orientation="landscape" r:id="rId3"/>
      <headerFooter>
        <oddHeader>&amp;L&amp;"Arial,Regular"&amp;12Индустрија</oddHeader>
        <oddFooter>&amp;C&amp;"Arial,Regular"&amp;8Стр. &amp;P од &amp;N&amp;L&amp;"Arial,Regular"&amp;8Статистички годишњак Републике Српске</oddFooter>
      </headerFooter>
      <autoFilter ref="L1:L40"/>
    </customSheetView>
    <customSheetView guid="{36B063B4-64E9-4A55-A3D6-795164D6CF66}" scale="110">
      <pane ySplit="3" topLeftCell="A4" activePane="bottomLeft" state="frozen"/>
      <selection pane="bottomLeft" activeCell="L4" sqref="L3:L38"/>
      <pageMargins left="0.511811023622047" right="0.511811023622047" top="0.74803149606299202" bottom="0.74803149606299202" header="0.31496062992126" footer="0.31496062992126"/>
      <pageSetup paperSize="9" orientation="landscape" r:id="rId4"/>
      <headerFooter>
        <oddHeader>&amp;L&amp;"Arial,Regular"&amp;12Индустрија</oddHeader>
        <oddFooter>&amp;C&amp;"Arial,Regular"&amp;8Стр. &amp;P од &amp;N&amp;L&amp;"Arial,Regular"&amp;8Статистички годишњак Републике Српске</oddFooter>
      </headerFooter>
    </customSheetView>
    <customSheetView guid="{ECD05CBD-9B98-4A09-B421-552946975B7F}" scale="110" showPageBreaks="1" topLeftCell="C1">
      <pane ySplit="3" topLeftCell="A21" activePane="bottomLeft" state="frozen"/>
      <selection pane="bottomLeft" activeCell="L1" sqref="L1:L65536"/>
      <pageMargins left="0.511811023622047" right="0.511811023622047" top="0.74803149606299202" bottom="0.74803149606299202" header="0.31496062992126" footer="0.31496062992126"/>
      <pageSetup paperSize="9" orientation="landscape" r:id="rId5"/>
      <headerFooter>
        <oddHeader>&amp;L&amp;"Arial,Regular"&amp;12Индустрија</oddHeader>
        <oddFooter>&amp;L&amp;"Arial,Regular"&amp;8Статистички годишњак Републике Српске 2014&amp;C&amp;"Arial,Regular"&amp;8Стр. &amp;P од &amp;N</oddFooter>
      </headerFooter>
    </customSheetView>
    <customSheetView guid="{3CB06DF4-4253-489C-8A92-8868F67496FB}" scale="110" showPageBreaks="1">
      <pane ySplit="3" topLeftCell="A4" activePane="bottomLeft" state="frozen"/>
      <selection pane="bottomLeft" activeCell="Q15" sqref="Q15"/>
      <pageMargins left="0.511811023622047" right="0.511811023622047" top="0.74803149606299202" bottom="0.74803149606299202" header="0.31496062992126" footer="0.31496062992126"/>
      <pageSetup paperSize="9" orientation="landscape" r:id="rId6"/>
      <headerFooter>
        <oddHeader>&amp;L&amp;"Arial,Regular"&amp;12Индустрија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EA66689A-76C5-44AE-BF8A-62237E316CA4}" scale="110" showPageBreaks="1" topLeftCell="D1">
      <pane ySplit="3" topLeftCell="A4" activePane="bottomLeft" state="frozen"/>
      <selection pane="bottomLeft" activeCell="N19" sqref="N19"/>
      <pageMargins left="0.511811023622047" right="0.511811023622047" top="0.74803149606299202" bottom="0.74803149606299202" header="0.31496062992126" footer="0.31496062992126"/>
      <pageSetup paperSize="9" orientation="landscape" r:id="rId7"/>
      <headerFooter>
        <oddHeader>&amp;L&amp;"Arial,Regular"&amp;12Индустрија</oddHeader>
        <oddFooter>&amp;L&amp;"Arial,Regular"&amp;8Статистички годишњак Републике Српске 2014&amp;C&amp;"Arial,Regular"&amp;8Стр. &amp;P од &amp;N</oddFooter>
      </headerFooter>
    </customSheetView>
    <customSheetView guid="{8AFDFF33-A27D-4277-BF5F-699838B90363}" scale="110" showPageBreaks="1" topLeftCell="B1">
      <pane ySplit="3" topLeftCell="A16" activePane="bottomLeft" state="frozen"/>
      <selection pane="bottomLeft" activeCell="L21" sqref="L21:L35"/>
      <pageMargins left="0.511811023622047" right="0.511811023622047" top="0.74803149606299202" bottom="0.74803149606299202" header="0.31496062992126" footer="0.31496062992126"/>
      <pageSetup paperSize="9" orientation="landscape" r:id="rId8"/>
      <headerFooter>
        <oddHeader>&amp;L&amp;"Arial,Regular"&amp;12Индустрија</oddHeader>
        <oddFooter>&amp;C&amp;"Arial,Regular"&amp;8Стр. &amp;P од &amp;N&amp;L&amp;"Arial,Regular"&amp;8Статистички годишњак Републике Српске 2015</oddFooter>
      </headerFooter>
    </customSheetView>
    <customSheetView guid="{4FC1B99A-8AE5-4FAA-AA9C-47ADA14B8AF9}" scale="110" showPageBreaks="1">
      <pane ySplit="3" topLeftCell="A19" activePane="bottomLeft" state="frozen"/>
      <selection pane="bottomLeft" activeCell="F3" sqref="F3"/>
      <pageMargins left="0.511811023622047" right="0.511811023622047" top="0.74803149606299202" bottom="0.74803149606299202" header="0.31496062992126" footer="0.31496062992126"/>
      <pageSetup paperSize="9" orientation="landscape" r:id="rId9"/>
      <headerFooter>
        <oddHeader>&amp;L&amp;"Arial,Regular"&amp;12Индустрија</oddHeader>
        <oddFooter>&amp;C&amp;"Arial,Regular"&amp;8Стр. &amp;P од &amp;N&amp;L&amp;"Arial,Regular"&amp;8Статистички годишњак Републике Српске</oddFooter>
      </headerFooter>
    </customSheetView>
  </customSheetViews>
  <mergeCells count="1">
    <mergeCell ref="B37:C37"/>
  </mergeCells>
  <hyperlinks>
    <hyperlink ref="L2" location="'Листа табела'!A1" display="Листа табела"/>
  </hyperlinks>
  <pageMargins left="0.511811023622047" right="0.511811023622047" top="0.74803149606299202" bottom="0.74803149606299202" header="0.31496062992126" footer="0.31496062992126"/>
  <pageSetup paperSize="9" orientation="landscape" r:id="rId10"/>
  <headerFooter>
    <oddHeader>&amp;L&amp;"Arial,Regular"&amp;12Индустрија</oddHeader>
    <oddFooter>&amp;C&amp;"Arial,Regular"&amp;8Стр. &amp;P од &amp;N&amp;L&amp;"Arial,Regular"&amp;8Статистички годишњак Републике Српске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G195"/>
  <sheetViews>
    <sheetView zoomScale="130" zoomScaleNormal="130" workbookViewId="0">
      <pane ySplit="3" topLeftCell="A4" activePane="bottomLeft" state="frozen"/>
      <selection pane="bottomLeft"/>
    </sheetView>
  </sheetViews>
  <sheetFormatPr defaultRowHeight="12" x14ac:dyDescent="0.2"/>
  <cols>
    <col min="1" max="1" width="50.42578125" style="30" customWidth="1"/>
    <col min="2" max="2" width="12" style="30" customWidth="1"/>
    <col min="3" max="3" width="15.7109375" style="207" customWidth="1"/>
    <col min="4" max="4" width="15.140625" style="29" customWidth="1"/>
    <col min="5" max="5" width="4.85546875" style="28" customWidth="1"/>
    <col min="6" max="16384" width="9.140625" style="28"/>
  </cols>
  <sheetData>
    <row r="1" spans="1:5" x14ac:dyDescent="0.2">
      <c r="A1" s="53" t="s">
        <v>233</v>
      </c>
      <c r="B1" s="208"/>
    </row>
    <row r="2" spans="1:5" ht="12.75" thickBot="1" x14ac:dyDescent="0.25">
      <c r="A2" s="54"/>
      <c r="B2" s="208"/>
      <c r="C2" s="205" t="s">
        <v>60</v>
      </c>
    </row>
    <row r="3" spans="1:5" ht="24.75" thickTop="1" x14ac:dyDescent="0.2">
      <c r="A3" s="128" t="s">
        <v>13</v>
      </c>
      <c r="B3" s="129" t="s">
        <v>57</v>
      </c>
      <c r="C3" s="131" t="s">
        <v>129</v>
      </c>
    </row>
    <row r="4" spans="1:5" x14ac:dyDescent="0.2">
      <c r="A4" s="145" t="s">
        <v>14</v>
      </c>
      <c r="B4" s="225"/>
      <c r="C4" s="189"/>
      <c r="E4" s="29"/>
    </row>
    <row r="5" spans="1:5" x14ac:dyDescent="0.2">
      <c r="A5" s="137" t="s">
        <v>15</v>
      </c>
      <c r="B5" s="147" t="s">
        <v>5</v>
      </c>
      <c r="C5" s="222">
        <v>2044836</v>
      </c>
      <c r="E5" s="29"/>
    </row>
    <row r="6" spans="1:5" x14ac:dyDescent="0.2">
      <c r="A6" s="137" t="s">
        <v>16</v>
      </c>
      <c r="B6" s="147" t="s">
        <v>5</v>
      </c>
      <c r="C6" s="222">
        <v>4774220</v>
      </c>
      <c r="E6" s="29"/>
    </row>
    <row r="7" spans="1:5" ht="15" x14ac:dyDescent="0.2">
      <c r="A7" s="149"/>
      <c r="B7" s="147"/>
      <c r="C7" s="221"/>
      <c r="E7" s="29"/>
    </row>
    <row r="8" spans="1:5" ht="15" x14ac:dyDescent="0.2">
      <c r="A8" s="148" t="s">
        <v>8</v>
      </c>
      <c r="B8" s="146"/>
      <c r="C8" s="221"/>
      <c r="E8" s="29"/>
    </row>
    <row r="9" spans="1:5" x14ac:dyDescent="0.2">
      <c r="A9" s="137" t="s">
        <v>139</v>
      </c>
      <c r="B9" s="147" t="s">
        <v>5</v>
      </c>
      <c r="C9" s="222">
        <v>1450205</v>
      </c>
      <c r="D9" s="4"/>
      <c r="E9" s="29"/>
    </row>
    <row r="10" spans="1:5" x14ac:dyDescent="0.2">
      <c r="A10" s="137" t="s">
        <v>130</v>
      </c>
      <c r="B10" s="147" t="s">
        <v>5</v>
      </c>
      <c r="C10" s="222">
        <v>803999</v>
      </c>
      <c r="D10" s="4"/>
      <c r="E10" s="29"/>
    </row>
    <row r="11" spans="1:5" x14ac:dyDescent="0.2">
      <c r="A11" s="137" t="s">
        <v>72</v>
      </c>
      <c r="B11" s="147" t="s">
        <v>5</v>
      </c>
      <c r="C11" s="222">
        <v>27178</v>
      </c>
      <c r="D11" s="4"/>
      <c r="E11" s="29"/>
    </row>
    <row r="12" spans="1:5" ht="15" x14ac:dyDescent="0.2">
      <c r="A12" s="149"/>
      <c r="B12" s="147"/>
      <c r="C12" s="221"/>
      <c r="E12" s="29"/>
    </row>
    <row r="13" spans="1:5" ht="15" x14ac:dyDescent="0.2">
      <c r="A13" s="148" t="s">
        <v>9</v>
      </c>
      <c r="B13" s="146"/>
      <c r="C13" s="221"/>
      <c r="E13" s="29"/>
    </row>
    <row r="14" spans="1:5" s="81" customFormat="1" x14ac:dyDescent="0.2">
      <c r="A14" s="137" t="s">
        <v>17</v>
      </c>
      <c r="B14" s="147" t="s">
        <v>5</v>
      </c>
      <c r="C14" s="222">
        <v>205328</v>
      </c>
      <c r="D14" s="82"/>
      <c r="E14" s="82"/>
    </row>
    <row r="15" spans="1:5" s="81" customFormat="1" x14ac:dyDescent="0.2">
      <c r="A15" s="137" t="s">
        <v>100</v>
      </c>
      <c r="B15" s="147" t="s">
        <v>5</v>
      </c>
      <c r="C15" s="222">
        <v>1510938</v>
      </c>
      <c r="D15" s="82"/>
      <c r="E15" s="82"/>
    </row>
    <row r="16" spans="1:5" s="81" customFormat="1" x14ac:dyDescent="0.2">
      <c r="A16" s="137" t="s">
        <v>210</v>
      </c>
      <c r="B16" s="147" t="s">
        <v>5</v>
      </c>
      <c r="C16" s="222">
        <v>445508</v>
      </c>
      <c r="D16" s="82"/>
      <c r="E16" s="82"/>
    </row>
    <row r="17" spans="1:5" s="81" customFormat="1" x14ac:dyDescent="0.2">
      <c r="A17" s="137" t="s">
        <v>101</v>
      </c>
      <c r="B17" s="147" t="s">
        <v>5</v>
      </c>
      <c r="C17" s="222">
        <v>127240</v>
      </c>
      <c r="D17" s="82"/>
      <c r="E17" s="82"/>
    </row>
    <row r="18" spans="1:5" x14ac:dyDescent="0.2">
      <c r="A18" s="149"/>
      <c r="B18" s="147"/>
      <c r="C18" s="223"/>
      <c r="E18" s="29"/>
    </row>
    <row r="19" spans="1:5" x14ac:dyDescent="0.2">
      <c r="A19" s="148" t="s">
        <v>81</v>
      </c>
      <c r="B19" s="147"/>
      <c r="C19" s="223"/>
      <c r="E19" s="29"/>
    </row>
    <row r="20" spans="1:5" x14ac:dyDescent="0.2">
      <c r="A20" s="137" t="s">
        <v>18</v>
      </c>
      <c r="B20" s="147" t="s">
        <v>5</v>
      </c>
      <c r="C20" s="222">
        <v>77929</v>
      </c>
      <c r="D20" s="107"/>
      <c r="E20" s="29"/>
    </row>
    <row r="21" spans="1:5" s="84" customFormat="1" x14ac:dyDescent="0.2">
      <c r="A21" s="137" t="s">
        <v>146</v>
      </c>
      <c r="B21" s="147" t="s">
        <v>5</v>
      </c>
      <c r="C21" s="222">
        <v>26020</v>
      </c>
      <c r="D21" s="85"/>
      <c r="E21" s="85"/>
    </row>
    <row r="22" spans="1:5" s="84" customFormat="1" x14ac:dyDescent="0.2">
      <c r="A22" s="137" t="s">
        <v>147</v>
      </c>
      <c r="B22" s="147" t="s">
        <v>5</v>
      </c>
      <c r="C22" s="222">
        <v>17904</v>
      </c>
      <c r="D22" s="85"/>
      <c r="E22" s="85"/>
    </row>
    <row r="23" spans="1:5" x14ac:dyDescent="0.2">
      <c r="A23" s="137" t="s">
        <v>19</v>
      </c>
      <c r="B23" s="147" t="s">
        <v>5</v>
      </c>
      <c r="C23" s="222">
        <v>17175</v>
      </c>
      <c r="D23" s="107"/>
      <c r="E23" s="29"/>
    </row>
    <row r="24" spans="1:5" ht="24" x14ac:dyDescent="0.2">
      <c r="A24" s="137" t="s">
        <v>148</v>
      </c>
      <c r="B24" s="147" t="s">
        <v>5</v>
      </c>
      <c r="C24" s="222">
        <v>2990</v>
      </c>
      <c r="D24" s="107"/>
      <c r="E24" s="29"/>
    </row>
    <row r="25" spans="1:5" x14ac:dyDescent="0.2">
      <c r="A25" s="137" t="s">
        <v>20</v>
      </c>
      <c r="B25" s="147" t="s">
        <v>5</v>
      </c>
      <c r="C25" s="222">
        <v>33233</v>
      </c>
      <c r="D25" s="107"/>
      <c r="E25" s="29"/>
    </row>
    <row r="26" spans="1:5" x14ac:dyDescent="0.2">
      <c r="A26" s="137" t="s">
        <v>102</v>
      </c>
      <c r="B26" s="147" t="s">
        <v>5</v>
      </c>
      <c r="C26" s="222">
        <v>5174</v>
      </c>
      <c r="D26" s="107"/>
      <c r="E26" s="29"/>
    </row>
    <row r="27" spans="1:5" ht="15" customHeight="1" x14ac:dyDescent="0.2">
      <c r="A27" s="150" t="s">
        <v>103</v>
      </c>
      <c r="B27" s="147" t="s">
        <v>5</v>
      </c>
      <c r="C27" s="222">
        <v>1814</v>
      </c>
      <c r="D27" s="107"/>
      <c r="E27" s="29"/>
    </row>
    <row r="28" spans="1:5" ht="15" customHeight="1" x14ac:dyDescent="0.2">
      <c r="A28" s="137" t="s">
        <v>104</v>
      </c>
      <c r="B28" s="147" t="s">
        <v>5</v>
      </c>
      <c r="C28" s="222">
        <v>13321</v>
      </c>
      <c r="D28" s="107"/>
      <c r="E28" s="29"/>
    </row>
    <row r="29" spans="1:5" x14ac:dyDescent="0.2">
      <c r="A29" s="137" t="s">
        <v>179</v>
      </c>
      <c r="B29" s="147" t="s">
        <v>21</v>
      </c>
      <c r="C29" s="222">
        <v>30070</v>
      </c>
      <c r="D29" s="124"/>
      <c r="E29" s="85"/>
    </row>
    <row r="30" spans="1:5" x14ac:dyDescent="0.2">
      <c r="A30" s="137" t="s">
        <v>211</v>
      </c>
      <c r="B30" s="147" t="s">
        <v>5</v>
      </c>
      <c r="C30" s="222">
        <v>25742</v>
      </c>
      <c r="D30" s="107"/>
      <c r="E30" s="29"/>
    </row>
    <row r="31" spans="1:5" x14ac:dyDescent="0.2">
      <c r="A31" s="137" t="s">
        <v>74</v>
      </c>
      <c r="B31" s="147" t="s">
        <v>5</v>
      </c>
      <c r="C31" s="222">
        <v>33872</v>
      </c>
      <c r="D31" s="107"/>
      <c r="E31" s="29"/>
    </row>
    <row r="32" spans="1:5" x14ac:dyDescent="0.2">
      <c r="A32" s="137" t="s">
        <v>105</v>
      </c>
      <c r="B32" s="147" t="s">
        <v>5</v>
      </c>
      <c r="C32" s="222">
        <v>9166</v>
      </c>
      <c r="D32" s="107"/>
      <c r="E32" s="29"/>
    </row>
    <row r="33" spans="1:5" x14ac:dyDescent="0.2">
      <c r="A33" s="137" t="s">
        <v>216</v>
      </c>
      <c r="B33" s="147" t="s">
        <v>5</v>
      </c>
      <c r="C33" s="222">
        <v>3941</v>
      </c>
      <c r="D33" s="107"/>
      <c r="E33" s="29"/>
    </row>
    <row r="34" spans="1:5" x14ac:dyDescent="0.2">
      <c r="A34" s="137" t="s">
        <v>212</v>
      </c>
      <c r="B34" s="147" t="s">
        <v>5</v>
      </c>
      <c r="C34" s="222">
        <v>4589</v>
      </c>
      <c r="D34" s="107"/>
      <c r="E34" s="29"/>
    </row>
    <row r="35" spans="1:5" x14ac:dyDescent="0.2">
      <c r="A35" s="137" t="s">
        <v>23</v>
      </c>
      <c r="B35" s="147" t="s">
        <v>5</v>
      </c>
      <c r="C35" s="222">
        <v>211147</v>
      </c>
      <c r="D35" s="107"/>
      <c r="E35" s="29"/>
    </row>
    <row r="36" spans="1:5" x14ac:dyDescent="0.2">
      <c r="A36" s="151"/>
      <c r="B36" s="147"/>
      <c r="C36" s="223"/>
      <c r="D36" s="107"/>
      <c r="E36" s="29"/>
    </row>
    <row r="37" spans="1:5" s="81" customFormat="1" x14ac:dyDescent="0.2">
      <c r="A37" s="152" t="s">
        <v>82</v>
      </c>
      <c r="B37" s="147"/>
      <c r="C37" s="223"/>
      <c r="D37" s="82"/>
      <c r="E37" s="82"/>
    </row>
    <row r="38" spans="1:5" s="81" customFormat="1" x14ac:dyDescent="0.2">
      <c r="A38" s="137" t="s">
        <v>22</v>
      </c>
      <c r="B38" s="147" t="s">
        <v>21</v>
      </c>
      <c r="C38" s="222">
        <v>441601</v>
      </c>
      <c r="D38" s="82"/>
      <c r="E38" s="82"/>
    </row>
    <row r="39" spans="1:5" s="81" customFormat="1" x14ac:dyDescent="0.2">
      <c r="A39" s="137" t="s">
        <v>73</v>
      </c>
      <c r="B39" s="147" t="s">
        <v>21</v>
      </c>
      <c r="C39" s="222">
        <v>1181388</v>
      </c>
      <c r="D39" s="82"/>
      <c r="E39" s="82"/>
    </row>
    <row r="40" spans="1:5" ht="15" x14ac:dyDescent="0.2">
      <c r="A40" s="151"/>
      <c r="B40" s="147"/>
      <c r="C40" s="221"/>
      <c r="D40" s="107"/>
      <c r="E40" s="29"/>
    </row>
    <row r="41" spans="1:5" ht="15" x14ac:dyDescent="0.2">
      <c r="A41" s="148" t="s">
        <v>24</v>
      </c>
      <c r="B41" s="146"/>
      <c r="C41" s="221"/>
      <c r="E41" s="29"/>
    </row>
    <row r="42" spans="1:5" s="81" customFormat="1" x14ac:dyDescent="0.2">
      <c r="A42" s="137" t="s">
        <v>106</v>
      </c>
      <c r="B42" s="147" t="s">
        <v>5</v>
      </c>
      <c r="C42" s="222">
        <v>783</v>
      </c>
      <c r="D42" s="82"/>
      <c r="E42" s="82"/>
    </row>
    <row r="43" spans="1:5" s="144" customFormat="1" x14ac:dyDescent="0.2">
      <c r="A43" s="137" t="s">
        <v>205</v>
      </c>
      <c r="B43" s="147" t="s">
        <v>5</v>
      </c>
      <c r="C43" s="222">
        <v>1590</v>
      </c>
      <c r="D43" s="143"/>
      <c r="E43" s="143"/>
    </row>
    <row r="44" spans="1:5" s="81" customFormat="1" x14ac:dyDescent="0.2">
      <c r="A44" s="137" t="s">
        <v>213</v>
      </c>
      <c r="B44" s="147" t="s">
        <v>25</v>
      </c>
      <c r="C44" s="222">
        <v>675</v>
      </c>
      <c r="D44" s="82"/>
      <c r="E44" s="82"/>
    </row>
    <row r="45" spans="1:5" ht="15" x14ac:dyDescent="0.2">
      <c r="A45" s="28"/>
      <c r="B45" s="147"/>
      <c r="C45" s="221"/>
      <c r="E45" s="29"/>
    </row>
    <row r="46" spans="1:5" ht="15" x14ac:dyDescent="0.2">
      <c r="A46" s="148" t="s">
        <v>83</v>
      </c>
      <c r="B46" s="147"/>
      <c r="C46" s="221"/>
      <c r="E46" s="29"/>
    </row>
    <row r="47" spans="1:5" ht="36" x14ac:dyDescent="0.2">
      <c r="A47" s="137" t="s">
        <v>140</v>
      </c>
      <c r="B47" s="147" t="s">
        <v>107</v>
      </c>
      <c r="C47" s="222">
        <v>13611</v>
      </c>
      <c r="E47" s="29"/>
    </row>
    <row r="48" spans="1:5" x14ac:dyDescent="0.2">
      <c r="A48" s="151"/>
      <c r="B48" s="147"/>
      <c r="C48" s="224"/>
      <c r="E48" s="29"/>
    </row>
    <row r="49" spans="1:5" x14ac:dyDescent="0.2">
      <c r="A49" s="148" t="s">
        <v>84</v>
      </c>
      <c r="B49" s="147"/>
      <c r="C49" s="224"/>
      <c r="E49" s="29"/>
    </row>
    <row r="50" spans="1:5" s="81" customFormat="1" ht="24" x14ac:dyDescent="0.2">
      <c r="A50" s="154" t="s">
        <v>217</v>
      </c>
      <c r="B50" s="147" t="s">
        <v>26</v>
      </c>
      <c r="C50" s="222">
        <v>8964</v>
      </c>
      <c r="D50" s="82"/>
      <c r="E50" s="82"/>
    </row>
    <row r="51" spans="1:5" s="81" customFormat="1" x14ac:dyDescent="0.2">
      <c r="A51" s="154" t="s">
        <v>108</v>
      </c>
      <c r="B51" s="147" t="s">
        <v>26</v>
      </c>
      <c r="C51" s="222">
        <v>898</v>
      </c>
      <c r="D51" s="82"/>
      <c r="E51" s="82"/>
    </row>
    <row r="52" spans="1:5" s="81" customFormat="1" x14ac:dyDescent="0.2">
      <c r="A52" s="137" t="s">
        <v>109</v>
      </c>
      <c r="B52" s="147" t="s">
        <v>26</v>
      </c>
      <c r="C52" s="222">
        <v>224</v>
      </c>
      <c r="D52" s="82"/>
      <c r="E52" s="82"/>
    </row>
    <row r="53" spans="1:5" s="81" customFormat="1" x14ac:dyDescent="0.2">
      <c r="A53" s="137" t="s">
        <v>110</v>
      </c>
      <c r="B53" s="147" t="s">
        <v>26</v>
      </c>
      <c r="C53" s="222">
        <v>1250</v>
      </c>
      <c r="D53" s="82"/>
      <c r="E53" s="82"/>
    </row>
    <row r="54" spans="1:5" s="81" customFormat="1" ht="24" x14ac:dyDescent="0.2">
      <c r="A54" s="137" t="s">
        <v>202</v>
      </c>
      <c r="B54" s="147" t="s">
        <v>26</v>
      </c>
      <c r="C54" s="222">
        <v>4224</v>
      </c>
      <c r="D54" s="82"/>
      <c r="E54" s="82"/>
    </row>
    <row r="55" spans="1:5" s="83" customFormat="1" x14ac:dyDescent="0.2">
      <c r="A55" s="137" t="s">
        <v>218</v>
      </c>
      <c r="B55" s="147" t="s">
        <v>26</v>
      </c>
      <c r="C55" s="222">
        <v>2157</v>
      </c>
      <c r="D55" s="87"/>
      <c r="E55" s="87"/>
    </row>
    <row r="56" spans="1:5" ht="15" x14ac:dyDescent="0.2">
      <c r="A56" s="151"/>
      <c r="B56" s="147"/>
      <c r="C56" s="221"/>
      <c r="E56" s="29"/>
    </row>
    <row r="57" spans="1:5" ht="15" x14ac:dyDescent="0.2">
      <c r="A57" s="148" t="s">
        <v>27</v>
      </c>
      <c r="B57" s="147"/>
      <c r="C57" s="221"/>
      <c r="E57" s="29"/>
    </row>
    <row r="58" spans="1:5" s="81" customFormat="1" x14ac:dyDescent="0.2">
      <c r="A58" s="137" t="s">
        <v>67</v>
      </c>
      <c r="B58" s="147" t="s">
        <v>28</v>
      </c>
      <c r="C58" s="222">
        <v>370563</v>
      </c>
      <c r="D58" s="82"/>
      <c r="E58" s="82"/>
    </row>
    <row r="59" spans="1:5" s="81" customFormat="1" x14ac:dyDescent="0.2">
      <c r="A59" s="137" t="s">
        <v>64</v>
      </c>
      <c r="B59" s="147" t="s">
        <v>28</v>
      </c>
      <c r="C59" s="222">
        <v>203162</v>
      </c>
      <c r="D59" s="82"/>
      <c r="E59" s="82"/>
    </row>
    <row r="60" spans="1:5" s="81" customFormat="1" x14ac:dyDescent="0.2">
      <c r="A60" s="150" t="s">
        <v>149</v>
      </c>
      <c r="B60" s="147" t="s">
        <v>28</v>
      </c>
      <c r="C60" s="222">
        <v>32031</v>
      </c>
      <c r="D60" s="82"/>
      <c r="E60" s="82"/>
    </row>
    <row r="61" spans="1:5" s="81" customFormat="1" x14ac:dyDescent="0.2">
      <c r="A61" s="137" t="s">
        <v>29</v>
      </c>
      <c r="B61" s="147" t="s">
        <v>30</v>
      </c>
      <c r="C61" s="222">
        <v>8153</v>
      </c>
      <c r="D61" s="82"/>
      <c r="E61" s="82"/>
    </row>
    <row r="62" spans="1:5" s="81" customFormat="1" x14ac:dyDescent="0.2">
      <c r="A62" s="137" t="s">
        <v>31</v>
      </c>
      <c r="B62" s="147" t="s">
        <v>30</v>
      </c>
      <c r="C62" s="222">
        <v>42174</v>
      </c>
      <c r="D62" s="82"/>
      <c r="E62" s="82"/>
    </row>
    <row r="63" spans="1:5" s="81" customFormat="1" x14ac:dyDescent="0.2">
      <c r="A63" s="137" t="s">
        <v>32</v>
      </c>
      <c r="B63" s="147" t="s">
        <v>33</v>
      </c>
      <c r="C63" s="222">
        <v>926255</v>
      </c>
      <c r="D63" s="82"/>
      <c r="E63" s="82"/>
    </row>
    <row r="64" spans="1:5" s="81" customFormat="1" ht="24" x14ac:dyDescent="0.2">
      <c r="A64" s="137" t="s">
        <v>200</v>
      </c>
      <c r="B64" s="147" t="s">
        <v>5</v>
      </c>
      <c r="C64" s="222">
        <v>137056</v>
      </c>
      <c r="D64" s="82"/>
      <c r="E64" s="82"/>
    </row>
    <row r="65" spans="1:5" ht="15" x14ac:dyDescent="0.2">
      <c r="A65" s="151"/>
      <c r="B65" s="147"/>
      <c r="C65" s="221"/>
      <c r="E65" s="29"/>
    </row>
    <row r="66" spans="1:5" ht="15" x14ac:dyDescent="0.2">
      <c r="A66" s="148" t="s">
        <v>86</v>
      </c>
      <c r="B66" s="147"/>
      <c r="C66" s="221"/>
      <c r="E66" s="29"/>
    </row>
    <row r="67" spans="1:5" s="81" customFormat="1" ht="24" x14ac:dyDescent="0.2">
      <c r="A67" s="137" t="s">
        <v>34</v>
      </c>
      <c r="B67" s="147" t="s">
        <v>5</v>
      </c>
      <c r="C67" s="222">
        <v>38831</v>
      </c>
      <c r="D67" s="82"/>
      <c r="E67" s="82"/>
    </row>
    <row r="68" spans="1:5" s="81" customFormat="1" ht="24" x14ac:dyDescent="0.2">
      <c r="A68" s="137" t="s">
        <v>207</v>
      </c>
      <c r="B68" s="147" t="s">
        <v>5</v>
      </c>
      <c r="C68" s="222">
        <v>4010</v>
      </c>
      <c r="D68" s="82"/>
      <c r="E68" s="82"/>
    </row>
    <row r="69" spans="1:5" s="81" customFormat="1" ht="24" x14ac:dyDescent="0.2">
      <c r="A69" s="137" t="s">
        <v>214</v>
      </c>
      <c r="B69" s="147" t="s">
        <v>5</v>
      </c>
      <c r="C69" s="222">
        <v>7856</v>
      </c>
      <c r="D69" s="82"/>
      <c r="E69" s="82"/>
    </row>
    <row r="70" spans="1:5" x14ac:dyDescent="0.2">
      <c r="A70" s="151"/>
      <c r="B70" s="147"/>
      <c r="C70" s="223"/>
      <c r="E70" s="29"/>
    </row>
    <row r="71" spans="1:5" x14ac:dyDescent="0.2">
      <c r="A71" s="148" t="s">
        <v>141</v>
      </c>
      <c r="B71" s="147"/>
      <c r="C71" s="223"/>
      <c r="E71" s="29"/>
    </row>
    <row r="72" spans="1:5" x14ac:dyDescent="0.2">
      <c r="A72" s="137" t="s">
        <v>35</v>
      </c>
      <c r="B72" s="147" t="s">
        <v>5</v>
      </c>
      <c r="C72" s="222">
        <v>8498</v>
      </c>
      <c r="D72" s="107"/>
      <c r="E72" s="29"/>
    </row>
    <row r="73" spans="1:5" x14ac:dyDescent="0.2">
      <c r="A73" s="137" t="s">
        <v>36</v>
      </c>
      <c r="B73" s="147" t="s">
        <v>5</v>
      </c>
      <c r="C73" s="222">
        <v>6148</v>
      </c>
      <c r="D73" s="107"/>
      <c r="E73" s="29"/>
    </row>
    <row r="74" spans="1:5" x14ac:dyDescent="0.2">
      <c r="A74" s="137" t="s">
        <v>37</v>
      </c>
      <c r="B74" s="147" t="s">
        <v>5</v>
      </c>
      <c r="C74" s="222">
        <v>6065</v>
      </c>
      <c r="D74" s="107"/>
      <c r="E74" s="29"/>
    </row>
    <row r="75" spans="1:5" x14ac:dyDescent="0.2">
      <c r="A75" s="137" t="s">
        <v>38</v>
      </c>
      <c r="B75" s="147" t="s">
        <v>5</v>
      </c>
      <c r="C75" s="222">
        <v>20699</v>
      </c>
      <c r="D75" s="107"/>
      <c r="E75" s="29"/>
    </row>
    <row r="76" spans="1:5" x14ac:dyDescent="0.2">
      <c r="A76" s="137" t="s">
        <v>39</v>
      </c>
      <c r="B76" s="147" t="s">
        <v>5</v>
      </c>
      <c r="C76" s="222">
        <v>4561</v>
      </c>
      <c r="D76" s="107"/>
      <c r="E76" s="29"/>
    </row>
    <row r="77" spans="1:5" s="84" customFormat="1" ht="12" customHeight="1" x14ac:dyDescent="0.2">
      <c r="A77" s="137" t="s">
        <v>150</v>
      </c>
      <c r="B77" s="147" t="s">
        <v>5</v>
      </c>
      <c r="C77" s="222">
        <v>1111</v>
      </c>
      <c r="D77" s="85"/>
      <c r="E77" s="85"/>
    </row>
    <row r="78" spans="1:5" s="90" customFormat="1" ht="15" x14ac:dyDescent="0.25">
      <c r="A78" s="155"/>
      <c r="B78" s="156"/>
      <c r="C78" s="221"/>
      <c r="D78" s="91"/>
      <c r="E78" s="91"/>
    </row>
    <row r="79" spans="1:5" ht="15" x14ac:dyDescent="0.2">
      <c r="A79" s="148" t="s">
        <v>11</v>
      </c>
      <c r="B79" s="147"/>
      <c r="C79" s="221"/>
      <c r="E79" s="29"/>
    </row>
    <row r="80" spans="1:5" ht="13.5" x14ac:dyDescent="0.25">
      <c r="A80" s="137" t="s">
        <v>180</v>
      </c>
      <c r="B80" s="147" t="s">
        <v>5</v>
      </c>
      <c r="C80" s="222">
        <v>985</v>
      </c>
      <c r="D80" s="123"/>
      <c r="E80" s="29"/>
    </row>
    <row r="81" spans="1:5" x14ac:dyDescent="0.2">
      <c r="A81" s="137" t="s">
        <v>70</v>
      </c>
      <c r="B81" s="147" t="s">
        <v>5</v>
      </c>
      <c r="C81" s="222">
        <v>16276</v>
      </c>
      <c r="D81" s="107"/>
      <c r="E81" s="29"/>
    </row>
    <row r="82" spans="1:5" x14ac:dyDescent="0.2">
      <c r="A82" s="137" t="s">
        <v>111</v>
      </c>
      <c r="B82" s="147" t="s">
        <v>5</v>
      </c>
      <c r="C82" s="222">
        <v>49812</v>
      </c>
      <c r="D82" s="107"/>
      <c r="E82" s="29"/>
    </row>
    <row r="83" spans="1:5" x14ac:dyDescent="0.2">
      <c r="A83" s="137" t="s">
        <v>41</v>
      </c>
      <c r="B83" s="147" t="s">
        <v>5</v>
      </c>
      <c r="C83" s="222">
        <v>2418</v>
      </c>
      <c r="D83" s="107"/>
      <c r="E83" s="29"/>
    </row>
    <row r="84" spans="1:5" x14ac:dyDescent="0.2">
      <c r="A84" s="137" t="s">
        <v>191</v>
      </c>
      <c r="B84" s="147" t="s">
        <v>5</v>
      </c>
      <c r="C84" s="222">
        <v>23160</v>
      </c>
      <c r="D84" s="85"/>
      <c r="E84" s="29"/>
    </row>
    <row r="85" spans="1:5" x14ac:dyDescent="0.2">
      <c r="A85" s="137" t="s">
        <v>192</v>
      </c>
      <c r="B85" s="147" t="s">
        <v>5</v>
      </c>
      <c r="C85" s="222">
        <v>5511</v>
      </c>
      <c r="D85" s="85"/>
      <c r="E85" s="29"/>
    </row>
    <row r="86" spans="1:5" ht="15" x14ac:dyDescent="0.2">
      <c r="A86" s="209"/>
      <c r="B86" s="147"/>
      <c r="C86" s="221"/>
      <c r="D86" s="85"/>
      <c r="E86" s="29"/>
    </row>
    <row r="87" spans="1:5" ht="24" x14ac:dyDescent="0.2">
      <c r="A87" s="148" t="s">
        <v>89</v>
      </c>
      <c r="B87" s="146"/>
      <c r="C87" s="223"/>
      <c r="E87" s="29"/>
    </row>
    <row r="88" spans="1:5" x14ac:dyDescent="0.2">
      <c r="A88" s="137" t="s">
        <v>40</v>
      </c>
      <c r="B88" s="147" t="s">
        <v>5</v>
      </c>
      <c r="C88" s="222">
        <v>2885</v>
      </c>
      <c r="E88" s="29"/>
    </row>
    <row r="89" spans="1:5" ht="15" x14ac:dyDescent="0.2">
      <c r="A89" s="151"/>
      <c r="B89" s="147"/>
      <c r="C89" s="221"/>
      <c r="E89" s="29"/>
    </row>
    <row r="90" spans="1:5" ht="15" x14ac:dyDescent="0.2">
      <c r="A90" s="148" t="s">
        <v>4</v>
      </c>
      <c r="B90" s="147"/>
      <c r="C90" s="221"/>
      <c r="E90" s="29"/>
    </row>
    <row r="91" spans="1:5" x14ac:dyDescent="0.2">
      <c r="A91" s="137" t="s">
        <v>112</v>
      </c>
      <c r="B91" s="156" t="s">
        <v>30</v>
      </c>
      <c r="C91" s="222">
        <v>8248</v>
      </c>
      <c r="D91" s="107"/>
      <c r="E91" s="29"/>
    </row>
    <row r="92" spans="1:5" s="84" customFormat="1" x14ac:dyDescent="0.2">
      <c r="A92" s="137" t="s">
        <v>181</v>
      </c>
      <c r="B92" s="156" t="s">
        <v>107</v>
      </c>
      <c r="C92" s="222">
        <v>2351</v>
      </c>
      <c r="D92" s="124"/>
      <c r="E92" s="85"/>
    </row>
    <row r="93" spans="1:5" x14ac:dyDescent="0.2">
      <c r="A93" s="137" t="s">
        <v>65</v>
      </c>
      <c r="B93" s="156" t="s">
        <v>30</v>
      </c>
      <c r="C93" s="222">
        <v>44711</v>
      </c>
      <c r="D93" s="107"/>
      <c r="E93" s="29"/>
    </row>
    <row r="94" spans="1:5" x14ac:dyDescent="0.2">
      <c r="A94" s="137" t="s">
        <v>71</v>
      </c>
      <c r="B94" s="156" t="s">
        <v>5</v>
      </c>
      <c r="C94" s="222">
        <v>6536</v>
      </c>
      <c r="D94" s="107"/>
      <c r="E94" s="107"/>
    </row>
    <row r="95" spans="1:5" x14ac:dyDescent="0.2">
      <c r="A95" s="137" t="s">
        <v>76</v>
      </c>
      <c r="B95" s="156" t="s">
        <v>107</v>
      </c>
      <c r="C95" s="222">
        <v>30146</v>
      </c>
      <c r="D95" s="107"/>
      <c r="E95" s="29"/>
    </row>
    <row r="96" spans="1:5" x14ac:dyDescent="0.2">
      <c r="A96" s="137" t="s">
        <v>193</v>
      </c>
      <c r="B96" s="156" t="s">
        <v>5</v>
      </c>
      <c r="C96" s="222">
        <v>4385</v>
      </c>
      <c r="D96" s="124"/>
      <c r="E96" s="29"/>
    </row>
    <row r="97" spans="1:5" ht="24" x14ac:dyDescent="0.2">
      <c r="A97" s="137" t="s">
        <v>194</v>
      </c>
      <c r="B97" s="156" t="s">
        <v>5</v>
      </c>
      <c r="C97" s="222">
        <v>14928</v>
      </c>
      <c r="D97" s="124"/>
      <c r="E97" s="29"/>
    </row>
    <row r="98" spans="1:5" s="84" customFormat="1" ht="24" x14ac:dyDescent="0.2">
      <c r="A98" s="157" t="s">
        <v>201</v>
      </c>
      <c r="B98" s="156" t="s">
        <v>5</v>
      </c>
      <c r="C98" s="222">
        <v>4865</v>
      </c>
      <c r="D98" s="85"/>
      <c r="E98" s="85"/>
    </row>
    <row r="99" spans="1:5" s="92" customFormat="1" x14ac:dyDescent="0.25">
      <c r="A99" s="158" t="s">
        <v>151</v>
      </c>
      <c r="B99" s="156" t="s">
        <v>5</v>
      </c>
      <c r="C99" s="222">
        <v>1224</v>
      </c>
      <c r="D99" s="210"/>
      <c r="E99" s="93"/>
    </row>
    <row r="100" spans="1:5" ht="15" x14ac:dyDescent="0.2">
      <c r="A100" s="159"/>
      <c r="B100" s="156"/>
      <c r="C100" s="221"/>
      <c r="D100" s="107"/>
      <c r="E100" s="29"/>
    </row>
    <row r="101" spans="1:5" s="81" customFormat="1" ht="15" x14ac:dyDescent="0.2">
      <c r="A101" s="148" t="s">
        <v>142</v>
      </c>
      <c r="B101" s="147"/>
      <c r="C101" s="221"/>
      <c r="D101" s="82"/>
      <c r="E101" s="82"/>
    </row>
    <row r="102" spans="1:5" s="81" customFormat="1" x14ac:dyDescent="0.2">
      <c r="A102" s="137" t="s">
        <v>152</v>
      </c>
      <c r="B102" s="147" t="s">
        <v>5</v>
      </c>
      <c r="C102" s="222">
        <v>174493</v>
      </c>
      <c r="D102" s="82"/>
      <c r="E102" s="82"/>
    </row>
    <row r="103" spans="1:5" s="81" customFormat="1" x14ac:dyDescent="0.2">
      <c r="A103" s="137" t="s">
        <v>113</v>
      </c>
      <c r="B103" s="147" t="s">
        <v>28</v>
      </c>
      <c r="C103" s="222">
        <v>90112</v>
      </c>
      <c r="D103" s="82"/>
      <c r="E103" s="82"/>
    </row>
    <row r="104" spans="1:5" s="88" customFormat="1" ht="24" x14ac:dyDescent="0.25">
      <c r="A104" s="160" t="s">
        <v>177</v>
      </c>
      <c r="B104" s="156" t="s">
        <v>5</v>
      </c>
      <c r="C104" s="222">
        <v>107391</v>
      </c>
      <c r="D104" s="86"/>
      <c r="E104" s="86"/>
    </row>
    <row r="105" spans="1:5" s="81" customFormat="1" x14ac:dyDescent="0.2">
      <c r="A105" s="137" t="s">
        <v>42</v>
      </c>
      <c r="B105" s="147" t="s">
        <v>5</v>
      </c>
      <c r="C105" s="222">
        <v>671168</v>
      </c>
      <c r="D105" s="82"/>
      <c r="E105" s="82"/>
    </row>
    <row r="106" spans="1:5" s="81" customFormat="1" x14ac:dyDescent="0.2">
      <c r="A106" s="137" t="s">
        <v>43</v>
      </c>
      <c r="B106" s="147" t="s">
        <v>5</v>
      </c>
      <c r="C106" s="222">
        <v>440162</v>
      </c>
      <c r="D106" s="82"/>
      <c r="E106" s="82"/>
    </row>
    <row r="107" spans="1:5" s="83" customFormat="1" ht="24" x14ac:dyDescent="0.2">
      <c r="A107" s="157" t="s">
        <v>153</v>
      </c>
      <c r="B107" s="156" t="s">
        <v>5</v>
      </c>
      <c r="C107" s="222">
        <v>25633</v>
      </c>
      <c r="D107" s="87"/>
      <c r="E107" s="87"/>
    </row>
    <row r="108" spans="1:5" s="84" customFormat="1" ht="15" x14ac:dyDescent="0.2">
      <c r="A108" s="161"/>
      <c r="B108" s="156"/>
      <c r="C108" s="221"/>
      <c r="D108" s="85"/>
      <c r="E108" s="85"/>
    </row>
    <row r="109" spans="1:5" ht="15" x14ac:dyDescent="0.2">
      <c r="A109" s="148" t="s">
        <v>44</v>
      </c>
      <c r="B109" s="146"/>
      <c r="C109" s="221"/>
      <c r="E109" s="29"/>
    </row>
    <row r="110" spans="1:5" s="81" customFormat="1" x14ac:dyDescent="0.2">
      <c r="A110" s="137" t="s">
        <v>45</v>
      </c>
      <c r="B110" s="147" t="s">
        <v>5</v>
      </c>
      <c r="C110" s="222">
        <v>1278</v>
      </c>
      <c r="D110" s="211"/>
      <c r="E110" s="82"/>
    </row>
    <row r="111" spans="1:5" s="81" customFormat="1" x14ac:dyDescent="0.2">
      <c r="A111" s="137" t="s">
        <v>46</v>
      </c>
      <c r="B111" s="147" t="s">
        <v>5</v>
      </c>
      <c r="C111" s="222">
        <v>9282</v>
      </c>
      <c r="D111" s="82"/>
      <c r="E111" s="82"/>
    </row>
    <row r="112" spans="1:5" s="81" customFormat="1" x14ac:dyDescent="0.2">
      <c r="A112" s="137" t="s">
        <v>114</v>
      </c>
      <c r="B112" s="147" t="s">
        <v>5</v>
      </c>
      <c r="C112" s="222">
        <v>213518</v>
      </c>
      <c r="D112" s="82"/>
      <c r="E112" s="82"/>
    </row>
    <row r="113" spans="1:5" s="81" customFormat="1" x14ac:dyDescent="0.2">
      <c r="A113" s="137" t="s">
        <v>47</v>
      </c>
      <c r="B113" s="147" t="s">
        <v>5</v>
      </c>
      <c r="C113" s="222">
        <v>3347</v>
      </c>
      <c r="D113" s="82"/>
      <c r="E113" s="82"/>
    </row>
    <row r="114" spans="1:5" x14ac:dyDescent="0.2">
      <c r="A114" s="151"/>
      <c r="B114" s="147"/>
      <c r="C114" s="223"/>
      <c r="E114" s="29"/>
    </row>
    <row r="115" spans="1:5" ht="24" x14ac:dyDescent="0.2">
      <c r="A115" s="148" t="s">
        <v>115</v>
      </c>
      <c r="B115" s="146"/>
      <c r="C115" s="223"/>
      <c r="E115" s="29"/>
    </row>
    <row r="116" spans="1:5" s="36" customFormat="1" ht="36" x14ac:dyDescent="0.25">
      <c r="A116" s="137" t="s">
        <v>154</v>
      </c>
      <c r="B116" s="147" t="s">
        <v>5</v>
      </c>
      <c r="C116" s="222">
        <v>45875</v>
      </c>
      <c r="D116" s="35"/>
      <c r="E116" s="35"/>
    </row>
    <row r="117" spans="1:5" x14ac:dyDescent="0.2">
      <c r="A117" s="137" t="s">
        <v>66</v>
      </c>
      <c r="B117" s="147" t="s">
        <v>30</v>
      </c>
      <c r="C117" s="222">
        <v>29842</v>
      </c>
      <c r="D117" s="107"/>
      <c r="E117" s="29"/>
    </row>
    <row r="118" spans="1:5" x14ac:dyDescent="0.2">
      <c r="A118" s="137" t="s">
        <v>75</v>
      </c>
      <c r="B118" s="147" t="s">
        <v>30</v>
      </c>
      <c r="C118" s="222">
        <v>4780</v>
      </c>
      <c r="D118" s="107"/>
      <c r="E118" s="29"/>
    </row>
    <row r="119" spans="1:5" x14ac:dyDescent="0.2">
      <c r="A119" s="151" t="s">
        <v>155</v>
      </c>
      <c r="B119" s="147" t="s">
        <v>48</v>
      </c>
      <c r="C119" s="222">
        <v>145</v>
      </c>
      <c r="D119" s="107"/>
      <c r="E119" s="29"/>
    </row>
    <row r="120" spans="1:5" x14ac:dyDescent="0.2">
      <c r="A120" s="137" t="s">
        <v>49</v>
      </c>
      <c r="B120" s="147" t="s">
        <v>5</v>
      </c>
      <c r="C120" s="222">
        <v>235</v>
      </c>
      <c r="D120" s="107"/>
      <c r="E120" s="29"/>
    </row>
    <row r="121" spans="1:5" x14ac:dyDescent="0.2">
      <c r="A121" s="137" t="s">
        <v>156</v>
      </c>
      <c r="B121" s="147" t="s">
        <v>5</v>
      </c>
      <c r="C121" s="222">
        <v>80910</v>
      </c>
      <c r="D121" s="107"/>
      <c r="E121" s="29"/>
    </row>
    <row r="122" spans="1:5" s="84" customFormat="1" x14ac:dyDescent="0.2">
      <c r="A122" s="137" t="s">
        <v>195</v>
      </c>
      <c r="B122" s="147" t="s">
        <v>5</v>
      </c>
      <c r="C122" s="222">
        <v>4268</v>
      </c>
      <c r="D122" s="124"/>
      <c r="E122" s="85"/>
    </row>
    <row r="123" spans="1:5" x14ac:dyDescent="0.2">
      <c r="A123" s="137" t="s">
        <v>116</v>
      </c>
      <c r="B123" s="147" t="s">
        <v>5</v>
      </c>
      <c r="C123" s="222">
        <v>6533</v>
      </c>
      <c r="D123" s="107"/>
      <c r="E123" s="107"/>
    </row>
    <row r="124" spans="1:5" x14ac:dyDescent="0.2">
      <c r="A124" s="151" t="s">
        <v>157</v>
      </c>
      <c r="B124" s="147" t="s">
        <v>5</v>
      </c>
      <c r="C124" s="222">
        <v>10147</v>
      </c>
      <c r="D124" s="107"/>
      <c r="E124" s="29"/>
    </row>
    <row r="125" spans="1:5" x14ac:dyDescent="0.2">
      <c r="A125" s="137" t="s">
        <v>50</v>
      </c>
      <c r="B125" s="147" t="s">
        <v>5</v>
      </c>
      <c r="C125" s="222">
        <v>5845</v>
      </c>
      <c r="D125" s="107"/>
      <c r="E125" s="29"/>
    </row>
    <row r="126" spans="1:5" x14ac:dyDescent="0.2">
      <c r="A126" s="137" t="s">
        <v>117</v>
      </c>
      <c r="B126" s="147" t="s">
        <v>5</v>
      </c>
      <c r="C126" s="222">
        <v>1079</v>
      </c>
      <c r="D126" s="107"/>
      <c r="E126" s="29"/>
    </row>
    <row r="127" spans="1:5" x14ac:dyDescent="0.2">
      <c r="A127" s="151"/>
      <c r="B127" s="147"/>
      <c r="C127" s="223"/>
      <c r="E127" s="29"/>
    </row>
    <row r="128" spans="1:5" ht="15.75" customHeight="1" x14ac:dyDescent="0.2">
      <c r="A128" s="148" t="s">
        <v>143</v>
      </c>
      <c r="B128" s="146"/>
      <c r="C128" s="223"/>
      <c r="E128" s="29"/>
    </row>
    <row r="129" spans="1:7" s="81" customFormat="1" x14ac:dyDescent="0.2">
      <c r="A129" s="137" t="s">
        <v>237</v>
      </c>
      <c r="B129" s="147" t="s">
        <v>30</v>
      </c>
      <c r="C129" s="222">
        <v>60206</v>
      </c>
      <c r="D129" s="82"/>
      <c r="E129" s="82"/>
    </row>
    <row r="130" spans="1:7" s="88" customFormat="1" x14ac:dyDescent="0.25">
      <c r="A130" s="137" t="s">
        <v>182</v>
      </c>
      <c r="B130" s="156" t="s">
        <v>30</v>
      </c>
      <c r="C130" s="222">
        <v>87747</v>
      </c>
      <c r="D130" s="95"/>
      <c r="E130" s="86"/>
    </row>
    <row r="131" spans="1:7" s="89" customFormat="1" x14ac:dyDescent="0.25">
      <c r="A131" s="137" t="s">
        <v>158</v>
      </c>
      <c r="B131" s="156" t="s">
        <v>30</v>
      </c>
      <c r="C131" s="222">
        <v>8452</v>
      </c>
      <c r="D131" s="95"/>
      <c r="E131" s="95"/>
    </row>
    <row r="132" spans="1:7" s="92" customFormat="1" ht="15" x14ac:dyDescent="0.25">
      <c r="A132" s="162"/>
      <c r="B132" s="156"/>
      <c r="C132" s="221"/>
      <c r="D132" s="93"/>
      <c r="E132" s="93"/>
    </row>
    <row r="133" spans="1:7" s="92" customFormat="1" ht="15" x14ac:dyDescent="0.25">
      <c r="A133" s="163" t="s">
        <v>93</v>
      </c>
      <c r="B133" s="164"/>
      <c r="C133" s="221"/>
      <c r="D133" s="93"/>
      <c r="E133" s="93"/>
    </row>
    <row r="134" spans="1:7" s="89" customFormat="1" x14ac:dyDescent="0.25">
      <c r="A134" s="160" t="s">
        <v>159</v>
      </c>
      <c r="B134" s="156" t="s">
        <v>30</v>
      </c>
      <c r="C134" s="222">
        <v>4273</v>
      </c>
      <c r="D134" s="95"/>
      <c r="E134" s="95"/>
    </row>
    <row r="135" spans="1:7" s="88" customFormat="1" x14ac:dyDescent="0.25">
      <c r="A135" s="160" t="s">
        <v>51</v>
      </c>
      <c r="B135" s="156" t="s">
        <v>5</v>
      </c>
      <c r="C135" s="222">
        <v>988</v>
      </c>
      <c r="D135" s="86"/>
      <c r="E135" s="86"/>
    </row>
    <row r="136" spans="1:7" s="88" customFormat="1" x14ac:dyDescent="0.25">
      <c r="A136" s="165" t="s">
        <v>160</v>
      </c>
      <c r="B136" s="156" t="s">
        <v>5</v>
      </c>
      <c r="C136" s="222">
        <v>612</v>
      </c>
      <c r="D136" s="86"/>
      <c r="E136" s="86"/>
    </row>
    <row r="137" spans="1:7" s="89" customFormat="1" x14ac:dyDescent="0.25">
      <c r="A137" s="165" t="s">
        <v>183</v>
      </c>
      <c r="B137" s="156" t="s">
        <v>5</v>
      </c>
      <c r="C137" s="222">
        <v>610</v>
      </c>
      <c r="D137" s="95"/>
      <c r="E137" s="95"/>
    </row>
    <row r="138" spans="1:7" s="88" customFormat="1" x14ac:dyDescent="0.25">
      <c r="A138" s="165" t="s">
        <v>161</v>
      </c>
      <c r="B138" s="156" t="s">
        <v>5</v>
      </c>
      <c r="C138" s="222">
        <v>444</v>
      </c>
      <c r="D138" s="86"/>
      <c r="E138" s="86"/>
    </row>
    <row r="139" spans="1:7" s="81" customFormat="1" x14ac:dyDescent="0.2">
      <c r="A139" s="151"/>
      <c r="B139" s="147"/>
      <c r="C139" s="223"/>
      <c r="D139" s="82"/>
      <c r="E139" s="82"/>
    </row>
    <row r="140" spans="1:7" s="81" customFormat="1" x14ac:dyDescent="0.2">
      <c r="A140" s="148" t="s">
        <v>94</v>
      </c>
      <c r="B140" s="147"/>
      <c r="C140" s="223"/>
      <c r="D140" s="82"/>
      <c r="E140" s="82"/>
      <c r="G140" s="216"/>
    </row>
    <row r="141" spans="1:7" s="81" customFormat="1" x14ac:dyDescent="0.2">
      <c r="A141" s="157" t="s">
        <v>118</v>
      </c>
      <c r="B141" s="153" t="s">
        <v>30</v>
      </c>
      <c r="C141" s="222">
        <v>319765</v>
      </c>
      <c r="D141" s="82"/>
      <c r="E141" s="82"/>
    </row>
    <row r="142" spans="1:7" s="83" customFormat="1" x14ac:dyDescent="0.2">
      <c r="A142" s="157" t="s">
        <v>184</v>
      </c>
      <c r="B142" s="153" t="s">
        <v>5</v>
      </c>
      <c r="C142" s="222">
        <v>2785</v>
      </c>
      <c r="D142" s="87"/>
      <c r="E142" s="87"/>
    </row>
    <row r="143" spans="1:7" s="81" customFormat="1" x14ac:dyDescent="0.2">
      <c r="A143" s="137" t="s">
        <v>119</v>
      </c>
      <c r="B143" s="147" t="s">
        <v>5</v>
      </c>
      <c r="C143" s="222">
        <v>3424</v>
      </c>
      <c r="D143" s="82"/>
      <c r="E143" s="82"/>
    </row>
    <row r="144" spans="1:7" s="94" customFormat="1" ht="24" x14ac:dyDescent="0.25">
      <c r="A144" s="137" t="s">
        <v>178</v>
      </c>
      <c r="B144" s="147" t="s">
        <v>5</v>
      </c>
      <c r="C144" s="222">
        <v>372</v>
      </c>
      <c r="D144" s="55"/>
      <c r="E144" s="55"/>
    </row>
    <row r="145" spans="1:5" s="81" customFormat="1" x14ac:dyDescent="0.2">
      <c r="A145" s="166" t="s">
        <v>120</v>
      </c>
      <c r="B145" s="147" t="s">
        <v>30</v>
      </c>
      <c r="C145" s="222">
        <v>799</v>
      </c>
      <c r="D145" s="82"/>
      <c r="E145" s="82"/>
    </row>
    <row r="146" spans="1:5" ht="15" x14ac:dyDescent="0.2">
      <c r="A146" s="166"/>
      <c r="B146" s="147"/>
      <c r="C146" s="221"/>
      <c r="D146" s="107"/>
      <c r="E146" s="29"/>
    </row>
    <row r="147" spans="1:5" ht="24" x14ac:dyDescent="0.2">
      <c r="A147" s="148" t="s">
        <v>95</v>
      </c>
      <c r="B147" s="146"/>
      <c r="C147" s="221"/>
      <c r="E147" s="29"/>
    </row>
    <row r="148" spans="1:5" s="81" customFormat="1" ht="24" x14ac:dyDescent="0.2">
      <c r="A148" s="167" t="s">
        <v>167</v>
      </c>
      <c r="B148" s="147" t="s">
        <v>5</v>
      </c>
      <c r="C148" s="222">
        <v>2237</v>
      </c>
      <c r="D148" s="82"/>
      <c r="E148" s="82"/>
    </row>
    <row r="149" spans="1:5" s="81" customFormat="1" ht="24" x14ac:dyDescent="0.2">
      <c r="A149" s="137" t="s">
        <v>121</v>
      </c>
      <c r="B149" s="147" t="s">
        <v>5</v>
      </c>
      <c r="C149" s="222">
        <v>524</v>
      </c>
      <c r="D149" s="82"/>
      <c r="E149" s="82"/>
    </row>
    <row r="150" spans="1:5" s="81" customFormat="1" x14ac:dyDescent="0.2">
      <c r="A150" s="166" t="s">
        <v>162</v>
      </c>
      <c r="B150" s="147" t="s">
        <v>5</v>
      </c>
      <c r="C150" s="222">
        <v>508</v>
      </c>
      <c r="D150" s="82"/>
      <c r="E150" s="82"/>
    </row>
    <row r="151" spans="1:5" ht="15" x14ac:dyDescent="0.2">
      <c r="A151" s="151"/>
      <c r="B151" s="147"/>
      <c r="C151" s="221"/>
      <c r="E151" s="29"/>
    </row>
    <row r="152" spans="1:5" ht="15" x14ac:dyDescent="0.2">
      <c r="A152" s="148" t="s">
        <v>12</v>
      </c>
      <c r="B152" s="147"/>
      <c r="C152" s="221"/>
      <c r="E152" s="29"/>
    </row>
    <row r="153" spans="1:5" x14ac:dyDescent="0.2">
      <c r="A153" s="168" t="s">
        <v>163</v>
      </c>
      <c r="B153" s="147" t="s">
        <v>48</v>
      </c>
      <c r="C153" s="222">
        <v>58</v>
      </c>
      <c r="D153" s="107"/>
      <c r="E153" s="29"/>
    </row>
    <row r="154" spans="1:5" x14ac:dyDescent="0.2">
      <c r="A154" s="169" t="s">
        <v>164</v>
      </c>
      <c r="B154" s="147" t="s">
        <v>48</v>
      </c>
      <c r="C154" s="222">
        <v>54</v>
      </c>
      <c r="D154" s="107"/>
      <c r="E154" s="29"/>
    </row>
    <row r="155" spans="1:5" ht="15" x14ac:dyDescent="0.2">
      <c r="A155" s="151"/>
      <c r="B155" s="147"/>
      <c r="C155" s="221"/>
      <c r="E155" s="29"/>
    </row>
    <row r="156" spans="1:5" ht="15" x14ac:dyDescent="0.2">
      <c r="A156" s="148" t="s">
        <v>96</v>
      </c>
      <c r="B156" s="146"/>
      <c r="C156" s="221"/>
      <c r="E156" s="29"/>
    </row>
    <row r="157" spans="1:5" s="81" customFormat="1" x14ac:dyDescent="0.2">
      <c r="A157" s="137" t="s">
        <v>122</v>
      </c>
      <c r="B157" s="147" t="s">
        <v>30</v>
      </c>
      <c r="C157" s="222">
        <v>221128</v>
      </c>
      <c r="D157" s="82"/>
      <c r="E157" s="82"/>
    </row>
    <row r="158" spans="1:5" s="81" customFormat="1" x14ac:dyDescent="0.2">
      <c r="A158" s="137" t="s">
        <v>185</v>
      </c>
      <c r="B158" s="147" t="s">
        <v>30</v>
      </c>
      <c r="C158" s="222">
        <v>81670</v>
      </c>
      <c r="D158" s="87"/>
      <c r="E158" s="87"/>
    </row>
    <row r="159" spans="1:5" s="81" customFormat="1" x14ac:dyDescent="0.2">
      <c r="A159" s="137" t="s">
        <v>123</v>
      </c>
      <c r="B159" s="147" t="s">
        <v>30</v>
      </c>
      <c r="C159" s="222">
        <v>330414</v>
      </c>
      <c r="D159" s="82"/>
      <c r="E159" s="82"/>
    </row>
    <row r="160" spans="1:5" s="81" customFormat="1" x14ac:dyDescent="0.2">
      <c r="A160" s="137" t="s">
        <v>196</v>
      </c>
      <c r="B160" s="147" t="s">
        <v>30</v>
      </c>
      <c r="C160" s="222">
        <v>102019</v>
      </c>
      <c r="D160" s="82"/>
      <c r="E160" s="82"/>
    </row>
    <row r="161" spans="1:5" s="81" customFormat="1" x14ac:dyDescent="0.2">
      <c r="A161" s="137" t="s">
        <v>197</v>
      </c>
      <c r="B161" s="147" t="s">
        <v>30</v>
      </c>
      <c r="C161" s="222">
        <v>2282392</v>
      </c>
      <c r="D161" s="87"/>
      <c r="E161" s="87"/>
    </row>
    <row r="162" spans="1:5" s="81" customFormat="1" x14ac:dyDescent="0.2">
      <c r="A162" s="137" t="s">
        <v>69</v>
      </c>
      <c r="B162" s="147" t="s">
        <v>30</v>
      </c>
      <c r="C162" s="222">
        <v>600087</v>
      </c>
      <c r="D162" s="82"/>
      <c r="E162" s="82"/>
    </row>
    <row r="163" spans="1:5" s="81" customFormat="1" x14ac:dyDescent="0.2">
      <c r="A163" s="137" t="s">
        <v>68</v>
      </c>
      <c r="B163" s="147" t="s">
        <v>30</v>
      </c>
      <c r="C163" s="222">
        <v>145077</v>
      </c>
      <c r="D163" s="82"/>
      <c r="E163" s="82"/>
    </row>
    <row r="164" spans="1:5" s="81" customFormat="1" ht="15" customHeight="1" x14ac:dyDescent="0.2">
      <c r="A164" s="170" t="s">
        <v>165</v>
      </c>
      <c r="B164" s="147" t="s">
        <v>30</v>
      </c>
      <c r="C164" s="222">
        <v>84715</v>
      </c>
      <c r="D164" s="82"/>
      <c r="E164" s="82"/>
    </row>
    <row r="165" spans="1:5" s="81" customFormat="1" x14ac:dyDescent="0.2">
      <c r="A165" s="170" t="s">
        <v>176</v>
      </c>
      <c r="B165" s="147" t="s">
        <v>5</v>
      </c>
      <c r="C165" s="222">
        <v>828</v>
      </c>
      <c r="D165" s="82"/>
      <c r="E165" s="82"/>
    </row>
    <row r="166" spans="1:5" ht="15" x14ac:dyDescent="0.2">
      <c r="A166" s="151"/>
      <c r="B166" s="147"/>
      <c r="C166" s="221"/>
      <c r="E166" s="29"/>
    </row>
    <row r="167" spans="1:5" ht="15" x14ac:dyDescent="0.2">
      <c r="A167" s="148" t="s">
        <v>97</v>
      </c>
      <c r="B167" s="146"/>
      <c r="C167" s="221"/>
      <c r="E167" s="29"/>
    </row>
    <row r="168" spans="1:5" x14ac:dyDescent="0.2">
      <c r="A168" s="157" t="s">
        <v>124</v>
      </c>
      <c r="B168" s="147" t="s">
        <v>30</v>
      </c>
      <c r="C168" s="222">
        <v>25524</v>
      </c>
      <c r="E168" s="29"/>
    </row>
    <row r="169" spans="1:5" ht="15" x14ac:dyDescent="0.2">
      <c r="A169" s="151"/>
      <c r="B169" s="147"/>
      <c r="C169" s="221"/>
      <c r="E169" s="29"/>
    </row>
    <row r="170" spans="1:5" ht="15" x14ac:dyDescent="0.2">
      <c r="A170" s="161" t="s">
        <v>98</v>
      </c>
      <c r="B170" s="171"/>
      <c r="C170" s="221"/>
      <c r="E170" s="29"/>
    </row>
    <row r="171" spans="1:5" ht="24" x14ac:dyDescent="0.25">
      <c r="A171" s="150" t="s">
        <v>168</v>
      </c>
      <c r="B171" s="147" t="s">
        <v>48</v>
      </c>
      <c r="C171" s="222">
        <v>159</v>
      </c>
      <c r="D171" s="108"/>
      <c r="E171" s="29"/>
    </row>
    <row r="172" spans="1:5" s="92" customFormat="1" ht="24" x14ac:dyDescent="0.25">
      <c r="A172" s="150" t="s">
        <v>125</v>
      </c>
      <c r="B172" s="156" t="s">
        <v>48</v>
      </c>
      <c r="C172" s="222">
        <v>313</v>
      </c>
      <c r="D172" s="93"/>
      <c r="E172" s="93"/>
    </row>
    <row r="173" spans="1:5" s="92" customFormat="1" x14ac:dyDescent="0.25">
      <c r="A173" s="137" t="s">
        <v>126</v>
      </c>
      <c r="B173" s="156" t="s">
        <v>48</v>
      </c>
      <c r="C173" s="222">
        <v>30</v>
      </c>
      <c r="D173" s="210"/>
      <c r="E173" s="93"/>
    </row>
    <row r="174" spans="1:5" s="92" customFormat="1" ht="24" x14ac:dyDescent="0.25">
      <c r="A174" s="137" t="s">
        <v>127</v>
      </c>
      <c r="B174" s="156" t="s">
        <v>48</v>
      </c>
      <c r="C174" s="222">
        <v>377</v>
      </c>
      <c r="D174" s="210"/>
      <c r="E174" s="93"/>
    </row>
    <row r="175" spans="1:5" s="90" customFormat="1" x14ac:dyDescent="0.25">
      <c r="A175" s="150" t="s">
        <v>206</v>
      </c>
      <c r="B175" s="156" t="s">
        <v>48</v>
      </c>
      <c r="C175" s="222">
        <v>110</v>
      </c>
      <c r="D175" s="212"/>
      <c r="E175" s="91"/>
    </row>
    <row r="176" spans="1:5" s="92" customFormat="1" x14ac:dyDescent="0.25">
      <c r="A176" s="150" t="s">
        <v>166</v>
      </c>
      <c r="B176" s="156" t="s">
        <v>48</v>
      </c>
      <c r="C176" s="222">
        <v>219</v>
      </c>
      <c r="D176" s="210"/>
      <c r="E176" s="93"/>
    </row>
    <row r="177" spans="1:5" ht="15" x14ac:dyDescent="0.2">
      <c r="A177" s="172"/>
      <c r="B177" s="146"/>
      <c r="C177" s="221"/>
      <c r="E177" s="29"/>
    </row>
    <row r="178" spans="1:5" ht="24" x14ac:dyDescent="0.2">
      <c r="A178" s="148" t="s">
        <v>128</v>
      </c>
      <c r="B178" s="146"/>
      <c r="C178" s="221"/>
      <c r="E178" s="29"/>
    </row>
    <row r="179" spans="1:5" ht="11.25" customHeight="1" x14ac:dyDescent="0.2">
      <c r="A179" s="157" t="s">
        <v>198</v>
      </c>
      <c r="B179" s="153" t="s">
        <v>52</v>
      </c>
      <c r="C179" s="222">
        <v>5403400</v>
      </c>
      <c r="E179" s="29"/>
    </row>
    <row r="180" spans="1:5" ht="11.25" customHeight="1" x14ac:dyDescent="0.2">
      <c r="A180" s="157" t="s">
        <v>199</v>
      </c>
      <c r="B180" s="153" t="s">
        <v>52</v>
      </c>
      <c r="C180" s="222">
        <v>2102037</v>
      </c>
      <c r="E180" s="29"/>
    </row>
    <row r="181" spans="1:5" ht="11.25" customHeight="1" x14ac:dyDescent="0.2">
      <c r="A181" s="157" t="s">
        <v>53</v>
      </c>
      <c r="B181" s="153" t="s">
        <v>52</v>
      </c>
      <c r="C181" s="222">
        <v>3527733</v>
      </c>
      <c r="E181" s="29"/>
    </row>
    <row r="182" spans="1:5" s="84" customFormat="1" ht="11.25" customHeight="1" x14ac:dyDescent="0.2">
      <c r="A182" s="157" t="s">
        <v>186</v>
      </c>
      <c r="B182" s="153" t="s">
        <v>52</v>
      </c>
      <c r="C182" s="222">
        <v>2807286</v>
      </c>
      <c r="D182" s="212"/>
      <c r="E182" s="85"/>
    </row>
    <row r="183" spans="1:5" s="84" customFormat="1" ht="11.25" customHeight="1" x14ac:dyDescent="0.2">
      <c r="A183" s="157"/>
      <c r="B183" s="153"/>
      <c r="C183" s="221"/>
      <c r="D183" s="212"/>
      <c r="E183" s="85"/>
    </row>
    <row r="184" spans="1:5" s="84" customFormat="1" ht="11.25" customHeight="1" x14ac:dyDescent="0.2">
      <c r="A184" s="148" t="s">
        <v>208</v>
      </c>
      <c r="B184" s="153"/>
      <c r="C184" s="221"/>
      <c r="D184" s="212"/>
      <c r="E184" s="85"/>
    </row>
    <row r="185" spans="1:5" ht="24" x14ac:dyDescent="0.2">
      <c r="A185" s="157" t="s">
        <v>209</v>
      </c>
      <c r="B185" s="147" t="s">
        <v>232</v>
      </c>
      <c r="C185" s="222">
        <v>97571</v>
      </c>
      <c r="E185" s="29"/>
    </row>
    <row r="186" spans="1:5" x14ac:dyDescent="0.2">
      <c r="A186" s="157"/>
      <c r="B186" s="153"/>
      <c r="C186" s="223"/>
      <c r="E186" s="29"/>
    </row>
    <row r="187" spans="1:5" ht="24" x14ac:dyDescent="0.2">
      <c r="A187" s="148" t="s">
        <v>187</v>
      </c>
      <c r="B187" s="146"/>
      <c r="C187" s="224"/>
      <c r="D187" s="85"/>
      <c r="E187" s="29"/>
    </row>
    <row r="188" spans="1:5" ht="24" x14ac:dyDescent="0.2">
      <c r="A188" s="157" t="s">
        <v>188</v>
      </c>
      <c r="B188" s="147" t="s">
        <v>5</v>
      </c>
      <c r="C188" s="222">
        <v>34831</v>
      </c>
      <c r="D188" s="85"/>
      <c r="E188" s="107"/>
    </row>
    <row r="189" spans="1:5" ht="24" x14ac:dyDescent="0.2">
      <c r="A189" s="157" t="s">
        <v>189</v>
      </c>
      <c r="B189" s="147" t="s">
        <v>5</v>
      </c>
      <c r="C189" s="222">
        <v>562</v>
      </c>
      <c r="D189" s="85"/>
      <c r="E189" s="29"/>
    </row>
    <row r="190" spans="1:5" ht="30" customHeight="1" x14ac:dyDescent="0.2">
      <c r="A190" s="157" t="s">
        <v>215</v>
      </c>
      <c r="B190" s="147" t="s">
        <v>5</v>
      </c>
      <c r="C190" s="222">
        <v>820</v>
      </c>
      <c r="D190" s="85"/>
      <c r="E190" s="29"/>
    </row>
    <row r="191" spans="1:5" ht="24" x14ac:dyDescent="0.2">
      <c r="A191" s="157" t="s">
        <v>190</v>
      </c>
      <c r="B191" s="147" t="s">
        <v>5</v>
      </c>
      <c r="C191" s="222">
        <v>3430</v>
      </c>
      <c r="D191" s="85"/>
      <c r="E191" s="29"/>
    </row>
    <row r="192" spans="1:5" x14ac:dyDescent="0.2">
      <c r="C192" s="206"/>
      <c r="E192" s="29"/>
    </row>
    <row r="193" spans="1:5" x14ac:dyDescent="0.2">
      <c r="A193" s="83"/>
      <c r="C193" s="206"/>
      <c r="E193" s="29"/>
    </row>
    <row r="194" spans="1:5" x14ac:dyDescent="0.2">
      <c r="C194" s="206"/>
      <c r="E194" s="29"/>
    </row>
    <row r="195" spans="1:5" x14ac:dyDescent="0.2">
      <c r="C195" s="206"/>
      <c r="E195" s="29"/>
    </row>
  </sheetData>
  <customSheetViews>
    <customSheetView guid="{730B140A-CA68-461D-81CB-79A9B31ED967}" scale="130" showPageBreaks="1">
      <pane ySplit="3" topLeftCell="A113" activePane="bottomLeft" state="frozen"/>
      <selection pane="bottomLeft" activeCell="E123" sqref="E123"/>
      <pageMargins left="0.70866141732283472" right="0.70866141732283472" top="0.74803149606299213" bottom="0.74803149606299213" header="0.31496062992125984" footer="0.31496062992125984"/>
      <pageSetup paperSize="9" orientation="portrait" r:id="rId1"/>
      <headerFooter>
        <oddHeader>&amp;L&amp;"Arial,Regular"&amp;12Индустрија</oddHeader>
        <oddFooter>&amp;C&amp;"Arial,Regular"&amp;8Стр. &amp;P од &amp;N&amp;L&amp;"Arial,Regular"&amp;8Статистички годишњак Републике Српске</oddFooter>
      </headerFooter>
    </customSheetView>
    <customSheetView guid="{23E6DF2F-AAD1-4D15-BE10-9BBDEC8498B9}" scale="130" showPageBreaks="1">
      <pane ySplit="3" topLeftCell="A130" activePane="bottomLeft" state="frozen"/>
      <selection pane="bottomLeft" activeCell="C114" sqref="C114"/>
      <pageMargins left="0.70866141732283472" right="0.70866141732283472" top="0.74803149606299213" bottom="0.74803149606299213" header="0.31496062992125984" footer="0.31496062992125984"/>
      <pageSetup paperSize="9" orientation="portrait" r:id="rId2"/>
      <headerFooter>
        <oddHeader>&amp;L&amp;"Arial,Regular"&amp;12Индустрија</oddHeader>
        <oddFooter>&amp;C&amp;"Arial,Regular"&amp;8Стр. &amp;P од &amp;N&amp;L&amp;"Arial,Regular"&amp;8Статистички годишњак Републике Српске</oddFooter>
      </headerFooter>
    </customSheetView>
    <customSheetView guid="{B0AB1D38-05FF-4DCF-BE8F-BD82703B90CD}" scale="130" showPageBreaks="1">
      <pane ySplit="3" topLeftCell="A178" activePane="bottomLeft" state="frozen"/>
      <selection pane="bottomLeft" activeCell="D10" sqref="D10"/>
      <pageMargins left="0.70866141732283472" right="0.70866141732283472" top="0.74803149606299213" bottom="0.74803149606299213" header="0.31496062992125984" footer="0.31496062992125984"/>
      <pageSetup paperSize="9" orientation="portrait" r:id="rId3"/>
      <headerFooter>
        <oddHeader>&amp;L&amp;"Arial,Regular"&amp;12Индустрија</oddHeader>
        <oddFooter>&amp;C&amp;"Arial,Regular"&amp;8Стр. &amp;P од &amp;N&amp;L&amp;"Arial,Regular"&amp;8Статистички годишњак Републике Српске</oddFooter>
      </headerFooter>
    </customSheetView>
    <customSheetView guid="{36B063B4-64E9-4A55-A3D6-795164D6CF66}" scale="130">
      <pane ySplit="3" topLeftCell="A63" activePane="bottomLeft" state="frozen"/>
      <selection pane="bottomLeft" activeCell="G188" sqref="G188"/>
      <pageMargins left="0.70866141732283472" right="0.70866141732283472" top="0.74803149606299213" bottom="0.74803149606299213" header="0.31496062992125984" footer="0.31496062992125984"/>
      <pageSetup paperSize="9" orientation="portrait" r:id="rId4"/>
      <headerFooter>
        <oddHeader>&amp;L&amp;"Arial,Regular"&amp;12Индустрија</oddHeader>
        <oddFooter>&amp;C&amp;"Arial,Regular"&amp;8Стр. &amp;P од &amp;N&amp;L&amp;"Arial,Regular"&amp;8Статистички годишњак Републике Српске</oddFooter>
      </headerFooter>
    </customSheetView>
    <customSheetView guid="{ECD05CBD-9B98-4A09-B421-552946975B7F}" scale="130" showPageBreaks="1">
      <pane ySplit="3" topLeftCell="A179" activePane="bottomLeft" state="frozen"/>
      <selection pane="bottomLeft" activeCell="A194" sqref="A194"/>
      <pageMargins left="0.70866141732283472" right="0.70866141732283472" top="0.74803149606299213" bottom="0.74803149606299213" header="0.31496062992125984" footer="0.31496062992125984"/>
      <pageSetup paperSize="9" orientation="portrait" r:id="rId5"/>
      <headerFooter>
        <oddHeader>&amp;L&amp;"Arial,Regular"&amp;12Индустрија</oddHeader>
        <oddFooter>&amp;L&amp;"Arial,Regular"&amp;8Статистички годишњак Републике Српске 2013&amp;C&amp;"Arial,Regular"&amp;8Стр. &amp;P од &amp;N</oddFooter>
      </headerFooter>
    </customSheetView>
    <customSheetView guid="{3CB06DF4-4253-489C-8A92-8868F67496FB}" scale="130" showPageBreaks="1">
      <pane ySplit="3" topLeftCell="A4" activePane="bottomLeft" state="frozen"/>
      <selection pane="bottomLeft" activeCell="G20" sqref="G20"/>
      <pageMargins left="0.70866141732283472" right="0.70866141732283472" top="0.74803149606299213" bottom="0.74803149606299213" header="0.31496062992125984" footer="0.31496062992125984"/>
      <pageSetup paperSize="9" orientation="portrait" r:id="rId6"/>
      <headerFooter>
        <oddHeader>&amp;L&amp;"Arial,Regular"&amp;12Индустрија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EA66689A-76C5-44AE-BF8A-62237E316CA4}" showPageBreaks="1">
      <pane ySplit="3" topLeftCell="A175" activePane="bottomLeft" state="frozen"/>
      <selection pane="bottomLeft" activeCell="A155" sqref="A155:IV155"/>
      <pageMargins left="0.70866141732283505" right="0.70866141732283505" top="0.74803149606299202" bottom="0.74803149606299202" header="0.31496062992126" footer="0.31496062992126"/>
      <pageSetup paperSize="9" orientation="portrait" r:id="rId7"/>
      <headerFooter>
        <oddHeader>&amp;L&amp;"Arial,Regular"&amp;12Индустрија</oddHeader>
        <oddFooter>&amp;L&amp;"Arial,Regular"&amp;8Статистички годишњак Републике Српске 2012&amp;C&amp;"Arial,Regular"&amp;8Стр. &amp;P од &amp;N</oddFooter>
      </headerFooter>
    </customSheetView>
    <customSheetView guid="{1BB1973C-AAB6-499D-AAF0-36933CFDC162}" scale="130" showPageBreaks="1">
      <pane ySplit="3" topLeftCell="A139" activePane="bottomLeft" state="frozen"/>
      <selection pane="bottomLeft" activeCell="C150" sqref="C150"/>
      <pageMargins left="0.70866141732283472" right="0.70866141732283472" top="0.74803149606299213" bottom="0.74803149606299213" header="0.31496062992125984" footer="0.31496062992125984"/>
      <pageSetup paperSize="9" orientation="portrait" r:id="rId8"/>
      <headerFooter>
        <oddHeader>&amp;L&amp;"Arial,Regular"&amp;12Индустрија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8AFDFF33-A27D-4277-BF5F-699838B90363}" scale="130" showPageBreaks="1">
      <pane ySplit="3" topLeftCell="A153" activePane="bottomLeft" state="frozen"/>
      <selection pane="bottomLeft" activeCell="A44" sqref="A44:IV44"/>
      <pageMargins left="0.70866141732283472" right="0.70866141732283472" top="0.74803149606299213" bottom="0.74803149606299213" header="0.31496062992125984" footer="0.31496062992125984"/>
      <pageSetup paperSize="9" orientation="portrait" r:id="rId9"/>
      <headerFooter>
        <oddHeader>&amp;L&amp;"Arial,Regular"&amp;12Индустрија</oddHeader>
        <oddFooter>&amp;C&amp;"Arial,Regular"&amp;8Стр. &amp;P од &amp;N&amp;L&amp;"Arial,Regular"&amp;8Статистички годишњак Републике Српске 2015</oddFooter>
      </headerFooter>
    </customSheetView>
    <customSheetView guid="{4FC1B99A-8AE5-4FAA-AA9C-47ADA14B8AF9}" scale="130" showPageBreaks="1">
      <pane ySplit="3" topLeftCell="A193" activePane="bottomLeft" state="frozen"/>
      <selection pane="bottomLeft" activeCell="C17" sqref="C17"/>
      <pageMargins left="0.70866141732283472" right="0.70866141732283472" top="0.74803149606299213" bottom="0.74803149606299213" header="0.31496062992125984" footer="0.31496062992125984"/>
      <pageSetup paperSize="9" orientation="portrait" r:id="rId10"/>
      <headerFooter>
        <oddHeader>&amp;L&amp;"Arial,Regular"&amp;12Индустрија</oddHeader>
        <oddFooter>&amp;C&amp;"Arial,Regular"&amp;8Стр. &amp;P од &amp;N&amp;L&amp;"Arial,Regular"&amp;8Статистички годишњак Републике Српске</oddFooter>
      </headerFooter>
    </customSheetView>
  </customSheetViews>
  <hyperlinks>
    <hyperlink ref="C2" location="'Листа табела'!A1" display="Листа табела"/>
  </hyperlinks>
  <pageMargins left="0.70866141732283472" right="0.70866141732283472" top="0.74803149606299213" bottom="0.74803149606299213" header="0.31496062992125984" footer="0.31496062992125984"/>
  <pageSetup paperSize="9" orientation="portrait" r:id="rId11"/>
  <headerFooter>
    <oddHeader>&amp;L&amp;"Arial,Regular"&amp;12Индустрија</oddHeader>
    <oddFooter>&amp;C&amp;"Arial,Regular"&amp;8Стр. &amp;P од &amp;N&amp;L&amp;"Arial,Regular"&amp;8Статистички годишњак Републике Српске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M29"/>
  <sheetViews>
    <sheetView zoomScale="130" zoomScaleNormal="100" workbookViewId="0"/>
  </sheetViews>
  <sheetFormatPr defaultRowHeight="12" x14ac:dyDescent="0.2"/>
  <cols>
    <col min="1" max="1" width="5.5703125" style="1" customWidth="1"/>
    <col min="2" max="2" width="34.42578125" style="1" customWidth="1"/>
    <col min="3" max="5" width="8.85546875" style="1" customWidth="1"/>
    <col min="6" max="6" width="8.85546875" style="4" customWidth="1"/>
    <col min="7" max="8" width="8.85546875" style="1" customWidth="1"/>
    <col min="9" max="9" width="9.42578125" style="1" customWidth="1"/>
    <col min="10" max="11" width="8.85546875" style="1" customWidth="1"/>
    <col min="12" max="12" width="10" style="1" customWidth="1"/>
    <col min="13" max="16384" width="9.140625" style="1"/>
  </cols>
  <sheetData>
    <row r="1" spans="1:13" ht="18" customHeight="1" x14ac:dyDescent="0.2">
      <c r="A1" s="2" t="s">
        <v>172</v>
      </c>
    </row>
    <row r="2" spans="1:13" ht="12.75" thickBot="1" x14ac:dyDescent="0.25">
      <c r="A2" s="11" t="s">
        <v>58</v>
      </c>
      <c r="F2" s="1"/>
      <c r="J2" s="21"/>
      <c r="K2" s="21"/>
      <c r="L2" s="21" t="s">
        <v>60</v>
      </c>
    </row>
    <row r="3" spans="1:13" ht="21" customHeight="1" thickTop="1" x14ac:dyDescent="0.2">
      <c r="A3" s="239"/>
      <c r="B3" s="240"/>
      <c r="C3" s="13">
        <v>2010</v>
      </c>
      <c r="D3" s="13">
        <v>2011</v>
      </c>
      <c r="E3" s="13">
        <v>2012</v>
      </c>
      <c r="F3" s="13">
        <v>2013</v>
      </c>
      <c r="G3" s="13">
        <v>2014</v>
      </c>
      <c r="H3" s="13">
        <v>2015</v>
      </c>
      <c r="I3" s="13">
        <v>2016</v>
      </c>
      <c r="J3" s="13">
        <v>2017</v>
      </c>
      <c r="K3" s="188">
        <v>2018</v>
      </c>
      <c r="L3" s="188">
        <v>2019</v>
      </c>
    </row>
    <row r="4" spans="1:13" ht="18" customHeight="1" x14ac:dyDescent="0.2">
      <c r="A4" s="15" t="s">
        <v>6</v>
      </c>
      <c r="B4" s="16"/>
      <c r="C4" s="187">
        <v>3414962</v>
      </c>
      <c r="D4" s="187">
        <v>3863818</v>
      </c>
      <c r="E4" s="187" t="s">
        <v>227</v>
      </c>
      <c r="F4" s="187">
        <v>4901195</v>
      </c>
      <c r="G4" s="187">
        <v>5184797</v>
      </c>
      <c r="H4" s="187">
        <v>4874262</v>
      </c>
      <c r="I4" s="187">
        <v>5138048</v>
      </c>
      <c r="J4" s="187">
        <v>5605083</v>
      </c>
      <c r="K4" s="187">
        <v>5984231</v>
      </c>
      <c r="L4" s="187">
        <v>5393634</v>
      </c>
    </row>
    <row r="5" spans="1:13" ht="18" customHeight="1" x14ac:dyDescent="0.2">
      <c r="A5" s="14" t="s">
        <v>7</v>
      </c>
      <c r="B5" s="79" t="s">
        <v>1</v>
      </c>
      <c r="C5" s="187">
        <v>152709</v>
      </c>
      <c r="D5" s="187">
        <v>189724</v>
      </c>
      <c r="E5" s="187">
        <v>227527</v>
      </c>
      <c r="F5" s="187">
        <v>237300</v>
      </c>
      <c r="G5" s="187">
        <v>240851</v>
      </c>
      <c r="H5" s="187">
        <v>257097</v>
      </c>
      <c r="I5" s="187">
        <v>218519</v>
      </c>
      <c r="J5" s="187">
        <v>225193</v>
      </c>
      <c r="K5" s="187">
        <v>222104</v>
      </c>
      <c r="L5" s="187">
        <v>199273</v>
      </c>
    </row>
    <row r="6" spans="1:13" ht="18" customHeight="1" x14ac:dyDescent="0.2">
      <c r="A6" s="14" t="s">
        <v>0</v>
      </c>
      <c r="B6" s="79" t="s">
        <v>3</v>
      </c>
      <c r="C6" s="187">
        <v>2279174</v>
      </c>
      <c r="D6" s="187">
        <v>2536272</v>
      </c>
      <c r="E6" s="187" t="s">
        <v>228</v>
      </c>
      <c r="F6" s="187">
        <v>3602174</v>
      </c>
      <c r="G6" s="187">
        <v>3785845</v>
      </c>
      <c r="H6" s="187">
        <v>3518198</v>
      </c>
      <c r="I6" s="187">
        <v>3698511</v>
      </c>
      <c r="J6" s="187">
        <v>4153156</v>
      </c>
      <c r="K6" s="187">
        <v>4357221</v>
      </c>
      <c r="L6" s="187">
        <v>3768861</v>
      </c>
    </row>
    <row r="7" spans="1:13" ht="39.75" customHeight="1" x14ac:dyDescent="0.2">
      <c r="A7" s="78" t="s">
        <v>2</v>
      </c>
      <c r="B7" s="77" t="s">
        <v>128</v>
      </c>
      <c r="C7" s="187">
        <v>931766</v>
      </c>
      <c r="D7" s="187">
        <v>1080988</v>
      </c>
      <c r="E7" s="187">
        <v>1030079</v>
      </c>
      <c r="F7" s="187">
        <v>1026445</v>
      </c>
      <c r="G7" s="187">
        <v>1124874</v>
      </c>
      <c r="H7" s="187">
        <v>1059378</v>
      </c>
      <c r="I7" s="187">
        <v>1180982</v>
      </c>
      <c r="J7" s="187">
        <v>1098979</v>
      </c>
      <c r="K7" s="187">
        <v>1286383</v>
      </c>
      <c r="L7" s="187">
        <v>1325031</v>
      </c>
      <c r="M7" s="98"/>
    </row>
    <row r="8" spans="1:13" s="42" customFormat="1" ht="42" customHeight="1" x14ac:dyDescent="0.2">
      <c r="A8" s="78" t="s">
        <v>137</v>
      </c>
      <c r="B8" s="77" t="s">
        <v>144</v>
      </c>
      <c r="C8" s="187">
        <v>51313</v>
      </c>
      <c r="D8" s="187">
        <v>56833</v>
      </c>
      <c r="E8" s="187">
        <v>37977</v>
      </c>
      <c r="F8" s="187">
        <v>35276</v>
      </c>
      <c r="G8" s="187">
        <v>33227</v>
      </c>
      <c r="H8" s="187">
        <v>39589</v>
      </c>
      <c r="I8" s="187">
        <v>40036</v>
      </c>
      <c r="J8" s="187">
        <v>127755</v>
      </c>
      <c r="K8" s="187">
        <v>118522</v>
      </c>
      <c r="L8" s="187">
        <v>100468</v>
      </c>
      <c r="M8" s="45"/>
    </row>
    <row r="9" spans="1:13" x14ac:dyDescent="0.2">
      <c r="J9" s="4"/>
      <c r="K9" s="4"/>
      <c r="L9" s="4"/>
      <c r="M9" s="4"/>
    </row>
    <row r="10" spans="1:13" x14ac:dyDescent="0.2">
      <c r="A10" s="100" t="s">
        <v>174</v>
      </c>
      <c r="I10" s="125"/>
      <c r="J10" s="4"/>
      <c r="K10" s="4"/>
      <c r="L10" s="4"/>
      <c r="M10" s="4"/>
    </row>
    <row r="11" spans="1:13" x14ac:dyDescent="0.2">
      <c r="A11" s="176" t="s">
        <v>219</v>
      </c>
      <c r="I11" s="126"/>
      <c r="J11" s="4"/>
      <c r="K11" s="4"/>
      <c r="L11" s="4"/>
      <c r="M11" s="4"/>
    </row>
    <row r="12" spans="1:13" x14ac:dyDescent="0.2">
      <c r="B12" s="4"/>
      <c r="C12" s="4"/>
      <c r="D12" s="4"/>
      <c r="E12" s="4"/>
      <c r="G12" s="4"/>
      <c r="I12" s="125"/>
      <c r="J12" s="4"/>
      <c r="K12" s="4"/>
      <c r="L12" s="4"/>
      <c r="M12" s="4"/>
    </row>
    <row r="13" spans="1:13" x14ac:dyDescent="0.2">
      <c r="B13" s="4"/>
      <c r="C13" s="4"/>
      <c r="D13" s="4"/>
      <c r="E13" s="4"/>
      <c r="G13" s="4"/>
      <c r="I13" s="125"/>
      <c r="J13" s="4"/>
      <c r="K13" s="4"/>
      <c r="L13" s="4"/>
      <c r="M13" s="4"/>
    </row>
    <row r="14" spans="1:13" x14ac:dyDescent="0.2">
      <c r="B14" s="4"/>
      <c r="C14" s="4"/>
      <c r="D14" s="4"/>
      <c r="E14" s="4"/>
      <c r="G14" s="4"/>
      <c r="I14" s="125"/>
    </row>
    <row r="15" spans="1:13" ht="12.75" x14ac:dyDescent="0.2">
      <c r="B15" s="4"/>
      <c r="C15" s="4"/>
      <c r="D15" s="4"/>
      <c r="E15" s="4"/>
      <c r="F15" s="187"/>
      <c r="G15" s="187"/>
      <c r="I15" s="127"/>
    </row>
    <row r="16" spans="1:13" ht="12.75" x14ac:dyDescent="0.2">
      <c r="B16" s="4"/>
      <c r="C16" s="4"/>
      <c r="D16" s="4"/>
      <c r="E16" s="4"/>
      <c r="F16" s="187"/>
      <c r="G16" s="187"/>
    </row>
    <row r="17" spans="2:7" ht="12.75" x14ac:dyDescent="0.2">
      <c r="B17" s="4"/>
      <c r="C17" s="4"/>
      <c r="D17" s="4"/>
      <c r="E17" s="4"/>
      <c r="F17" s="187"/>
      <c r="G17" s="187"/>
    </row>
    <row r="18" spans="2:7" ht="12.75" x14ac:dyDescent="0.2">
      <c r="B18" s="4"/>
      <c r="C18" s="4"/>
      <c r="D18" s="4"/>
      <c r="E18" s="4"/>
      <c r="F18" s="187"/>
      <c r="G18" s="187"/>
    </row>
    <row r="19" spans="2:7" ht="12.75" x14ac:dyDescent="0.2">
      <c r="B19" s="4"/>
      <c r="C19" s="4"/>
      <c r="D19" s="4"/>
      <c r="E19" s="4"/>
      <c r="F19" s="187"/>
      <c r="G19" s="187"/>
    </row>
    <row r="20" spans="2:7" x14ac:dyDescent="0.2">
      <c r="B20" s="4"/>
      <c r="C20" s="4"/>
      <c r="D20" s="4"/>
      <c r="E20" s="4"/>
      <c r="G20" s="4"/>
    </row>
    <row r="21" spans="2:7" x14ac:dyDescent="0.2">
      <c r="B21" s="4"/>
      <c r="C21" s="4"/>
      <c r="D21" s="4"/>
      <c r="E21" s="4"/>
      <c r="G21" s="4"/>
    </row>
    <row r="22" spans="2:7" x14ac:dyDescent="0.2">
      <c r="B22" s="4"/>
      <c r="C22" s="4"/>
      <c r="D22" s="4"/>
      <c r="E22" s="4"/>
      <c r="G22" s="4"/>
    </row>
    <row r="23" spans="2:7" x14ac:dyDescent="0.2">
      <c r="B23" s="4"/>
      <c r="C23" s="4"/>
      <c r="D23" s="4"/>
      <c r="E23" s="4"/>
      <c r="G23" s="4"/>
    </row>
    <row r="24" spans="2:7" x14ac:dyDescent="0.2">
      <c r="B24" s="4"/>
      <c r="C24" s="4"/>
      <c r="D24" s="4"/>
      <c r="E24" s="4"/>
      <c r="G24" s="4"/>
    </row>
    <row r="25" spans="2:7" x14ac:dyDescent="0.2">
      <c r="B25" s="4"/>
      <c r="C25" s="4"/>
      <c r="D25" s="4"/>
      <c r="E25" s="4"/>
      <c r="G25" s="4"/>
    </row>
    <row r="26" spans="2:7" x14ac:dyDescent="0.2">
      <c r="B26" s="4"/>
      <c r="C26" s="4"/>
      <c r="D26" s="4"/>
      <c r="E26" s="4"/>
      <c r="G26" s="4"/>
    </row>
    <row r="27" spans="2:7" x14ac:dyDescent="0.2">
      <c r="B27" s="4"/>
      <c r="C27" s="4"/>
      <c r="D27" s="4"/>
      <c r="E27" s="4"/>
      <c r="G27" s="4"/>
    </row>
    <row r="28" spans="2:7" x14ac:dyDescent="0.2">
      <c r="B28" s="4"/>
      <c r="C28" s="4"/>
      <c r="D28" s="4"/>
      <c r="E28" s="4"/>
      <c r="G28" s="4"/>
    </row>
    <row r="29" spans="2:7" x14ac:dyDescent="0.2">
      <c r="B29" s="4"/>
      <c r="C29" s="4"/>
      <c r="D29" s="4"/>
      <c r="E29" s="4"/>
      <c r="G29" s="4"/>
    </row>
  </sheetData>
  <customSheetViews>
    <customSheetView guid="{730B140A-CA68-461D-81CB-79A9B31ED967}" scale="130">
      <selection activeCell="L3" sqref="L3:L8"/>
      <pageMargins left="0.31496062992125984" right="0.51181102362204722" top="0.74803149606299213" bottom="0.74803149606299213" header="0.31496062992125984" footer="0.31496062992125984"/>
      <pageSetup paperSize="9" orientation="landscape" r:id="rId1"/>
      <headerFooter>
        <oddHeader>&amp;L&amp;"Arial,Regular"&amp;12Индустрија</oddHeader>
        <oddFooter>&amp;C&amp;"Arial,Regular"&amp;8Стр. &amp;P од &amp;N&amp;L&amp;"Arial,Regular"&amp;8Статистички годишњак Републике Српске</oddFooter>
      </headerFooter>
    </customSheetView>
    <customSheetView guid="{23E6DF2F-AAD1-4D15-BE10-9BBDEC8498B9}" scale="130">
      <selection activeCell="I13" sqref="I13"/>
      <pageMargins left="0.31496062992125984" right="0.51181102362204722" top="0.74803149606299213" bottom="0.74803149606299213" header="0.31496062992125984" footer="0.31496062992125984"/>
      <pageSetup paperSize="9" orientation="landscape" r:id="rId2"/>
      <headerFooter>
        <oddHeader>&amp;L&amp;"Arial,Regular"&amp;12Индустрија</oddHeader>
        <oddFooter>&amp;C&amp;"Arial,Regular"&amp;8Стр. &amp;P од &amp;N&amp;L&amp;"Arial,Regular"&amp;8Статистички годишњак Републике Српске</oddFooter>
      </headerFooter>
    </customSheetView>
    <customSheetView guid="{B0AB1D38-05FF-4DCF-BE8F-BD82703B90CD}" scale="130">
      <selection activeCell="M14" sqref="M14"/>
      <pageMargins left="0.31496062992125984" right="0.51181102362204722" top="0.74803149606299213" bottom="0.74803149606299213" header="0.31496062992125984" footer="0.31496062992125984"/>
      <pageSetup paperSize="9" orientation="landscape" r:id="rId3"/>
      <headerFooter>
        <oddHeader>&amp;L&amp;"Arial,Regular"&amp;12Индустрија</oddHeader>
        <oddFooter>&amp;C&amp;"Arial,Regular"&amp;8Стр. &amp;P од &amp;N&amp;L&amp;"Arial,Regular"&amp;8Статистички годишњак Републике Српске</oddFooter>
      </headerFooter>
    </customSheetView>
    <customSheetView guid="{36B063B4-64E9-4A55-A3D6-795164D6CF66}" scale="130">
      <selection activeCell="L4" sqref="L3:L8"/>
      <pageMargins left="0.31496062992125984" right="0.51181102362204722" top="0.74803149606299213" bottom="0.74803149606299213" header="0.31496062992125984" footer="0.31496062992125984"/>
      <pageSetup paperSize="9" orientation="landscape" r:id="rId4"/>
      <headerFooter>
        <oddHeader>&amp;L&amp;"Arial,Regular"&amp;12Индустрија</oddHeader>
        <oddFooter>&amp;C&amp;"Arial,Regular"&amp;8Стр. &amp;P од &amp;N&amp;L&amp;"Arial,Regular"&amp;8Статистички годишњак Републике Српске</oddFooter>
      </headerFooter>
    </customSheetView>
    <customSheetView guid="{ECD05CBD-9B98-4A09-B421-552946975B7F}" scale="130" topLeftCell="C1">
      <selection activeCell="K9" sqref="K9"/>
      <pageMargins left="0.70866141732283472" right="0.70866141732283472" top="0.74803149606299213" bottom="0.74803149606299213" header="0.31496062992125984" footer="0.31496062992125984"/>
      <pageSetup paperSize="9" orientation="landscape" r:id="rId5"/>
      <headerFooter>
        <oddHeader>&amp;L&amp;"Arial,Regular"&amp;12Индустрија</oddHeader>
        <oddFooter>&amp;L&amp;"Arial,Regular"&amp;8Статистички годишњак Републике Српске 2013&amp;C&amp;"Arial,Regular"&amp;8Стр. &amp;P од &amp;N</oddFooter>
      </headerFooter>
    </customSheetView>
    <customSheetView guid="{3CB06DF4-4253-489C-8A92-8868F67496FB}" scale="130" showPageBreaks="1">
      <selection activeCell="L15" sqref="L15"/>
      <pageMargins left="0.31496062992125984" right="0.51181102362204722" top="0.74803149606299213" bottom="0.74803149606299213" header="0.31496062992125984" footer="0.31496062992125984"/>
      <pageSetup paperSize="9" orientation="landscape" r:id="rId6"/>
      <headerFooter>
        <oddHeader>&amp;L&amp;"Arial,Regular"&amp;12Индустрија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EA66689A-76C5-44AE-BF8A-62237E316CA4}" showPageBreaks="1">
      <selection activeCell="B25" sqref="B25"/>
      <pageMargins left="0.70866141732283505" right="0.70866141732283505" top="0.74803149606299202" bottom="0.74803149606299202" header="0.31496062992126" footer="0.31496062992126"/>
      <pageSetup paperSize="9" orientation="landscape" r:id="rId7"/>
      <headerFooter>
        <oddHeader>&amp;L&amp;"Arial,Regular"&amp;12Индустрија</oddHeader>
        <oddFooter>&amp;L&amp;"Arial,Regular"&amp;8Статистички годишњак Републике Српске 2012&amp;C&amp;"Arial,Regular"&amp;8Стр. &amp;P од &amp;N</oddFooter>
      </headerFooter>
    </customSheetView>
    <customSheetView guid="{1BB1973C-AAB6-499D-AAF0-36933CFDC162}" scale="130" showPageBreaks="1">
      <selection activeCell="B7" sqref="B7"/>
      <pageMargins left="0.70866141732283472" right="0.70866141732283472" top="0.74803149606299213" bottom="0.74803149606299213" header="0.31496062992125984" footer="0.31496062992125984"/>
      <pageSetup paperSize="9" orientation="landscape" r:id="rId8"/>
      <headerFooter>
        <oddHeader>&amp;L&amp;"Arial,Regular"&amp;12Индустрија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8AFDFF33-A27D-4277-BF5F-699838B90363}" scale="130" topLeftCell="C1">
      <selection activeCell="M7" sqref="M7"/>
      <pageMargins left="0.31496062992125984" right="0.51181102362204722" top="0.74803149606299213" bottom="0.74803149606299213" header="0.31496062992125984" footer="0.31496062992125984"/>
      <pageSetup paperSize="9" orientation="landscape" r:id="rId9"/>
      <headerFooter>
        <oddHeader>&amp;L&amp;"Arial,Regular"&amp;12Индустрија</oddHeader>
        <oddFooter>&amp;C&amp;"Arial,Regular"&amp;8Стр. &amp;P од &amp;N&amp;L&amp;"Arial,Regular"&amp;8Статистички годишњак Републике Српске 2015</oddFooter>
      </headerFooter>
    </customSheetView>
    <customSheetView guid="{4FC1B99A-8AE5-4FAA-AA9C-47ADA14B8AF9}" scale="130">
      <selection activeCell="M8" sqref="M8"/>
      <pageMargins left="0.31496062992125984" right="0.51181102362204722" top="0.74803149606299213" bottom="0.74803149606299213" header="0.31496062992125984" footer="0.31496062992125984"/>
      <pageSetup paperSize="9" orientation="landscape" r:id="rId10"/>
      <headerFooter>
        <oddHeader>&amp;L&amp;"Arial,Regular"&amp;12Индустрија</oddHeader>
        <oddFooter>&amp;C&amp;"Arial,Regular"&amp;8Стр. &amp;P од &amp;N&amp;L&amp;"Arial,Regular"&amp;8Статистички годишњак Републике Српске</oddFooter>
      </headerFooter>
    </customSheetView>
  </customSheetViews>
  <mergeCells count="1">
    <mergeCell ref="A3:B3"/>
  </mergeCells>
  <hyperlinks>
    <hyperlink ref="L2" location="'Листа табела'!A1" display="Листа табела"/>
  </hyperlinks>
  <pageMargins left="0.31496062992125984" right="0.51181102362204722" top="0.74803149606299213" bottom="0.74803149606299213" header="0.31496062992125984" footer="0.31496062992125984"/>
  <pageSetup paperSize="9" orientation="landscape" r:id="rId11"/>
  <headerFooter>
    <oddHeader>&amp;L&amp;"Arial,Regular"&amp;12Индустрија</oddHeader>
    <oddFooter>&amp;C&amp;"Arial,Regular"&amp;8Стр. &amp;P од &amp;N&amp;L&amp;"Arial,Regular"&amp;8Статистички годишњак Републике Српске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L43"/>
  <sheetViews>
    <sheetView zoomScale="130" zoomScaleNormal="100" workbookViewId="0">
      <pane ySplit="4" topLeftCell="A5" activePane="bottomLeft" state="frozen"/>
      <selection pane="bottomLeft"/>
    </sheetView>
  </sheetViews>
  <sheetFormatPr defaultColWidth="12.140625" defaultRowHeight="12" x14ac:dyDescent="0.2"/>
  <cols>
    <col min="1" max="1" width="6" style="1" customWidth="1"/>
    <col min="2" max="2" width="40.28515625" style="1" customWidth="1"/>
    <col min="3" max="3" width="10.85546875" style="1" customWidth="1"/>
    <col min="4" max="4" width="12.140625" style="1" customWidth="1"/>
    <col min="5" max="5" width="12.140625" style="4" customWidth="1"/>
    <col min="6" max="6" width="10" style="4" customWidth="1"/>
    <col min="7" max="7" width="9.140625" style="1" customWidth="1"/>
    <col min="8" max="8" width="12.28515625" style="1" customWidth="1"/>
    <col min="9" max="9" width="13" style="1" customWidth="1"/>
    <col min="10" max="11" width="13.7109375" style="1" customWidth="1"/>
    <col min="12" max="241" width="9.140625" style="1" customWidth="1"/>
    <col min="242" max="242" width="6" style="1" customWidth="1"/>
    <col min="243" max="243" width="40.28515625" style="1" customWidth="1"/>
    <col min="244" max="244" width="10.85546875" style="1" customWidth="1"/>
    <col min="245" max="16384" width="12.140625" style="1"/>
  </cols>
  <sheetData>
    <row r="1" spans="1:12" ht="18" customHeight="1" x14ac:dyDescent="0.2">
      <c r="A1" s="31" t="s">
        <v>234</v>
      </c>
    </row>
    <row r="2" spans="1:12" ht="18" customHeight="1" thickBot="1" x14ac:dyDescent="0.25">
      <c r="A2" s="17" t="s">
        <v>59</v>
      </c>
      <c r="E2" s="21" t="s">
        <v>60</v>
      </c>
      <c r="F2" s="21"/>
    </row>
    <row r="3" spans="1:12" ht="21.75" customHeight="1" thickTop="1" x14ac:dyDescent="0.2">
      <c r="A3" s="245"/>
      <c r="B3" s="246"/>
      <c r="C3" s="243" t="s">
        <v>55</v>
      </c>
      <c r="D3" s="241" t="s">
        <v>54</v>
      </c>
      <c r="E3" s="242"/>
      <c r="F3" s="104"/>
    </row>
    <row r="4" spans="1:12" ht="21.75" customHeight="1" x14ac:dyDescent="0.2">
      <c r="A4" s="247"/>
      <c r="B4" s="248"/>
      <c r="C4" s="244"/>
      <c r="D4" s="103" t="s">
        <v>61</v>
      </c>
      <c r="E4" s="23" t="s">
        <v>62</v>
      </c>
      <c r="F4" s="104"/>
    </row>
    <row r="5" spans="1:12" ht="21" customHeight="1" x14ac:dyDescent="0.2">
      <c r="A5" s="109"/>
      <c r="B5" s="110" t="s">
        <v>6</v>
      </c>
      <c r="C5" s="233">
        <v>100</v>
      </c>
      <c r="D5" s="226">
        <v>5393634</v>
      </c>
      <c r="E5" s="226">
        <v>2249032</v>
      </c>
      <c r="F5" s="98"/>
      <c r="G5" s="98"/>
      <c r="H5" s="98"/>
      <c r="I5" s="98"/>
    </row>
    <row r="6" spans="1:12" ht="11.1" customHeight="1" x14ac:dyDescent="0.2">
      <c r="A6" s="9"/>
      <c r="B6" s="111"/>
      <c r="C6" s="215"/>
      <c r="D6" s="227"/>
      <c r="E6" s="227"/>
      <c r="F6" s="98"/>
      <c r="G6" s="98"/>
      <c r="H6" s="98"/>
    </row>
    <row r="7" spans="1:12" ht="12.75" x14ac:dyDescent="0.2">
      <c r="A7" s="8" t="s">
        <v>7</v>
      </c>
      <c r="B7" s="112" t="s">
        <v>1</v>
      </c>
      <c r="C7" s="230">
        <v>3.7</v>
      </c>
      <c r="D7" s="227">
        <v>199273</v>
      </c>
      <c r="E7" s="227">
        <v>39745</v>
      </c>
      <c r="F7" s="97"/>
      <c r="G7" s="98"/>
      <c r="H7" s="97"/>
    </row>
    <row r="8" spans="1:12" ht="12.75" x14ac:dyDescent="0.2">
      <c r="A8" s="10" t="s">
        <v>77</v>
      </c>
      <c r="B8" s="105" t="s">
        <v>78</v>
      </c>
      <c r="C8" s="230">
        <v>0.7</v>
      </c>
      <c r="D8" s="227">
        <v>35842</v>
      </c>
      <c r="E8" s="227">
        <v>1904</v>
      </c>
      <c r="F8" s="98"/>
      <c r="G8" s="98"/>
      <c r="H8" s="97"/>
      <c r="I8" s="98"/>
      <c r="K8" s="214"/>
      <c r="L8" s="214"/>
    </row>
    <row r="9" spans="1:12" ht="12.75" x14ac:dyDescent="0.2">
      <c r="A9" s="10" t="s">
        <v>79</v>
      </c>
      <c r="B9" s="105" t="s">
        <v>8</v>
      </c>
      <c r="C9" s="230">
        <v>2.2999999999999998</v>
      </c>
      <c r="D9" s="227">
        <v>122252</v>
      </c>
      <c r="E9" s="227">
        <v>34717</v>
      </c>
      <c r="F9" s="98"/>
      <c r="G9" s="98"/>
      <c r="H9" s="97"/>
      <c r="K9" s="214"/>
      <c r="L9" s="214"/>
    </row>
    <row r="10" spans="1:12" ht="12.75" x14ac:dyDescent="0.2">
      <c r="A10" s="10" t="s">
        <v>80</v>
      </c>
      <c r="B10" s="113" t="s">
        <v>9</v>
      </c>
      <c r="C10" s="230">
        <v>0.8</v>
      </c>
      <c r="D10" s="227">
        <v>41180</v>
      </c>
      <c r="E10" s="227">
        <v>3125</v>
      </c>
      <c r="F10" s="98"/>
      <c r="G10" s="98"/>
      <c r="H10" s="97"/>
      <c r="K10" s="214"/>
      <c r="L10" s="214"/>
    </row>
    <row r="11" spans="1:12" ht="15" x14ac:dyDescent="0.2">
      <c r="A11" s="106"/>
      <c r="B11" s="114"/>
      <c r="C11" s="231"/>
      <c r="D11" s="227"/>
      <c r="E11" s="227"/>
      <c r="F11" s="98"/>
      <c r="G11" s="98"/>
      <c r="H11" s="98"/>
      <c r="K11" s="214"/>
      <c r="L11" s="214"/>
    </row>
    <row r="12" spans="1:12" ht="12.75" x14ac:dyDescent="0.2">
      <c r="A12" s="8" t="s">
        <v>0</v>
      </c>
      <c r="B12" s="112" t="s">
        <v>3</v>
      </c>
      <c r="C12" s="230">
        <v>69.900000000000006</v>
      </c>
      <c r="D12" s="227">
        <v>3768861</v>
      </c>
      <c r="E12" s="227">
        <v>1989229</v>
      </c>
      <c r="F12" s="97"/>
      <c r="G12" s="98"/>
      <c r="H12" s="97"/>
      <c r="K12" s="214"/>
      <c r="L12" s="214"/>
    </row>
    <row r="13" spans="1:12" ht="12.75" x14ac:dyDescent="0.2">
      <c r="A13" s="10">
        <v>10</v>
      </c>
      <c r="B13" s="105" t="s">
        <v>81</v>
      </c>
      <c r="C13" s="230">
        <v>14.7</v>
      </c>
      <c r="D13" s="227">
        <v>791239</v>
      </c>
      <c r="E13" s="227">
        <v>182617</v>
      </c>
      <c r="F13" s="97"/>
      <c r="G13" s="98"/>
      <c r="H13" s="97"/>
      <c r="K13" s="214"/>
      <c r="L13" s="214"/>
    </row>
    <row r="14" spans="1:12" ht="12.75" x14ac:dyDescent="0.2">
      <c r="A14" s="10">
        <v>11</v>
      </c>
      <c r="B14" s="105" t="s">
        <v>82</v>
      </c>
      <c r="C14" s="230">
        <v>2.1</v>
      </c>
      <c r="D14" s="227">
        <v>111390</v>
      </c>
      <c r="E14" s="227">
        <v>18996</v>
      </c>
      <c r="F14" s="97"/>
      <c r="G14" s="98"/>
      <c r="H14" s="97"/>
      <c r="K14" s="214"/>
      <c r="L14" s="214"/>
    </row>
    <row r="15" spans="1:12" ht="12.75" x14ac:dyDescent="0.2">
      <c r="A15" s="217">
        <v>12</v>
      </c>
      <c r="B15" s="218" t="s">
        <v>10</v>
      </c>
      <c r="C15" s="232">
        <v>0</v>
      </c>
      <c r="D15" s="228" t="s">
        <v>236</v>
      </c>
      <c r="E15" s="228" t="s">
        <v>236</v>
      </c>
      <c r="F15" s="97"/>
      <c r="G15" s="98"/>
      <c r="H15" s="97"/>
      <c r="K15" s="214"/>
      <c r="L15" s="214"/>
    </row>
    <row r="16" spans="1:12" ht="12.75" x14ac:dyDescent="0.2">
      <c r="A16" s="10">
        <v>13</v>
      </c>
      <c r="B16" s="105" t="s">
        <v>24</v>
      </c>
      <c r="C16" s="230">
        <v>0.6</v>
      </c>
      <c r="D16" s="227">
        <v>31182</v>
      </c>
      <c r="E16" s="227">
        <v>20270</v>
      </c>
      <c r="F16" s="97"/>
      <c r="G16" s="98"/>
      <c r="H16" s="97"/>
      <c r="K16" s="214"/>
      <c r="L16" s="214"/>
    </row>
    <row r="17" spans="1:12" ht="12.75" x14ac:dyDescent="0.2">
      <c r="A17" s="10">
        <v>14</v>
      </c>
      <c r="B17" s="105" t="s">
        <v>83</v>
      </c>
      <c r="C17" s="230">
        <v>1.1000000000000001</v>
      </c>
      <c r="D17" s="227">
        <v>59509</v>
      </c>
      <c r="E17" s="227">
        <v>39980</v>
      </c>
      <c r="F17" s="97"/>
      <c r="G17" s="98"/>
      <c r="H17" s="97"/>
      <c r="K17" s="214"/>
      <c r="L17" s="214"/>
    </row>
    <row r="18" spans="1:12" ht="12.75" x14ac:dyDescent="0.2">
      <c r="A18" s="10">
        <v>15</v>
      </c>
      <c r="B18" s="105" t="s">
        <v>84</v>
      </c>
      <c r="C18" s="230">
        <v>3.2</v>
      </c>
      <c r="D18" s="227">
        <v>171489</v>
      </c>
      <c r="E18" s="227">
        <v>153062</v>
      </c>
      <c r="F18" s="97"/>
      <c r="G18" s="98"/>
      <c r="H18" s="97"/>
      <c r="K18" s="214"/>
      <c r="L18" s="214"/>
    </row>
    <row r="19" spans="1:12" ht="36" x14ac:dyDescent="0.2">
      <c r="A19" s="10">
        <v>16</v>
      </c>
      <c r="B19" s="105" t="s">
        <v>85</v>
      </c>
      <c r="C19" s="230">
        <v>8.1</v>
      </c>
      <c r="D19" s="227">
        <v>434527</v>
      </c>
      <c r="E19" s="227">
        <v>286642</v>
      </c>
      <c r="F19" s="97"/>
      <c r="G19" s="98"/>
      <c r="H19" s="97"/>
      <c r="K19" s="214"/>
      <c r="L19" s="214"/>
    </row>
    <row r="20" spans="1:12" ht="12.75" x14ac:dyDescent="0.2">
      <c r="A20" s="10">
        <v>17</v>
      </c>
      <c r="B20" s="105" t="s">
        <v>86</v>
      </c>
      <c r="C20" s="230">
        <v>2.4</v>
      </c>
      <c r="D20" s="227">
        <v>130035</v>
      </c>
      <c r="E20" s="227">
        <v>48399</v>
      </c>
      <c r="F20" s="97"/>
      <c r="G20" s="98"/>
      <c r="H20" s="97"/>
      <c r="K20" s="214"/>
      <c r="L20" s="214"/>
    </row>
    <row r="21" spans="1:12" ht="12.75" x14ac:dyDescent="0.2">
      <c r="A21" s="10">
        <v>18</v>
      </c>
      <c r="B21" s="105" t="s">
        <v>87</v>
      </c>
      <c r="C21" s="230">
        <v>0.5</v>
      </c>
      <c r="D21" s="227">
        <v>25002</v>
      </c>
      <c r="E21" s="227">
        <v>778</v>
      </c>
      <c r="F21" s="97"/>
      <c r="G21" s="98"/>
      <c r="H21" s="97"/>
      <c r="K21" s="214"/>
      <c r="L21" s="214"/>
    </row>
    <row r="22" spans="1:12" ht="24" x14ac:dyDescent="0.2">
      <c r="A22" s="10">
        <v>19</v>
      </c>
      <c r="B22" s="105" t="s">
        <v>88</v>
      </c>
      <c r="C22" s="230">
        <v>2.4</v>
      </c>
      <c r="D22" s="227">
        <v>128600</v>
      </c>
      <c r="E22" s="227">
        <v>33479</v>
      </c>
      <c r="F22" s="97"/>
      <c r="G22" s="98"/>
      <c r="H22" s="97"/>
      <c r="K22" s="214"/>
      <c r="L22" s="214"/>
    </row>
    <row r="23" spans="1:12" ht="15" customHeight="1" x14ac:dyDescent="0.2">
      <c r="A23" s="10">
        <v>20</v>
      </c>
      <c r="B23" s="105" t="s">
        <v>11</v>
      </c>
      <c r="C23" s="230">
        <v>3.1</v>
      </c>
      <c r="D23" s="227">
        <v>165316</v>
      </c>
      <c r="E23" s="227">
        <v>117388</v>
      </c>
      <c r="F23" s="97"/>
      <c r="G23" s="98"/>
      <c r="H23" s="97"/>
      <c r="K23" s="214"/>
      <c r="L23" s="214"/>
    </row>
    <row r="24" spans="1:12" ht="24" x14ac:dyDescent="0.2">
      <c r="A24" s="10">
        <v>21</v>
      </c>
      <c r="B24" s="105" t="s">
        <v>89</v>
      </c>
      <c r="C24" s="230">
        <v>0.7</v>
      </c>
      <c r="D24" s="227">
        <v>37483</v>
      </c>
      <c r="E24" s="227">
        <v>1985</v>
      </c>
      <c r="F24" s="97"/>
      <c r="G24" s="98"/>
      <c r="H24" s="97"/>
      <c r="K24" s="214"/>
      <c r="L24" s="214"/>
    </row>
    <row r="25" spans="1:12" ht="24" x14ac:dyDescent="0.2">
      <c r="A25" s="10">
        <v>22</v>
      </c>
      <c r="B25" s="105" t="s">
        <v>4</v>
      </c>
      <c r="C25" s="230">
        <v>3.8</v>
      </c>
      <c r="D25" s="227">
        <v>203544</v>
      </c>
      <c r="E25" s="227">
        <v>116481</v>
      </c>
      <c r="F25" s="97"/>
      <c r="G25" s="98"/>
      <c r="H25" s="97"/>
      <c r="K25" s="214"/>
      <c r="L25" s="214"/>
    </row>
    <row r="26" spans="1:12" ht="24" x14ac:dyDescent="0.2">
      <c r="A26" s="10">
        <v>23</v>
      </c>
      <c r="B26" s="105" t="s">
        <v>90</v>
      </c>
      <c r="C26" s="230">
        <v>2.7</v>
      </c>
      <c r="D26" s="227">
        <v>144083</v>
      </c>
      <c r="E26" s="227">
        <v>27816</v>
      </c>
      <c r="F26" s="97"/>
      <c r="G26" s="98"/>
      <c r="H26" s="97"/>
      <c r="K26" s="214"/>
      <c r="L26" s="214"/>
    </row>
    <row r="27" spans="1:12" ht="12.75" x14ac:dyDescent="0.2">
      <c r="A27" s="10">
        <v>24</v>
      </c>
      <c r="B27" s="105" t="s">
        <v>44</v>
      </c>
      <c r="C27" s="230">
        <v>4.0999999999999996</v>
      </c>
      <c r="D27" s="227">
        <v>222124</v>
      </c>
      <c r="E27" s="227">
        <v>202029</v>
      </c>
      <c r="F27" s="97"/>
      <c r="G27" s="98"/>
      <c r="H27" s="97"/>
      <c r="K27" s="214"/>
      <c r="L27" s="214"/>
    </row>
    <row r="28" spans="1:12" ht="24" x14ac:dyDescent="0.2">
      <c r="A28" s="10">
        <v>25</v>
      </c>
      <c r="B28" s="105" t="s">
        <v>91</v>
      </c>
      <c r="C28" s="230">
        <v>10.1</v>
      </c>
      <c r="D28" s="227">
        <v>542753</v>
      </c>
      <c r="E28" s="227">
        <v>375591</v>
      </c>
      <c r="F28" s="97"/>
      <c r="G28" s="98"/>
      <c r="H28" s="97"/>
      <c r="K28" s="214"/>
      <c r="L28" s="214"/>
    </row>
    <row r="29" spans="1:12" ht="24" x14ac:dyDescent="0.2">
      <c r="A29" s="10">
        <v>26</v>
      </c>
      <c r="B29" s="105" t="s">
        <v>92</v>
      </c>
      <c r="C29" s="230">
        <v>0.4</v>
      </c>
      <c r="D29" s="227">
        <v>20463</v>
      </c>
      <c r="E29" s="227">
        <v>7336</v>
      </c>
      <c r="F29" s="97"/>
      <c r="G29" s="98"/>
      <c r="H29" s="97"/>
      <c r="K29" s="214"/>
      <c r="L29" s="214"/>
    </row>
    <row r="30" spans="1:12" ht="12.75" x14ac:dyDescent="0.2">
      <c r="A30" s="10">
        <v>27</v>
      </c>
      <c r="B30" s="105" t="s">
        <v>93</v>
      </c>
      <c r="C30" s="230">
        <v>1.7</v>
      </c>
      <c r="D30" s="227">
        <v>92526</v>
      </c>
      <c r="E30" s="227">
        <v>83856</v>
      </c>
      <c r="F30" s="97"/>
      <c r="G30" s="98"/>
      <c r="H30" s="97"/>
      <c r="K30" s="214"/>
      <c r="L30" s="214"/>
    </row>
    <row r="31" spans="1:12" ht="12.75" x14ac:dyDescent="0.2">
      <c r="A31" s="10">
        <v>28</v>
      </c>
      <c r="B31" s="105" t="s">
        <v>94</v>
      </c>
      <c r="C31" s="230">
        <v>1.7</v>
      </c>
      <c r="D31" s="227">
        <v>92901</v>
      </c>
      <c r="E31" s="227">
        <v>79896</v>
      </c>
      <c r="F31" s="97"/>
      <c r="G31" s="98"/>
      <c r="H31" s="97"/>
      <c r="K31" s="214"/>
      <c r="L31" s="214"/>
    </row>
    <row r="32" spans="1:12" ht="24" x14ac:dyDescent="0.2">
      <c r="A32" s="10">
        <v>29</v>
      </c>
      <c r="B32" s="105" t="s">
        <v>95</v>
      </c>
      <c r="C32" s="230">
        <v>0.6</v>
      </c>
      <c r="D32" s="227">
        <v>33878</v>
      </c>
      <c r="E32" s="227">
        <v>15386</v>
      </c>
      <c r="F32" s="97"/>
      <c r="G32" s="98"/>
      <c r="H32" s="97"/>
      <c r="J32" s="98"/>
      <c r="K32" s="214"/>
      <c r="L32" s="214"/>
    </row>
    <row r="33" spans="1:12" ht="12.75" x14ac:dyDescent="0.2">
      <c r="A33" s="10">
        <v>30</v>
      </c>
      <c r="B33" s="105" t="s">
        <v>12</v>
      </c>
      <c r="C33" s="230">
        <v>0.2</v>
      </c>
      <c r="D33" s="227">
        <v>8851</v>
      </c>
      <c r="E33" s="227">
        <v>7499</v>
      </c>
      <c r="F33" s="97"/>
      <c r="G33" s="98"/>
      <c r="H33" s="97"/>
      <c r="K33" s="214"/>
      <c r="L33" s="214"/>
    </row>
    <row r="34" spans="1:12" ht="12.75" x14ac:dyDescent="0.2">
      <c r="A34" s="10">
        <v>31</v>
      </c>
      <c r="B34" s="105" t="s">
        <v>96</v>
      </c>
      <c r="C34" s="230">
        <v>3.9</v>
      </c>
      <c r="D34" s="227">
        <v>210638</v>
      </c>
      <c r="E34" s="227">
        <v>145564</v>
      </c>
      <c r="F34" s="97"/>
      <c r="G34" s="98"/>
      <c r="H34" s="97"/>
      <c r="K34" s="214"/>
      <c r="L34" s="214"/>
    </row>
    <row r="35" spans="1:12" ht="12.75" x14ac:dyDescent="0.2">
      <c r="A35" s="10">
        <v>32</v>
      </c>
      <c r="B35" s="105" t="s">
        <v>97</v>
      </c>
      <c r="C35" s="230">
        <v>0.5</v>
      </c>
      <c r="D35" s="227">
        <v>24326</v>
      </c>
      <c r="E35" s="227">
        <v>16509</v>
      </c>
      <c r="F35" s="97"/>
      <c r="G35" s="98"/>
      <c r="H35" s="97"/>
      <c r="K35" s="214"/>
      <c r="L35" s="214"/>
    </row>
    <row r="36" spans="1:12" ht="12.75" x14ac:dyDescent="0.2">
      <c r="A36" s="10">
        <v>33</v>
      </c>
      <c r="B36" s="105" t="s">
        <v>98</v>
      </c>
      <c r="C36" s="230">
        <v>1.6</v>
      </c>
      <c r="D36" s="227">
        <v>87003</v>
      </c>
      <c r="E36" s="227">
        <v>7669</v>
      </c>
      <c r="F36" s="97"/>
      <c r="G36" s="98"/>
      <c r="H36" s="97"/>
    </row>
    <row r="37" spans="1:12" ht="15" x14ac:dyDescent="0.2">
      <c r="A37" s="10"/>
      <c r="B37" s="105"/>
      <c r="C37" s="231"/>
      <c r="D37" s="227"/>
      <c r="E37" s="227"/>
      <c r="F37" s="97"/>
      <c r="G37" s="98"/>
      <c r="H37" s="98"/>
    </row>
    <row r="38" spans="1:12" ht="24" x14ac:dyDescent="0.2">
      <c r="A38" s="8" t="s">
        <v>2</v>
      </c>
      <c r="B38" s="112" t="s">
        <v>99</v>
      </c>
      <c r="C38" s="230">
        <v>24.6</v>
      </c>
      <c r="D38" s="227">
        <v>1325031</v>
      </c>
      <c r="E38" s="227">
        <v>214289</v>
      </c>
      <c r="F38" s="97"/>
      <c r="G38" s="98"/>
      <c r="H38" s="97"/>
    </row>
    <row r="39" spans="1:12" ht="24" x14ac:dyDescent="0.2">
      <c r="A39" s="10">
        <v>35</v>
      </c>
      <c r="B39" s="105" t="s">
        <v>99</v>
      </c>
      <c r="C39" s="230">
        <v>24.6</v>
      </c>
      <c r="D39" s="227">
        <v>1325031</v>
      </c>
      <c r="E39" s="227">
        <v>214289</v>
      </c>
      <c r="F39" s="97"/>
      <c r="G39" s="98"/>
      <c r="H39" s="97"/>
    </row>
    <row r="40" spans="1:12" ht="15" x14ac:dyDescent="0.2">
      <c r="B40" s="115"/>
      <c r="C40" s="231"/>
      <c r="D40" s="227"/>
      <c r="E40" s="227"/>
      <c r="F40" s="97"/>
      <c r="G40" s="98"/>
      <c r="H40" s="98"/>
    </row>
    <row r="41" spans="1:12" ht="36" x14ac:dyDescent="0.2">
      <c r="A41" s="50" t="s">
        <v>131</v>
      </c>
      <c r="B41" s="116" t="s">
        <v>132</v>
      </c>
      <c r="C41" s="230">
        <v>1.9</v>
      </c>
      <c r="D41" s="227">
        <v>100468</v>
      </c>
      <c r="E41" s="227">
        <v>5769</v>
      </c>
      <c r="F41" s="97"/>
      <c r="G41" s="98"/>
      <c r="H41" s="97"/>
    </row>
    <row r="42" spans="1:12" ht="24" x14ac:dyDescent="0.2">
      <c r="A42" s="177">
        <v>36</v>
      </c>
      <c r="B42" s="77" t="s">
        <v>204</v>
      </c>
      <c r="C42" s="230">
        <v>1.3</v>
      </c>
      <c r="D42" s="227">
        <v>71948</v>
      </c>
      <c r="E42" s="229" t="s">
        <v>236</v>
      </c>
      <c r="F42" s="97"/>
      <c r="G42" s="98"/>
      <c r="H42" s="97"/>
      <c r="I42" s="98"/>
    </row>
    <row r="43" spans="1:12" ht="12.75" x14ac:dyDescent="0.2">
      <c r="A43" s="25" t="s">
        <v>133</v>
      </c>
      <c r="B43" s="117" t="s">
        <v>134</v>
      </c>
      <c r="C43" s="230">
        <v>0.5</v>
      </c>
      <c r="D43" s="227">
        <v>28520</v>
      </c>
      <c r="E43" s="227">
        <v>5769</v>
      </c>
      <c r="F43" s="97"/>
      <c r="G43" s="98"/>
      <c r="H43" s="97"/>
    </row>
  </sheetData>
  <customSheetViews>
    <customSheetView guid="{730B140A-CA68-461D-81CB-79A9B31ED967}" scale="130" showPageBreaks="1">
      <pane ySplit="4" topLeftCell="A32" activePane="bottomLeft" state="frozen"/>
      <selection pane="bottomLeft" activeCell="C5" sqref="C5:E43"/>
      <pageMargins left="0.31496062992125984" right="0.31496062992125984" top="0.74803149606299213" bottom="0.74803149606299213" header="0.31496062992125984" footer="0.31496062992125984"/>
      <pageSetup paperSize="9" orientation="portrait" r:id="rId1"/>
      <headerFooter>
        <oddHeader>&amp;L&amp;"Arial,Regular"&amp;12Индустрија</oddHeader>
        <oddFooter>&amp;C&amp;"Arial,Regular"&amp;8Стр. &amp;P од &amp;N&amp;L&amp;"Arial,Regular"&amp;8Статистички годишњак Републике Српске</oddFooter>
      </headerFooter>
    </customSheetView>
    <customSheetView guid="{23E6DF2F-AAD1-4D15-BE10-9BBDEC8498B9}" scale="130" showPageBreaks="1">
      <pane ySplit="4" topLeftCell="A5" activePane="bottomLeft" state="frozen"/>
      <selection pane="bottomLeft" activeCell="C5" sqref="C5"/>
      <pageMargins left="0.31496062992125984" right="0.31496062992125984" top="0.74803149606299213" bottom="0.74803149606299213" header="0.31496062992125984" footer="0.31496062992125984"/>
      <pageSetup paperSize="9" orientation="portrait" r:id="rId2"/>
      <headerFooter>
        <oddHeader>&amp;L&amp;"Arial,Regular"&amp;12Индустрија</oddHeader>
        <oddFooter>&amp;C&amp;"Arial,Regular"&amp;8Стр. &amp;P од &amp;N&amp;L&amp;"Arial,Regular"&amp;8Статистички годишњак Републике Српске</oddFooter>
      </headerFooter>
    </customSheetView>
    <customSheetView guid="{B0AB1D38-05FF-4DCF-BE8F-BD82703B90CD}" scale="130" showPageBreaks="1" showAutoFilter="1">
      <pane ySplit="4" topLeftCell="A20" activePane="bottomLeft" state="frozen"/>
      <selection pane="bottomLeft" activeCell="L32" sqref="L32"/>
      <pageMargins left="0.31496062992125984" right="0.31496062992125984" top="0.74803149606299213" bottom="0.74803149606299213" header="0.31496062992125984" footer="0.31496062992125984"/>
      <pageSetup paperSize="9" orientation="portrait" r:id="rId3"/>
      <headerFooter>
        <oddHeader>&amp;L&amp;"Arial,Regular"&amp;12Индустрија</oddHeader>
        <oddFooter>&amp;C&amp;"Arial,Regular"&amp;8Стр. &amp;P од &amp;N&amp;L&amp;"Arial,Regular"&amp;8Статистички годишњак Републике Српске</oddFooter>
      </headerFooter>
      <autoFilter ref="D1:E43"/>
    </customSheetView>
    <customSheetView guid="{36B063B4-64E9-4A55-A3D6-795164D6CF66}" scale="130">
      <pane ySplit="4" topLeftCell="A5" activePane="bottomLeft" state="frozen"/>
      <selection pane="bottomLeft" activeCell="E6" sqref="E6"/>
      <pageMargins left="0.31496062992125984" right="0.31496062992125984" top="0.74803149606299213" bottom="0.74803149606299213" header="0.31496062992125984" footer="0.31496062992125984"/>
      <pageSetup paperSize="9" orientation="portrait" r:id="rId4"/>
      <headerFooter>
        <oddHeader>&amp;L&amp;"Arial,Regular"&amp;12Индустрија</oddHeader>
        <oddFooter>&amp;C&amp;"Arial,Regular"&amp;8Стр. &amp;P од &amp;N&amp;L&amp;"Arial,Regular"&amp;8Статистички годишњак Републике Српске</oddFooter>
      </headerFooter>
    </customSheetView>
    <customSheetView guid="{ECD05CBD-9B98-4A09-B421-552946975B7F}" scale="130" showPageBreaks="1">
      <pane ySplit="4" topLeftCell="A35" activePane="bottomLeft" state="frozen"/>
      <selection pane="bottomLeft" activeCell="F39" sqref="F39"/>
      <pageMargins left="0.31496062992125984" right="0.31496062992125984" top="0.74803149606299213" bottom="0.74803149606299213" header="0.31496062992125984" footer="0.31496062992125984"/>
      <pageSetup paperSize="9" orientation="portrait" r:id="rId5"/>
      <headerFooter>
        <oddHeader>&amp;L&amp;"Arial,Regular"&amp;12Индустрија</oddHeader>
        <oddFooter>&amp;L&amp;"Arial,Regular"&amp;8Статистички годишњак Републике Српске 2013&amp;C&amp;"Arial,Regular"&amp;8Стр. &amp;P од &amp;N</oddFooter>
      </headerFooter>
    </customSheetView>
    <customSheetView guid="{3CB06DF4-4253-489C-8A92-8868F67496FB}" scale="130" showPageBreaks="1">
      <pane ySplit="4" topLeftCell="A5" activePane="bottomLeft" state="frozen"/>
      <selection pane="bottomLeft" activeCell="E2" sqref="E2"/>
      <pageMargins left="0.31496062992125984" right="0.31496062992125984" top="0.74803149606299213" bottom="0.74803149606299213" header="0.31496062992125984" footer="0.31496062992125984"/>
      <pageSetup paperSize="9" orientation="portrait" r:id="rId6"/>
      <headerFooter>
        <oddHeader>&amp;L&amp;"Arial,Regular"&amp;12Индустрија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EA66689A-76C5-44AE-BF8A-62237E316CA4}" showPageBreaks="1">
      <pane ySplit="4" topLeftCell="A23" activePane="bottomLeft" state="frozen"/>
      <selection pane="bottomLeft" activeCell="H36" sqref="H36"/>
      <pageMargins left="0.31496062992126" right="0.31496062992126" top="0.74803149606299202" bottom="0.74803149606299202" header="0.31496062992126" footer="0.31496062992126"/>
      <pageSetup paperSize="9" orientation="portrait" r:id="rId7"/>
      <headerFooter>
        <oddHeader>&amp;L&amp;"Arial,Regular"&amp;12Индустрија</oddHeader>
        <oddFooter>&amp;L&amp;"Arial,Regular"&amp;8Статистички годишњак Републике Српске 2012&amp;C&amp;"Arial,Regular"&amp;8Стр. &amp;P од &amp;N</oddFooter>
      </headerFooter>
    </customSheetView>
    <customSheetView guid="{1BB1973C-AAB6-499D-AAF0-36933CFDC162}" scale="130" showPageBreaks="1">
      <pane ySplit="4" topLeftCell="A26" activePane="bottomLeft" state="frozen"/>
      <selection pane="bottomLeft" activeCell="C41" sqref="B41:C41"/>
      <pageMargins left="0.31496062992125984" right="0.31496062992125984" top="0.74803149606299213" bottom="0.74803149606299213" header="0.31496062992125984" footer="0.31496062992125984"/>
      <pageSetup paperSize="9" orientation="portrait" r:id="rId8"/>
      <headerFooter>
        <oddHeader>&amp;L&amp;"Arial,Regular"&amp;12Индустрија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8AFDFF33-A27D-4277-BF5F-699838B90363}" scale="130" showPageBreaks="1">
      <pane ySplit="4" topLeftCell="A5" activePane="bottomLeft" state="frozen"/>
      <selection pane="bottomLeft"/>
      <pageMargins left="0.31496062992125984" right="0.31496062992125984" top="0.74803149606299213" bottom="0.74803149606299213" header="0.31496062992125984" footer="0.31496062992125984"/>
      <pageSetup paperSize="9" orientation="portrait" r:id="rId9"/>
      <headerFooter>
        <oddHeader>&amp;L&amp;"Arial,Regular"&amp;12Индустрија</oddHeader>
        <oddFooter>&amp;C&amp;"Arial,Regular"&amp;8Стр. &amp;P од &amp;N&amp;L&amp;"Arial,Regular"&amp;8Статистички годишњак Републике Српске 2015</oddFooter>
      </headerFooter>
    </customSheetView>
    <customSheetView guid="{4FC1B99A-8AE5-4FAA-AA9C-47ADA14B8AF9}" scale="130" showPageBreaks="1">
      <pane ySplit="4" topLeftCell="A56" activePane="bottomLeft" state="frozen"/>
      <selection pane="bottomLeft" activeCell="C7" sqref="C7"/>
      <pageMargins left="0.31496062992125984" right="0.31496062992125984" top="0.74803149606299213" bottom="0.74803149606299213" header="0.31496062992125984" footer="0.31496062992125984"/>
      <pageSetup paperSize="9" orientation="portrait" r:id="rId10"/>
      <headerFooter>
        <oddHeader>&amp;L&amp;"Arial,Regular"&amp;12Индустрија</oddHeader>
        <oddFooter>&amp;C&amp;"Arial,Regular"&amp;8Стр. &amp;P од &amp;N&amp;L&amp;"Arial,Regular"&amp;8Статистички годишњак Републике Српске</oddFooter>
      </headerFooter>
    </customSheetView>
  </customSheetViews>
  <mergeCells count="3">
    <mergeCell ref="D3:E3"/>
    <mergeCell ref="C3:C4"/>
    <mergeCell ref="A3:B4"/>
  </mergeCells>
  <hyperlinks>
    <hyperlink ref="E2" location="'Листа табела'!A1" display="Листа табела"/>
  </hyperlinks>
  <pageMargins left="0.31496062992125984" right="0.31496062992125984" top="0.74803149606299213" bottom="0.74803149606299213" header="0.31496062992125984" footer="0.31496062992125984"/>
  <pageSetup paperSize="9" orientation="portrait" r:id="rId11"/>
  <headerFooter>
    <oddHeader>&amp;L&amp;"Arial,Regular"&amp;12Индустрија</oddHeader>
    <oddFooter>&amp;C&amp;"Arial,Regular"&amp;8Стр. &amp;P од &amp;N&amp;L&amp;"Arial,Regular"&amp;8Статистички годишњак Републике Српске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Q7"/>
  <sheetViews>
    <sheetView zoomScale="130" zoomScaleNormal="100" workbookViewId="0">
      <pane ySplit="3" topLeftCell="A4" activePane="bottomLeft" state="frozen"/>
      <selection pane="bottomLeft"/>
    </sheetView>
  </sheetViews>
  <sheetFormatPr defaultRowHeight="12" x14ac:dyDescent="0.2"/>
  <cols>
    <col min="1" max="1" width="4" style="56" customWidth="1"/>
    <col min="2" max="2" width="44.85546875" style="56" customWidth="1"/>
    <col min="3" max="3" width="7" style="56" customWidth="1"/>
    <col min="4" max="4" width="7" style="57" customWidth="1"/>
    <col min="5" max="5" width="7.28515625" style="57" customWidth="1"/>
    <col min="6" max="6" width="7.28515625" style="56" customWidth="1"/>
    <col min="7" max="8" width="7.28515625" style="57" customWidth="1"/>
    <col min="9" max="9" width="7.28515625" style="56" customWidth="1"/>
    <col min="10" max="15" width="7.5703125" style="56" customWidth="1"/>
    <col min="16" max="16384" width="9.140625" style="56"/>
  </cols>
  <sheetData>
    <row r="1" spans="1:17" ht="16.5" customHeight="1" x14ac:dyDescent="0.2">
      <c r="A1" s="31" t="s">
        <v>173</v>
      </c>
    </row>
    <row r="2" spans="1:17" ht="12.75" thickBot="1" x14ac:dyDescent="0.25">
      <c r="A2" s="58" t="s">
        <v>56</v>
      </c>
      <c r="G2" s="59"/>
      <c r="J2" s="59"/>
      <c r="K2" s="59"/>
      <c r="L2" s="21"/>
      <c r="M2" s="21"/>
      <c r="N2" s="21"/>
      <c r="O2" s="21" t="s">
        <v>60</v>
      </c>
    </row>
    <row r="3" spans="1:17" ht="30" customHeight="1" thickTop="1" x14ac:dyDescent="0.2">
      <c r="A3" s="251"/>
      <c r="B3" s="252"/>
      <c r="C3" s="60">
        <v>2007</v>
      </c>
      <c r="D3" s="60">
        <v>2008</v>
      </c>
      <c r="E3" s="61">
        <v>2009</v>
      </c>
      <c r="F3" s="61">
        <v>2010</v>
      </c>
      <c r="G3" s="61">
        <v>2011</v>
      </c>
      <c r="H3" s="61">
        <v>2012</v>
      </c>
      <c r="I3" s="61">
        <v>2013</v>
      </c>
      <c r="J3" s="61">
        <v>2014</v>
      </c>
      <c r="K3" s="61">
        <v>2015</v>
      </c>
      <c r="L3" s="61">
        <v>2016</v>
      </c>
      <c r="M3" s="3">
        <v>2017</v>
      </c>
      <c r="N3" s="61">
        <v>2018</v>
      </c>
      <c r="O3" s="61">
        <v>2019</v>
      </c>
    </row>
    <row r="4" spans="1:17" s="65" customFormat="1" ht="17.100000000000001" customHeight="1" x14ac:dyDescent="0.25">
      <c r="A4" s="249" t="s">
        <v>6</v>
      </c>
      <c r="B4" s="250"/>
      <c r="C4" s="62">
        <v>104.5</v>
      </c>
      <c r="D4" s="62">
        <v>98.3</v>
      </c>
      <c r="E4" s="63">
        <v>94.5</v>
      </c>
      <c r="F4" s="63">
        <v>95.2</v>
      </c>
      <c r="G4" s="64">
        <v>97.5</v>
      </c>
      <c r="H4" s="65">
        <v>98.3</v>
      </c>
      <c r="I4" s="65">
        <v>99.8</v>
      </c>
      <c r="J4" s="65">
        <v>101.7</v>
      </c>
      <c r="K4" s="65">
        <v>101.3</v>
      </c>
      <c r="L4" s="65">
        <v>101.3</v>
      </c>
      <c r="M4" s="178">
        <v>104</v>
      </c>
      <c r="N4" s="141">
        <v>102.0622413</v>
      </c>
      <c r="O4" s="141">
        <v>99.808559700000004</v>
      </c>
      <c r="Q4" s="141"/>
    </row>
    <row r="5" spans="1:17" ht="17.100000000000001" customHeight="1" x14ac:dyDescent="0.2">
      <c r="A5" s="66" t="s">
        <v>7</v>
      </c>
      <c r="B5" s="67" t="s">
        <v>1</v>
      </c>
      <c r="C5" s="68">
        <v>104.8</v>
      </c>
      <c r="D5" s="68">
        <v>104.5</v>
      </c>
      <c r="E5" s="69">
        <v>96</v>
      </c>
      <c r="F5" s="69">
        <v>102.6</v>
      </c>
      <c r="G5" s="57">
        <v>103.1</v>
      </c>
      <c r="H5" s="56">
        <v>98.4</v>
      </c>
      <c r="I5" s="56">
        <v>100.7</v>
      </c>
      <c r="J5" s="56">
        <v>105.7</v>
      </c>
      <c r="K5" s="56">
        <v>101.7</v>
      </c>
      <c r="L5" s="56">
        <v>101.1</v>
      </c>
      <c r="M5" s="97">
        <v>103.3</v>
      </c>
      <c r="N5" s="122">
        <v>97.666449099999994</v>
      </c>
      <c r="O5" s="122">
        <v>94.534512199999995</v>
      </c>
      <c r="Q5" s="141"/>
    </row>
    <row r="6" spans="1:17" ht="17.100000000000001" customHeight="1" x14ac:dyDescent="0.2">
      <c r="A6" s="66" t="s">
        <v>0</v>
      </c>
      <c r="B6" s="67" t="s">
        <v>3</v>
      </c>
      <c r="C6" s="68">
        <v>103.8</v>
      </c>
      <c r="D6" s="68">
        <v>97.1</v>
      </c>
      <c r="E6" s="69">
        <v>93.6</v>
      </c>
      <c r="F6" s="69">
        <v>93.7</v>
      </c>
      <c r="G6" s="57">
        <v>96.4</v>
      </c>
      <c r="H6" s="56">
        <v>97.8</v>
      </c>
      <c r="I6" s="56">
        <v>99.5</v>
      </c>
      <c r="J6" s="56">
        <v>100.9</v>
      </c>
      <c r="K6" s="122">
        <v>101</v>
      </c>
      <c r="L6" s="122">
        <v>101.4</v>
      </c>
      <c r="M6" s="97">
        <v>104.2</v>
      </c>
      <c r="N6" s="122">
        <v>102.13100679999999</v>
      </c>
      <c r="O6" s="122">
        <v>99.607700300000005</v>
      </c>
      <c r="Q6" s="141"/>
    </row>
    <row r="7" spans="1:17" s="57" customFormat="1" ht="30" customHeight="1" x14ac:dyDescent="0.2">
      <c r="A7" s="70" t="s">
        <v>2</v>
      </c>
      <c r="B7" s="71" t="s">
        <v>99</v>
      </c>
      <c r="C7" s="62">
        <v>110.4</v>
      </c>
      <c r="D7" s="62">
        <v>102.1</v>
      </c>
      <c r="E7" s="63">
        <v>100.2</v>
      </c>
      <c r="F7" s="63">
        <v>99.9</v>
      </c>
      <c r="G7" s="64">
        <v>100.1</v>
      </c>
      <c r="H7" s="64">
        <v>101.9</v>
      </c>
      <c r="I7" s="64">
        <v>101.4</v>
      </c>
      <c r="J7" s="234">
        <v>104</v>
      </c>
      <c r="K7" s="234">
        <v>102.3</v>
      </c>
      <c r="L7" s="234">
        <v>100.7</v>
      </c>
      <c r="M7" s="142">
        <v>103.1</v>
      </c>
      <c r="N7" s="234">
        <v>105.02236499999999</v>
      </c>
      <c r="O7" s="234">
        <v>104.79538340000001</v>
      </c>
      <c r="Q7" s="141"/>
    </row>
  </sheetData>
  <customSheetViews>
    <customSheetView guid="{730B140A-CA68-461D-81CB-79A9B31ED967}" scale="130">
      <pane ySplit="3" topLeftCell="A4" activePane="bottomLeft" state="frozen"/>
      <selection pane="bottomLeft" activeCell="O3" sqref="O3:O7"/>
      <pageMargins left="0.31496062992125984" right="0.31496062992125984" top="0.74803149606299213" bottom="0.74803149606299213" header="0.31496062992125984" footer="0.31496062992125984"/>
      <pageSetup paperSize="9" orientation="landscape" r:id="rId1"/>
      <headerFooter>
        <oddHeader>&amp;L&amp;"Arial,Regular"&amp;12Индустрија</oddHeader>
        <oddFooter>&amp;C&amp;"Arial,Regular"&amp;8Стр. &amp;P од &amp;N&amp;L&amp;"Arial,Regular"&amp;8Статистички годишњак Републике Српске</oddFooter>
      </headerFooter>
    </customSheetView>
    <customSheetView guid="{23E6DF2F-AAD1-4D15-BE10-9BBDEC8498B9}" scale="130">
      <pane ySplit="3" topLeftCell="A4" activePane="bottomLeft" state="frozen"/>
      <selection pane="bottomLeft" activeCell="L7" sqref="L7"/>
      <pageMargins left="0.31496062992125984" right="0.31496062992125984" top="0.74803149606299213" bottom="0.74803149606299213" header="0.31496062992125984" footer="0.31496062992125984"/>
      <pageSetup paperSize="9" orientation="landscape" r:id="rId2"/>
      <headerFooter>
        <oddHeader>&amp;L&amp;"Arial,Regular"&amp;12Индустрија</oddHeader>
        <oddFooter>&amp;C&amp;"Arial,Regular"&amp;8Стр. &amp;P од &amp;N&amp;L&amp;"Arial,Regular"&amp;8Статистички годишњак Републике Српске</oddFooter>
      </headerFooter>
    </customSheetView>
    <customSheetView guid="{B0AB1D38-05FF-4DCF-BE8F-BD82703B90CD}" scale="130">
      <pane ySplit="3" topLeftCell="A4" activePane="bottomLeft" state="frozen"/>
      <selection pane="bottomLeft" activeCell="K14" sqref="K14"/>
      <pageMargins left="0.31496062992125984" right="0.31496062992125984" top="0.74803149606299213" bottom="0.74803149606299213" header="0.31496062992125984" footer="0.31496062992125984"/>
      <pageSetup paperSize="9" orientation="landscape" r:id="rId3"/>
      <headerFooter>
        <oddHeader>&amp;L&amp;"Arial,Regular"&amp;12Индустрија</oddHeader>
        <oddFooter>&amp;C&amp;"Arial,Regular"&amp;8Стр. &amp;P од &amp;N&amp;L&amp;"Arial,Regular"&amp;8Статистички годишњак Републике Српске</oddFooter>
      </headerFooter>
    </customSheetView>
    <customSheetView guid="{36B063B4-64E9-4A55-A3D6-795164D6CF66}" scale="130">
      <pane ySplit="3" topLeftCell="A4" activePane="bottomLeft" state="frozen"/>
      <selection pane="bottomLeft" activeCell="H9" sqref="H9"/>
      <pageMargins left="0.31496062992125984" right="0.31496062992125984" top="0.74803149606299213" bottom="0.74803149606299213" header="0.31496062992125984" footer="0.31496062992125984"/>
      <pageSetup paperSize="9" orientation="landscape" r:id="rId4"/>
      <headerFooter>
        <oddHeader>&amp;L&amp;"Arial,Regular"&amp;12Индустрија</oddHeader>
        <oddFooter>&amp;C&amp;"Arial,Regular"&amp;8Стр. &amp;P од &amp;N&amp;L&amp;"Arial,Regular"&amp;8Статистички годишњак Републике Српске</oddFooter>
      </headerFooter>
    </customSheetView>
    <customSheetView guid="{ECD05CBD-9B98-4A09-B421-552946975B7F}" scale="130">
      <pane ySplit="3" topLeftCell="A4" activePane="bottomLeft" state="frozen"/>
      <selection pane="bottomLeft" activeCell="I8" sqref="I8"/>
      <pageMargins left="0.31496062992125984" right="0.31496062992125984" top="0.74803149606299213" bottom="0.74803149606299213" header="0.31496062992125984" footer="0.31496062992125984"/>
      <pageSetup paperSize="9" orientation="portrait" r:id="rId5"/>
      <headerFooter>
        <oddHeader>&amp;L&amp;"Arial,Regular"&amp;12Индустрија</oddHeader>
        <oddFooter>&amp;L&amp;"Arial,Regular"&amp;8Статистички годишњак Републике Српске 2013&amp;C&amp;"Arial,Regular"&amp;8Стр. &amp;P од &amp;N</oddFooter>
      </headerFooter>
    </customSheetView>
    <customSheetView guid="{3CB06DF4-4253-489C-8A92-8868F67496FB}" scale="130" showPageBreaks="1">
      <pane ySplit="3" topLeftCell="A4" activePane="bottomLeft" state="frozen"/>
      <selection pane="bottomLeft" activeCell="N7" sqref="N7"/>
      <pageMargins left="0.31496062992125984" right="0.31496062992125984" top="0.74803149606299213" bottom="0.74803149606299213" header="0.31496062992125984" footer="0.31496062992125984"/>
      <pageSetup paperSize="9" orientation="landscape" r:id="rId6"/>
      <headerFooter>
        <oddHeader>&amp;L&amp;"Arial,Regular"&amp;12Индустрија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EA66689A-76C5-44AE-BF8A-62237E316CA4}" showPageBreaks="1">
      <pane ySplit="3" topLeftCell="A4" activePane="bottomLeft" state="frozen"/>
      <selection pane="bottomLeft" activeCell="I4" sqref="I4:I7"/>
      <pageMargins left="0.31496062992126" right="0.31496062992126" top="0.74803149606299202" bottom="0.74803149606299202" header="0.31496062992126" footer="0.31496062992126"/>
      <pageSetup paperSize="9" orientation="landscape" r:id="rId7"/>
      <headerFooter>
        <oddHeader>&amp;L&amp;"Arial,Regular"&amp;12Индустрија</oddHeader>
        <oddFooter>&amp;L&amp;"Arial,Regular"&amp;8Статистички годишњак Републике Српске 2012&amp;C&amp;"Arial,Regular"&amp;8Стр. &amp;P од &amp;N</oddFooter>
      </headerFooter>
    </customSheetView>
    <customSheetView guid="{1BB1973C-AAB6-499D-AAF0-36933CFDC162}" scale="130" showPageBreaks="1">
      <pane ySplit="3" topLeftCell="A4" activePane="bottomLeft" state="frozen"/>
      <selection pane="bottomLeft" activeCell="F4" sqref="F4:F7"/>
      <pageMargins left="0.31496062992125984" right="0.31496062992125984" top="0.74803149606299213" bottom="0.74803149606299213" header="0.31496062992125984" footer="0.31496062992125984"/>
      <pageSetup paperSize="9" orientation="portrait" r:id="rId8"/>
      <headerFooter>
        <oddHeader>&amp;L&amp;"Arial,Regular"&amp;12Индустрија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8AFDFF33-A27D-4277-BF5F-699838B90363}" scale="130" topLeftCell="B1">
      <pane ySplit="3" topLeftCell="A4" activePane="bottomLeft" state="frozen"/>
      <selection pane="bottomLeft" activeCell="F4" sqref="F4"/>
      <pageMargins left="0.31496062992125984" right="0.31496062992125984" top="0.74803149606299213" bottom="0.74803149606299213" header="0.31496062992125984" footer="0.31496062992125984"/>
      <pageSetup paperSize="9" orientation="landscape" r:id="rId9"/>
      <headerFooter>
        <oddHeader>&amp;L&amp;"Arial,Regular"&amp;12Индустрија</oddHeader>
        <oddFooter>&amp;C&amp;"Arial,Regular"&amp;8Стр. &amp;P од &amp;N&amp;L&amp;"Arial,Regular"&amp;8Статистички годишњак Републике Српске 2015</oddFooter>
      </headerFooter>
    </customSheetView>
    <customSheetView guid="{4FC1B99A-8AE5-4FAA-AA9C-47ADA14B8AF9}" scale="130">
      <pane ySplit="3" topLeftCell="A4" activePane="bottomLeft" state="frozen"/>
      <selection pane="bottomLeft" activeCell="B15" sqref="B15"/>
      <pageMargins left="0.31496062992125984" right="0.31496062992125984" top="0.74803149606299213" bottom="0.74803149606299213" header="0.31496062992125984" footer="0.31496062992125984"/>
      <pageSetup paperSize="9" orientation="landscape" r:id="rId10"/>
      <headerFooter>
        <oddHeader>&amp;L&amp;"Arial,Regular"&amp;12Индустрија</oddHeader>
        <oddFooter>&amp;C&amp;"Arial,Regular"&amp;8Стр. &amp;P од &amp;N&amp;L&amp;"Arial,Regular"&amp;8Статистички годишњак Републике Српске</oddFooter>
      </headerFooter>
    </customSheetView>
  </customSheetViews>
  <mergeCells count="2">
    <mergeCell ref="A4:B4"/>
    <mergeCell ref="A3:B3"/>
  </mergeCells>
  <hyperlinks>
    <hyperlink ref="O2" location="'Листа табела'!A1" display="Листа табела"/>
  </hyperlinks>
  <pageMargins left="0.31496062992125984" right="0.31496062992125984" top="0.74803149606299213" bottom="0.74803149606299213" header="0.31496062992125984" footer="0.31496062992125984"/>
  <pageSetup paperSize="9" orientation="landscape" r:id="rId11"/>
  <headerFooter>
    <oddHeader>&amp;L&amp;"Arial,Regular"&amp;12Индустрија</oddHeader>
    <oddFooter>&amp;C&amp;"Arial,Regular"&amp;8Стр. &amp;P од &amp;N&amp;L&amp;"Arial,Regular"&amp;8Статистички годишњак Републике Српске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8"/>
  <sheetViews>
    <sheetView zoomScale="130" zoomScaleNormal="100" workbookViewId="0">
      <pane ySplit="3" topLeftCell="A4" activePane="bottomLeft" state="frozen"/>
      <selection pane="bottomLeft" activeCell="D2" sqref="D2"/>
    </sheetView>
  </sheetViews>
  <sheetFormatPr defaultRowHeight="12" x14ac:dyDescent="0.2"/>
  <cols>
    <col min="1" max="1" width="4" style="1" customWidth="1"/>
    <col min="2" max="2" width="4.42578125" style="1" customWidth="1"/>
    <col min="3" max="3" width="50.85546875" style="1" customWidth="1"/>
    <col min="4" max="4" width="17.5703125" style="1" customWidth="1"/>
    <col min="5" max="5" width="9.140625" style="1" customWidth="1"/>
    <col min="6" max="6" width="9.140625" style="4"/>
    <col min="7" max="16384" width="9.140625" style="1"/>
  </cols>
  <sheetData>
    <row r="1" spans="1:7" ht="16.5" customHeight="1" x14ac:dyDescent="0.2">
      <c r="A1" s="2" t="s">
        <v>235</v>
      </c>
    </row>
    <row r="2" spans="1:7" ht="12.75" thickBot="1" x14ac:dyDescent="0.25">
      <c r="A2" s="6" t="s">
        <v>56</v>
      </c>
      <c r="D2" s="21" t="s">
        <v>60</v>
      </c>
    </row>
    <row r="3" spans="1:7" ht="30" customHeight="1" thickTop="1" x14ac:dyDescent="0.2">
      <c r="A3" s="255"/>
      <c r="B3" s="256"/>
      <c r="C3" s="256"/>
      <c r="D3" s="3" t="s">
        <v>63</v>
      </c>
      <c r="E3" s="4"/>
      <c r="F3" s="1"/>
    </row>
    <row r="4" spans="1:7" s="7" customFormat="1" ht="17.100000000000001" customHeight="1" x14ac:dyDescent="0.25">
      <c r="A4" s="257" t="s">
        <v>6</v>
      </c>
      <c r="B4" s="257"/>
      <c r="C4" s="258"/>
      <c r="D4" s="141">
        <v>99.8</v>
      </c>
      <c r="E4" s="24"/>
      <c r="F4" s="142"/>
      <c r="G4" s="178"/>
    </row>
    <row r="5" spans="1:7" x14ac:dyDescent="0.2">
      <c r="A5" s="259"/>
      <c r="B5" s="259"/>
      <c r="C5" s="260"/>
      <c r="D5" s="69"/>
      <c r="F5" s="142"/>
    </row>
    <row r="6" spans="1:7" ht="17.100000000000001" customHeight="1" x14ac:dyDescent="0.2">
      <c r="A6" s="8" t="s">
        <v>7</v>
      </c>
      <c r="B6" s="253" t="s">
        <v>1</v>
      </c>
      <c r="C6" s="254"/>
      <c r="D6" s="141">
        <v>94.5</v>
      </c>
      <c r="E6" s="25"/>
      <c r="F6" s="142"/>
      <c r="G6" s="178"/>
    </row>
    <row r="7" spans="1:7" x14ac:dyDescent="0.2">
      <c r="A7" s="5"/>
      <c r="B7" s="5" t="s">
        <v>77</v>
      </c>
      <c r="C7" s="33" t="s">
        <v>78</v>
      </c>
      <c r="D7" s="141">
        <v>93.2</v>
      </c>
      <c r="E7" s="25"/>
      <c r="F7" s="142"/>
      <c r="G7" s="178"/>
    </row>
    <row r="8" spans="1:7" x14ac:dyDescent="0.2">
      <c r="A8" s="5"/>
      <c r="B8" s="5" t="s">
        <v>79</v>
      </c>
      <c r="C8" s="33" t="s">
        <v>8</v>
      </c>
      <c r="D8" s="141">
        <v>94.7</v>
      </c>
      <c r="E8" s="25"/>
      <c r="F8" s="142"/>
      <c r="G8" s="178"/>
    </row>
    <row r="9" spans="1:7" x14ac:dyDescent="0.2">
      <c r="A9" s="5"/>
      <c r="B9" s="5" t="s">
        <v>80</v>
      </c>
      <c r="C9" s="33" t="s">
        <v>9</v>
      </c>
      <c r="D9" s="141">
        <v>100.3</v>
      </c>
      <c r="E9" s="25"/>
      <c r="F9" s="142"/>
      <c r="G9" s="178"/>
    </row>
    <row r="10" spans="1:7" x14ac:dyDescent="0.2">
      <c r="A10" s="5"/>
      <c r="B10" s="32"/>
      <c r="C10" s="33"/>
      <c r="D10" s="69"/>
      <c r="F10" s="142"/>
    </row>
    <row r="11" spans="1:7" ht="17.100000000000001" customHeight="1" x14ac:dyDescent="0.2">
      <c r="A11" s="8" t="s">
        <v>0</v>
      </c>
      <c r="B11" s="253" t="s">
        <v>3</v>
      </c>
      <c r="C11" s="254"/>
      <c r="D11" s="141">
        <v>99.6</v>
      </c>
      <c r="E11" s="25"/>
      <c r="F11" s="142"/>
      <c r="G11" s="178"/>
    </row>
    <row r="12" spans="1:7" x14ac:dyDescent="0.2">
      <c r="A12" s="5"/>
      <c r="B12" s="5">
        <v>10</v>
      </c>
      <c r="C12" s="33" t="s">
        <v>81</v>
      </c>
      <c r="D12" s="141">
        <v>96.1</v>
      </c>
      <c r="E12" s="25"/>
      <c r="F12" s="142"/>
      <c r="G12" s="178"/>
    </row>
    <row r="13" spans="1:7" x14ac:dyDescent="0.2">
      <c r="A13" s="5"/>
      <c r="B13" s="5">
        <v>11</v>
      </c>
      <c r="C13" s="33" t="s">
        <v>82</v>
      </c>
      <c r="D13" s="141">
        <v>106</v>
      </c>
      <c r="E13" s="25"/>
      <c r="F13" s="142"/>
      <c r="G13" s="178"/>
    </row>
    <row r="14" spans="1:7" x14ac:dyDescent="0.2">
      <c r="A14" s="5"/>
      <c r="B14" s="5">
        <v>12</v>
      </c>
      <c r="C14" s="33" t="s">
        <v>10</v>
      </c>
      <c r="D14" s="141">
        <v>0.9</v>
      </c>
      <c r="E14" s="25"/>
      <c r="F14" s="142"/>
      <c r="G14" s="178"/>
    </row>
    <row r="15" spans="1:7" x14ac:dyDescent="0.2">
      <c r="A15" s="5"/>
      <c r="B15" s="5">
        <v>13</v>
      </c>
      <c r="C15" s="33" t="s">
        <v>24</v>
      </c>
      <c r="D15" s="141">
        <v>92.5</v>
      </c>
      <c r="E15" s="25"/>
      <c r="F15" s="142"/>
      <c r="G15" s="178"/>
    </row>
    <row r="16" spans="1:7" x14ac:dyDescent="0.2">
      <c r="A16" s="32"/>
      <c r="B16" s="5">
        <v>14</v>
      </c>
      <c r="C16" s="33" t="s">
        <v>83</v>
      </c>
      <c r="D16" s="141">
        <v>98.7</v>
      </c>
      <c r="E16" s="25"/>
      <c r="F16" s="142"/>
      <c r="G16" s="178"/>
    </row>
    <row r="17" spans="1:7" x14ac:dyDescent="0.2">
      <c r="A17" s="5"/>
      <c r="B17" s="5">
        <v>15</v>
      </c>
      <c r="C17" s="33" t="s">
        <v>84</v>
      </c>
      <c r="D17" s="141">
        <v>103.5</v>
      </c>
      <c r="E17" s="26"/>
      <c r="F17" s="142"/>
      <c r="G17" s="178"/>
    </row>
    <row r="18" spans="1:7" ht="36" x14ac:dyDescent="0.2">
      <c r="A18" s="5"/>
      <c r="B18" s="5">
        <v>16</v>
      </c>
      <c r="C18" s="33" t="s">
        <v>85</v>
      </c>
      <c r="D18" s="235">
        <v>97.1</v>
      </c>
      <c r="E18" s="25"/>
      <c r="F18" s="142"/>
      <c r="G18" s="178"/>
    </row>
    <row r="19" spans="1:7" x14ac:dyDescent="0.2">
      <c r="A19" s="32"/>
      <c r="B19" s="5">
        <v>17</v>
      </c>
      <c r="C19" s="33" t="s">
        <v>86</v>
      </c>
      <c r="D19" s="141">
        <v>100.8</v>
      </c>
      <c r="E19" s="25"/>
      <c r="F19" s="142"/>
      <c r="G19" s="178"/>
    </row>
    <row r="20" spans="1:7" x14ac:dyDescent="0.2">
      <c r="A20" s="5"/>
      <c r="B20" s="5">
        <v>18</v>
      </c>
      <c r="C20" s="33" t="s">
        <v>87</v>
      </c>
      <c r="D20" s="141">
        <v>99.5</v>
      </c>
      <c r="E20" s="25"/>
      <c r="F20" s="142"/>
      <c r="G20" s="178"/>
    </row>
    <row r="21" spans="1:7" x14ac:dyDescent="0.2">
      <c r="A21" s="5"/>
      <c r="B21" s="5">
        <v>19</v>
      </c>
      <c r="C21" s="33" t="s">
        <v>88</v>
      </c>
      <c r="D21" s="141">
        <v>87</v>
      </c>
      <c r="E21" s="25"/>
      <c r="F21" s="142"/>
      <c r="G21" s="178"/>
    </row>
    <row r="22" spans="1:7" x14ac:dyDescent="0.2">
      <c r="A22" s="5"/>
      <c r="B22" s="5">
        <v>20</v>
      </c>
      <c r="C22" s="33" t="s">
        <v>11</v>
      </c>
      <c r="D22" s="141">
        <v>103.7</v>
      </c>
      <c r="E22" s="25"/>
      <c r="F22" s="142"/>
      <c r="G22" s="178"/>
    </row>
    <row r="23" spans="1:7" ht="24" x14ac:dyDescent="0.2">
      <c r="A23" s="5"/>
      <c r="B23" s="5">
        <v>21</v>
      </c>
      <c r="C23" s="33" t="s">
        <v>89</v>
      </c>
      <c r="D23" s="235">
        <v>99.3</v>
      </c>
      <c r="E23" s="25"/>
      <c r="F23" s="142"/>
      <c r="G23" s="178"/>
    </row>
    <row r="24" spans="1:7" x14ac:dyDescent="0.2">
      <c r="A24" s="5"/>
      <c r="B24" s="5">
        <v>22</v>
      </c>
      <c r="C24" s="33" t="s">
        <v>4</v>
      </c>
      <c r="D24" s="141">
        <v>124.2</v>
      </c>
      <c r="E24" s="25"/>
      <c r="F24" s="142"/>
      <c r="G24" s="178"/>
    </row>
    <row r="25" spans="1:7" x14ac:dyDescent="0.2">
      <c r="A25" s="32"/>
      <c r="B25" s="5">
        <v>23</v>
      </c>
      <c r="C25" s="33" t="s">
        <v>90</v>
      </c>
      <c r="D25" s="141">
        <v>102.6</v>
      </c>
      <c r="E25" s="25"/>
      <c r="F25" s="142"/>
      <c r="G25" s="178"/>
    </row>
    <row r="26" spans="1:7" x14ac:dyDescent="0.2">
      <c r="A26" s="5"/>
      <c r="B26" s="5">
        <v>24</v>
      </c>
      <c r="C26" s="33" t="s">
        <v>44</v>
      </c>
      <c r="D26" s="141">
        <v>95.2</v>
      </c>
      <c r="E26" s="25"/>
      <c r="F26" s="142"/>
      <c r="G26" s="178"/>
    </row>
    <row r="27" spans="1:7" ht="24" x14ac:dyDescent="0.2">
      <c r="A27" s="5"/>
      <c r="B27" s="5">
        <v>25</v>
      </c>
      <c r="C27" s="33" t="s">
        <v>91</v>
      </c>
      <c r="D27" s="235">
        <v>102.7</v>
      </c>
      <c r="E27" s="25"/>
      <c r="F27" s="142"/>
      <c r="G27" s="178"/>
    </row>
    <row r="28" spans="1:7" x14ac:dyDescent="0.2">
      <c r="A28" s="5"/>
      <c r="B28" s="5">
        <v>26</v>
      </c>
      <c r="C28" s="33" t="s">
        <v>92</v>
      </c>
      <c r="D28" s="141">
        <v>102.2</v>
      </c>
      <c r="E28" s="25"/>
      <c r="F28" s="142"/>
      <c r="G28" s="178"/>
    </row>
    <row r="29" spans="1:7" x14ac:dyDescent="0.2">
      <c r="A29" s="5"/>
      <c r="B29" s="5">
        <v>27</v>
      </c>
      <c r="C29" s="33" t="s">
        <v>93</v>
      </c>
      <c r="D29" s="141">
        <v>100.8</v>
      </c>
      <c r="E29" s="25"/>
      <c r="F29" s="142"/>
      <c r="G29" s="178"/>
    </row>
    <row r="30" spans="1:7" x14ac:dyDescent="0.2">
      <c r="A30" s="5"/>
      <c r="B30" s="5">
        <v>28</v>
      </c>
      <c r="C30" s="33" t="s">
        <v>94</v>
      </c>
      <c r="D30" s="141">
        <v>109.8</v>
      </c>
      <c r="E30" s="25"/>
      <c r="F30" s="142"/>
      <c r="G30" s="178"/>
    </row>
    <row r="31" spans="1:7" ht="24" customHeight="1" x14ac:dyDescent="0.2">
      <c r="A31" s="5"/>
      <c r="B31" s="5">
        <v>29</v>
      </c>
      <c r="C31" s="33" t="s">
        <v>95</v>
      </c>
      <c r="D31" s="235">
        <v>111.3</v>
      </c>
      <c r="E31" s="25"/>
      <c r="F31" s="142"/>
      <c r="G31" s="178"/>
    </row>
    <row r="32" spans="1:7" x14ac:dyDescent="0.2">
      <c r="A32" s="5"/>
      <c r="B32" s="5">
        <v>30</v>
      </c>
      <c r="C32" s="33" t="s">
        <v>12</v>
      </c>
      <c r="D32" s="141">
        <v>102</v>
      </c>
      <c r="E32" s="25"/>
      <c r="F32" s="142"/>
      <c r="G32" s="178"/>
    </row>
    <row r="33" spans="1:7" x14ac:dyDescent="0.2">
      <c r="A33" s="5"/>
      <c r="B33" s="5">
        <v>31</v>
      </c>
      <c r="C33" s="33" t="s">
        <v>96</v>
      </c>
      <c r="D33" s="141">
        <v>91.2</v>
      </c>
      <c r="E33" s="25"/>
      <c r="F33" s="142"/>
      <c r="G33" s="178"/>
    </row>
    <row r="34" spans="1:7" x14ac:dyDescent="0.2">
      <c r="A34" s="5"/>
      <c r="B34" s="5">
        <v>32</v>
      </c>
      <c r="C34" s="33" t="s">
        <v>97</v>
      </c>
      <c r="D34" s="141">
        <v>111.5</v>
      </c>
      <c r="E34" s="25"/>
      <c r="F34" s="142"/>
      <c r="G34" s="178"/>
    </row>
    <row r="35" spans="1:7" x14ac:dyDescent="0.2">
      <c r="A35" s="5"/>
      <c r="B35" s="5">
        <v>33</v>
      </c>
      <c r="C35" s="33" t="s">
        <v>98</v>
      </c>
      <c r="D35" s="141">
        <v>93.1</v>
      </c>
      <c r="E35" s="25"/>
      <c r="F35" s="142"/>
      <c r="G35" s="178"/>
    </row>
    <row r="36" spans="1:7" ht="12.75" customHeight="1" x14ac:dyDescent="0.2">
      <c r="A36" s="5"/>
      <c r="B36" s="5"/>
      <c r="C36" s="33"/>
      <c r="D36" s="186"/>
      <c r="E36" s="25"/>
      <c r="F36" s="142"/>
    </row>
    <row r="37" spans="1:7" ht="30" customHeight="1" x14ac:dyDescent="0.2">
      <c r="A37" s="8" t="s">
        <v>2</v>
      </c>
      <c r="B37" s="253" t="s">
        <v>99</v>
      </c>
      <c r="C37" s="254"/>
      <c r="D37" s="236">
        <v>104.8</v>
      </c>
      <c r="E37" s="26"/>
      <c r="F37" s="142"/>
      <c r="G37" s="178"/>
    </row>
    <row r="38" spans="1:7" ht="24" x14ac:dyDescent="0.2">
      <c r="A38" s="5"/>
      <c r="B38" s="5">
        <v>35</v>
      </c>
      <c r="C38" s="52" t="s">
        <v>128</v>
      </c>
      <c r="D38" s="236">
        <v>104.8</v>
      </c>
      <c r="E38" s="26"/>
      <c r="F38" s="142"/>
      <c r="G38" s="178"/>
    </row>
  </sheetData>
  <customSheetViews>
    <customSheetView guid="{730B140A-CA68-461D-81CB-79A9B31ED967}" scale="130">
      <pane ySplit="3" topLeftCell="A13" activePane="bottomLeft" state="frozen"/>
      <selection pane="bottomLeft" activeCell="H33" sqref="H33"/>
      <pageMargins left="0.70866141732283472" right="0.70866141732283472" top="0.74803149606299213" bottom="0.74803149606299213" header="0.31496062992125984" footer="0.31496062992125984"/>
      <pageSetup paperSize="9" orientation="portrait" r:id="rId1"/>
      <headerFooter>
        <oddHeader>&amp;L&amp;"Arial,Regular"&amp;12Индустрија</oddHeader>
        <oddFooter>&amp;C&amp;"Arial,Regular"&amp;8Стр. &amp;P од &amp;N&amp;L&amp;"Arial,Regular"&amp;8Статистички годишњак Републике Српске</oddFooter>
      </headerFooter>
    </customSheetView>
    <customSheetView guid="{23E6DF2F-AAD1-4D15-BE10-9BBDEC8498B9}" scale="130">
      <pane ySplit="3" topLeftCell="A19" activePane="bottomLeft" state="frozen"/>
      <selection pane="bottomLeft" activeCell="D40" sqref="D40"/>
      <pageMargins left="0.70866141732283472" right="0.70866141732283472" top="0.74803149606299213" bottom="0.74803149606299213" header="0.31496062992125984" footer="0.31496062992125984"/>
      <pageSetup paperSize="9" orientation="portrait" r:id="rId2"/>
      <headerFooter>
        <oddHeader>&amp;L&amp;"Arial,Regular"&amp;12Индустрија</oddHeader>
        <oddFooter>&amp;C&amp;"Arial,Regular"&amp;8Стр. &amp;P од &amp;N&amp;L&amp;"Arial,Regular"&amp;8Статистички годишњак Републике Српске</oddFooter>
      </headerFooter>
    </customSheetView>
    <customSheetView guid="{B0AB1D38-05FF-4DCF-BE8F-BD82703B90CD}" scale="130">
      <pane ySplit="3" topLeftCell="A4" activePane="bottomLeft" state="frozen"/>
      <selection pane="bottomLeft" activeCell="D2" sqref="D2"/>
      <pageMargins left="0.70866141732283472" right="0.70866141732283472" top="0.74803149606299213" bottom="0.74803149606299213" header="0.31496062992125984" footer="0.31496062992125984"/>
      <pageSetup paperSize="9" orientation="portrait" r:id="rId3"/>
      <headerFooter>
        <oddHeader>&amp;L&amp;"Arial,Regular"&amp;12Индустрија</oddHeader>
        <oddFooter>&amp;C&amp;"Arial,Regular"&amp;8Стр. &amp;P од &amp;N&amp;L&amp;"Arial,Regular"&amp;8Статистички годишњак Републике Српске</oddFooter>
      </headerFooter>
    </customSheetView>
    <customSheetView guid="{36B063B4-64E9-4A55-A3D6-795164D6CF66}" scale="130">
      <pane ySplit="3" topLeftCell="A4" activePane="bottomLeft" state="frozen"/>
      <selection pane="bottomLeft" activeCell="D2" sqref="D2"/>
      <pageMargins left="0.70866141732283472" right="0.70866141732283472" top="0.74803149606299213" bottom="0.74803149606299213" header="0.31496062992125984" footer="0.31496062992125984"/>
      <pageSetup paperSize="9" orientation="portrait" r:id="rId4"/>
      <headerFooter>
        <oddHeader>&amp;L&amp;"Arial,Regular"&amp;12Индустрија</oddHeader>
        <oddFooter>&amp;C&amp;"Arial,Regular"&amp;8Стр. &amp;P од &amp;N&amp;L&amp;"Arial,Regular"&amp;8Статистички годишњак Републике Српске</oddFooter>
      </headerFooter>
    </customSheetView>
    <customSheetView guid="{ECD05CBD-9B98-4A09-B421-552946975B7F}" scale="130">
      <pane ySplit="3" topLeftCell="A6" activePane="bottomLeft" state="frozen"/>
      <selection pane="bottomLeft" activeCell="A29" sqref="A29:IV29"/>
      <pageMargins left="0.70866141732283472" right="0.70866141732283472" top="0.74803149606299213" bottom="0.74803149606299213" header="0.31496062992125984" footer="0.31496062992125984"/>
      <pageSetup paperSize="9" orientation="portrait" r:id="rId5"/>
      <headerFooter>
        <oddHeader>&amp;L&amp;"Arial,Regular"&amp;12Индустрија</oddHeader>
        <oddFooter>&amp;L&amp;"Arial,Regular"&amp;8Статистички годишњак Републике Српске 2013&amp;C&amp;"Arial,Regular"&amp;8Стр. &amp;P од &amp;N</oddFooter>
      </headerFooter>
    </customSheetView>
    <customSheetView guid="{3CB06DF4-4253-489C-8A92-8868F67496FB}" scale="130" showPageBreaks="1">
      <pane ySplit="3" topLeftCell="A4" activePane="bottomLeft" state="frozen"/>
      <selection pane="bottomLeft" activeCell="D2" sqref="D2"/>
      <pageMargins left="0.70866141732283472" right="0.70866141732283472" top="0.74803149606299213" bottom="0.74803149606299213" header="0.31496062992125984" footer="0.31496062992125984"/>
      <pageSetup paperSize="9" orientation="portrait" r:id="rId6"/>
      <headerFooter>
        <oddHeader>&amp;L&amp;"Arial,Regular"&amp;12Индустрија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EA66689A-76C5-44AE-BF8A-62237E316CA4}" showPageBreaks="1">
      <pane ySplit="3" topLeftCell="A4" activePane="bottomLeft" state="frozen"/>
      <selection pane="bottomLeft" activeCell="G6" sqref="G6"/>
      <pageMargins left="0.70866141732283505" right="0.70866141732283505" top="0.74803149606299202" bottom="0.74803149606299202" header="0.31496062992126" footer="0.31496062992126"/>
      <pageSetup paperSize="9" orientation="portrait" r:id="rId7"/>
      <headerFooter>
        <oddHeader>&amp;L&amp;"Arial,Regular"&amp;12Индустрија</oddHeader>
        <oddFooter>&amp;L&amp;"Arial,Regular"&amp;8Статистички годишњак Републике Српске 2012&amp;C&amp;"Arial,Regular"&amp;8Стр. &amp;P од &amp;N</oddFooter>
      </headerFooter>
    </customSheetView>
    <customSheetView guid="{1BB1973C-AAB6-499D-AAF0-36933CFDC162}" scale="130" showPageBreaks="1">
      <pane ySplit="3" topLeftCell="A26" activePane="bottomLeft" state="frozen"/>
      <selection pane="bottomLeft" activeCell="G33" sqref="G33"/>
      <pageMargins left="0.70866141732283472" right="0.70866141732283472" top="0.74803149606299213" bottom="0.74803149606299213" header="0.31496062992125984" footer="0.31496062992125984"/>
      <pageSetup paperSize="9" orientation="portrait" r:id="rId8"/>
      <headerFooter>
        <oddHeader>&amp;L&amp;"Arial,Regular"&amp;12Индустрија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8AFDFF33-A27D-4277-BF5F-699838B90363}" scale="130">
      <pane ySplit="3" topLeftCell="A4" activePane="bottomLeft" state="frozen"/>
      <selection pane="bottomLeft"/>
      <pageMargins left="0.70866141732283472" right="0.70866141732283472" top="0.74803149606299213" bottom="0.74803149606299213" header="0.31496062992125984" footer="0.31496062992125984"/>
      <pageSetup paperSize="9" orientation="portrait" r:id="rId9"/>
      <headerFooter>
        <oddHeader>&amp;L&amp;"Arial,Regular"&amp;12Индустрија</oddHeader>
        <oddFooter>&amp;C&amp;"Arial,Regular"&amp;8Стр. &amp;P од &amp;N&amp;L&amp;"Arial,Regular"&amp;8Статистички годишњак Републике Српске 2015</oddFooter>
      </headerFooter>
    </customSheetView>
    <customSheetView guid="{4FC1B99A-8AE5-4FAA-AA9C-47ADA14B8AF9}" scale="130">
      <pane ySplit="3" topLeftCell="A10" activePane="bottomLeft" state="frozen"/>
      <selection pane="bottomLeft" activeCell="D16" sqref="D16"/>
      <pageMargins left="0.70866141732283472" right="0.70866141732283472" top="0.74803149606299213" bottom="0.74803149606299213" header="0.31496062992125984" footer="0.31496062992125984"/>
      <pageSetup paperSize="9" orientation="portrait" r:id="rId10"/>
      <headerFooter>
        <oddHeader>&amp;L&amp;"Arial,Regular"&amp;12Индустрија</oddHeader>
        <oddFooter>&amp;C&amp;"Arial,Regular"&amp;8Стр. &amp;P од &amp;N&amp;L&amp;"Arial,Regular"&amp;8Статистички годишњак Републике Српске</oddFooter>
      </headerFooter>
    </customSheetView>
  </customSheetViews>
  <mergeCells count="6">
    <mergeCell ref="B37:C37"/>
    <mergeCell ref="A3:C3"/>
    <mergeCell ref="A4:C4"/>
    <mergeCell ref="A5:C5"/>
    <mergeCell ref="B6:C6"/>
    <mergeCell ref="B11:C11"/>
  </mergeCells>
  <hyperlinks>
    <hyperlink ref="D2" location="'Листа табела'!A1" display="Листа табела"/>
  </hyperlinks>
  <pageMargins left="0.70866141732283472" right="0.70866141732283472" top="0.74803149606299213" bottom="0.74803149606299213" header="0.31496062992125984" footer="0.31496062992125984"/>
  <pageSetup paperSize="9" orientation="portrait" r:id="rId11"/>
  <headerFooter>
    <oddHeader>&amp;L&amp;"Arial,Regular"&amp;12Индустрија</oddHeader>
    <oddFooter>&amp;C&amp;"Arial,Regular"&amp;8Стр. &amp;P од &amp;N&amp;L&amp;"Arial,Regular"&amp;8Статистички годишњак Републике Српске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5</vt:i4>
      </vt:variant>
    </vt:vector>
  </HeadingPairs>
  <TitlesOfParts>
    <vt:vector size="15" baseType="lpstr">
      <vt:lpstr>Листа табела</vt:lpstr>
      <vt:lpstr>17.1.</vt:lpstr>
      <vt:lpstr>17.2.</vt:lpstr>
      <vt:lpstr>17.3.</vt:lpstr>
      <vt:lpstr>17.4.</vt:lpstr>
      <vt:lpstr>17.5.</vt:lpstr>
      <vt:lpstr>17.6.</vt:lpstr>
      <vt:lpstr>17.7.</vt:lpstr>
      <vt:lpstr>17.8.</vt:lpstr>
      <vt:lpstr>17.9.</vt:lpstr>
      <vt:lpstr>Lista_tabela</vt:lpstr>
      <vt:lpstr>'17.3.'!Print_Titles</vt:lpstr>
      <vt:lpstr>'17.4.'!Print_Titles</vt:lpstr>
      <vt:lpstr>'17.5.'!Print_Titles</vt:lpstr>
      <vt:lpstr>'17.7.'!Print_Titles</vt:lpstr>
    </vt:vector>
  </TitlesOfParts>
  <Company>rzsrs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Andrea Erak Latinovic</dc:creator>
  <cp:lastModifiedBy>RZS RS</cp:lastModifiedBy>
  <cp:lastPrinted>2020-10-22T10:17:21Z</cp:lastPrinted>
  <dcterms:created xsi:type="dcterms:W3CDTF">2011-02-04T09:21:42Z</dcterms:created>
  <dcterms:modified xsi:type="dcterms:W3CDTF">2020-11-27T07:22:29Z</dcterms:modified>
</cp:coreProperties>
</file>