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0\Poglavlja\14 Poljoprivreda i ribarstvo ODOBRENO\"/>
    </mc:Choice>
  </mc:AlternateContent>
  <bookViews>
    <workbookView xWindow="0" yWindow="0" windowWidth="28800" windowHeight="12435" tabRatio="736"/>
  </bookViews>
  <sheets>
    <sheet name="Листа табела" sheetId="1" r:id="rId1"/>
    <sheet name="14.1." sheetId="2" r:id="rId2"/>
    <sheet name="14.2." sheetId="3" r:id="rId3"/>
    <sheet name="14.3." sheetId="4" r:id="rId4"/>
    <sheet name="14.4." sheetId="5" r:id="rId5"/>
    <sheet name="14.5." sheetId="6" r:id="rId6"/>
    <sheet name="14.6." sheetId="7" r:id="rId7"/>
    <sheet name="14.7." sheetId="8" r:id="rId8"/>
    <sheet name="14.8." sheetId="9" r:id="rId9"/>
    <sheet name="14.9." sheetId="10" r:id="rId10"/>
    <sheet name="14.10." sheetId="11" r:id="rId11"/>
    <sheet name="14.11." sheetId="12" r:id="rId12"/>
    <sheet name="14.12." sheetId="13" r:id="rId13"/>
    <sheet name="14.13." sheetId="14" r:id="rId14"/>
    <sheet name="14.14." sheetId="15" r:id="rId15"/>
    <sheet name="14.15." sheetId="16" r:id="rId16"/>
    <sheet name="14.16." sheetId="17" r:id="rId17"/>
    <sheet name="14.17." sheetId="18" r:id="rId18"/>
    <sheet name="14.18." sheetId="19" r:id="rId19"/>
    <sheet name="14.19." sheetId="20" r:id="rId20"/>
  </sheets>
  <definedNames>
    <definedName name="Lista_tabela">'Листа табела'!$A$1</definedName>
    <definedName name="_xlnm.Print_Area" localSheetId="4">'14.4.'!$A:$AK</definedName>
    <definedName name="_xlnm.Print_Area" localSheetId="5">'14.5.'!$A:$Y</definedName>
    <definedName name="_xlnm.Print_Titles" localSheetId="11">'14.11.'!$1:$4</definedName>
    <definedName name="_xlnm.Print_Titles" localSheetId="18">'14.18.'!$1:$3</definedName>
    <definedName name="_xlnm.Print_Titles" localSheetId="19">'14.19.'!$1:$3</definedName>
    <definedName name="_xlnm.Print_Titles" localSheetId="2">'14.2.'!$1:$4</definedName>
    <definedName name="_xlnm.Print_Titles" localSheetId="3">'14.3.'!$1:$4</definedName>
    <definedName name="_xlnm.Print_Titles" localSheetId="4">'14.4.'!$A:$A,'14.4.'!$1:$4</definedName>
    <definedName name="_xlnm.Print_Titles" localSheetId="5">'14.5.'!$A:$A,'14.5.'!$1:$5</definedName>
    <definedName name="_xlnm.Print_Titles" localSheetId="6">'14.6.'!$1:$4</definedName>
    <definedName name="_xlnm.Print_Titles" localSheetId="7">'14.7.'!$1:$4</definedName>
    <definedName name="Z_47F633BF_6091_4C44_984A_1469C9AD276E_.wvu.PrintArea" localSheetId="4" hidden="1">'14.4.'!$A:$AK</definedName>
    <definedName name="Z_47F633BF_6091_4C44_984A_1469C9AD276E_.wvu.PrintArea" localSheetId="5" hidden="1">'14.5.'!$A:$Y</definedName>
    <definedName name="Z_47F633BF_6091_4C44_984A_1469C9AD276E_.wvu.PrintTitles" localSheetId="11" hidden="1">'14.11.'!$1:$4</definedName>
    <definedName name="Z_47F633BF_6091_4C44_984A_1469C9AD276E_.wvu.PrintTitles" localSheetId="18" hidden="1">'14.18.'!$1:$3</definedName>
    <definedName name="Z_47F633BF_6091_4C44_984A_1469C9AD276E_.wvu.PrintTitles" localSheetId="19" hidden="1">'14.19.'!$1:$3</definedName>
    <definedName name="Z_47F633BF_6091_4C44_984A_1469C9AD276E_.wvu.PrintTitles" localSheetId="2" hidden="1">'14.2.'!$1:$4</definedName>
    <definedName name="Z_47F633BF_6091_4C44_984A_1469C9AD276E_.wvu.PrintTitles" localSheetId="3" hidden="1">'14.3.'!$1:$4</definedName>
    <definedName name="Z_47F633BF_6091_4C44_984A_1469C9AD276E_.wvu.PrintTitles" localSheetId="4" hidden="1">'14.4.'!$A:$A,'14.4.'!$1:$4</definedName>
    <definedName name="Z_47F633BF_6091_4C44_984A_1469C9AD276E_.wvu.PrintTitles" localSheetId="5" hidden="1">'14.5.'!$A:$A,'14.5.'!$1:$5</definedName>
    <definedName name="Z_47F633BF_6091_4C44_984A_1469C9AD276E_.wvu.PrintTitles" localSheetId="6" hidden="1">'14.6.'!$1:$4</definedName>
    <definedName name="Z_47F633BF_6091_4C44_984A_1469C9AD276E_.wvu.PrintTitles" localSheetId="7" hidden="1">'14.7.'!$1:$4</definedName>
    <definedName name="Z_47F633BF_6091_4C44_984A_1469C9AD276E_.wvu.PrintTitles" localSheetId="9" hidden="1">'14.9.'!#REF!</definedName>
    <definedName name="Z_5BE6A772_5AD0_4F24_906D_DB41AD91F1F9_.wvu.PrintTitles" localSheetId="18" hidden="1">'14.18.'!$1:$3</definedName>
    <definedName name="Z_5BE6A772_5AD0_4F24_906D_DB41AD91F1F9_.wvu.PrintTitles" localSheetId="19" hidden="1">'14.19.'!$1:$3</definedName>
    <definedName name="Z_7494610E_4D6D_4356_A96D_BBCB48B3D420_.wvu.PrintTitles" localSheetId="18" hidden="1">'14.18.'!$1:$3</definedName>
    <definedName name="Z_7494610E_4D6D_4356_A96D_BBCB48B3D420_.wvu.PrintTitles" localSheetId="19" hidden="1">'14.19.'!$1:$3</definedName>
    <definedName name="Z_933E3BDF_076F_4B73_89F8_57162931B79A_.wvu.PrintTitles" localSheetId="18" hidden="1">'14.18.'!$1:$3</definedName>
    <definedName name="Z_933E3BDF_076F_4B73_89F8_57162931B79A_.wvu.PrintTitles" localSheetId="19" hidden="1">'14.19.'!$1:$3</definedName>
    <definedName name="Z_A9135DE5_DCB4_46B1_8BE6_0776A990879B_.wvu.PrintArea" localSheetId="4" hidden="1">'14.4.'!$A:$AK</definedName>
    <definedName name="Z_A9135DE5_DCB4_46B1_8BE6_0776A990879B_.wvu.PrintArea" localSheetId="5" hidden="1">'14.5.'!$A:$Y</definedName>
    <definedName name="Z_A9135DE5_DCB4_46B1_8BE6_0776A990879B_.wvu.PrintTitles" localSheetId="11" hidden="1">'14.11.'!$1:$4</definedName>
    <definedName name="Z_A9135DE5_DCB4_46B1_8BE6_0776A990879B_.wvu.PrintTitles" localSheetId="18" hidden="1">'14.18.'!$1:$3</definedName>
    <definedName name="Z_A9135DE5_DCB4_46B1_8BE6_0776A990879B_.wvu.PrintTitles" localSheetId="19" hidden="1">'14.19.'!$1:$3</definedName>
    <definedName name="Z_A9135DE5_DCB4_46B1_8BE6_0776A990879B_.wvu.PrintTitles" localSheetId="2" hidden="1">'14.2.'!$1:$4</definedName>
    <definedName name="Z_A9135DE5_DCB4_46B1_8BE6_0776A990879B_.wvu.PrintTitles" localSheetId="3" hidden="1">'14.3.'!$1:$4</definedName>
    <definedName name="Z_A9135DE5_DCB4_46B1_8BE6_0776A990879B_.wvu.PrintTitles" localSheetId="4" hidden="1">'14.4.'!$A:$A,'14.4.'!$1:$4</definedName>
    <definedName name="Z_A9135DE5_DCB4_46B1_8BE6_0776A990879B_.wvu.PrintTitles" localSheetId="5" hidden="1">'14.5.'!$A:$A,'14.5.'!$1:$5</definedName>
    <definedName name="Z_A9135DE5_DCB4_46B1_8BE6_0776A990879B_.wvu.PrintTitles" localSheetId="6" hidden="1">'14.6.'!$1:$4</definedName>
    <definedName name="Z_A9135DE5_DCB4_46B1_8BE6_0776A990879B_.wvu.PrintTitles" localSheetId="7" hidden="1">'14.7.'!$1:$4</definedName>
    <definedName name="Z_A9135DE5_DCB4_46B1_8BE6_0776A990879B_.wvu.PrintTitles" localSheetId="9" hidden="1">'14.9.'!#REF!</definedName>
    <definedName name="Z_D434A2B2_924F_46FC_94AD_25ED536FC5B0_.wvu.PrintArea" localSheetId="4" hidden="1">'14.4.'!$A:$AK</definedName>
    <definedName name="Z_D434A2B2_924F_46FC_94AD_25ED536FC5B0_.wvu.PrintArea" localSheetId="5" hidden="1">'14.5.'!$A:$Y</definedName>
    <definedName name="Z_D434A2B2_924F_46FC_94AD_25ED536FC5B0_.wvu.PrintTitles" localSheetId="11" hidden="1">'14.11.'!$1:$4</definedName>
    <definedName name="Z_D434A2B2_924F_46FC_94AD_25ED536FC5B0_.wvu.PrintTitles" localSheetId="18" hidden="1">'14.18.'!$1:$3</definedName>
    <definedName name="Z_D434A2B2_924F_46FC_94AD_25ED536FC5B0_.wvu.PrintTitles" localSheetId="19" hidden="1">'14.19.'!$1:$3</definedName>
    <definedName name="Z_D434A2B2_924F_46FC_94AD_25ED536FC5B0_.wvu.PrintTitles" localSheetId="2" hidden="1">'14.2.'!$1:$4</definedName>
    <definedName name="Z_D434A2B2_924F_46FC_94AD_25ED536FC5B0_.wvu.PrintTitles" localSheetId="3" hidden="1">'14.3.'!$1:$4</definedName>
    <definedName name="Z_D434A2B2_924F_46FC_94AD_25ED536FC5B0_.wvu.PrintTitles" localSheetId="4" hidden="1">'14.4.'!$A:$A,'14.4.'!$1:$4</definedName>
    <definedName name="Z_D434A2B2_924F_46FC_94AD_25ED536FC5B0_.wvu.PrintTitles" localSheetId="5" hidden="1">'14.5.'!$A:$A,'14.5.'!$1:$5</definedName>
    <definedName name="Z_D434A2B2_924F_46FC_94AD_25ED536FC5B0_.wvu.PrintTitles" localSheetId="6" hidden="1">'14.6.'!$1:$4</definedName>
    <definedName name="Z_D434A2B2_924F_46FC_94AD_25ED536FC5B0_.wvu.PrintTitles" localSheetId="7" hidden="1">'14.7.'!$1:$4</definedName>
    <definedName name="Z_D434A2B2_924F_46FC_94AD_25ED536FC5B0_.wvu.PrintTitles" localSheetId="9" hidden="1">'14.9.'!#REF!</definedName>
    <definedName name="Z_D561833A_921D_4F67_978F_F5510BF1834F_.wvu.PrintArea" localSheetId="4" hidden="1">'14.4.'!$A:$AK</definedName>
    <definedName name="Z_D561833A_921D_4F67_978F_F5510BF1834F_.wvu.PrintArea" localSheetId="5" hidden="1">'14.5.'!$A:$Y</definedName>
    <definedName name="Z_D561833A_921D_4F67_978F_F5510BF1834F_.wvu.PrintTitles" localSheetId="11" hidden="1">'14.11.'!$1:$4</definedName>
    <definedName name="Z_D561833A_921D_4F67_978F_F5510BF1834F_.wvu.PrintTitles" localSheetId="18" hidden="1">'14.18.'!$1:$3</definedName>
    <definedName name="Z_D561833A_921D_4F67_978F_F5510BF1834F_.wvu.PrintTitles" localSheetId="19" hidden="1">'14.19.'!$1:$3</definedName>
    <definedName name="Z_D561833A_921D_4F67_978F_F5510BF1834F_.wvu.PrintTitles" localSheetId="2" hidden="1">'14.2.'!$1:$4</definedName>
    <definedName name="Z_D561833A_921D_4F67_978F_F5510BF1834F_.wvu.PrintTitles" localSheetId="3" hidden="1">'14.3.'!$1:$4</definedName>
    <definedName name="Z_D561833A_921D_4F67_978F_F5510BF1834F_.wvu.PrintTitles" localSheetId="4" hidden="1">'14.4.'!$A:$A,'14.4.'!$1:$4</definedName>
    <definedName name="Z_D561833A_921D_4F67_978F_F5510BF1834F_.wvu.PrintTitles" localSheetId="5" hidden="1">'14.5.'!$A:$A,'14.5.'!$1:$5</definedName>
    <definedName name="Z_D561833A_921D_4F67_978F_F5510BF1834F_.wvu.PrintTitles" localSheetId="6" hidden="1">'14.6.'!$1:$4</definedName>
    <definedName name="Z_D561833A_921D_4F67_978F_F5510BF1834F_.wvu.PrintTitles" localSheetId="7" hidden="1">'14.7.'!$1:$4</definedName>
    <definedName name="Z_D561833A_921D_4F67_978F_F5510BF1834F_.wvu.PrintTitles" localSheetId="9" hidden="1">'14.9.'!#REF!</definedName>
    <definedName name="Z_E4D939AB_FFD2_4BEE_8AE5_C95F79C54D24_.wvu.PrintArea" localSheetId="4" hidden="1">'14.4.'!$A:$AK</definedName>
    <definedName name="Z_E4D939AB_FFD2_4BEE_8AE5_C95F79C54D24_.wvu.PrintArea" localSheetId="5" hidden="1">'14.5.'!$A:$Y</definedName>
    <definedName name="Z_E4D939AB_FFD2_4BEE_8AE5_C95F79C54D24_.wvu.PrintTitles" localSheetId="11" hidden="1">'14.11.'!$1:$4</definedName>
    <definedName name="Z_E4D939AB_FFD2_4BEE_8AE5_C95F79C54D24_.wvu.PrintTitles" localSheetId="18" hidden="1">'14.18.'!$1:$3</definedName>
    <definedName name="Z_E4D939AB_FFD2_4BEE_8AE5_C95F79C54D24_.wvu.PrintTitles" localSheetId="19" hidden="1">'14.19.'!$1:$3</definedName>
    <definedName name="Z_E4D939AB_FFD2_4BEE_8AE5_C95F79C54D24_.wvu.PrintTitles" localSheetId="2" hidden="1">'14.2.'!$1:$4</definedName>
    <definedName name="Z_E4D939AB_FFD2_4BEE_8AE5_C95F79C54D24_.wvu.PrintTitles" localSheetId="3" hidden="1">'14.3.'!$1:$4</definedName>
    <definedName name="Z_E4D939AB_FFD2_4BEE_8AE5_C95F79C54D24_.wvu.PrintTitles" localSheetId="4" hidden="1">'14.4.'!$A:$A,'14.4.'!$1:$4</definedName>
    <definedName name="Z_E4D939AB_FFD2_4BEE_8AE5_C95F79C54D24_.wvu.PrintTitles" localSheetId="5" hidden="1">'14.5.'!$A:$A,'14.5.'!$1:$5</definedName>
    <definedName name="Z_E4D939AB_FFD2_4BEE_8AE5_C95F79C54D24_.wvu.PrintTitles" localSheetId="6" hidden="1">'14.6.'!$1:$4</definedName>
    <definedName name="Z_E4D939AB_FFD2_4BEE_8AE5_C95F79C54D24_.wvu.PrintTitles" localSheetId="7" hidden="1">'14.7.'!$1:$4</definedName>
  </definedNames>
  <calcPr calcId="162913"/>
  <customWorkbookViews>
    <customWorkbookView name="RZS RS - Personal View" guid="{E4D939AB-FFD2-4BEE-8AE5-C95F79C54D24}" mergeInterval="0" personalView="1" maximized="1" xWindow="-8" yWindow="-8" windowWidth="1296" windowHeight="696" tabRatio="736" activeSheetId="1"/>
    <customWorkbookView name="Branislav Gojkovic - Personal View" guid="{D561833A-921D-4F67-978F-F5510BF1834F}" mergeInterval="0" personalView="1" maximized="1" xWindow="-8" yWindow="-8" windowWidth="1936" windowHeight="1056" tabRatio="736" activeSheetId="3"/>
    <customWorkbookView name="Nada Sobot - Personal View" guid="{A9135DE5-DCB4-46B1-8BE6-0776A990879B}" mergeInterval="0" personalView="1" maximized="1" xWindow="-8" yWindow="-8" windowWidth="1696" windowHeight="1026" tabRatio="736" activeSheetId="1"/>
    <customWorkbookView name="gojkovicbr - Personal View" guid="{47F633BF-6091-4C44-984A-1469C9AD276E}" mergeInterval="0" personalView="1" maximized="1" xWindow="1" yWindow="1" windowWidth="1916" windowHeight="860" tabRatio="507" activeSheetId="9"/>
    <customWorkbookView name="RSIS - Personal View" guid="{D434A2B2-924F-46FC-94AD-25ED536FC5B0}" mergeInterval="0" personalView="1" maximized="1" xWindow="1" yWindow="1" windowWidth="1916" windowHeight="827" tabRatio="507" activeSheetId="1"/>
  </customWorkbookViews>
</workbook>
</file>

<file path=xl/calcChain.xml><?xml version="1.0" encoding="utf-8"?>
<calcChain xmlns="http://schemas.openxmlformats.org/spreadsheetml/2006/main">
  <c r="A14" i="1" l="1"/>
  <c r="A13" i="1"/>
  <c r="A10" i="1" l="1"/>
  <c r="A2" i="1" l="1"/>
  <c r="A3" i="1" l="1"/>
  <c r="A5" i="1"/>
  <c r="A6" i="1"/>
  <c r="A7" i="1"/>
  <c r="A8" i="1"/>
  <c r="A9" i="1"/>
  <c r="A11" i="1"/>
  <c r="A12" i="1"/>
  <c r="A15" i="1"/>
  <c r="A16" i="1"/>
  <c r="A17" i="1"/>
  <c r="A18" i="1"/>
  <c r="A19" i="1"/>
  <c r="A20" i="1"/>
</calcChain>
</file>

<file path=xl/sharedStrings.xml><?xml version="1.0" encoding="utf-8"?>
<sst xmlns="http://schemas.openxmlformats.org/spreadsheetml/2006/main" count="832" uniqueCount="387">
  <si>
    <t>УКУПНО</t>
  </si>
  <si>
    <t>укупно</t>
  </si>
  <si>
    <t>свиње</t>
  </si>
  <si>
    <t>живина</t>
  </si>
  <si>
    <t>Пољопривредна површина</t>
  </si>
  <si>
    <t>Обрадиве површине</t>
  </si>
  <si>
    <t>Пашњаци</t>
  </si>
  <si>
    <t>Баре, трстици и рибњаци</t>
  </si>
  <si>
    <t>оранице и баште</t>
  </si>
  <si>
    <t>воћњаци</t>
  </si>
  <si>
    <t>виногради</t>
  </si>
  <si>
    <t>ливаде</t>
  </si>
  <si>
    <t>-</t>
  </si>
  <si>
    <t>ha</t>
  </si>
  <si>
    <t>Оранице и баште</t>
  </si>
  <si>
    <t>Засијане површине</t>
  </si>
  <si>
    <t>Расадници, цвијеће и украсно биље</t>
  </si>
  <si>
    <t>Угари и необрађене оранице</t>
  </si>
  <si>
    <t>жита</t>
  </si>
  <si>
    <t>индустријско биље</t>
  </si>
  <si>
    <t>повртарско биље</t>
  </si>
  <si>
    <t>крмно биље</t>
  </si>
  <si>
    <t>Пшеница</t>
  </si>
  <si>
    <t xml:space="preserve">Раж </t>
  </si>
  <si>
    <t xml:space="preserve">принос по ha, t </t>
  </si>
  <si>
    <t>производња, t</t>
  </si>
  <si>
    <t>Јечам</t>
  </si>
  <si>
    <t>Овас</t>
  </si>
  <si>
    <t>Соја</t>
  </si>
  <si>
    <t>Кукуруз</t>
  </si>
  <si>
    <t>Kромпир</t>
  </si>
  <si>
    <t>Пасуљ</t>
  </si>
  <si>
    <t>Паприка – свјежа</t>
  </si>
  <si>
    <t>Парадајз</t>
  </si>
  <si>
    <t>Краставац</t>
  </si>
  <si>
    <t>Купус и кељ</t>
  </si>
  <si>
    <t>Јабуке</t>
  </si>
  <si>
    <t>Крушке</t>
  </si>
  <si>
    <t>стабла, хиљ.</t>
  </si>
  <si>
    <t>принос по стаблу, kg</t>
  </si>
  <si>
    <t>родна</t>
  </si>
  <si>
    <t>Трешње</t>
  </si>
  <si>
    <t>Вишње</t>
  </si>
  <si>
    <t>Кајсије</t>
  </si>
  <si>
    <t>Шљиве</t>
  </si>
  <si>
    <t>Јагода</t>
  </si>
  <si>
    <t>Малина</t>
  </si>
  <si>
    <t>Укупна површина винограда, ha</t>
  </si>
  <si>
    <t>Чокоти, хиљаде</t>
  </si>
  <si>
    <t>Принос по чокоту, kg</t>
  </si>
  <si>
    <t>Производња грожђа, t</t>
  </si>
  <si>
    <t>родни</t>
  </si>
  <si>
    <t>Говеда</t>
  </si>
  <si>
    <t>Свиње</t>
  </si>
  <si>
    <t>Живина</t>
  </si>
  <si>
    <t>Овце</t>
  </si>
  <si>
    <t>Број закланих грла</t>
  </si>
  <si>
    <t>Просјечна тежина, kg</t>
  </si>
  <si>
    <t>бруто тежина</t>
  </si>
  <si>
    <t>нето тежина</t>
  </si>
  <si>
    <t>Шарански рибњаци</t>
  </si>
  <si>
    <t>Пастрмски рибњаци</t>
  </si>
  <si>
    <t>број рибњака</t>
  </si>
  <si>
    <t>површина у експлоатацији, ha</t>
  </si>
  <si>
    <t>производња конзумне рибе, t</t>
  </si>
  <si>
    <r>
      <t>површина у експлоатацији, m</t>
    </r>
    <r>
      <rPr>
        <vertAlign val="superscript"/>
        <sz val="9"/>
        <color indexed="8"/>
        <rFont val="Arial"/>
        <family val="2"/>
        <charset val="238"/>
      </rPr>
      <t>2</t>
    </r>
  </si>
  <si>
    <r>
      <t xml:space="preserve">1) </t>
    </r>
    <r>
      <rPr>
        <sz val="8"/>
        <color indexed="8"/>
        <rFont val="Arial"/>
        <family val="2"/>
        <charset val="238"/>
      </rPr>
      <t>Извор података Извјештај о површинама и засадима на крају прољећне сјетве</t>
    </r>
  </si>
  <si>
    <t>пожњевена површина, ha</t>
  </si>
  <si>
    <t>пожње-
вена површина, ha</t>
  </si>
  <si>
    <t>произ-
водња, t</t>
  </si>
  <si>
    <t>хиљ.</t>
  </si>
  <si>
    <t xml:space="preserve">Кошнице </t>
  </si>
  <si>
    <t>Рандман</t>
  </si>
  <si>
    <t>Листа табела</t>
  </si>
  <si>
    <t>Пословни субјекти</t>
  </si>
  <si>
    <t>Пољопривредна породична газдинства</t>
  </si>
  <si>
    <r>
      <t xml:space="preserve">1) </t>
    </r>
    <r>
      <rPr>
        <sz val="8"/>
        <color indexed="8"/>
        <rFont val="Arial"/>
        <family val="2"/>
        <charset val="238"/>
      </rPr>
      <t>Домаћа прерада</t>
    </r>
  </si>
  <si>
    <t>Остали производи пољопривреде</t>
  </si>
  <si>
    <t>Риба</t>
  </si>
  <si>
    <t>Мед и восак</t>
  </si>
  <si>
    <t>Кожа, вуна и перје</t>
  </si>
  <si>
    <t>Млијеко и млијечни производи</t>
  </si>
  <si>
    <t>Живина и јаја</t>
  </si>
  <si>
    <t>Стока</t>
  </si>
  <si>
    <r>
      <t>Прерађевине воћа и грожђа</t>
    </r>
    <r>
      <rPr>
        <vertAlign val="superscript"/>
        <sz val="9"/>
        <color indexed="8"/>
        <rFont val="Arial"/>
        <family val="2"/>
        <charset val="238"/>
      </rPr>
      <t>1)</t>
    </r>
  </si>
  <si>
    <t>Лозне саднице и лозни калемови</t>
  </si>
  <si>
    <t xml:space="preserve">Воћне саднице </t>
  </si>
  <si>
    <t>Грожђе</t>
  </si>
  <si>
    <t>Воће</t>
  </si>
  <si>
    <t>Сјеме</t>
  </si>
  <si>
    <t>Поврће</t>
  </si>
  <si>
    <t>Сточно – крмно биље</t>
  </si>
  <si>
    <t>Индустријско биље</t>
  </si>
  <si>
    <t>Жита</t>
  </si>
  <si>
    <t>УКУПАН ОТКУП И ПРОДАЈА</t>
  </si>
  <si>
    <t>хиљ. КМ</t>
  </si>
  <si>
    <r>
      <t>1)</t>
    </r>
    <r>
      <rPr>
        <sz val="8"/>
        <rFont val="Arial"/>
        <family val="2"/>
      </rPr>
      <t>Видјети методолошка објашњења</t>
    </r>
  </si>
  <si>
    <t>Остала слатководна риба</t>
  </si>
  <si>
    <t>Шаран</t>
  </si>
  <si>
    <t xml:space="preserve">Мед </t>
  </si>
  <si>
    <t>Млијеко кравље</t>
  </si>
  <si>
    <t>Једнодневни пилићи</t>
  </si>
  <si>
    <t>Јаја, конзумна</t>
  </si>
  <si>
    <t>Товљени пилићи (бројлери)</t>
  </si>
  <si>
    <r>
      <t>Остала стока</t>
    </r>
    <r>
      <rPr>
        <vertAlign val="superscript"/>
        <sz val="9"/>
        <rFont val="Arial"/>
        <family val="2"/>
        <charset val="238"/>
      </rPr>
      <t>1)</t>
    </r>
  </si>
  <si>
    <r>
      <t>Овце</t>
    </r>
    <r>
      <rPr>
        <vertAlign val="superscript"/>
        <sz val="9"/>
        <rFont val="Arial"/>
        <family val="2"/>
        <charset val="238"/>
      </rPr>
      <t>1)</t>
    </r>
  </si>
  <si>
    <r>
      <t>Свиње</t>
    </r>
    <r>
      <rPr>
        <vertAlign val="superscript"/>
        <sz val="9"/>
        <rFont val="Arial"/>
        <family val="2"/>
        <charset val="238"/>
      </rPr>
      <t>1)</t>
    </r>
  </si>
  <si>
    <r>
      <t>Говеда</t>
    </r>
    <r>
      <rPr>
        <vertAlign val="superscript"/>
        <sz val="9"/>
        <rFont val="Arial"/>
        <family val="2"/>
        <charset val="238"/>
      </rPr>
      <t>1)</t>
    </r>
  </si>
  <si>
    <t>Лозне саднице и калемови</t>
  </si>
  <si>
    <t>Грожђе за прераду</t>
  </si>
  <si>
    <t xml:space="preserve">Свјеже шљиве </t>
  </si>
  <si>
    <t xml:space="preserve">Крушке </t>
  </si>
  <si>
    <t>Јабуке за прераду</t>
  </si>
  <si>
    <t xml:space="preserve">Краставци </t>
  </si>
  <si>
    <t>Свјежа паприка</t>
  </si>
  <si>
    <t>Грашак, зелено зрно</t>
  </si>
  <si>
    <t>Кромпир меркантилни</t>
  </si>
  <si>
    <t>Уљана репица</t>
  </si>
  <si>
    <t>Соја, суво зрно</t>
  </si>
  <si>
    <t>Дуван, суви лист</t>
  </si>
  <si>
    <t>Кукуруз у зрну, меркантилни</t>
  </si>
  <si>
    <t>Пшеница, меркантилна</t>
  </si>
  <si>
    <t>t</t>
  </si>
  <si>
    <t>хиљ. l</t>
  </si>
  <si>
    <t>хиљ. комада</t>
  </si>
  <si>
    <r>
      <t>Остала стока</t>
    </r>
    <r>
      <rPr>
        <vertAlign val="superscript"/>
        <sz val="9"/>
        <rFont val="Arial"/>
        <family val="2"/>
      </rPr>
      <t>1)</t>
    </r>
  </si>
  <si>
    <r>
      <t>Овце</t>
    </r>
    <r>
      <rPr>
        <vertAlign val="superscript"/>
        <sz val="9"/>
        <rFont val="Arial"/>
        <family val="2"/>
      </rPr>
      <t>1)</t>
    </r>
  </si>
  <si>
    <r>
      <t>Свиње</t>
    </r>
    <r>
      <rPr>
        <vertAlign val="superscript"/>
        <sz val="9"/>
        <rFont val="Arial"/>
        <family val="2"/>
      </rPr>
      <t>1)</t>
    </r>
  </si>
  <si>
    <r>
      <t>Говеда</t>
    </r>
    <r>
      <rPr>
        <vertAlign val="superscript"/>
        <sz val="9"/>
        <rFont val="Arial"/>
        <family val="2"/>
      </rPr>
      <t>1)</t>
    </r>
  </si>
  <si>
    <t>Јединица мјере</t>
  </si>
  <si>
    <t>Ријечна и језерска риба</t>
  </si>
  <si>
    <t>Остало</t>
  </si>
  <si>
    <t>Цвијеће</t>
  </si>
  <si>
    <t>Кисели купус</t>
  </si>
  <si>
    <t>Мљевена (алева) паприка</t>
  </si>
  <si>
    <t>Суво месо</t>
  </si>
  <si>
    <t>Остали производи</t>
  </si>
  <si>
    <t>Мед</t>
  </si>
  <si>
    <t>Вуна (опрана и предена)</t>
  </si>
  <si>
    <t>Вуна и перје</t>
  </si>
  <si>
    <t>Остали млијечни производи</t>
  </si>
  <si>
    <t>Милерам</t>
  </si>
  <si>
    <t>Сир</t>
  </si>
  <si>
    <t>Кајмак (скоруп)</t>
  </si>
  <si>
    <t>Маслац (путер)</t>
  </si>
  <si>
    <t>Млијеко, свјеже</t>
  </si>
  <si>
    <t>Јаја</t>
  </si>
  <si>
    <t>Остала живина (заклана и очишћена)</t>
  </si>
  <si>
    <t>Заклана и очишћена ћурка</t>
  </si>
  <si>
    <t>Заклана и очишћена кокош</t>
  </si>
  <si>
    <t>Остала живина (жива)</t>
  </si>
  <si>
    <t>Жива ћурка</t>
  </si>
  <si>
    <t>Жива кокош</t>
  </si>
  <si>
    <t>Суве смокве</t>
  </si>
  <si>
    <t>Суве шљиве</t>
  </si>
  <si>
    <t>Прерађевине воћа</t>
  </si>
  <si>
    <t xml:space="preserve">Грожђе </t>
  </si>
  <si>
    <t>Остало воће</t>
  </si>
  <si>
    <t>Лимуни</t>
  </si>
  <si>
    <t>Наранџе и мандарине</t>
  </si>
  <si>
    <t>Јагоде и малине</t>
  </si>
  <si>
    <t>Ораси без љуске</t>
  </si>
  <si>
    <t>Ораси у љусци</t>
  </si>
  <si>
    <t>Кајсије и брескве</t>
  </si>
  <si>
    <t>Трешње и вишње</t>
  </si>
  <si>
    <t>Јабуке за јело</t>
  </si>
  <si>
    <t>Свјеже шљиве</t>
  </si>
  <si>
    <t>Воће и грожђе</t>
  </si>
  <si>
    <t>Остало поврће</t>
  </si>
  <si>
    <t>Бијели лук</t>
  </si>
  <si>
    <t>Црни лук</t>
  </si>
  <si>
    <t>Кромпир</t>
  </si>
  <si>
    <t>Зелена салата</t>
  </si>
  <si>
    <t>Шпинат</t>
  </si>
  <si>
    <t>Цвекла</t>
  </si>
  <si>
    <t>Мрква</t>
  </si>
  <si>
    <t>Купус</t>
  </si>
  <si>
    <t>Краставци</t>
  </si>
  <si>
    <t>Паприка свјежа</t>
  </si>
  <si>
    <t xml:space="preserve">Поврће </t>
  </si>
  <si>
    <t>Остале врсте брашна</t>
  </si>
  <si>
    <t>Кукурузно брашно</t>
  </si>
  <si>
    <t>Пшенично брашно</t>
  </si>
  <si>
    <t>Остале житарице</t>
  </si>
  <si>
    <t>Рижа</t>
  </si>
  <si>
    <t>Кукуруз, зрно</t>
  </si>
  <si>
    <t>Пшеница и раж</t>
  </si>
  <si>
    <t>Жита и производи од жита</t>
  </si>
  <si>
    <t>kg</t>
  </si>
  <si>
    <t>l</t>
  </si>
  <si>
    <t>комад</t>
  </si>
  <si>
    <t>- </t>
  </si>
  <si>
    <t>KM</t>
  </si>
  <si>
    <t>14.11. Клање стоке и живине у кланицама</t>
  </si>
  <si>
    <t>14.8. Производња природне ракије, вина и осталих производа од воћа</t>
  </si>
  <si>
    <t>14.7. Виногради и производња грожђа</t>
  </si>
  <si>
    <t>14.6. Производња бобичастог воћа</t>
  </si>
  <si>
    <t xml:space="preserve">14.5. Воћна стабла и производња воћа </t>
  </si>
  <si>
    <t>14.4. Површина и производња важнијих усјева</t>
  </si>
  <si>
    <t>14.2. Пољопривреднe површинe према категоријама коришћења земљишта</t>
  </si>
  <si>
    <t>14.3. Ораничнe површинe према начину коришћења – стање 31. мај</t>
  </si>
  <si>
    <t xml:space="preserve">14. Пољопривреда и рибарство </t>
  </si>
  <si>
    <r>
      <rPr>
        <sz val="8"/>
        <rFont val="Arial"/>
        <family val="2"/>
        <charset val="238"/>
      </rPr>
      <t>хиљ.</t>
    </r>
    <r>
      <rPr>
        <i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ha</t>
    </r>
  </si>
  <si>
    <t>4,3</t>
  </si>
  <si>
    <t>2,8</t>
  </si>
  <si>
    <t>2,9</t>
  </si>
  <si>
    <t>2,7</t>
  </si>
  <si>
    <t>6,4</t>
  </si>
  <si>
    <t>14,2</t>
  </si>
  <si>
    <t>1,4</t>
  </si>
  <si>
    <t>20,2</t>
  </si>
  <si>
    <t>21,2</t>
  </si>
  <si>
    <t>14,5</t>
  </si>
  <si>
    <t>21,0</t>
  </si>
  <si>
    <t>3,9</t>
  </si>
  <si>
    <t>1,5</t>
  </si>
  <si>
    <t>4,6</t>
  </si>
  <si>
    <t>1,9</t>
  </si>
  <si>
    <t>7,7</t>
  </si>
  <si>
    <t>21,1</t>
  </si>
  <si>
    <t>1,1</t>
  </si>
  <si>
    <t>28,3</t>
  </si>
  <si>
    <t>20,9</t>
  </si>
  <si>
    <t>25,7</t>
  </si>
  <si>
    <t>9,6</t>
  </si>
  <si>
    <t>3,0</t>
  </si>
  <si>
    <t>2,6</t>
  </si>
  <si>
    <t>10,5</t>
  </si>
  <si>
    <t>11,3</t>
  </si>
  <si>
    <t>11,7</t>
  </si>
  <si>
    <t>9,4</t>
  </si>
  <si>
    <t>9,7</t>
  </si>
  <si>
    <t>13,5</t>
  </si>
  <si>
    <t>8,2</t>
  </si>
  <si>
    <t>1,6</t>
  </si>
  <si>
    <t>9,1</t>
  </si>
  <si>
    <t>0,6</t>
  </si>
  <si>
    <t>7,0</t>
  </si>
  <si>
    <t>12,0</t>
  </si>
  <si>
    <t>13,6</t>
  </si>
  <si>
    <t>12,1</t>
  </si>
  <si>
    <t>9,5</t>
  </si>
  <si>
    <t>10,2</t>
  </si>
  <si>
    <t>13,4</t>
  </si>
  <si>
    <t>Суве шљиве, t</t>
  </si>
  <si>
    <t>Пекмез од шљива, t</t>
  </si>
  <si>
    <t>Пекмез од осталог воћа, t</t>
  </si>
  <si>
    <t>Ракија од шљива, хиљ. l</t>
  </si>
  <si>
    <t>Комовица, хиљ. l</t>
  </si>
  <si>
    <t>Ракија од осталог воћа, хиљ. l</t>
  </si>
  <si>
    <t>Вино, хиљ. l</t>
  </si>
  <si>
    <t>Воћни сокови, хиљ. l</t>
  </si>
  <si>
    <t>Укупна тежина, t</t>
  </si>
  <si>
    <t>4,0</t>
  </si>
  <si>
    <t>3,6</t>
  </si>
  <si>
    <t>1,2</t>
  </si>
  <si>
    <t>17,7</t>
  </si>
  <si>
    <t>15,6</t>
  </si>
  <si>
    <t>15,8</t>
  </si>
  <si>
    <t>4,7</t>
  </si>
  <si>
    <t>4,4</t>
  </si>
  <si>
    <t>2,5</t>
  </si>
  <si>
    <t>1,8</t>
  </si>
  <si>
    <t>4,5</t>
  </si>
  <si>
    <t>19,9</t>
  </si>
  <si>
    <t>0,3</t>
  </si>
  <si>
    <t>50,7</t>
  </si>
  <si>
    <t>48,9</t>
  </si>
  <si>
    <t>4,2</t>
  </si>
  <si>
    <t>2,0</t>
  </si>
  <si>
    <t>1,3</t>
  </si>
  <si>
    <t>17,6</t>
  </si>
  <si>
    <t>7,9</t>
  </si>
  <si>
    <t>7,4</t>
  </si>
  <si>
    <t>9,2</t>
  </si>
  <si>
    <t>10,1</t>
  </si>
  <si>
    <t>7,3</t>
  </si>
  <si>
    <t>8,5</t>
  </si>
  <si>
    <t>7,6</t>
  </si>
  <si>
    <t>1,7</t>
  </si>
  <si>
    <t>12,2</t>
  </si>
  <si>
    <t>9,8</t>
  </si>
  <si>
    <t>10,8</t>
  </si>
  <si>
    <t>7,1</t>
  </si>
  <si>
    <t>6,7</t>
  </si>
  <si>
    <t>13,7</t>
  </si>
  <si>
    <t>12,8</t>
  </si>
  <si>
    <t>12,6</t>
  </si>
  <si>
    <t>24,4</t>
  </si>
  <si>
    <t>33,3</t>
  </si>
  <si>
    <t>29,8</t>
  </si>
  <si>
    <t>2,3</t>
  </si>
  <si>
    <t>15,1</t>
  </si>
  <si>
    <t>18,6</t>
  </si>
  <si>
    <t>16,3</t>
  </si>
  <si>
    <t>19,3</t>
  </si>
  <si>
    <t>15,5</t>
  </si>
  <si>
    <t>8,4</t>
  </si>
  <si>
    <t>20,6</t>
  </si>
  <si>
    <t>12,9</t>
  </si>
  <si>
    <t>10,9</t>
  </si>
  <si>
    <t>19,2</t>
  </si>
  <si>
    <t>3,8</t>
  </si>
  <si>
    <t>2,2</t>
  </si>
  <si>
    <t>6,5</t>
  </si>
  <si>
    <t>13,2</t>
  </si>
  <si>
    <t>16,2</t>
  </si>
  <si>
    <t>14,0</t>
  </si>
  <si>
    <t>12,4</t>
  </si>
  <si>
    <t>3,5</t>
  </si>
  <si>
    <t>2,1</t>
  </si>
  <si>
    <t>6,6</t>
  </si>
  <si>
    <t>25,5</t>
  </si>
  <si>
    <t>40,2</t>
  </si>
  <si>
    <t>37,6</t>
  </si>
  <si>
    <t>41,9</t>
  </si>
  <si>
    <t>3,7</t>
  </si>
  <si>
    <t>16,1</t>
  </si>
  <si>
    <t>17,1</t>
  </si>
  <si>
    <t>14,9</t>
  </si>
  <si>
    <t>8,6</t>
  </si>
  <si>
    <t>11,9</t>
  </si>
  <si>
    <t>15,3</t>
  </si>
  <si>
    <t>3,4</t>
  </si>
  <si>
    <t>25,4</t>
  </si>
  <si>
    <t>18,1</t>
  </si>
  <si>
    <t>13,1</t>
  </si>
  <si>
    <t>11,6</t>
  </si>
  <si>
    <t>Козе</t>
  </si>
  <si>
    <t xml:space="preserve">Живина </t>
  </si>
  <si>
    <t>14.10. Производња млијека, јаја и меда</t>
  </si>
  <si>
    <t>Козије млијеко</t>
  </si>
  <si>
    <t>укупно, мил. литара</t>
  </si>
  <si>
    <t>по музеној крави</t>
  </si>
  <si>
    <t>по музеној овци</t>
  </si>
  <si>
    <t>по музеној кози</t>
  </si>
  <si>
    <t>комада по кокошки</t>
  </si>
  <si>
    <t>укупно, t</t>
  </si>
  <si>
    <t>kg по кошници</t>
  </si>
  <si>
    <r>
      <t xml:space="preserve">1) </t>
    </r>
    <r>
      <rPr>
        <sz val="8"/>
        <color indexed="8"/>
        <rFont val="Arial"/>
        <family val="2"/>
        <charset val="238"/>
      </rPr>
      <t>Само кокошја јаја</t>
    </r>
  </si>
  <si>
    <t>14.14. Производња конзумне рибе</t>
  </si>
  <si>
    <t>14.15. Вриједност откупа и продаје пољопривредних производа по групама</t>
  </si>
  <si>
    <t>14.16. Вриједност откупа и продаје одабраних пољопривредних производа</t>
  </si>
  <si>
    <t>14.17. Количина откупа и продаје одабраних пољопривредних производа</t>
  </si>
  <si>
    <t>14.18. Вриједност продаје пољопривредних производа на зеленим пијацама</t>
  </si>
  <si>
    <t>14.19. Просјечна цијена пољопривредних производа на зеленим пијацама</t>
  </si>
  <si>
    <t>Приплод</t>
  </si>
  <si>
    <t>Увоз</t>
  </si>
  <si>
    <t>Извоз</t>
  </si>
  <si>
    <t>Угинуће</t>
  </si>
  <si>
    <t>Број на крају
године</t>
  </si>
  <si>
    <t>хиљ. тона</t>
  </si>
  <si>
    <t xml:space="preserve">говеда </t>
  </si>
  <si>
    <t xml:space="preserve">овце </t>
  </si>
  <si>
    <t>говеђе</t>
  </si>
  <si>
    <t>свињско</t>
  </si>
  <si>
    <t>овчије</t>
  </si>
  <si>
    <t>живинско</t>
  </si>
  <si>
    <t>14.12. Биланс стоке</t>
  </si>
  <si>
    <t>14.13. Прираст стоке и производња меса</t>
  </si>
  <si>
    <t>Пољопривреда, укупно</t>
  </si>
  <si>
    <t>Биљна производња</t>
  </si>
  <si>
    <t>Сточарство</t>
  </si>
  <si>
    <t>свега</t>
  </si>
  <si>
    <t>ратарство</t>
  </si>
  <si>
    <t>воћарство</t>
  </si>
  <si>
    <t>виноградарство</t>
  </si>
  <si>
    <t>свињарство</t>
  </si>
  <si>
    <t>14.1. Индекси пољопривредне производње</t>
  </si>
  <si>
    <t>претходна година=100</t>
  </si>
  <si>
    <r>
      <t>говедарство</t>
    </r>
    <r>
      <rPr>
        <vertAlign val="superscript"/>
        <sz val="9"/>
        <color theme="1"/>
        <rFont val="Calibri"/>
        <family val="2"/>
      </rPr>
      <t>1)</t>
    </r>
  </si>
  <si>
    <r>
      <t>овчарство</t>
    </r>
    <r>
      <rPr>
        <vertAlign val="superscript"/>
        <sz val="9"/>
        <color theme="1"/>
        <rFont val="Calibri"/>
        <family val="2"/>
      </rPr>
      <t>2)</t>
    </r>
  </si>
  <si>
    <r>
      <t>живинарство</t>
    </r>
    <r>
      <rPr>
        <vertAlign val="superscript"/>
        <sz val="9"/>
        <color theme="1"/>
        <rFont val="Calibri"/>
        <family val="2"/>
      </rPr>
      <t>3)</t>
    </r>
  </si>
  <si>
    <r>
      <t xml:space="preserve">1) </t>
    </r>
    <r>
      <rPr>
        <sz val="8"/>
        <color theme="1"/>
        <rFont val="Arial"/>
        <family val="2"/>
        <charset val="238"/>
      </rPr>
      <t xml:space="preserve">Прираст говеда и производња крављег млијека. </t>
    </r>
  </si>
  <si>
    <r>
      <t xml:space="preserve">2) </t>
    </r>
    <r>
      <rPr>
        <sz val="8"/>
        <color theme="1"/>
        <rFont val="Arial"/>
        <family val="2"/>
        <charset val="238"/>
      </rPr>
      <t xml:space="preserve">Прираст оваца, производња вуне и овчијег млијека. </t>
    </r>
  </si>
  <si>
    <r>
      <t xml:space="preserve">3) </t>
    </r>
    <r>
      <rPr>
        <sz val="8"/>
        <color theme="1"/>
        <rFont val="Arial"/>
        <family val="2"/>
        <charset val="238"/>
      </rPr>
      <t xml:space="preserve">Прираст живине и производња јаја. </t>
    </r>
  </si>
  <si>
    <t>укупно, мил.</t>
  </si>
  <si>
    <t>Број на почетку године</t>
  </si>
  <si>
    <r>
      <t>Клање</t>
    </r>
    <r>
      <rPr>
        <vertAlign val="superscript"/>
        <sz val="9"/>
        <color theme="1"/>
        <rFont val="Calibri"/>
        <family val="2"/>
      </rPr>
      <t>1)</t>
    </r>
  </si>
  <si>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</rPr>
      <t xml:space="preserve"> Клање стоке у кланицама, клање стоке за сопствене потребе на газдинствима, принудно клање на газдинствима и остало клање ван кланица.</t>
    </r>
  </si>
  <si>
    <t>Проиизводња меса</t>
  </si>
  <si>
    <t>Прираст стоке</t>
  </si>
  <si>
    <r>
      <t>Jaja</t>
    </r>
    <r>
      <rPr>
        <vertAlign val="superscript"/>
        <sz val="9"/>
        <color theme="1"/>
        <rFont val="Arial"/>
        <family val="2"/>
      </rPr>
      <t>1)</t>
    </r>
  </si>
  <si>
    <t>14.9. Број стоке и кошница пчела - стање 1. децембар</t>
  </si>
  <si>
    <r>
      <t>14.3. Ораничнe површинe према начину коришћења – стање 31. мај</t>
    </r>
    <r>
      <rPr>
        <vertAlign val="superscript"/>
        <sz val="9"/>
        <color theme="1"/>
        <rFont val="Arial"/>
        <family val="2"/>
      </rPr>
      <t>1)</t>
    </r>
  </si>
  <si>
    <t>Кравље млијеко</t>
  </si>
  <si>
    <t>Овчије млијеко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</si>
</sst>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(* #,##0.0_);_(* \(#,##0.0\);_(* &quot;-&quot;??_);_(@_)"/>
    <numFmt numFmtId="166" formatCode="_(* #,##0_);_(* \(#,##0\);_(* &quot;-&quot;??_);_(@_)"/>
    <numFmt numFmtId="167" formatCode="_(* #,##0.0_);_(* \(#,##0.0\);_(* &quot;-&quot;?_);_(@_)"/>
  </numFmts>
  <fonts count="47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u/>
      <sz val="7"/>
      <name val="Arial"/>
      <family val="2"/>
      <charset val="238"/>
    </font>
    <font>
      <b/>
      <shadow/>
      <sz val="8"/>
      <name val="Arial"/>
      <family val="2"/>
      <charset val="238"/>
    </font>
    <font>
      <shadow/>
      <sz val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b/>
      <shadow/>
      <sz val="9"/>
      <name val="Arial"/>
      <family val="2"/>
      <charset val="238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  <charset val="238"/>
    </font>
    <font>
      <sz val="11"/>
      <name val="Calibri"/>
      <family val="2"/>
    </font>
    <font>
      <vertAlign val="superscript"/>
      <sz val="9"/>
      <name val="Arial"/>
      <family val="2"/>
    </font>
    <font>
      <sz val="11"/>
      <color indexed="18"/>
      <name val="Arial"/>
      <family val="2"/>
    </font>
    <font>
      <b/>
      <sz val="13"/>
      <name val="Arial"/>
      <family val="2"/>
    </font>
    <font>
      <sz val="11"/>
      <name val="Arial"/>
      <family val="2"/>
    </font>
    <font>
      <sz val="9"/>
      <color indexed="18"/>
      <name val="Arial"/>
      <family val="2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11"/>
      <name val="Calibri"/>
      <family val="2"/>
      <scheme val="minor"/>
    </font>
    <font>
      <u/>
      <sz val="9"/>
      <color rgb="FF0000FF"/>
      <name val="Arial"/>
      <family val="2"/>
    </font>
    <font>
      <sz val="8"/>
      <color theme="1"/>
      <name val="Arial"/>
      <family val="2"/>
      <charset val="238"/>
    </font>
    <font>
      <sz val="9"/>
      <name val="Arial"/>
      <family val="2"/>
    </font>
    <font>
      <b/>
      <shadow/>
      <sz val="9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vertAlign val="superscript"/>
      <sz val="9"/>
      <color theme="1"/>
      <name val="Arial"/>
      <family val="2"/>
    </font>
    <font>
      <vertAlign val="superscript"/>
      <sz val="9"/>
      <color theme="1"/>
      <name val="Calibri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vertAlign val="superscript"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10" fillId="0" borderId="0" applyNumberFormat="0" applyFont="0" applyFill="0" applyBorder="0" applyAlignment="0" applyProtection="0">
      <alignment vertical="top"/>
      <protection locked="0"/>
    </xf>
    <xf numFmtId="0" fontId="20" fillId="0" borderId="0"/>
    <xf numFmtId="0" fontId="30" fillId="0" borderId="0"/>
  </cellStyleXfs>
  <cellXfs count="239">
    <xf numFmtId="0" fontId="0" fillId="0" borderId="0" xfId="0"/>
    <xf numFmtId="0" fontId="11" fillId="0" borderId="0" xfId="0" applyFont="1"/>
    <xf numFmtId="0" fontId="12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3" fillId="0" borderId="0" xfId="0" applyFont="1"/>
    <xf numFmtId="1" fontId="11" fillId="0" borderId="0" xfId="0" applyNumberFormat="1" applyFont="1" applyAlignment="1">
      <alignment horizontal="right" wrapText="1"/>
    </xf>
    <xf numFmtId="1" fontId="11" fillId="0" borderId="0" xfId="0" applyNumberFormat="1" applyFont="1" applyAlignment="1">
      <alignment wrapText="1"/>
    </xf>
    <xf numFmtId="0" fontId="11" fillId="0" borderId="0" xfId="0" applyFont="1" applyAlignment="1">
      <alignment vertical="center"/>
    </xf>
    <xf numFmtId="0" fontId="11" fillId="0" borderId="5" xfId="0" applyFont="1" applyBorder="1" applyAlignment="1">
      <alignment horizontal="center" wrapText="1"/>
    </xf>
    <xf numFmtId="1" fontId="14" fillId="0" borderId="0" xfId="0" applyNumberFormat="1" applyFont="1" applyAlignment="1">
      <alignment wrapText="1"/>
    </xf>
    <xf numFmtId="1" fontId="14" fillId="0" borderId="0" xfId="0" applyNumberFormat="1" applyFont="1" applyAlignment="1">
      <alignment horizontal="right" wrapText="1"/>
    </xf>
    <xf numFmtId="0" fontId="1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5" fillId="0" borderId="0" xfId="0" applyFont="1" applyAlignment="1">
      <alignment horizontal="left" vertical="top"/>
    </xf>
    <xf numFmtId="0" fontId="11" fillId="0" borderId="9" xfId="0" applyFont="1" applyBorder="1" applyAlignment="1">
      <alignment horizontal="center" vertical="center" wrapText="1"/>
    </xf>
    <xf numFmtId="0" fontId="16" fillId="0" borderId="0" xfId="1" applyFont="1" applyAlignment="1" applyProtection="1">
      <alignment horizontal="right"/>
    </xf>
    <xf numFmtId="1" fontId="3" fillId="0" borderId="0" xfId="0" applyNumberFormat="1" applyFont="1" applyAlignment="1">
      <alignment horizontal="right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horizontal="left" indent="2"/>
    </xf>
    <xf numFmtId="0" fontId="6" fillId="0" borderId="0" xfId="0" applyFont="1"/>
    <xf numFmtId="0" fontId="7" fillId="0" borderId="0" xfId="1" applyFont="1" applyAlignment="1" applyProtection="1">
      <alignment horizontal="right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6" fillId="0" borderId="5" xfId="0" applyFont="1" applyBorder="1" applyAlignment="1">
      <alignment horizontal="center" wrapText="1"/>
    </xf>
    <xf numFmtId="1" fontId="6" fillId="0" borderId="0" xfId="0" applyNumberFormat="1" applyFont="1" applyAlignment="1">
      <alignment horizontal="right" wrapText="1"/>
    </xf>
    <xf numFmtId="164" fontId="6" fillId="0" borderId="0" xfId="0" applyNumberFormat="1" applyFont="1" applyAlignment="1">
      <alignment wrapText="1"/>
    </xf>
    <xf numFmtId="164" fontId="6" fillId="0" borderId="0" xfId="0" applyNumberFormat="1" applyFont="1" applyAlignment="1">
      <alignment horizontal="right" wrapText="1"/>
    </xf>
    <xf numFmtId="1" fontId="9" fillId="0" borderId="0" xfId="0" applyNumberFormat="1" applyFont="1" applyAlignment="1">
      <alignment horizontal="right" wrapText="1"/>
    </xf>
    <xf numFmtId="164" fontId="9" fillId="0" borderId="0" xfId="0" applyNumberFormat="1" applyFont="1" applyAlignment="1">
      <alignment wrapText="1"/>
    </xf>
    <xf numFmtId="164" fontId="9" fillId="0" borderId="0" xfId="0" applyNumberFormat="1" applyFont="1" applyAlignment="1">
      <alignment horizontal="right" wrapText="1"/>
    </xf>
    <xf numFmtId="164" fontId="3" fillId="0" borderId="0" xfId="0" applyNumberFormat="1" applyFont="1"/>
    <xf numFmtId="0" fontId="17" fillId="0" borderId="0" xfId="0" applyFont="1" applyBorder="1" applyAlignment="1">
      <alignment horizontal="centerContinuous" vertical="center" wrapText="1"/>
    </xf>
    <xf numFmtId="0" fontId="17" fillId="0" borderId="7" xfId="0" applyFont="1" applyBorder="1" applyAlignment="1">
      <alignment horizontal="centerContinuous" vertical="center" wrapText="1"/>
    </xf>
    <xf numFmtId="0" fontId="17" fillId="0" borderId="0" xfId="0" applyFont="1" applyFill="1" applyBorder="1" applyAlignment="1">
      <alignment horizontal="centerContinuous" vertical="center" wrapText="1"/>
    </xf>
    <xf numFmtId="0" fontId="11" fillId="0" borderId="0" xfId="0" applyFont="1" applyFill="1"/>
    <xf numFmtId="0" fontId="31" fillId="0" borderId="0" xfId="0" applyFont="1"/>
    <xf numFmtId="0" fontId="31" fillId="0" borderId="2" xfId="0" applyFont="1" applyBorder="1" applyAlignment="1">
      <alignment horizontal="center" vertical="center" wrapText="1"/>
    </xf>
    <xf numFmtId="0" fontId="32" fillId="0" borderId="0" xfId="0" applyFont="1"/>
    <xf numFmtId="0" fontId="31" fillId="0" borderId="3" xfId="0" applyFont="1" applyBorder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31" fillId="0" borderId="0" xfId="0" applyFont="1" applyAlignment="1">
      <alignment wrapText="1"/>
    </xf>
    <xf numFmtId="1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0" fontId="19" fillId="0" borderId="0" xfId="0" applyFont="1" applyBorder="1" applyAlignment="1">
      <alignment horizontal="centerContinuous" vertical="center" wrapText="1"/>
    </xf>
    <xf numFmtId="0" fontId="15" fillId="0" borderId="0" xfId="0" applyFont="1" applyAlignment="1">
      <alignment horizontal="left"/>
    </xf>
    <xf numFmtId="0" fontId="11" fillId="0" borderId="5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21" fillId="0" borderId="0" xfId="0" applyFont="1"/>
    <xf numFmtId="0" fontId="3" fillId="0" borderId="5" xfId="0" applyFont="1" applyBorder="1" applyAlignment="1">
      <alignment wrapText="1"/>
    </xf>
    <xf numFmtId="0" fontId="11" fillId="0" borderId="11" xfId="0" applyFont="1" applyBorder="1" applyAlignment="1">
      <alignment horizontal="center" wrapText="1"/>
    </xf>
    <xf numFmtId="0" fontId="35" fillId="0" borderId="0" xfId="0" applyFont="1"/>
    <xf numFmtId="1" fontId="24" fillId="0" borderId="0" xfId="0" applyNumberFormat="1" applyFont="1"/>
    <xf numFmtId="0" fontId="3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Border="1"/>
    <xf numFmtId="1" fontId="3" fillId="0" borderId="0" xfId="0" applyNumberFormat="1" applyFont="1" applyBorder="1" applyAlignment="1">
      <alignment horizontal="right" wrapText="1"/>
    </xf>
    <xf numFmtId="1" fontId="11" fillId="0" borderId="0" xfId="0" applyNumberFormat="1" applyFont="1" applyBorder="1" applyAlignment="1">
      <alignment horizontal="right" wrapText="1"/>
    </xf>
    <xf numFmtId="0" fontId="17" fillId="0" borderId="5" xfId="0" applyFont="1" applyBorder="1" applyAlignment="1">
      <alignment wrapText="1"/>
    </xf>
    <xf numFmtId="1" fontId="24" fillId="0" borderId="0" xfId="0" applyNumberFormat="1" applyFont="1" applyBorder="1"/>
    <xf numFmtId="1" fontId="35" fillId="0" borderId="0" xfId="0" applyNumberFormat="1" applyFont="1" applyBorder="1"/>
    <xf numFmtId="0" fontId="12" fillId="0" borderId="5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11" fillId="0" borderId="9" xfId="0" applyFont="1" applyBorder="1" applyAlignment="1">
      <alignment vertical="center" wrapText="1"/>
    </xf>
    <xf numFmtId="2" fontId="11" fillId="0" borderId="0" xfId="0" applyNumberFormat="1" applyFont="1" applyAlignment="1">
      <alignment horizontal="right" wrapText="1"/>
    </xf>
    <xf numFmtId="2" fontId="3" fillId="0" borderId="0" xfId="0" applyNumberFormat="1" applyFont="1" applyAlignment="1">
      <alignment horizontal="right" wrapText="1"/>
    </xf>
    <xf numFmtId="0" fontId="11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1" fontId="3" fillId="0" borderId="0" xfId="0" applyNumberFormat="1" applyFont="1" applyFill="1" applyAlignment="1">
      <alignment horizontal="right" wrapText="1"/>
    </xf>
    <xf numFmtId="0" fontId="26" fillId="0" borderId="0" xfId="0" applyFont="1"/>
    <xf numFmtId="0" fontId="28" fillId="0" borderId="0" xfId="0" applyFont="1"/>
    <xf numFmtId="0" fontId="27" fillId="0" borderId="0" xfId="0" applyFont="1" applyFill="1"/>
    <xf numFmtId="0" fontId="29" fillId="0" borderId="0" xfId="0" applyFont="1"/>
    <xf numFmtId="0" fontId="26" fillId="0" borderId="0" xfId="1" applyFont="1" applyAlignment="1" applyProtection="1"/>
    <xf numFmtId="0" fontId="36" fillId="0" borderId="0" xfId="1" applyFont="1" applyAlignment="1" applyProtection="1"/>
    <xf numFmtId="164" fontId="19" fillId="0" borderId="0" xfId="0" applyNumberFormat="1" applyFont="1" applyBorder="1" applyAlignment="1">
      <alignment horizontal="centerContinuous" vertical="center" wrapText="1"/>
    </xf>
    <xf numFmtId="0" fontId="11" fillId="0" borderId="5" xfId="0" applyFont="1" applyFill="1" applyBorder="1" applyAlignment="1">
      <alignment horizontal="center" wrapText="1"/>
    </xf>
    <xf numFmtId="1" fontId="11" fillId="0" borderId="0" xfId="0" applyNumberFormat="1" applyFont="1" applyFill="1" applyAlignment="1">
      <alignment wrapText="1"/>
    </xf>
    <xf numFmtId="0" fontId="3" fillId="0" borderId="5" xfId="0" applyFont="1" applyFill="1" applyBorder="1" applyAlignment="1">
      <alignment horizontal="center" wrapText="1"/>
    </xf>
    <xf numFmtId="1" fontId="3" fillId="0" borderId="0" xfId="0" applyNumberFormat="1" applyFont="1" applyFill="1" applyAlignment="1">
      <alignment wrapText="1"/>
    </xf>
    <xf numFmtId="0" fontId="3" fillId="0" borderId="0" xfId="0" applyFont="1" applyFill="1"/>
    <xf numFmtId="1" fontId="11" fillId="0" borderId="0" xfId="0" applyNumberFormat="1" applyFont="1" applyFill="1" applyAlignment="1">
      <alignment horizontal="right" wrapText="1"/>
    </xf>
    <xf numFmtId="1" fontId="6" fillId="0" borderId="0" xfId="0" applyNumberFormat="1" applyFont="1" applyFill="1" applyAlignment="1">
      <alignment horizontal="right" wrapText="1"/>
    </xf>
    <xf numFmtId="164" fontId="6" fillId="0" borderId="0" xfId="0" applyNumberFormat="1" applyFont="1" applyFill="1" applyAlignment="1">
      <alignment wrapText="1"/>
    </xf>
    <xf numFmtId="164" fontId="6" fillId="0" borderId="0" xfId="0" applyNumberFormat="1" applyFont="1" applyFill="1" applyAlignment="1">
      <alignment horizontal="right" wrapText="1"/>
    </xf>
    <xf numFmtId="0" fontId="6" fillId="0" borderId="0" xfId="0" applyFont="1" applyFill="1"/>
    <xf numFmtId="0" fontId="6" fillId="0" borderId="5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0" xfId="0" applyFont="1" applyFill="1"/>
    <xf numFmtId="0" fontId="11" fillId="0" borderId="10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 wrapText="1"/>
    </xf>
    <xf numFmtId="2" fontId="11" fillId="0" borderId="0" xfId="0" applyNumberFormat="1" applyFont="1" applyFill="1" applyAlignment="1">
      <alignment horizontal="righ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9" fillId="0" borderId="0" xfId="0" applyFont="1" applyFill="1" applyBorder="1" applyAlignment="1">
      <alignment horizontal="centerContinuous" vertical="center" wrapText="1"/>
    </xf>
    <xf numFmtId="0" fontId="4" fillId="0" borderId="0" xfId="0" applyFont="1" applyAlignment="1"/>
    <xf numFmtId="0" fontId="5" fillId="0" borderId="0" xfId="0" applyFont="1"/>
    <xf numFmtId="164" fontId="6" fillId="0" borderId="0" xfId="0" applyNumberFormat="1" applyFont="1"/>
    <xf numFmtId="0" fontId="6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9" fillId="0" borderId="7" xfId="0" applyFont="1" applyFill="1" applyBorder="1" applyAlignment="1">
      <alignment wrapText="1"/>
    </xf>
    <xf numFmtId="0" fontId="9" fillId="0" borderId="7" xfId="0" applyFont="1" applyBorder="1" applyAlignment="1">
      <alignment wrapText="1"/>
    </xf>
    <xf numFmtId="164" fontId="9" fillId="0" borderId="7" xfId="0" applyNumberFormat="1" applyFont="1" applyBorder="1" applyAlignment="1">
      <alignment wrapText="1"/>
    </xf>
    <xf numFmtId="0" fontId="6" fillId="0" borderId="0" xfId="2" applyFont="1" applyFill="1"/>
    <xf numFmtId="164" fontId="6" fillId="0" borderId="0" xfId="2" applyNumberFormat="1" applyFont="1" applyFill="1"/>
    <xf numFmtId="0" fontId="6" fillId="0" borderId="0" xfId="3" applyFont="1" applyFill="1"/>
    <xf numFmtId="164" fontId="6" fillId="0" borderId="0" xfId="3" applyNumberFormat="1" applyFont="1" applyFill="1"/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0" xfId="0" applyNumberFormat="1" applyFont="1" applyFill="1" applyAlignment="1">
      <alignment horizontal="right" wrapText="1"/>
    </xf>
    <xf numFmtId="1" fontId="11" fillId="0" borderId="0" xfId="0" applyNumberFormat="1" applyFont="1" applyBorder="1" applyAlignment="1">
      <alignment horizontal="right" vertical="top" wrapText="1"/>
    </xf>
    <xf numFmtId="1" fontId="3" fillId="0" borderId="0" xfId="0" applyNumberFormat="1" applyFont="1" applyBorder="1" applyAlignment="1">
      <alignment horizontal="right" vertical="top" wrapText="1"/>
    </xf>
    <xf numFmtId="0" fontId="37" fillId="0" borderId="0" xfId="0" applyFont="1" applyFill="1" applyBorder="1" applyAlignment="1">
      <alignment horizontal="right" wrapText="1"/>
    </xf>
    <xf numFmtId="0" fontId="37" fillId="0" borderId="0" xfId="0" applyFont="1" applyFill="1" applyAlignment="1">
      <alignment horizontal="right" wrapText="1"/>
    </xf>
    <xf numFmtId="1" fontId="6" fillId="0" borderId="0" xfId="0" applyNumberFormat="1" applyFont="1" applyFill="1" applyBorder="1" applyAlignment="1">
      <alignment horizontal="right" wrapText="1"/>
    </xf>
    <xf numFmtId="164" fontId="6" fillId="0" borderId="0" xfId="0" applyNumberFormat="1" applyFont="1" applyFill="1" applyBorder="1" applyAlignment="1">
      <alignment horizontal="right" wrapText="1"/>
    </xf>
    <xf numFmtId="0" fontId="37" fillId="0" borderId="0" xfId="0" applyFont="1" applyAlignment="1">
      <alignment horizontal="right" wrapText="1"/>
    </xf>
    <xf numFmtId="0" fontId="37" fillId="0" borderId="0" xfId="0" applyFont="1" applyBorder="1" applyAlignment="1">
      <alignment horizontal="right" wrapText="1"/>
    </xf>
    <xf numFmtId="1" fontId="3" fillId="0" borderId="0" xfId="0" applyNumberFormat="1" applyFont="1" applyFill="1" applyBorder="1" applyAlignment="1">
      <alignment horizontal="right" wrapText="1"/>
    </xf>
    <xf numFmtId="1" fontId="35" fillId="0" borderId="0" xfId="0" applyNumberFormat="1" applyFont="1" applyFill="1" applyBorder="1"/>
    <xf numFmtId="1" fontId="38" fillId="0" borderId="0" xfId="0" applyNumberFormat="1" applyFont="1" applyAlignment="1">
      <alignment horizontal="right" wrapText="1"/>
    </xf>
    <xf numFmtId="164" fontId="38" fillId="0" borderId="0" xfId="0" applyNumberFormat="1" applyFont="1" applyAlignment="1">
      <alignment horizontal="right" wrapText="1"/>
    </xf>
    <xf numFmtId="1" fontId="38" fillId="0" borderId="0" xfId="0" applyNumberFormat="1" applyFont="1" applyFill="1" applyAlignment="1">
      <alignment horizontal="right" wrapText="1"/>
    </xf>
    <xf numFmtId="164" fontId="38" fillId="0" borderId="0" xfId="0" applyNumberFormat="1" applyFont="1" applyFill="1" applyAlignment="1">
      <alignment horizontal="right" wrapText="1"/>
    </xf>
    <xf numFmtId="0" fontId="39" fillId="0" borderId="0" xfId="0" applyFont="1" applyBorder="1" applyAlignment="1">
      <alignment horizontal="centerContinuous" vertical="center" wrapText="1"/>
    </xf>
    <xf numFmtId="0" fontId="39" fillId="0" borderId="0" xfId="0" applyFont="1" applyFill="1" applyBorder="1" applyAlignment="1">
      <alignment horizontal="centerContinuous" vertical="center" wrapText="1"/>
    </xf>
    <xf numFmtId="0" fontId="40" fillId="0" borderId="0" xfId="0" applyFont="1"/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40" fillId="0" borderId="0" xfId="0" applyFont="1" applyFill="1"/>
    <xf numFmtId="0" fontId="8" fillId="0" borderId="4" xfId="0" applyFont="1" applyBorder="1" applyAlignment="1"/>
    <xf numFmtId="0" fontId="8" fillId="0" borderId="5" xfId="0" applyFont="1" applyFill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0" borderId="5" xfId="0" applyFont="1" applyFill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2" fontId="3" fillId="0" borderId="0" xfId="0" applyNumberFormat="1" applyFont="1" applyFill="1" applyAlignment="1">
      <alignment horizontal="right" wrapText="1"/>
    </xf>
    <xf numFmtId="1" fontId="31" fillId="0" borderId="0" xfId="0" applyNumberFormat="1" applyFont="1" applyAlignment="1">
      <alignment horizontal="right" wrapText="1"/>
    </xf>
    <xf numFmtId="1" fontId="31" fillId="0" borderId="0" xfId="0" applyNumberFormat="1" applyFont="1" applyAlignment="1">
      <alignment wrapText="1"/>
    </xf>
    <xf numFmtId="164" fontId="31" fillId="0" borderId="0" xfId="0" applyNumberFormat="1" applyFont="1" applyAlignment="1">
      <alignment horizontal="right" wrapText="1"/>
    </xf>
    <xf numFmtId="2" fontId="26" fillId="0" borderId="0" xfId="0" applyNumberFormat="1" applyFont="1" applyAlignment="1">
      <alignment horizontal="right" wrapText="1"/>
    </xf>
    <xf numFmtId="1" fontId="26" fillId="0" borderId="0" xfId="0" applyNumberFormat="1" applyFont="1" applyBorder="1" applyAlignment="1">
      <alignment horizontal="right" wrapText="1"/>
    </xf>
    <xf numFmtId="164" fontId="40" fillId="0" borderId="0" xfId="0" applyNumberFormat="1" applyFont="1"/>
    <xf numFmtId="0" fontId="11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1" fontId="3" fillId="0" borderId="0" xfId="0" applyNumberFormat="1" applyFont="1"/>
    <xf numFmtId="0" fontId="31" fillId="0" borderId="20" xfId="0" applyFont="1" applyBorder="1" applyAlignment="1">
      <alignment horizontal="center" vertical="center" wrapText="1"/>
    </xf>
    <xf numFmtId="165" fontId="3" fillId="0" borderId="0" xfId="0" applyNumberFormat="1" applyFont="1" applyAlignment="1">
      <alignment wrapText="1"/>
    </xf>
    <xf numFmtId="166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wrapText="1"/>
    </xf>
    <xf numFmtId="165" fontId="31" fillId="0" borderId="0" xfId="0" applyNumberFormat="1" applyFont="1" applyAlignment="1">
      <alignment wrapText="1"/>
    </xf>
    <xf numFmtId="164" fontId="31" fillId="0" borderId="0" xfId="0" applyNumberFormat="1" applyFont="1" applyAlignment="1">
      <alignment wrapText="1"/>
    </xf>
    <xf numFmtId="0" fontId="11" fillId="0" borderId="21" xfId="0" applyFont="1" applyBorder="1"/>
    <xf numFmtId="0" fontId="1" fillId="0" borderId="21" xfId="0" applyFont="1" applyBorder="1" applyAlignment="1">
      <alignment horizontal="left"/>
    </xf>
    <xf numFmtId="0" fontId="31" fillId="0" borderId="13" xfId="0" applyFont="1" applyBorder="1" applyAlignment="1">
      <alignment horizontal="center" wrapText="1"/>
    </xf>
    <xf numFmtId="0" fontId="41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1" fillId="0" borderId="14" xfId="0" applyFont="1" applyBorder="1" applyAlignment="1">
      <alignment horizontal="center" wrapText="1"/>
    </xf>
    <xf numFmtId="3" fontId="3" fillId="0" borderId="0" xfId="0" applyNumberFormat="1" applyFont="1"/>
    <xf numFmtId="3" fontId="3" fillId="0" borderId="0" xfId="0" applyNumberFormat="1" applyFont="1" applyAlignment="1">
      <alignment horizontal="right" wrapText="1"/>
    </xf>
    <xf numFmtId="0" fontId="31" fillId="0" borderId="0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40" fillId="0" borderId="21" xfId="0" applyFont="1" applyBorder="1"/>
    <xf numFmtId="0" fontId="33" fillId="0" borderId="21" xfId="0" applyFont="1" applyBorder="1"/>
    <xf numFmtId="0" fontId="31" fillId="0" borderId="21" xfId="0" applyFont="1" applyBorder="1"/>
    <xf numFmtId="0" fontId="31" fillId="0" borderId="10" xfId="0" applyFont="1" applyBorder="1" applyAlignment="1">
      <alignment horizontal="centerContinuous" vertical="center" wrapText="1"/>
    </xf>
    <xf numFmtId="0" fontId="31" fillId="0" borderId="18" xfId="0" applyFont="1" applyBorder="1" applyAlignment="1">
      <alignment horizontal="centerContinuous" vertical="center" wrapText="1"/>
    </xf>
    <xf numFmtId="0" fontId="31" fillId="0" borderId="9" xfId="0" applyFont="1" applyBorder="1" applyAlignment="1">
      <alignment horizontal="centerContinuous" vertical="center" wrapText="1"/>
    </xf>
    <xf numFmtId="1" fontId="37" fillId="0" borderId="0" xfId="0" applyNumberFormat="1" applyFont="1" applyFill="1" applyBorder="1" applyAlignment="1">
      <alignment horizontal="right" wrapText="1"/>
    </xf>
    <xf numFmtId="0" fontId="11" fillId="0" borderId="21" xfId="0" applyFont="1" applyBorder="1" applyAlignment="1">
      <alignment horizontal="left"/>
    </xf>
    <xf numFmtId="0" fontId="44" fillId="0" borderId="0" xfId="0" applyFont="1" applyBorder="1" applyAlignment="1">
      <alignment horizontal="centerContinuous" wrapText="1"/>
    </xf>
    <xf numFmtId="0" fontId="45" fillId="0" borderId="0" xfId="0" applyFont="1" applyBorder="1" applyAlignment="1">
      <alignment horizontal="centerContinuous" vertical="center" wrapText="1"/>
    </xf>
    <xf numFmtId="3" fontId="3" fillId="0" borderId="0" xfId="0" applyNumberFormat="1" applyFont="1" applyBorder="1" applyAlignment="1">
      <alignment horizontal="right" wrapText="1"/>
    </xf>
    <xf numFmtId="3" fontId="3" fillId="0" borderId="7" xfId="0" applyNumberFormat="1" applyFont="1" applyBorder="1" applyAlignment="1">
      <alignment horizontal="right" wrapText="1"/>
    </xf>
    <xf numFmtId="0" fontId="44" fillId="0" borderId="0" xfId="0" applyFont="1"/>
    <xf numFmtId="167" fontId="11" fillId="0" borderId="0" xfId="0" applyNumberFormat="1" applyFont="1"/>
    <xf numFmtId="1" fontId="11" fillId="0" borderId="0" xfId="0" applyNumberFormat="1" applyFont="1"/>
    <xf numFmtId="164" fontId="11" fillId="0" borderId="0" xfId="0" applyNumberFormat="1" applyFont="1"/>
    <xf numFmtId="0" fontId="31" fillId="0" borderId="15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2" borderId="10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31" fillId="0" borderId="9" xfId="0" applyFont="1" applyBorder="1" applyAlignment="1">
      <alignment horizontal="center" wrapText="1"/>
    </xf>
    <xf numFmtId="0" fontId="31" fillId="0" borderId="8" xfId="0" applyFont="1" applyBorder="1" applyAlignment="1">
      <alignment horizontal="center" wrapText="1"/>
    </xf>
    <xf numFmtId="0" fontId="31" fillId="0" borderId="16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41" fillId="0" borderId="0" xfId="0" applyFont="1" applyAlignment="1">
      <alignment horizontal="left" vertical="top" wrapText="1"/>
    </xf>
    <xf numFmtId="0" fontId="31" fillId="0" borderId="1" xfId="0" applyFont="1" applyBorder="1" applyAlignment="1">
      <alignment horizontal="center" vertical="center" wrapText="1"/>
    </xf>
  </cellXfs>
  <cellStyles count="4">
    <cellStyle name="Hyperlink" xfId="1" builtinId="8" customBuiltin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5" Type="http://schemas.openxmlformats.org/officeDocument/2006/relationships/printerSettings" Target="../printerSettings/printerSettings71.bin"/><Relationship Id="rId4" Type="http://schemas.openxmlformats.org/officeDocument/2006/relationships/printerSettings" Target="../printerSettings/printerSettings7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6.bin"/><Relationship Id="rId1" Type="http://schemas.openxmlformats.org/officeDocument/2006/relationships/printerSettings" Target="../printerSettings/printerSettings75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8.bin"/><Relationship Id="rId1" Type="http://schemas.openxmlformats.org/officeDocument/2006/relationships/printerSettings" Target="../printerSettings/printerSettings77.bin"/><Relationship Id="rId6" Type="http://schemas.openxmlformats.org/officeDocument/2006/relationships/printerSettings" Target="../printerSettings/printerSettings82.bin"/><Relationship Id="rId5" Type="http://schemas.openxmlformats.org/officeDocument/2006/relationships/printerSettings" Target="../printerSettings/printerSettings81.bin"/><Relationship Id="rId4" Type="http://schemas.openxmlformats.org/officeDocument/2006/relationships/printerSettings" Target="../printerSettings/printerSettings80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5.bin"/><Relationship Id="rId2" Type="http://schemas.openxmlformats.org/officeDocument/2006/relationships/printerSettings" Target="../printerSettings/printerSettings84.bin"/><Relationship Id="rId1" Type="http://schemas.openxmlformats.org/officeDocument/2006/relationships/printerSettings" Target="../printerSettings/printerSettings83.bin"/><Relationship Id="rId6" Type="http://schemas.openxmlformats.org/officeDocument/2006/relationships/printerSettings" Target="../printerSettings/printerSettings88.bin"/><Relationship Id="rId5" Type="http://schemas.openxmlformats.org/officeDocument/2006/relationships/printerSettings" Target="../printerSettings/printerSettings87.bin"/><Relationship Id="rId4" Type="http://schemas.openxmlformats.org/officeDocument/2006/relationships/printerSettings" Target="../printerSettings/printerSettings8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1.bin"/><Relationship Id="rId2" Type="http://schemas.openxmlformats.org/officeDocument/2006/relationships/printerSettings" Target="../printerSettings/printerSettings90.bin"/><Relationship Id="rId1" Type="http://schemas.openxmlformats.org/officeDocument/2006/relationships/printerSettings" Target="../printerSettings/printerSettings89.bin"/><Relationship Id="rId6" Type="http://schemas.openxmlformats.org/officeDocument/2006/relationships/printerSettings" Target="../printerSettings/printerSettings94.bin"/><Relationship Id="rId5" Type="http://schemas.openxmlformats.org/officeDocument/2006/relationships/printerSettings" Target="../printerSettings/printerSettings93.bin"/><Relationship Id="rId4" Type="http://schemas.openxmlformats.org/officeDocument/2006/relationships/printerSettings" Target="../printerSettings/printerSettings92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96.bin"/><Relationship Id="rId1" Type="http://schemas.openxmlformats.org/officeDocument/2006/relationships/printerSettings" Target="../printerSettings/printerSettings95.bin"/><Relationship Id="rId6" Type="http://schemas.openxmlformats.org/officeDocument/2006/relationships/printerSettings" Target="../printerSettings/printerSettings100.bin"/><Relationship Id="rId5" Type="http://schemas.openxmlformats.org/officeDocument/2006/relationships/printerSettings" Target="../printerSettings/printerSettings99.bin"/><Relationship Id="rId4" Type="http://schemas.openxmlformats.org/officeDocument/2006/relationships/printerSettings" Target="../printerSettings/printerSettings9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6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05.bin"/><Relationship Id="rId4" Type="http://schemas.openxmlformats.org/officeDocument/2006/relationships/printerSettings" Target="../printerSettings/printerSettings10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9.bin"/><Relationship Id="rId2" Type="http://schemas.openxmlformats.org/officeDocument/2006/relationships/printerSettings" Target="../printerSettings/printerSettings108.bin"/><Relationship Id="rId1" Type="http://schemas.openxmlformats.org/officeDocument/2006/relationships/printerSettings" Target="../printerSettings/printerSettings107.bin"/><Relationship Id="rId6" Type="http://schemas.openxmlformats.org/officeDocument/2006/relationships/printerSettings" Target="../printerSettings/printerSettings112.bin"/><Relationship Id="rId5" Type="http://schemas.openxmlformats.org/officeDocument/2006/relationships/printerSettings" Target="../printerSettings/printerSettings111.bin"/><Relationship Id="rId4" Type="http://schemas.openxmlformats.org/officeDocument/2006/relationships/printerSettings" Target="../printerSettings/printerSettings1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N20"/>
  <sheetViews>
    <sheetView tabSelected="1" workbookViewId="0"/>
  </sheetViews>
  <sheetFormatPr defaultRowHeight="14.25" x14ac:dyDescent="0.2"/>
  <cols>
    <col min="1" max="1" width="74" style="75" customWidth="1"/>
    <col min="2" max="16384" width="9.140625" style="74"/>
  </cols>
  <sheetData>
    <row r="1" spans="1:14" ht="16.5" x14ac:dyDescent="0.25">
      <c r="A1" s="76" t="s">
        <v>201</v>
      </c>
    </row>
    <row r="2" spans="1:14" ht="21" customHeight="1" x14ac:dyDescent="0.2">
      <c r="A2" s="79" t="str">
        <f>'14.1.'!A1</f>
        <v>14.1. Индекси пољопривредне производње</v>
      </c>
      <c r="B2" s="77"/>
    </row>
    <row r="3" spans="1:14" ht="21" customHeight="1" x14ac:dyDescent="0.2">
      <c r="A3" s="79" t="str">
        <f>'14.2.'!A1</f>
        <v>14.2. Пољопривреднe површинe према категоријама коришћења земљишта</v>
      </c>
      <c r="B3" s="77"/>
      <c r="L3" s="78"/>
      <c r="N3" s="78"/>
    </row>
    <row r="4" spans="1:14" ht="21" customHeight="1" x14ac:dyDescent="0.2">
      <c r="A4" s="79" t="s">
        <v>200</v>
      </c>
      <c r="B4" s="77"/>
    </row>
    <row r="5" spans="1:14" ht="21" customHeight="1" x14ac:dyDescent="0.2">
      <c r="A5" s="79" t="str">
        <f>'14.4.'!A1</f>
        <v>14.4. Површина и производња важнијих усјева</v>
      </c>
      <c r="B5" s="77"/>
    </row>
    <row r="6" spans="1:14" ht="21" customHeight="1" x14ac:dyDescent="0.2">
      <c r="A6" s="79" t="str">
        <f>'14.5.'!A1</f>
        <v xml:space="preserve">14.5. Воћна стабла и производња воћа </v>
      </c>
      <c r="B6" s="77"/>
    </row>
    <row r="7" spans="1:14" ht="21" customHeight="1" x14ac:dyDescent="0.2">
      <c r="A7" s="79" t="str">
        <f>'14.6.'!A1</f>
        <v>14.6. Производња бобичастог воћа</v>
      </c>
      <c r="B7" s="77"/>
    </row>
    <row r="8" spans="1:14" ht="21" customHeight="1" x14ac:dyDescent="0.2">
      <c r="A8" s="79" t="str">
        <f>'14.7.'!A1</f>
        <v>14.7. Виногради и производња грожђа</v>
      </c>
      <c r="B8" s="77"/>
    </row>
    <row r="9" spans="1:14" ht="21" customHeight="1" x14ac:dyDescent="0.2">
      <c r="A9" s="79" t="str">
        <f>'14.8.'!A1</f>
        <v>14.8. Производња природне ракије, вина и осталих производа од воћа</v>
      </c>
      <c r="B9" s="77"/>
    </row>
    <row r="10" spans="1:14" ht="21" customHeight="1" x14ac:dyDescent="0.2">
      <c r="A10" s="79" t="str">
        <f>'14.9.'!A1</f>
        <v>14.9. Број стоке и кошница пчела - стање 1. децембар</v>
      </c>
      <c r="B10" s="77"/>
    </row>
    <row r="11" spans="1:14" ht="21" customHeight="1" x14ac:dyDescent="0.2">
      <c r="A11" s="79" t="str">
        <f>'14.10.'!A1</f>
        <v>14.10. Производња млијека, јаја и меда</v>
      </c>
      <c r="B11" s="77"/>
    </row>
    <row r="12" spans="1:14" ht="21" customHeight="1" x14ac:dyDescent="0.2">
      <c r="A12" s="79" t="str">
        <f>'14.11.'!A1</f>
        <v>14.11. Клање стоке и живине у кланицама</v>
      </c>
      <c r="B12" s="77"/>
    </row>
    <row r="13" spans="1:14" ht="21" customHeight="1" x14ac:dyDescent="0.2">
      <c r="A13" s="79" t="str">
        <f>'14.12.'!A1</f>
        <v>14.12. Биланс стоке</v>
      </c>
      <c r="B13" s="77"/>
    </row>
    <row r="14" spans="1:14" ht="21" customHeight="1" x14ac:dyDescent="0.2">
      <c r="A14" s="79" t="str">
        <f>'14.13.'!A1</f>
        <v>14.13. Прираст стоке и производња меса</v>
      </c>
      <c r="B14" s="77"/>
    </row>
    <row r="15" spans="1:14" ht="21" customHeight="1" x14ac:dyDescent="0.2">
      <c r="A15" s="79" t="str">
        <f>'14.14.'!A1</f>
        <v>14.14. Производња конзумне рибе</v>
      </c>
      <c r="B15" s="77"/>
    </row>
    <row r="16" spans="1:14" ht="21" customHeight="1" x14ac:dyDescent="0.2">
      <c r="A16" s="79" t="str">
        <f>'14.15.'!A1</f>
        <v>14.15. Вриједност откупа и продаје пољопривредних производа по групама</v>
      </c>
      <c r="B16" s="77"/>
    </row>
    <row r="17" spans="1:2" ht="21" customHeight="1" x14ac:dyDescent="0.2">
      <c r="A17" s="79" t="str">
        <f>'14.16.'!A1</f>
        <v>14.16. Вриједност откупа и продаје одабраних пољопривредних производа</v>
      </c>
      <c r="B17" s="77"/>
    </row>
    <row r="18" spans="1:2" ht="21" customHeight="1" x14ac:dyDescent="0.2">
      <c r="A18" s="79" t="str">
        <f>'14.17.'!A1</f>
        <v>14.17. Количина откупа и продаје одабраних пољопривредних производа</v>
      </c>
      <c r="B18" s="77"/>
    </row>
    <row r="19" spans="1:2" ht="21" customHeight="1" x14ac:dyDescent="0.2">
      <c r="A19" s="79" t="str">
        <f>'14.18.'!A1</f>
        <v>14.18. Вриједност продаје пољопривредних производа на зеленим пијацама</v>
      </c>
      <c r="B19" s="77"/>
    </row>
    <row r="20" spans="1:2" ht="21" customHeight="1" x14ac:dyDescent="0.2">
      <c r="A20" s="79" t="str">
        <f>'14.19.'!A1</f>
        <v>14.19. Просјечна цијена пољопривредних производа на зеленим пијацама</v>
      </c>
      <c r="B20" s="77"/>
    </row>
  </sheetData>
  <customSheetViews>
    <customSheetView guid="{E4D939AB-FFD2-4BEE-8AE5-C95F79C54D24}">
      <selection activeCell="C10" sqref="C10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D561833A-921D-4F67-978F-F5510BF1834F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A9135DE5-DCB4-46B1-8BE6-0776A990879B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47F633BF-6091-4C44-984A-1469C9AD276E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D434A2B2-924F-46FC-94AD-25ED536FC5B0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2" location="'14.1.'!A1" display="'14.1.'!A1"/>
    <hyperlink ref="A3:A20" location="'13.1.'!A1" display="'13.1.'!A1"/>
    <hyperlink ref="A3" location="'14.2.'!A1" display="'14.2.'!A1"/>
    <hyperlink ref="A4" location="'14.3.'!A1" display="14.3. Ораничнe површинe према начину коришћења – стање 31. мај"/>
    <hyperlink ref="A5" location="'14.4.'!A1" display="'14.4.'!A1"/>
    <hyperlink ref="A6" location="'14.5.'!A1" display="'14.5.'!A1"/>
    <hyperlink ref="A7" location="'14.6.'!A1" display="'14.6.'!A1"/>
    <hyperlink ref="A8" location="'14.7.'!A1" display="'14.7.'!A1"/>
    <hyperlink ref="A9" location="'14.8.'!A1" display="'14.8.'!A1"/>
    <hyperlink ref="A10" location="'14.9.'!A1" display="'14.9.'!A1"/>
    <hyperlink ref="A11" location="'14.10.'!A1" display="'14.10.'!A1"/>
    <hyperlink ref="A12" location="'14.11.'!A1" display="'14.11.'!A1"/>
    <hyperlink ref="A15" location="'14.14.'!A1" display="'14.14.'!A1"/>
    <hyperlink ref="A16" location="'14.15.'!A1" display="'14.15.'!A1"/>
    <hyperlink ref="A17" location="'14.16.'!A1" display="'14.16.'!A1"/>
    <hyperlink ref="A18" location="'14.17.'!A1" display="'14.17.'!A1"/>
    <hyperlink ref="A19" location="'14.18.'!A1" display="'14.18.'!A1"/>
    <hyperlink ref="A20" location="'14.19.'!A1" display="'14.19.'!A1"/>
    <hyperlink ref="A13" location="'14.12.'!A1" display="14.12. Биланс стоке"/>
    <hyperlink ref="A14" location="'14.13.'!A1" display="14.13. Прираст стоке и производња меса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17"/>
  <sheetViews>
    <sheetView zoomScale="140" zoomScaleNormal="140" workbookViewId="0"/>
  </sheetViews>
  <sheetFormatPr defaultRowHeight="12" x14ac:dyDescent="0.2"/>
  <cols>
    <col min="1" max="1" width="7.42578125" style="1" customWidth="1"/>
    <col min="2" max="7" width="9.5703125" style="1" customWidth="1"/>
    <col min="8" max="8" width="9.28515625" style="1" bestFit="1" customWidth="1"/>
    <col min="9" max="9" width="8.7109375" style="1" customWidth="1"/>
    <col min="10" max="10" width="14.42578125" style="1" customWidth="1"/>
    <col min="11" max="16384" width="9.140625" style="1"/>
  </cols>
  <sheetData>
    <row r="1" spans="1:7" x14ac:dyDescent="0.2">
      <c r="A1" s="2" t="s">
        <v>383</v>
      </c>
    </row>
    <row r="2" spans="1:7" ht="12.75" thickBot="1" x14ac:dyDescent="0.25">
      <c r="A2" s="13" t="s">
        <v>70</v>
      </c>
      <c r="G2" s="16" t="s">
        <v>73</v>
      </c>
    </row>
    <row r="3" spans="1:7" ht="21.75" customHeight="1" thickTop="1" x14ac:dyDescent="0.2">
      <c r="A3" s="155"/>
      <c r="B3" s="156" t="s">
        <v>52</v>
      </c>
      <c r="C3" s="156" t="s">
        <v>53</v>
      </c>
      <c r="D3" s="156" t="s">
        <v>55</v>
      </c>
      <c r="E3" s="156" t="s">
        <v>328</v>
      </c>
      <c r="F3" s="159" t="s">
        <v>329</v>
      </c>
      <c r="G3" s="154" t="s">
        <v>71</v>
      </c>
    </row>
    <row r="4" spans="1:7" ht="15" customHeight="1" x14ac:dyDescent="0.2">
      <c r="A4" s="92">
        <v>2017</v>
      </c>
      <c r="B4" s="163">
        <v>205</v>
      </c>
      <c r="C4" s="17">
        <v>463</v>
      </c>
      <c r="D4" s="17">
        <v>612</v>
      </c>
      <c r="E4" s="17">
        <v>32</v>
      </c>
      <c r="F4" s="17">
        <v>4654.8857696428695</v>
      </c>
      <c r="G4" s="163">
        <v>145</v>
      </c>
    </row>
    <row r="5" spans="1:7" ht="15" customHeight="1" x14ac:dyDescent="0.2">
      <c r="A5" s="92">
        <v>2018</v>
      </c>
      <c r="B5" s="163">
        <v>197</v>
      </c>
      <c r="C5" s="17">
        <v>467</v>
      </c>
      <c r="D5" s="17">
        <v>612</v>
      </c>
      <c r="E5" s="17">
        <v>38</v>
      </c>
      <c r="F5" s="17">
        <v>4194.2802862407552</v>
      </c>
      <c r="G5" s="163">
        <v>154</v>
      </c>
    </row>
    <row r="6" spans="1:7" ht="15" customHeight="1" x14ac:dyDescent="0.2">
      <c r="A6" s="92">
        <v>2019</v>
      </c>
      <c r="B6" s="163">
        <v>189</v>
      </c>
      <c r="C6" s="17">
        <v>515</v>
      </c>
      <c r="D6" s="17">
        <v>656</v>
      </c>
      <c r="E6" s="17">
        <v>39</v>
      </c>
      <c r="F6" s="17">
        <v>4485.268540717927</v>
      </c>
      <c r="G6" s="163">
        <v>108</v>
      </c>
    </row>
    <row r="17" spans="4:4" x14ac:dyDescent="0.2">
      <c r="D17" s="23"/>
    </row>
  </sheetData>
  <customSheetViews>
    <customSheetView guid="{E4D939AB-FFD2-4BEE-8AE5-C95F79C54D24}" scale="140">
      <selection activeCell="I12" sqref="I1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10" showPageBreaks="1">
      <pane ySplit="4" topLeftCell="A5" activePane="bottomLeft" state="frozen"/>
      <selection pane="bottomLeft" activeCell="H42" sqref="H4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10">
      <pane ySplit="4" topLeftCell="A5" activePane="bottomLeft" state="frozen"/>
      <selection pane="bottomLeft" activeCell="C39" sqref="C3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10">
      <pane ySplit="4" topLeftCell="A5" activePane="bottomLeft" state="frozen"/>
      <selection pane="bottomLeft" activeCell="E13" sqref="E1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10">
      <pane ySplit="4" topLeftCell="A5" activePane="bottomLeft" state="frozen"/>
      <selection pane="bottomLeft" activeCell="E13" sqref="E1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8" type="noConversion"/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11"/>
  <sheetViews>
    <sheetView zoomScale="130" zoomScaleNormal="100" workbookViewId="0">
      <selection activeCell="K2" sqref="K2"/>
    </sheetView>
  </sheetViews>
  <sheetFormatPr defaultRowHeight="12" x14ac:dyDescent="0.2"/>
  <cols>
    <col min="1" max="1" width="6.7109375" style="1" customWidth="1"/>
    <col min="2" max="2" width="10.7109375" style="1" customWidth="1"/>
    <col min="3" max="3" width="10.28515625" style="1" customWidth="1"/>
    <col min="4" max="4" width="10.7109375" style="1" customWidth="1"/>
    <col min="5" max="5" width="10.140625" style="1" customWidth="1"/>
    <col min="6" max="6" width="10.7109375" style="1" customWidth="1"/>
    <col min="7" max="7" width="10.140625" style="1" customWidth="1"/>
    <col min="8" max="8" width="7.7109375" style="1" customWidth="1"/>
    <col min="9" max="9" width="9.140625" style="1"/>
    <col min="10" max="10" width="8.140625" style="1" customWidth="1"/>
    <col min="11" max="11" width="8.85546875" style="1" customWidth="1"/>
    <col min="12" max="16384" width="9.140625" style="1"/>
  </cols>
  <sheetData>
    <row r="1" spans="1:13" x14ac:dyDescent="0.2">
      <c r="A1" s="42" t="s">
        <v>330</v>
      </c>
      <c r="B1" s="40"/>
      <c r="C1" s="40"/>
      <c r="D1" s="40"/>
      <c r="E1" s="40"/>
      <c r="F1" s="40"/>
      <c r="G1" s="40"/>
      <c r="H1" s="40"/>
    </row>
    <row r="2" spans="1:13" ht="12.75" thickBot="1" x14ac:dyDescent="0.25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6" t="s">
        <v>73</v>
      </c>
    </row>
    <row r="3" spans="1:13" ht="24.75" customHeight="1" thickTop="1" x14ac:dyDescent="0.2">
      <c r="A3" s="228"/>
      <c r="B3" s="226" t="s">
        <v>385</v>
      </c>
      <c r="C3" s="230"/>
      <c r="D3" s="226" t="s">
        <v>386</v>
      </c>
      <c r="E3" s="230"/>
      <c r="F3" s="231" t="s">
        <v>331</v>
      </c>
      <c r="G3" s="232"/>
      <c r="H3" s="226" t="s">
        <v>382</v>
      </c>
      <c r="I3" s="230"/>
      <c r="J3" s="226" t="s">
        <v>99</v>
      </c>
      <c r="K3" s="227"/>
    </row>
    <row r="4" spans="1:13" ht="36" x14ac:dyDescent="0.2">
      <c r="A4" s="229"/>
      <c r="B4" s="161" t="s">
        <v>332</v>
      </c>
      <c r="C4" s="161" t="s">
        <v>333</v>
      </c>
      <c r="D4" s="161" t="s">
        <v>332</v>
      </c>
      <c r="E4" s="161" t="s">
        <v>334</v>
      </c>
      <c r="F4" s="161" t="s">
        <v>332</v>
      </c>
      <c r="G4" s="161" t="s">
        <v>335</v>
      </c>
      <c r="H4" s="161" t="s">
        <v>376</v>
      </c>
      <c r="I4" s="161" t="s">
        <v>336</v>
      </c>
      <c r="J4" s="161" t="s">
        <v>337</v>
      </c>
      <c r="K4" s="162" t="s">
        <v>338</v>
      </c>
    </row>
    <row r="5" spans="1:13" ht="14.25" customHeight="1" x14ac:dyDescent="0.2">
      <c r="A5" s="92">
        <v>2017</v>
      </c>
      <c r="B5" s="46">
        <v>275</v>
      </c>
      <c r="C5" s="46">
        <v>2868.6425531361247</v>
      </c>
      <c r="D5" s="165">
        <v>0.73</v>
      </c>
      <c r="E5" s="166">
        <v>69</v>
      </c>
      <c r="F5" s="165">
        <v>2.1</v>
      </c>
      <c r="G5" s="46">
        <v>301</v>
      </c>
      <c r="H5" s="46">
        <v>361</v>
      </c>
      <c r="I5" s="46">
        <v>186</v>
      </c>
      <c r="J5" s="46">
        <v>1031</v>
      </c>
      <c r="K5" s="167">
        <v>7.1</v>
      </c>
      <c r="M5" s="197"/>
    </row>
    <row r="6" spans="1:13" ht="14.25" customHeight="1" x14ac:dyDescent="0.2">
      <c r="A6" s="92">
        <v>2018</v>
      </c>
      <c r="B6" s="148">
        <v>274</v>
      </c>
      <c r="C6" s="148">
        <v>2852.4864508413762</v>
      </c>
      <c r="D6" s="168">
        <v>0.9</v>
      </c>
      <c r="E6" s="166">
        <v>101</v>
      </c>
      <c r="F6" s="168">
        <v>2.6</v>
      </c>
      <c r="G6" s="148">
        <v>334</v>
      </c>
      <c r="H6" s="148">
        <v>372</v>
      </c>
      <c r="I6" s="148">
        <v>168</v>
      </c>
      <c r="J6" s="148">
        <v>1849</v>
      </c>
      <c r="K6" s="169">
        <v>12</v>
      </c>
      <c r="M6" s="197"/>
    </row>
    <row r="7" spans="1:13" ht="14.25" customHeight="1" x14ac:dyDescent="0.2">
      <c r="A7" s="92">
        <v>2019</v>
      </c>
      <c r="B7" s="46">
        <v>254</v>
      </c>
      <c r="C7" s="46">
        <v>2838.800780878114</v>
      </c>
      <c r="D7" s="165">
        <v>1</v>
      </c>
      <c r="E7" s="166">
        <v>72</v>
      </c>
      <c r="F7" s="165">
        <v>3.5</v>
      </c>
      <c r="G7" s="46">
        <v>339</v>
      </c>
      <c r="H7" s="46">
        <v>385</v>
      </c>
      <c r="I7" s="148">
        <v>176</v>
      </c>
      <c r="J7" s="46">
        <v>839</v>
      </c>
      <c r="K7" s="167">
        <v>7.7</v>
      </c>
      <c r="M7" s="197"/>
    </row>
    <row r="8" spans="1:13" x14ac:dyDescent="0.2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3" x14ac:dyDescent="0.2">
      <c r="A9" s="44" t="s">
        <v>339</v>
      </c>
      <c r="B9" s="45"/>
      <c r="C9" s="45"/>
      <c r="D9" s="45"/>
      <c r="E9" s="45"/>
      <c r="F9" s="45"/>
      <c r="G9" s="45"/>
      <c r="H9" s="40"/>
      <c r="I9" s="40"/>
      <c r="J9" s="40"/>
      <c r="K9" s="40"/>
    </row>
    <row r="11" spans="1:13" x14ac:dyDescent="0.2">
      <c r="C11" s="196"/>
    </row>
  </sheetData>
  <customSheetViews>
    <customSheetView guid="{E4D939AB-FFD2-4BEE-8AE5-C95F79C54D24}" scale="130">
      <selection activeCell="D10" sqref="D1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>
      <selection activeCell="B14" sqref="B1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selection activeCell="L11" sqref="L1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selection activeCell="L11" sqref="L1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J3:K3"/>
    <mergeCell ref="A3:A4"/>
    <mergeCell ref="B3:C3"/>
    <mergeCell ref="D3:E3"/>
    <mergeCell ref="F3:G3"/>
    <mergeCell ref="H3:I3"/>
  </mergeCells>
  <phoneticPr fontId="18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48"/>
  <sheetViews>
    <sheetView zoomScale="130" zoomScaleNormal="100" workbookViewId="0">
      <pane ySplit="4" topLeftCell="A5" activePane="bottomLeft" state="frozen"/>
      <selection pane="bottomLeft"/>
    </sheetView>
  </sheetViews>
  <sheetFormatPr defaultRowHeight="12" x14ac:dyDescent="0.2"/>
  <cols>
    <col min="1" max="1" width="7.5703125" style="1" customWidth="1"/>
    <col min="2" max="2" width="8.7109375" style="1" customWidth="1"/>
    <col min="3" max="3" width="11.7109375" style="1" customWidth="1"/>
    <col min="4" max="4" width="12.28515625" style="1" customWidth="1"/>
    <col min="5" max="5" width="11.7109375" style="1" customWidth="1"/>
    <col min="6" max="6" width="12.28515625" style="1" customWidth="1"/>
    <col min="7" max="7" width="8.7109375" style="1" customWidth="1"/>
    <col min="8" max="16384" width="9.140625" style="1"/>
  </cols>
  <sheetData>
    <row r="1" spans="1:8" x14ac:dyDescent="0.2">
      <c r="A1" s="2" t="s">
        <v>193</v>
      </c>
    </row>
    <row r="2" spans="1:8" ht="12.75" thickBot="1" x14ac:dyDescent="0.25">
      <c r="A2" s="13"/>
      <c r="G2" s="16" t="s">
        <v>73</v>
      </c>
    </row>
    <row r="3" spans="1:8" s="40" customFormat="1" ht="24.75" customHeight="1" thickTop="1" x14ac:dyDescent="0.2">
      <c r="A3" s="233"/>
      <c r="B3" s="199" t="s">
        <v>56</v>
      </c>
      <c r="C3" s="226" t="s">
        <v>252</v>
      </c>
      <c r="D3" s="230"/>
      <c r="E3" s="226" t="s">
        <v>57</v>
      </c>
      <c r="F3" s="230"/>
      <c r="G3" s="235" t="s">
        <v>72</v>
      </c>
    </row>
    <row r="4" spans="1:8" s="40" customFormat="1" ht="24" x14ac:dyDescent="0.2">
      <c r="A4" s="234"/>
      <c r="B4" s="200"/>
      <c r="C4" s="41" t="s">
        <v>58</v>
      </c>
      <c r="D4" s="41" t="s">
        <v>59</v>
      </c>
      <c r="E4" s="41" t="s">
        <v>58</v>
      </c>
      <c r="F4" s="41" t="s">
        <v>59</v>
      </c>
      <c r="G4" s="236"/>
    </row>
    <row r="5" spans="1:8" s="8" customFormat="1" ht="20.25" customHeight="1" x14ac:dyDescent="0.25">
      <c r="A5" s="37" t="s">
        <v>52</v>
      </c>
      <c r="B5" s="37"/>
      <c r="C5" s="37"/>
      <c r="D5" s="37"/>
      <c r="E5" s="37"/>
      <c r="F5" s="37"/>
      <c r="G5" s="37"/>
    </row>
    <row r="6" spans="1:8" ht="17.100000000000001" customHeight="1" x14ac:dyDescent="0.2">
      <c r="A6" s="9">
        <v>2010</v>
      </c>
      <c r="B6" s="17">
        <v>37937</v>
      </c>
      <c r="C6" s="17">
        <v>12163</v>
      </c>
      <c r="D6" s="17">
        <v>6374</v>
      </c>
      <c r="E6" s="47">
        <v>320.61374383846902</v>
      </c>
      <c r="F6" s="47">
        <v>168.02776708753987</v>
      </c>
      <c r="G6" s="47">
        <v>52.408161008903996</v>
      </c>
      <c r="H6" s="20"/>
    </row>
    <row r="7" spans="1:8" ht="15.75" customHeight="1" x14ac:dyDescent="0.2">
      <c r="A7" s="9">
        <v>2011</v>
      </c>
      <c r="B7" s="17">
        <v>35032</v>
      </c>
      <c r="C7" s="17">
        <v>11550</v>
      </c>
      <c r="D7" s="17">
        <v>6027</v>
      </c>
      <c r="E7" s="47">
        <v>330</v>
      </c>
      <c r="F7" s="47">
        <v>172.04398549897238</v>
      </c>
      <c r="G7" s="47">
        <v>52.184328637292474</v>
      </c>
      <c r="H7" s="20"/>
    </row>
    <row r="8" spans="1:8" ht="15.75" customHeight="1" x14ac:dyDescent="0.2">
      <c r="A8" s="9">
        <v>2012</v>
      </c>
      <c r="B8" s="17">
        <v>29990</v>
      </c>
      <c r="C8" s="17">
        <v>9962</v>
      </c>
      <c r="D8" s="17">
        <v>5176</v>
      </c>
      <c r="E8" s="47">
        <v>332.1932310770257</v>
      </c>
      <c r="F8" s="47">
        <v>172.59423807935977</v>
      </c>
      <c r="G8" s="47">
        <v>51.955976802953074</v>
      </c>
      <c r="H8" s="20"/>
    </row>
    <row r="9" spans="1:8" ht="15.75" customHeight="1" x14ac:dyDescent="0.2">
      <c r="A9" s="9">
        <v>2013</v>
      </c>
      <c r="B9" s="17">
        <v>22678</v>
      </c>
      <c r="C9" s="17">
        <v>7689</v>
      </c>
      <c r="D9" s="17">
        <v>4082</v>
      </c>
      <c r="E9" s="47">
        <v>339</v>
      </c>
      <c r="F9" s="47">
        <v>180</v>
      </c>
      <c r="G9" s="47">
        <v>53.08186725418431</v>
      </c>
      <c r="H9" s="20"/>
    </row>
    <row r="10" spans="1:8" ht="15.75" customHeight="1" x14ac:dyDescent="0.2">
      <c r="A10" s="9">
        <v>2014</v>
      </c>
      <c r="B10" s="17">
        <v>15420</v>
      </c>
      <c r="C10" s="17">
        <v>5623</v>
      </c>
      <c r="D10" s="17">
        <v>3028</v>
      </c>
      <c r="E10" s="47">
        <v>364.65630350194556</v>
      </c>
      <c r="F10" s="47">
        <v>196.37673735408561</v>
      </c>
      <c r="G10" s="47">
        <v>53.852555260446195</v>
      </c>
      <c r="H10" s="20"/>
    </row>
    <row r="11" spans="1:8" s="20" customFormat="1" ht="15.75" customHeight="1" x14ac:dyDescent="0.2">
      <c r="A11" s="92">
        <v>2015</v>
      </c>
      <c r="B11" s="17">
        <v>12513</v>
      </c>
      <c r="C11" s="17">
        <v>4869</v>
      </c>
      <c r="D11" s="17">
        <v>2641</v>
      </c>
      <c r="E11" s="47">
        <v>389.1</v>
      </c>
      <c r="F11" s="47">
        <v>211</v>
      </c>
      <c r="G11" s="47">
        <v>54.2</v>
      </c>
    </row>
    <row r="12" spans="1:8" s="20" customFormat="1" ht="15.75" customHeight="1" x14ac:dyDescent="0.2">
      <c r="A12" s="92">
        <v>2016</v>
      </c>
      <c r="B12" s="17">
        <v>12086</v>
      </c>
      <c r="C12" s="17">
        <v>5257</v>
      </c>
      <c r="D12" s="17">
        <v>2823</v>
      </c>
      <c r="E12" s="47">
        <v>434.9730349164322</v>
      </c>
      <c r="F12" s="47">
        <v>233.53255005791826</v>
      </c>
      <c r="G12" s="47">
        <v>53.68897180092668</v>
      </c>
    </row>
    <row r="13" spans="1:8" s="20" customFormat="1" ht="15.75" customHeight="1" x14ac:dyDescent="0.2">
      <c r="A13" s="92">
        <v>2017</v>
      </c>
      <c r="B13" s="17">
        <v>10204</v>
      </c>
      <c r="C13" s="17">
        <v>4491</v>
      </c>
      <c r="D13" s="17">
        <v>2438</v>
      </c>
      <c r="E13" s="47">
        <v>440</v>
      </c>
      <c r="F13" s="47">
        <v>238.9</v>
      </c>
      <c r="G13" s="47">
        <v>54.3</v>
      </c>
    </row>
    <row r="14" spans="1:8" s="20" customFormat="1" ht="15.75" customHeight="1" x14ac:dyDescent="0.2">
      <c r="A14" s="92">
        <v>2018</v>
      </c>
      <c r="B14" s="147">
        <v>8903</v>
      </c>
      <c r="C14" s="147">
        <v>3678</v>
      </c>
      <c r="D14" s="147">
        <v>1965</v>
      </c>
      <c r="E14" s="149">
        <v>413.1</v>
      </c>
      <c r="F14" s="149">
        <v>220.7</v>
      </c>
      <c r="G14" s="149">
        <v>53.4</v>
      </c>
    </row>
    <row r="15" spans="1:8" s="20" customFormat="1" ht="15.75" customHeight="1" x14ac:dyDescent="0.2">
      <c r="A15" s="92">
        <v>2019</v>
      </c>
      <c r="B15" s="147">
        <v>11865</v>
      </c>
      <c r="C15" s="147">
        <v>5885</v>
      </c>
      <c r="D15" s="147">
        <v>3132</v>
      </c>
      <c r="E15" s="149">
        <v>496.01997471554995</v>
      </c>
      <c r="F15" s="149">
        <v>264.01070375052677</v>
      </c>
      <c r="G15" s="149">
        <v>53.225820976650716</v>
      </c>
    </row>
    <row r="16" spans="1:8" ht="20.100000000000001" customHeight="1" x14ac:dyDescent="0.2">
      <c r="A16" s="48" t="s">
        <v>53</v>
      </c>
      <c r="B16" s="48"/>
      <c r="C16" s="48"/>
      <c r="D16" s="48"/>
      <c r="E16" s="80"/>
      <c r="F16" s="80"/>
      <c r="G16" s="48"/>
      <c r="H16" s="20"/>
    </row>
    <row r="17" spans="1:8" ht="17.100000000000001" customHeight="1" x14ac:dyDescent="0.2">
      <c r="A17" s="92">
        <v>2010</v>
      </c>
      <c r="B17" s="17">
        <v>114142</v>
      </c>
      <c r="C17" s="17">
        <v>10715</v>
      </c>
      <c r="D17" s="17">
        <v>8158</v>
      </c>
      <c r="E17" s="47">
        <v>93.9</v>
      </c>
      <c r="F17" s="47">
        <v>71.5</v>
      </c>
      <c r="G17" s="47">
        <v>76.099999999999994</v>
      </c>
      <c r="H17" s="20"/>
    </row>
    <row r="18" spans="1:8" ht="17.100000000000001" customHeight="1" x14ac:dyDescent="0.2">
      <c r="A18" s="92">
        <v>2011</v>
      </c>
      <c r="B18" s="17">
        <v>144356</v>
      </c>
      <c r="C18" s="17">
        <v>13655</v>
      </c>
      <c r="D18" s="17">
        <v>10393</v>
      </c>
      <c r="E18" s="47">
        <v>95</v>
      </c>
      <c r="F18" s="47">
        <v>72</v>
      </c>
      <c r="G18" s="47">
        <v>76.099999999999994</v>
      </c>
      <c r="H18" s="20"/>
    </row>
    <row r="19" spans="1:8" ht="17.100000000000001" customHeight="1" x14ac:dyDescent="0.2">
      <c r="A19" s="92">
        <v>2012</v>
      </c>
      <c r="B19" s="17">
        <v>134804</v>
      </c>
      <c r="C19" s="17">
        <v>12774</v>
      </c>
      <c r="D19" s="17">
        <v>9624</v>
      </c>
      <c r="E19" s="47">
        <v>94.8</v>
      </c>
      <c r="F19" s="47">
        <v>71.400000000000006</v>
      </c>
      <c r="G19" s="47">
        <v>75.3</v>
      </c>
      <c r="H19" s="20"/>
    </row>
    <row r="20" spans="1:8" ht="17.100000000000001" customHeight="1" x14ac:dyDescent="0.2">
      <c r="A20" s="92">
        <v>2013</v>
      </c>
      <c r="B20" s="17">
        <v>110088</v>
      </c>
      <c r="C20" s="17">
        <v>10038</v>
      </c>
      <c r="D20" s="17">
        <v>7320</v>
      </c>
      <c r="E20" s="47">
        <v>91</v>
      </c>
      <c r="F20" s="47">
        <v>66.5</v>
      </c>
      <c r="G20" s="47">
        <v>72.900000000000006</v>
      </c>
      <c r="H20" s="20"/>
    </row>
    <row r="21" spans="1:8" ht="15.75" customHeight="1" x14ac:dyDescent="0.2">
      <c r="A21" s="92">
        <v>2014</v>
      </c>
      <c r="B21" s="17">
        <v>102654</v>
      </c>
      <c r="C21" s="17">
        <v>9610</v>
      </c>
      <c r="D21" s="17">
        <v>7211</v>
      </c>
      <c r="E21" s="47">
        <v>93.6</v>
      </c>
      <c r="F21" s="47">
        <v>70.2</v>
      </c>
      <c r="G21" s="47">
        <v>75</v>
      </c>
      <c r="H21" s="20"/>
    </row>
    <row r="22" spans="1:8" ht="15.75" customHeight="1" x14ac:dyDescent="0.2">
      <c r="A22" s="92">
        <v>2015</v>
      </c>
      <c r="B22" s="17">
        <v>95457</v>
      </c>
      <c r="C22" s="17">
        <v>9202</v>
      </c>
      <c r="D22" s="17">
        <v>6721</v>
      </c>
      <c r="E22" s="47">
        <v>96.4</v>
      </c>
      <c r="F22" s="47">
        <v>70.400000000000006</v>
      </c>
      <c r="G22" s="47">
        <v>73</v>
      </c>
      <c r="H22" s="20"/>
    </row>
    <row r="23" spans="1:8" s="20" customFormat="1" ht="15.75" customHeight="1" x14ac:dyDescent="0.2">
      <c r="A23" s="92">
        <v>2016</v>
      </c>
      <c r="B23" s="17">
        <v>93543</v>
      </c>
      <c r="C23" s="17">
        <v>9000</v>
      </c>
      <c r="D23" s="17">
        <v>6544</v>
      </c>
      <c r="E23" s="35">
        <v>96.2</v>
      </c>
      <c r="F23" s="47">
        <v>70</v>
      </c>
      <c r="G23" s="47">
        <v>72.7</v>
      </c>
    </row>
    <row r="24" spans="1:8" s="20" customFormat="1" ht="15.75" customHeight="1" x14ac:dyDescent="0.2">
      <c r="A24" s="92">
        <v>2017</v>
      </c>
      <c r="B24" s="17">
        <v>96623</v>
      </c>
      <c r="C24" s="17">
        <v>9197</v>
      </c>
      <c r="D24" s="17">
        <v>6792</v>
      </c>
      <c r="E24" s="47">
        <v>95.180466348591949</v>
      </c>
      <c r="F24" s="47">
        <v>70.295187481241541</v>
      </c>
      <c r="G24" s="47">
        <v>73.854636542534081</v>
      </c>
    </row>
    <row r="25" spans="1:8" s="20" customFormat="1" ht="15.75" customHeight="1" x14ac:dyDescent="0.2">
      <c r="A25" s="92">
        <v>2018</v>
      </c>
      <c r="B25" s="147">
        <v>78455</v>
      </c>
      <c r="C25" s="147">
        <v>7604</v>
      </c>
      <c r="D25" s="147">
        <v>5622</v>
      </c>
      <c r="E25" s="149">
        <v>96.9</v>
      </c>
      <c r="F25" s="149">
        <v>71.7</v>
      </c>
      <c r="G25" s="149">
        <v>73.900000000000006</v>
      </c>
    </row>
    <row r="26" spans="1:8" s="20" customFormat="1" ht="15.75" customHeight="1" x14ac:dyDescent="0.2">
      <c r="A26" s="92">
        <v>2019</v>
      </c>
      <c r="B26" s="147">
        <v>90381</v>
      </c>
      <c r="C26" s="147">
        <v>8734</v>
      </c>
      <c r="D26" s="147">
        <v>6433</v>
      </c>
      <c r="E26" s="149">
        <v>96.6</v>
      </c>
      <c r="F26" s="149">
        <v>71.2</v>
      </c>
      <c r="G26" s="149">
        <v>73.7</v>
      </c>
    </row>
    <row r="27" spans="1:8" ht="20.100000000000001" customHeight="1" x14ac:dyDescent="0.2">
      <c r="A27" s="48" t="s">
        <v>55</v>
      </c>
      <c r="B27" s="48"/>
      <c r="C27" s="48"/>
      <c r="D27" s="48"/>
      <c r="E27" s="80"/>
      <c r="F27" s="80"/>
      <c r="G27" s="48"/>
      <c r="H27" s="20"/>
    </row>
    <row r="28" spans="1:8" ht="17.100000000000001" customHeight="1" x14ac:dyDescent="0.2">
      <c r="A28" s="92">
        <v>2010</v>
      </c>
      <c r="B28" s="17">
        <v>13636</v>
      </c>
      <c r="C28" s="17">
        <v>442</v>
      </c>
      <c r="D28" s="17">
        <v>224</v>
      </c>
      <c r="E28" s="47">
        <v>32.4</v>
      </c>
      <c r="F28" s="47">
        <v>16</v>
      </c>
      <c r="G28" s="47">
        <v>50.6</v>
      </c>
      <c r="H28" s="20"/>
    </row>
    <row r="29" spans="1:8" ht="17.100000000000001" customHeight="1" x14ac:dyDescent="0.2">
      <c r="A29" s="92">
        <v>2011</v>
      </c>
      <c r="B29" s="17">
        <v>17160</v>
      </c>
      <c r="C29" s="17">
        <v>569</v>
      </c>
      <c r="D29" s="17">
        <v>282</v>
      </c>
      <c r="E29" s="47">
        <v>33</v>
      </c>
      <c r="F29" s="47">
        <v>16</v>
      </c>
      <c r="G29" s="47">
        <v>49.7</v>
      </c>
      <c r="H29" s="20"/>
    </row>
    <row r="30" spans="1:8" ht="17.100000000000001" customHeight="1" x14ac:dyDescent="0.2">
      <c r="A30" s="92">
        <v>2012</v>
      </c>
      <c r="B30" s="17">
        <v>16567</v>
      </c>
      <c r="C30" s="17">
        <v>552</v>
      </c>
      <c r="D30" s="17">
        <v>276</v>
      </c>
      <c r="E30" s="47">
        <v>33.299999999999997</v>
      </c>
      <c r="F30" s="47">
        <v>16.7</v>
      </c>
      <c r="G30" s="47">
        <v>50</v>
      </c>
      <c r="H30" s="20"/>
    </row>
    <row r="31" spans="1:8" ht="17.100000000000001" customHeight="1" x14ac:dyDescent="0.2">
      <c r="A31" s="92">
        <v>2013</v>
      </c>
      <c r="B31" s="17">
        <v>16233</v>
      </c>
      <c r="C31" s="17">
        <v>534</v>
      </c>
      <c r="D31" s="17">
        <v>273</v>
      </c>
      <c r="E31" s="47">
        <v>33</v>
      </c>
      <c r="F31" s="47">
        <v>16.8</v>
      </c>
      <c r="G31" s="47">
        <v>51.2</v>
      </c>
      <c r="H31" s="20"/>
    </row>
    <row r="32" spans="1:8" ht="15.75" customHeight="1" x14ac:dyDescent="0.2">
      <c r="A32" s="92">
        <v>2014</v>
      </c>
      <c r="B32" s="17">
        <v>15020</v>
      </c>
      <c r="C32" s="17">
        <v>484</v>
      </c>
      <c r="D32" s="17">
        <v>247</v>
      </c>
      <c r="E32" s="47">
        <v>32.299999999999997</v>
      </c>
      <c r="F32" s="47">
        <v>16.5</v>
      </c>
      <c r="G32" s="47">
        <v>51</v>
      </c>
      <c r="H32" s="20"/>
    </row>
    <row r="33" spans="1:8" ht="15.75" customHeight="1" x14ac:dyDescent="0.2">
      <c r="A33" s="92">
        <v>2015</v>
      </c>
      <c r="B33" s="17">
        <v>12225</v>
      </c>
      <c r="C33" s="17">
        <v>395</v>
      </c>
      <c r="D33" s="17">
        <v>196</v>
      </c>
      <c r="E33" s="47">
        <v>32.299999999999997</v>
      </c>
      <c r="F33" s="47">
        <v>16</v>
      </c>
      <c r="G33" s="47">
        <v>49.7</v>
      </c>
      <c r="H33" s="20"/>
    </row>
    <row r="34" spans="1:8" s="20" customFormat="1" ht="15.75" customHeight="1" x14ac:dyDescent="0.2">
      <c r="A34" s="92">
        <v>2016</v>
      </c>
      <c r="B34" s="17">
        <v>9188</v>
      </c>
      <c r="C34" s="17">
        <v>310</v>
      </c>
      <c r="D34" s="17">
        <v>157</v>
      </c>
      <c r="E34" s="47">
        <v>33.700000000000003</v>
      </c>
      <c r="F34" s="47">
        <v>17.100000000000001</v>
      </c>
      <c r="G34" s="47">
        <v>50.7</v>
      </c>
    </row>
    <row r="35" spans="1:8" s="20" customFormat="1" ht="15.75" customHeight="1" x14ac:dyDescent="0.2">
      <c r="A35" s="92">
        <v>2017</v>
      </c>
      <c r="B35" s="17">
        <v>8492</v>
      </c>
      <c r="C35" s="17">
        <v>295</v>
      </c>
      <c r="D35" s="17">
        <v>149</v>
      </c>
      <c r="E35" s="47">
        <v>34.710386245878475</v>
      </c>
      <c r="F35" s="47">
        <v>17.589578426754596</v>
      </c>
      <c r="G35" s="47">
        <v>50.675259854946702</v>
      </c>
    </row>
    <row r="36" spans="1:8" s="20" customFormat="1" ht="15.75" customHeight="1" x14ac:dyDescent="0.2">
      <c r="A36" s="92">
        <v>2018</v>
      </c>
      <c r="B36" s="147">
        <v>9076</v>
      </c>
      <c r="C36" s="147">
        <v>311</v>
      </c>
      <c r="D36" s="147">
        <v>155</v>
      </c>
      <c r="E36" s="149">
        <v>34.299999999999997</v>
      </c>
      <c r="F36" s="149">
        <v>17.100000000000001</v>
      </c>
      <c r="G36" s="149">
        <v>49.8</v>
      </c>
    </row>
    <row r="37" spans="1:8" s="20" customFormat="1" ht="15.75" customHeight="1" x14ac:dyDescent="0.2">
      <c r="A37" s="92">
        <v>2019</v>
      </c>
      <c r="B37" s="147">
        <v>11225</v>
      </c>
      <c r="C37" s="147">
        <v>386</v>
      </c>
      <c r="D37" s="147">
        <v>195</v>
      </c>
      <c r="E37" s="149">
        <v>34.4</v>
      </c>
      <c r="F37" s="149">
        <v>17.399999999999999</v>
      </c>
      <c r="G37" s="149">
        <v>50.5</v>
      </c>
    </row>
    <row r="38" spans="1:8" ht="17.100000000000001" customHeight="1" x14ac:dyDescent="0.2">
      <c r="A38" s="48" t="s">
        <v>54</v>
      </c>
      <c r="B38" s="48"/>
      <c r="C38" s="48"/>
      <c r="D38" s="48"/>
      <c r="E38" s="48"/>
      <c r="F38" s="48"/>
      <c r="G38" s="48"/>
      <c r="H38" s="20"/>
    </row>
    <row r="39" spans="1:8" ht="17.100000000000001" customHeight="1" x14ac:dyDescent="0.2">
      <c r="A39" s="92">
        <v>2010</v>
      </c>
      <c r="B39" s="17">
        <v>8509614</v>
      </c>
      <c r="C39" s="17">
        <v>16869</v>
      </c>
      <c r="D39" s="17">
        <v>12160</v>
      </c>
      <c r="E39" s="47">
        <v>2</v>
      </c>
      <c r="F39" s="47">
        <v>1.4</v>
      </c>
      <c r="G39" s="47">
        <v>72.099999999999994</v>
      </c>
      <c r="H39" s="20"/>
    </row>
    <row r="40" spans="1:8" ht="17.100000000000001" customHeight="1" x14ac:dyDescent="0.2">
      <c r="A40" s="92">
        <v>2011</v>
      </c>
      <c r="B40" s="17">
        <v>7937696</v>
      </c>
      <c r="C40" s="17">
        <v>16210</v>
      </c>
      <c r="D40" s="17">
        <v>11900</v>
      </c>
      <c r="E40" s="47">
        <v>2</v>
      </c>
      <c r="F40" s="47">
        <v>1.5</v>
      </c>
      <c r="G40" s="47">
        <v>73.400000000000006</v>
      </c>
      <c r="H40" s="20"/>
    </row>
    <row r="41" spans="1:8" ht="17.100000000000001" customHeight="1" x14ac:dyDescent="0.2">
      <c r="A41" s="92">
        <v>2012</v>
      </c>
      <c r="B41" s="17">
        <v>7345233</v>
      </c>
      <c r="C41" s="17">
        <v>15359</v>
      </c>
      <c r="D41" s="17">
        <v>11227</v>
      </c>
      <c r="E41" s="47">
        <v>2.1</v>
      </c>
      <c r="F41" s="47">
        <v>1.5</v>
      </c>
      <c r="G41" s="47">
        <v>73.099999999999994</v>
      </c>
      <c r="H41" s="20"/>
    </row>
    <row r="42" spans="1:8" ht="17.100000000000001" customHeight="1" x14ac:dyDescent="0.2">
      <c r="A42" s="92">
        <v>2013</v>
      </c>
      <c r="B42" s="17">
        <v>7187990.3400000008</v>
      </c>
      <c r="C42" s="17">
        <v>15507</v>
      </c>
      <c r="D42" s="17">
        <v>11399</v>
      </c>
      <c r="E42" s="47">
        <v>2.2000000000000002</v>
      </c>
      <c r="F42" s="47">
        <v>1.5</v>
      </c>
      <c r="G42" s="47">
        <v>73.5</v>
      </c>
      <c r="H42" s="20"/>
    </row>
    <row r="43" spans="1:8" ht="15.75" customHeight="1" x14ac:dyDescent="0.2">
      <c r="A43" s="92">
        <v>2014</v>
      </c>
      <c r="B43" s="17">
        <v>6601710.5999999996</v>
      </c>
      <c r="C43" s="17">
        <v>15123</v>
      </c>
      <c r="D43" s="17">
        <v>11300</v>
      </c>
      <c r="E43" s="47">
        <v>2.2999999999999998</v>
      </c>
      <c r="F43" s="47">
        <v>1.7</v>
      </c>
      <c r="G43" s="47">
        <v>74.7</v>
      </c>
      <c r="H43" s="20"/>
    </row>
    <row r="44" spans="1:8" ht="15.75" customHeight="1" x14ac:dyDescent="0.2">
      <c r="A44" s="92">
        <v>2015</v>
      </c>
      <c r="B44" s="17">
        <v>7051554</v>
      </c>
      <c r="C44" s="17">
        <v>15381</v>
      </c>
      <c r="D44" s="17">
        <v>11392</v>
      </c>
      <c r="E44" s="47">
        <v>2.2000000000000002</v>
      </c>
      <c r="F44" s="47">
        <v>1.6</v>
      </c>
      <c r="G44" s="47">
        <v>74.099999999999994</v>
      </c>
      <c r="H44" s="20"/>
    </row>
    <row r="45" spans="1:8" s="20" customFormat="1" ht="15.75" customHeight="1" x14ac:dyDescent="0.2">
      <c r="A45" s="92">
        <v>2016</v>
      </c>
      <c r="B45" s="17">
        <v>9464823</v>
      </c>
      <c r="C45" s="17">
        <v>20499</v>
      </c>
      <c r="D45" s="17">
        <v>15029</v>
      </c>
      <c r="E45" s="47">
        <v>2.2000000000000002</v>
      </c>
      <c r="F45" s="47">
        <v>1.6</v>
      </c>
      <c r="G45" s="47">
        <v>73.3</v>
      </c>
    </row>
    <row r="46" spans="1:8" s="20" customFormat="1" ht="15.75" customHeight="1" x14ac:dyDescent="0.2">
      <c r="A46" s="92">
        <v>2017</v>
      </c>
      <c r="B46" s="17">
        <v>10254145</v>
      </c>
      <c r="C46" s="17">
        <v>22972</v>
      </c>
      <c r="D46" s="17">
        <v>17059</v>
      </c>
      <c r="E46" s="47">
        <v>2.2402408586966538</v>
      </c>
      <c r="F46" s="47">
        <v>1.6636150103202167</v>
      </c>
      <c r="G46" s="47">
        <v>74.260542292228749</v>
      </c>
    </row>
    <row r="47" spans="1:8" s="20" customFormat="1" ht="15.75" customHeight="1" x14ac:dyDescent="0.2">
      <c r="A47" s="92">
        <v>2018</v>
      </c>
      <c r="B47" s="147">
        <v>11403065</v>
      </c>
      <c r="C47" s="147">
        <v>25877</v>
      </c>
      <c r="D47" s="147">
        <v>19163</v>
      </c>
      <c r="E47" s="149">
        <v>2.2999999999999998</v>
      </c>
      <c r="F47" s="149">
        <v>1.7</v>
      </c>
      <c r="G47" s="149">
        <v>74.099999999999994</v>
      </c>
    </row>
    <row r="48" spans="1:8" s="20" customFormat="1" ht="15.75" customHeight="1" x14ac:dyDescent="0.2">
      <c r="A48" s="92">
        <v>2019</v>
      </c>
      <c r="B48" s="147">
        <v>11735317</v>
      </c>
      <c r="C48" s="147">
        <v>27120</v>
      </c>
      <c r="D48" s="147">
        <v>20009</v>
      </c>
      <c r="E48" s="149">
        <v>2.2999999999999998</v>
      </c>
      <c r="F48" s="149">
        <v>1.7</v>
      </c>
      <c r="G48" s="149">
        <v>73.8</v>
      </c>
    </row>
  </sheetData>
  <customSheetViews>
    <customSheetView guid="{E4D939AB-FFD2-4BEE-8AE5-C95F79C54D24}" scale="130" showPageBreaks="1">
      <pane ySplit="4" topLeftCell="A45" activePane="bottomLeft" state="frozen"/>
      <selection pane="bottomLeft" activeCell="D51" sqref="D51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 showPageBreaks="1">
      <pane ySplit="4" topLeftCell="A17" activePane="bottomLeft" state="frozen"/>
      <selection pane="bottomLeft" activeCell="K47" sqref="K47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pane ySplit="4" topLeftCell="A5" activePane="bottomLeft" state="frozen"/>
      <selection pane="bottomLeft"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4" topLeftCell="A5" activePane="bottomLeft" state="frozen"/>
      <selection pane="bottomLeft" activeCell="C52" sqref="C5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pane ySplit="4" topLeftCell="A5" activePane="bottomLeft" state="frozen"/>
      <selection pane="bottomLeft" activeCell="C52" sqref="C5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3:A4"/>
    <mergeCell ref="B3:B4"/>
    <mergeCell ref="C3:D3"/>
    <mergeCell ref="E3:F3"/>
    <mergeCell ref="G3:G4"/>
  </mergeCells>
  <phoneticPr fontId="18" type="noConversion"/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/>
  </sheetViews>
  <sheetFormatPr defaultRowHeight="15" x14ac:dyDescent="0.25"/>
  <cols>
    <col min="1" max="1" width="8" customWidth="1"/>
    <col min="2" max="2" width="15.28515625" customWidth="1"/>
    <col min="3" max="3" width="10.85546875" customWidth="1"/>
    <col min="4" max="7" width="9.42578125" customWidth="1"/>
    <col min="8" max="8" width="12.5703125" customWidth="1"/>
    <col min="9" max="9" width="15.7109375" customWidth="1"/>
  </cols>
  <sheetData>
    <row r="1" spans="1:9" x14ac:dyDescent="0.25">
      <c r="A1" s="2" t="s">
        <v>358</v>
      </c>
      <c r="B1" s="2"/>
      <c r="C1" s="1"/>
      <c r="D1" s="1"/>
      <c r="E1" s="1"/>
      <c r="F1" s="1"/>
      <c r="G1" s="1"/>
      <c r="H1" s="1"/>
      <c r="I1" s="1"/>
    </row>
    <row r="2" spans="1:9" ht="15.75" thickBot="1" x14ac:dyDescent="0.3">
      <c r="A2" s="190" t="s">
        <v>70</v>
      </c>
      <c r="B2" s="171"/>
      <c r="C2" s="1"/>
      <c r="D2" s="1"/>
      <c r="E2" s="1"/>
      <c r="F2" s="1"/>
      <c r="G2" s="1"/>
      <c r="H2" s="16" t="s">
        <v>73</v>
      </c>
    </row>
    <row r="3" spans="1:9" ht="33.75" customHeight="1" thickTop="1" x14ac:dyDescent="0.25">
      <c r="A3" s="180"/>
      <c r="B3" s="158" t="s">
        <v>377</v>
      </c>
      <c r="C3" s="156" t="s">
        <v>346</v>
      </c>
      <c r="D3" s="156" t="s">
        <v>347</v>
      </c>
      <c r="E3" s="156" t="s">
        <v>348</v>
      </c>
      <c r="F3" s="159" t="s">
        <v>378</v>
      </c>
      <c r="G3" s="159" t="s">
        <v>349</v>
      </c>
      <c r="H3" s="159" t="s">
        <v>350</v>
      </c>
    </row>
    <row r="4" spans="1:9" ht="18" customHeight="1" x14ac:dyDescent="0.25">
      <c r="A4" s="191" t="s">
        <v>52</v>
      </c>
      <c r="B4" s="192"/>
      <c r="C4" s="192"/>
      <c r="D4" s="192"/>
      <c r="E4" s="192"/>
      <c r="F4" s="192"/>
      <c r="G4" s="192"/>
      <c r="H4" s="192"/>
    </row>
    <row r="5" spans="1:9" ht="18" customHeight="1" x14ac:dyDescent="0.25">
      <c r="A5" s="92">
        <v>2017</v>
      </c>
      <c r="B5" s="163">
        <v>194</v>
      </c>
      <c r="C5" s="17">
        <v>92</v>
      </c>
      <c r="D5" s="17">
        <v>15</v>
      </c>
      <c r="E5" s="17">
        <v>2</v>
      </c>
      <c r="F5" s="17">
        <v>89</v>
      </c>
      <c r="G5" s="17">
        <v>6</v>
      </c>
      <c r="H5" s="163">
        <v>205</v>
      </c>
    </row>
    <row r="6" spans="1:9" ht="18" customHeight="1" x14ac:dyDescent="0.25">
      <c r="A6" s="92">
        <v>2018</v>
      </c>
      <c r="B6" s="163">
        <v>205</v>
      </c>
      <c r="C6" s="17">
        <v>95</v>
      </c>
      <c r="D6" s="17">
        <v>16</v>
      </c>
      <c r="E6" s="17">
        <v>3</v>
      </c>
      <c r="F6" s="17">
        <v>111</v>
      </c>
      <c r="G6" s="17">
        <v>5</v>
      </c>
      <c r="H6" s="163">
        <v>197</v>
      </c>
    </row>
    <row r="7" spans="1:9" ht="18" customHeight="1" x14ac:dyDescent="0.25">
      <c r="A7" s="92">
        <v>2019</v>
      </c>
      <c r="B7" s="163">
        <v>197</v>
      </c>
      <c r="C7" s="17">
        <v>85</v>
      </c>
      <c r="D7" s="17">
        <v>14</v>
      </c>
      <c r="E7" s="17">
        <v>1</v>
      </c>
      <c r="F7" s="17">
        <v>103</v>
      </c>
      <c r="G7" s="17">
        <v>3</v>
      </c>
      <c r="H7" s="163">
        <v>189</v>
      </c>
    </row>
    <row r="8" spans="1:9" ht="18" customHeight="1" x14ac:dyDescent="0.25">
      <c r="A8" s="191" t="s">
        <v>53</v>
      </c>
      <c r="B8" s="192"/>
      <c r="C8" s="192"/>
      <c r="D8" s="192"/>
      <c r="E8" s="192"/>
      <c r="F8" s="192"/>
      <c r="G8" s="192"/>
      <c r="H8" s="192"/>
    </row>
    <row r="9" spans="1:9" ht="18" customHeight="1" x14ac:dyDescent="0.25">
      <c r="A9" s="92">
        <v>2017</v>
      </c>
      <c r="B9" s="20">
        <v>453</v>
      </c>
      <c r="C9" s="17">
        <v>745</v>
      </c>
      <c r="D9" s="17">
        <v>5</v>
      </c>
      <c r="E9" s="17">
        <v>7</v>
      </c>
      <c r="F9" s="17">
        <v>690</v>
      </c>
      <c r="G9" s="17">
        <v>43</v>
      </c>
      <c r="H9" s="20">
        <v>463</v>
      </c>
    </row>
    <row r="10" spans="1:9" ht="18" customHeight="1" x14ac:dyDescent="0.25">
      <c r="A10" s="92">
        <v>2018</v>
      </c>
      <c r="B10" s="20">
        <v>463</v>
      </c>
      <c r="C10" s="17">
        <v>867</v>
      </c>
      <c r="D10" s="17">
        <v>2</v>
      </c>
      <c r="E10" s="17">
        <v>10</v>
      </c>
      <c r="F10" s="17">
        <v>786</v>
      </c>
      <c r="G10" s="17">
        <v>69</v>
      </c>
      <c r="H10" s="20">
        <v>467</v>
      </c>
    </row>
    <row r="11" spans="1:9" ht="18" customHeight="1" x14ac:dyDescent="0.25">
      <c r="A11" s="92">
        <v>2019</v>
      </c>
      <c r="B11" s="20">
        <v>467</v>
      </c>
      <c r="C11" s="17">
        <v>1045</v>
      </c>
      <c r="D11" s="17">
        <v>3</v>
      </c>
      <c r="E11" s="17">
        <v>5</v>
      </c>
      <c r="F11" s="17">
        <v>926</v>
      </c>
      <c r="G11" s="17">
        <v>69</v>
      </c>
      <c r="H11" s="20">
        <v>515</v>
      </c>
    </row>
    <row r="12" spans="1:9" ht="18" customHeight="1" x14ac:dyDescent="0.25">
      <c r="A12" s="191" t="s">
        <v>55</v>
      </c>
      <c r="B12" s="192"/>
      <c r="C12" s="192"/>
      <c r="D12" s="192"/>
      <c r="E12" s="192"/>
      <c r="F12" s="192"/>
      <c r="G12" s="192"/>
      <c r="H12" s="192"/>
    </row>
    <row r="13" spans="1:9" ht="18" customHeight="1" x14ac:dyDescent="0.25">
      <c r="A13" s="92">
        <v>2017</v>
      </c>
      <c r="B13" s="163">
        <v>573</v>
      </c>
      <c r="C13" s="17">
        <v>415</v>
      </c>
      <c r="D13" s="17">
        <v>2</v>
      </c>
      <c r="E13" s="17">
        <v>0</v>
      </c>
      <c r="F13" s="17">
        <v>361</v>
      </c>
      <c r="G13" s="17">
        <v>17</v>
      </c>
      <c r="H13" s="163">
        <v>612</v>
      </c>
    </row>
    <row r="14" spans="1:9" ht="18" customHeight="1" x14ac:dyDescent="0.25">
      <c r="A14" s="92">
        <v>2018</v>
      </c>
      <c r="B14" s="163">
        <v>612</v>
      </c>
      <c r="C14" s="17">
        <v>460</v>
      </c>
      <c r="D14" s="17">
        <v>1</v>
      </c>
      <c r="E14" s="17">
        <v>0</v>
      </c>
      <c r="F14" s="17">
        <v>441</v>
      </c>
      <c r="G14" s="17">
        <v>20</v>
      </c>
      <c r="H14" s="163">
        <v>612</v>
      </c>
    </row>
    <row r="15" spans="1:9" ht="18" customHeight="1" x14ac:dyDescent="0.25">
      <c r="A15" s="92">
        <v>2019</v>
      </c>
      <c r="B15" s="163">
        <v>612</v>
      </c>
      <c r="C15" s="17">
        <v>480</v>
      </c>
      <c r="D15" s="17">
        <v>1</v>
      </c>
      <c r="E15" s="17">
        <v>0</v>
      </c>
      <c r="F15" s="17">
        <v>424</v>
      </c>
      <c r="G15" s="17">
        <v>13</v>
      </c>
      <c r="H15" s="163">
        <v>656</v>
      </c>
    </row>
    <row r="16" spans="1:9" ht="18" customHeight="1" x14ac:dyDescent="0.25">
      <c r="A16" s="191" t="s">
        <v>54</v>
      </c>
      <c r="B16" s="192"/>
      <c r="C16" s="192"/>
      <c r="D16" s="192"/>
      <c r="E16" s="192"/>
      <c r="F16" s="192"/>
      <c r="G16" s="192"/>
      <c r="H16" s="192"/>
    </row>
    <row r="17" spans="1:9" ht="18" customHeight="1" x14ac:dyDescent="0.25">
      <c r="A17" s="92">
        <v>2017</v>
      </c>
      <c r="B17" s="163">
        <v>5013</v>
      </c>
      <c r="C17" s="17">
        <v>15500.305694576065</v>
      </c>
      <c r="D17" s="17">
        <v>7490</v>
      </c>
      <c r="E17" s="17">
        <v>325</v>
      </c>
      <c r="F17" s="17">
        <v>22398.305687917102</v>
      </c>
      <c r="G17" s="17">
        <v>625.11423701612739</v>
      </c>
      <c r="H17" s="163">
        <v>4654.8857696428358</v>
      </c>
    </row>
    <row r="18" spans="1:9" ht="18" customHeight="1" x14ac:dyDescent="0.25">
      <c r="A18" s="92">
        <v>2018</v>
      </c>
      <c r="B18" s="163">
        <v>4655</v>
      </c>
      <c r="C18" s="17">
        <v>15681</v>
      </c>
      <c r="D18" s="17">
        <v>2487</v>
      </c>
      <c r="E18" s="17">
        <v>510</v>
      </c>
      <c r="F18" s="17">
        <v>17337.128610052307</v>
      </c>
      <c r="G18" s="17">
        <v>782.33882668779461</v>
      </c>
      <c r="H18" s="163">
        <v>4194.2802862407516</v>
      </c>
    </row>
    <row r="19" spans="1:9" ht="18" customHeight="1" x14ac:dyDescent="0.25">
      <c r="A19" s="92">
        <v>2019</v>
      </c>
      <c r="B19" s="163">
        <v>4194</v>
      </c>
      <c r="C19" s="17">
        <v>16351</v>
      </c>
      <c r="D19" s="17">
        <v>4550</v>
      </c>
      <c r="E19" s="17">
        <v>671</v>
      </c>
      <c r="F19" s="17">
        <v>18464.013135807319</v>
      </c>
      <c r="G19" s="17">
        <v>1475.4056940269488</v>
      </c>
      <c r="H19" s="163">
        <v>4485.2685407179388</v>
      </c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ht="33.75" customHeight="1" x14ac:dyDescent="0.25">
      <c r="A21" s="237" t="s">
        <v>379</v>
      </c>
      <c r="B21" s="237"/>
      <c r="C21" s="237"/>
      <c r="D21" s="237"/>
      <c r="E21" s="237"/>
      <c r="F21" s="237"/>
      <c r="G21" s="237"/>
      <c r="H21" s="237"/>
      <c r="I21" s="173"/>
    </row>
  </sheetData>
  <customSheetViews>
    <customSheetView guid="{E4D939AB-FFD2-4BEE-8AE5-C95F79C54D24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1">
    <mergeCell ref="A21:H21"/>
  </mergeCells>
  <pageMargins left="0.70866141732283472" right="0.70866141732283472" top="0.74803149606299213" bottom="0.74803149606299213" header="0.31496062992125984" footer="0.31496062992125984"/>
  <pageSetup paperSize="9" orientation="portrait" r:id="rId2"/>
  <headerFooter>
    <oddHeader xml:space="preserve">&amp;L&amp;"Arial,Regular"&amp;12Пољопривреда и рибарство </oddHeader>
    <oddFooter>&amp;L&amp;"Arial,Regular"&amp;8Статистички годишњак Републике Српске&amp;C&amp;"Arial,Regular"&amp;8Стр. &amp;P од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zoomScale="120" zoomScaleNormal="120" workbookViewId="0"/>
  </sheetViews>
  <sheetFormatPr defaultRowHeight="15" x14ac:dyDescent="0.25"/>
  <cols>
    <col min="1" max="1" width="7.5703125" customWidth="1"/>
    <col min="2" max="8" width="8.42578125" customWidth="1"/>
    <col min="9" max="9" width="9.140625" customWidth="1"/>
  </cols>
  <sheetData>
    <row r="1" spans="1:9" x14ac:dyDescent="0.25">
      <c r="A1" s="174" t="s">
        <v>359</v>
      </c>
      <c r="B1" s="175"/>
      <c r="C1" s="175"/>
      <c r="D1" s="175"/>
      <c r="E1" s="175"/>
      <c r="F1" s="175"/>
      <c r="G1" s="175"/>
      <c r="H1" s="175"/>
      <c r="I1" s="175"/>
    </row>
    <row r="2" spans="1:9" ht="15.75" thickBot="1" x14ac:dyDescent="0.3">
      <c r="A2" s="13" t="s">
        <v>351</v>
      </c>
      <c r="B2" s="1"/>
      <c r="C2" s="1"/>
      <c r="D2" s="1"/>
      <c r="E2" s="1"/>
      <c r="F2" s="1"/>
      <c r="G2" s="1"/>
      <c r="H2" s="1"/>
      <c r="I2" s="16" t="s">
        <v>73</v>
      </c>
    </row>
    <row r="3" spans="1:9" ht="18.75" customHeight="1" thickTop="1" x14ac:dyDescent="0.25">
      <c r="A3" s="172"/>
      <c r="B3" s="226" t="s">
        <v>381</v>
      </c>
      <c r="C3" s="227"/>
      <c r="D3" s="227"/>
      <c r="E3" s="230"/>
      <c r="F3" s="226" t="s">
        <v>380</v>
      </c>
      <c r="G3" s="227"/>
      <c r="H3" s="227"/>
      <c r="I3" s="227"/>
    </row>
    <row r="4" spans="1:9" ht="19.5" customHeight="1" x14ac:dyDescent="0.25">
      <c r="A4" s="176"/>
      <c r="B4" s="157" t="s">
        <v>352</v>
      </c>
      <c r="C4" s="157" t="s">
        <v>2</v>
      </c>
      <c r="D4" s="157" t="s">
        <v>353</v>
      </c>
      <c r="E4" s="160" t="s">
        <v>3</v>
      </c>
      <c r="F4" s="160" t="s">
        <v>354</v>
      </c>
      <c r="G4" s="160" t="s">
        <v>355</v>
      </c>
      <c r="H4" s="160" t="s">
        <v>356</v>
      </c>
      <c r="I4" s="160" t="s">
        <v>357</v>
      </c>
    </row>
    <row r="5" spans="1:9" ht="18" customHeight="1" x14ac:dyDescent="0.25">
      <c r="A5" s="92">
        <v>2017</v>
      </c>
      <c r="B5" s="177">
        <v>32</v>
      </c>
      <c r="C5" s="178">
        <v>71</v>
      </c>
      <c r="D5" s="178">
        <v>17</v>
      </c>
      <c r="E5" s="194">
        <v>48</v>
      </c>
      <c r="F5" s="193">
        <v>16</v>
      </c>
      <c r="G5" s="17">
        <v>53</v>
      </c>
      <c r="H5" s="178">
        <v>8</v>
      </c>
      <c r="I5" s="177">
        <v>36</v>
      </c>
    </row>
    <row r="6" spans="1:9" ht="18" customHeight="1" x14ac:dyDescent="0.25">
      <c r="A6" s="92">
        <v>2018</v>
      </c>
      <c r="B6" s="177">
        <v>30</v>
      </c>
      <c r="C6" s="178">
        <v>80</v>
      </c>
      <c r="D6" s="178">
        <v>17</v>
      </c>
      <c r="E6" s="193">
        <v>37</v>
      </c>
      <c r="F6" s="193">
        <v>19</v>
      </c>
      <c r="G6" s="17">
        <v>59</v>
      </c>
      <c r="H6" s="178">
        <v>9</v>
      </c>
      <c r="I6" s="177">
        <v>29</v>
      </c>
    </row>
    <row r="7" spans="1:9" ht="18" customHeight="1" x14ac:dyDescent="0.25">
      <c r="A7" s="92">
        <v>2019</v>
      </c>
      <c r="B7" s="177">
        <v>31</v>
      </c>
      <c r="C7" s="178">
        <v>96</v>
      </c>
      <c r="D7" s="178">
        <v>18</v>
      </c>
      <c r="E7" s="193">
        <v>41</v>
      </c>
      <c r="F7" s="193">
        <v>18</v>
      </c>
      <c r="G7" s="17">
        <v>68</v>
      </c>
      <c r="H7" s="178">
        <v>9</v>
      </c>
      <c r="I7" s="177">
        <v>31</v>
      </c>
    </row>
  </sheetData>
  <customSheetViews>
    <customSheetView guid="{E4D939AB-FFD2-4BEE-8AE5-C95F79C54D24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2">
    <mergeCell ref="B3:E3"/>
    <mergeCell ref="F3:I3"/>
  </mergeCells>
  <hyperlinks>
    <hyperlink ref="I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2"/>
  <headerFooter>
    <oddHeader xml:space="preserve">&amp;L&amp;"Arial,Regular"&amp;12Пољопривреда и рибарство </oddHeader>
    <oddFooter>&amp;L&amp;"Arial,Regular"&amp;8Статистички годишњак Републике Српске&amp;C&amp;"Arial,Regular"&amp;8Стр. &amp;P од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G14"/>
  <sheetViews>
    <sheetView zoomScale="130" zoomScaleNormal="100" workbookViewId="0"/>
  </sheetViews>
  <sheetFormatPr defaultRowHeight="12" x14ac:dyDescent="0.2"/>
  <cols>
    <col min="1" max="1" width="7.28515625" style="1" customWidth="1"/>
    <col min="2" max="2" width="9.28515625" style="1" bestFit="1" customWidth="1"/>
    <col min="3" max="3" width="13.85546875" style="1" customWidth="1"/>
    <col min="4" max="4" width="13.42578125" style="1" customWidth="1"/>
    <col min="5" max="5" width="9.28515625" style="1" bestFit="1" customWidth="1"/>
    <col min="6" max="6" width="13.85546875" style="1" customWidth="1"/>
    <col min="7" max="7" width="13.42578125" style="1" customWidth="1"/>
    <col min="8" max="16384" width="9.140625" style="1"/>
  </cols>
  <sheetData>
    <row r="1" spans="1:7" x14ac:dyDescent="0.2">
      <c r="A1" s="2" t="s">
        <v>340</v>
      </c>
    </row>
    <row r="2" spans="1:7" ht="12.75" thickBot="1" x14ac:dyDescent="0.25">
      <c r="A2" s="5"/>
      <c r="G2" s="16" t="s">
        <v>73</v>
      </c>
    </row>
    <row r="3" spans="1:7" s="40" customFormat="1" ht="21" customHeight="1" thickTop="1" x14ac:dyDescent="0.2">
      <c r="A3" s="233"/>
      <c r="B3" s="238" t="s">
        <v>60</v>
      </c>
      <c r="C3" s="238"/>
      <c r="D3" s="238"/>
      <c r="E3" s="238" t="s">
        <v>61</v>
      </c>
      <c r="F3" s="238"/>
      <c r="G3" s="226"/>
    </row>
    <row r="4" spans="1:7" s="40" customFormat="1" ht="47.25" customHeight="1" x14ac:dyDescent="0.2">
      <c r="A4" s="234"/>
      <c r="B4" s="41" t="s">
        <v>62</v>
      </c>
      <c r="C4" s="41" t="s">
        <v>63</v>
      </c>
      <c r="D4" s="41" t="s">
        <v>64</v>
      </c>
      <c r="E4" s="41" t="s">
        <v>62</v>
      </c>
      <c r="F4" s="41" t="s">
        <v>65</v>
      </c>
      <c r="G4" s="43" t="s">
        <v>64</v>
      </c>
    </row>
    <row r="5" spans="1:7" ht="18" customHeight="1" x14ac:dyDescent="0.2">
      <c r="A5" s="9">
        <v>2010</v>
      </c>
      <c r="B5" s="7">
        <v>6</v>
      </c>
      <c r="C5" s="7">
        <v>2462</v>
      </c>
      <c r="D5" s="7">
        <v>1616</v>
      </c>
      <c r="E5" s="7">
        <v>9</v>
      </c>
      <c r="F5" s="7">
        <v>52007</v>
      </c>
      <c r="G5" s="7">
        <v>1565</v>
      </c>
    </row>
    <row r="6" spans="1:7" ht="18" customHeight="1" x14ac:dyDescent="0.2">
      <c r="A6" s="9">
        <v>2011</v>
      </c>
      <c r="B6" s="46">
        <v>6</v>
      </c>
      <c r="C6" s="46">
        <v>2278</v>
      </c>
      <c r="D6" s="46">
        <v>964</v>
      </c>
      <c r="E6" s="46">
        <v>10</v>
      </c>
      <c r="F6" s="46">
        <v>50126</v>
      </c>
      <c r="G6" s="46">
        <v>1847</v>
      </c>
    </row>
    <row r="7" spans="1:7" ht="18" customHeight="1" x14ac:dyDescent="0.2">
      <c r="A7" s="9">
        <v>2012</v>
      </c>
      <c r="B7" s="46">
        <v>6</v>
      </c>
      <c r="C7" s="46">
        <v>2130</v>
      </c>
      <c r="D7" s="46">
        <v>626</v>
      </c>
      <c r="E7" s="46">
        <v>10</v>
      </c>
      <c r="F7" s="46">
        <v>51926</v>
      </c>
      <c r="G7" s="46">
        <v>1963</v>
      </c>
    </row>
    <row r="8" spans="1:7" ht="18" customHeight="1" x14ac:dyDescent="0.2">
      <c r="A8" s="9">
        <v>2013</v>
      </c>
      <c r="B8" s="7">
        <v>6</v>
      </c>
      <c r="C8" s="7">
        <v>2099</v>
      </c>
      <c r="D8" s="7">
        <v>359</v>
      </c>
      <c r="E8" s="7">
        <v>7</v>
      </c>
      <c r="F8" s="46">
        <v>44013</v>
      </c>
      <c r="G8" s="7">
        <v>1459</v>
      </c>
    </row>
    <row r="9" spans="1:7" ht="18" customHeight="1" x14ac:dyDescent="0.2">
      <c r="A9" s="9">
        <v>2014</v>
      </c>
      <c r="B9" s="7">
        <v>6</v>
      </c>
      <c r="C9" s="7">
        <v>2090</v>
      </c>
      <c r="D9" s="7">
        <v>238</v>
      </c>
      <c r="E9" s="7">
        <v>7</v>
      </c>
      <c r="F9" s="7">
        <v>44713</v>
      </c>
      <c r="G9" s="7">
        <v>1816</v>
      </c>
    </row>
    <row r="10" spans="1:7" ht="18" customHeight="1" x14ac:dyDescent="0.2">
      <c r="A10" s="81">
        <v>2015</v>
      </c>
      <c r="B10" s="82">
        <v>6</v>
      </c>
      <c r="C10" s="82">
        <v>2190</v>
      </c>
      <c r="D10" s="82">
        <v>1104</v>
      </c>
      <c r="E10" s="82">
        <v>7</v>
      </c>
      <c r="F10" s="82">
        <v>53369</v>
      </c>
      <c r="G10" s="82">
        <v>1889</v>
      </c>
    </row>
    <row r="11" spans="1:7" ht="18" customHeight="1" x14ac:dyDescent="0.2">
      <c r="A11" s="81">
        <v>2016</v>
      </c>
      <c r="B11" s="82">
        <v>5</v>
      </c>
      <c r="C11" s="82">
        <v>2191</v>
      </c>
      <c r="D11" s="82">
        <v>970</v>
      </c>
      <c r="E11" s="82">
        <v>6</v>
      </c>
      <c r="F11" s="82">
        <v>54019</v>
      </c>
      <c r="G11" s="82">
        <v>1738</v>
      </c>
    </row>
    <row r="12" spans="1:7" ht="18" customHeight="1" x14ac:dyDescent="0.2">
      <c r="A12" s="81">
        <v>2017</v>
      </c>
      <c r="B12" s="82">
        <v>4</v>
      </c>
      <c r="C12" s="82">
        <v>2042</v>
      </c>
      <c r="D12" s="82">
        <v>517</v>
      </c>
      <c r="E12" s="82">
        <v>5</v>
      </c>
      <c r="F12" s="82">
        <v>53469</v>
      </c>
      <c r="G12" s="82">
        <v>1234</v>
      </c>
    </row>
    <row r="13" spans="1:7" ht="18" customHeight="1" x14ac:dyDescent="0.2">
      <c r="A13" s="81">
        <v>2018</v>
      </c>
      <c r="B13" s="82">
        <v>4</v>
      </c>
      <c r="C13" s="82">
        <v>2042</v>
      </c>
      <c r="D13" s="82">
        <v>626</v>
      </c>
      <c r="E13" s="82">
        <v>5</v>
      </c>
      <c r="F13" s="82">
        <v>54369</v>
      </c>
      <c r="G13" s="82">
        <v>1140</v>
      </c>
    </row>
    <row r="14" spans="1:7" ht="18" customHeight="1" x14ac:dyDescent="0.2">
      <c r="A14" s="81">
        <v>2019</v>
      </c>
      <c r="B14" s="82">
        <v>4</v>
      </c>
      <c r="C14" s="82">
        <v>2042</v>
      </c>
      <c r="D14" s="82">
        <v>266</v>
      </c>
      <c r="E14" s="82">
        <v>6</v>
      </c>
      <c r="F14" s="82">
        <v>56316</v>
      </c>
      <c r="G14" s="82">
        <v>1781</v>
      </c>
    </row>
  </sheetData>
  <customSheetViews>
    <customSheetView guid="{E4D939AB-FFD2-4BEE-8AE5-C95F79C54D24}" scale="130">
      <selection activeCell="B5" sqref="B5:G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selection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selection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A3:A4"/>
    <mergeCell ref="B3:D3"/>
    <mergeCell ref="E3:G3"/>
  </mergeCells>
  <phoneticPr fontId="18" type="noConversion"/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23"/>
  <sheetViews>
    <sheetView zoomScale="130"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29.140625" customWidth="1"/>
    <col min="2" max="11" width="10.140625" customWidth="1"/>
  </cols>
  <sheetData>
    <row r="1" spans="1:11" x14ac:dyDescent="0.25">
      <c r="A1" s="2" t="s">
        <v>341</v>
      </c>
      <c r="B1" s="1"/>
      <c r="C1" s="1"/>
      <c r="D1" s="1"/>
      <c r="E1" s="1"/>
    </row>
    <row r="2" spans="1:11" ht="15.75" thickBot="1" x14ac:dyDescent="0.3">
      <c r="A2" s="13" t="s">
        <v>95</v>
      </c>
      <c r="B2" s="1"/>
      <c r="C2" s="1"/>
      <c r="D2" s="1"/>
      <c r="E2" s="1"/>
      <c r="F2" s="1"/>
      <c r="K2" s="16" t="s">
        <v>73</v>
      </c>
    </row>
    <row r="3" spans="1:11" ht="20.25" customHeight="1" thickTop="1" x14ac:dyDescent="0.25">
      <c r="A3" s="15"/>
      <c r="B3" s="153">
        <v>2010</v>
      </c>
      <c r="C3" s="153">
        <v>2011</v>
      </c>
      <c r="D3" s="153">
        <v>2012</v>
      </c>
      <c r="E3" s="153">
        <v>2013</v>
      </c>
      <c r="F3" s="153">
        <v>2014</v>
      </c>
      <c r="G3" s="94">
        <v>2015</v>
      </c>
      <c r="H3" s="94">
        <v>2016</v>
      </c>
      <c r="I3" s="94">
        <v>2017</v>
      </c>
      <c r="J3" s="94">
        <v>2018</v>
      </c>
      <c r="K3" s="94">
        <v>2019</v>
      </c>
    </row>
    <row r="4" spans="1:11" ht="17.100000000000001" customHeight="1" x14ac:dyDescent="0.25">
      <c r="A4" s="51" t="s">
        <v>94</v>
      </c>
      <c r="B4" s="46">
        <v>169476</v>
      </c>
      <c r="C4" s="7">
        <v>190478</v>
      </c>
      <c r="D4" s="7">
        <v>229417</v>
      </c>
      <c r="E4" s="7">
        <v>222515</v>
      </c>
      <c r="F4" s="7">
        <v>223776</v>
      </c>
      <c r="G4" s="7">
        <v>242941</v>
      </c>
      <c r="H4" s="7">
        <v>244511</v>
      </c>
      <c r="I4" s="7">
        <v>237080</v>
      </c>
      <c r="J4" s="7">
        <v>276247</v>
      </c>
      <c r="K4" s="7">
        <v>287280</v>
      </c>
    </row>
    <row r="5" spans="1:11" ht="17.100000000000001" customHeight="1" x14ac:dyDescent="0.25">
      <c r="A5" s="50" t="s">
        <v>93</v>
      </c>
      <c r="B5" s="46">
        <v>11375</v>
      </c>
      <c r="C5" s="7">
        <v>16090</v>
      </c>
      <c r="D5" s="7">
        <v>28192</v>
      </c>
      <c r="E5" s="7">
        <v>20521</v>
      </c>
      <c r="F5" s="7">
        <v>23227</v>
      </c>
      <c r="G5" s="7">
        <v>17353</v>
      </c>
      <c r="H5" s="7">
        <v>25855</v>
      </c>
      <c r="I5" s="7">
        <v>30916</v>
      </c>
      <c r="J5" s="7">
        <v>23937</v>
      </c>
      <c r="K5" s="7">
        <v>18821</v>
      </c>
    </row>
    <row r="6" spans="1:11" ht="17.100000000000001" customHeight="1" x14ac:dyDescent="0.25">
      <c r="A6" s="50" t="s">
        <v>92</v>
      </c>
      <c r="B6" s="46">
        <v>6861</v>
      </c>
      <c r="C6" s="7">
        <v>7009</v>
      </c>
      <c r="D6" s="7">
        <v>6807</v>
      </c>
      <c r="E6" s="7">
        <v>5328</v>
      </c>
      <c r="F6" s="7">
        <v>8223</v>
      </c>
      <c r="G6" s="7">
        <v>6820</v>
      </c>
      <c r="H6" s="7">
        <v>8407</v>
      </c>
      <c r="I6" s="7">
        <v>8653</v>
      </c>
      <c r="J6" s="7">
        <v>11322</v>
      </c>
      <c r="K6" s="7">
        <v>8906</v>
      </c>
    </row>
    <row r="7" spans="1:11" ht="17.100000000000001" customHeight="1" x14ac:dyDescent="0.25">
      <c r="A7" s="50" t="s">
        <v>91</v>
      </c>
      <c r="B7" s="46">
        <v>485</v>
      </c>
      <c r="C7" s="7">
        <v>241</v>
      </c>
      <c r="D7" s="7">
        <v>404</v>
      </c>
      <c r="E7" s="7">
        <v>636</v>
      </c>
      <c r="F7" s="7">
        <v>596</v>
      </c>
      <c r="G7" s="7">
        <v>911</v>
      </c>
      <c r="H7" s="7">
        <v>791</v>
      </c>
      <c r="I7" s="7">
        <v>553</v>
      </c>
      <c r="J7" s="7">
        <v>678</v>
      </c>
      <c r="K7" s="7">
        <v>537</v>
      </c>
    </row>
    <row r="8" spans="1:11" ht="17.100000000000001" customHeight="1" x14ac:dyDescent="0.25">
      <c r="A8" s="50" t="s">
        <v>90</v>
      </c>
      <c r="B8" s="46">
        <v>6929</v>
      </c>
      <c r="C8" s="7">
        <v>5168</v>
      </c>
      <c r="D8" s="7">
        <v>4855</v>
      </c>
      <c r="E8" s="7">
        <v>5605</v>
      </c>
      <c r="F8" s="7">
        <v>3889</v>
      </c>
      <c r="G8" s="7">
        <v>5544</v>
      </c>
      <c r="H8" s="7">
        <v>5029</v>
      </c>
      <c r="I8" s="7">
        <v>5255</v>
      </c>
      <c r="J8" s="7">
        <v>7879</v>
      </c>
      <c r="K8" s="7">
        <v>7963</v>
      </c>
    </row>
    <row r="9" spans="1:11" ht="17.100000000000001" customHeight="1" x14ac:dyDescent="0.25">
      <c r="A9" s="50" t="s">
        <v>89</v>
      </c>
      <c r="B9" s="46">
        <v>1752</v>
      </c>
      <c r="C9" s="7">
        <v>1625</v>
      </c>
      <c r="D9" s="7">
        <v>1830</v>
      </c>
      <c r="E9" s="7">
        <v>2273</v>
      </c>
      <c r="F9" s="7">
        <v>1913</v>
      </c>
      <c r="G9" s="7">
        <v>2887</v>
      </c>
      <c r="H9" s="7">
        <v>2394</v>
      </c>
      <c r="I9" s="7">
        <v>3251</v>
      </c>
      <c r="J9" s="7">
        <v>2372</v>
      </c>
      <c r="K9" s="7">
        <v>2530</v>
      </c>
    </row>
    <row r="10" spans="1:11" ht="17.100000000000001" customHeight="1" x14ac:dyDescent="0.25">
      <c r="A10" s="50" t="s">
        <v>88</v>
      </c>
      <c r="B10" s="46">
        <v>12704</v>
      </c>
      <c r="C10" s="7">
        <v>14568</v>
      </c>
      <c r="D10" s="7">
        <v>11527</v>
      </c>
      <c r="E10" s="7">
        <v>14900</v>
      </c>
      <c r="F10" s="7">
        <v>18557</v>
      </c>
      <c r="G10" s="7">
        <v>24173</v>
      </c>
      <c r="H10" s="7">
        <v>24174</v>
      </c>
      <c r="I10" s="7">
        <v>21266</v>
      </c>
      <c r="J10" s="7">
        <v>21117</v>
      </c>
      <c r="K10" s="7">
        <v>35029</v>
      </c>
    </row>
    <row r="11" spans="1:11" ht="17.100000000000001" customHeight="1" x14ac:dyDescent="0.25">
      <c r="A11" s="50" t="s">
        <v>87</v>
      </c>
      <c r="B11" s="46">
        <v>1246</v>
      </c>
      <c r="C11" s="7">
        <v>826</v>
      </c>
      <c r="D11" s="7">
        <v>817</v>
      </c>
      <c r="E11" s="7">
        <v>208</v>
      </c>
      <c r="F11" s="7">
        <v>139</v>
      </c>
      <c r="G11" s="7">
        <v>1166</v>
      </c>
      <c r="H11" s="7">
        <v>1188</v>
      </c>
      <c r="I11" s="7">
        <v>1305</v>
      </c>
      <c r="J11" s="7">
        <v>609</v>
      </c>
      <c r="K11" s="7">
        <v>938</v>
      </c>
    </row>
    <row r="12" spans="1:11" ht="17.100000000000001" customHeight="1" x14ac:dyDescent="0.25">
      <c r="A12" s="50" t="s">
        <v>86</v>
      </c>
      <c r="B12" s="46">
        <v>588</v>
      </c>
      <c r="C12" s="7">
        <v>394</v>
      </c>
      <c r="D12" s="7">
        <v>654</v>
      </c>
      <c r="E12" s="7">
        <v>494</v>
      </c>
      <c r="F12" s="7">
        <v>725</v>
      </c>
      <c r="G12" s="7">
        <v>685</v>
      </c>
      <c r="H12" s="7">
        <v>724</v>
      </c>
      <c r="I12" s="7">
        <v>772</v>
      </c>
      <c r="J12" s="7">
        <v>1445</v>
      </c>
      <c r="K12" s="7">
        <v>1115</v>
      </c>
    </row>
    <row r="13" spans="1:11" ht="17.100000000000001" customHeight="1" x14ac:dyDescent="0.25">
      <c r="A13" s="50" t="s">
        <v>85</v>
      </c>
      <c r="B13" s="46">
        <v>123</v>
      </c>
      <c r="C13" s="6" t="s">
        <v>12</v>
      </c>
      <c r="D13" s="6" t="s">
        <v>12</v>
      </c>
      <c r="E13" s="6" t="s">
        <v>12</v>
      </c>
      <c r="F13" s="6">
        <v>133</v>
      </c>
      <c r="G13" s="6" t="s">
        <v>12</v>
      </c>
      <c r="H13" s="6">
        <v>176</v>
      </c>
      <c r="I13" s="6">
        <v>127</v>
      </c>
      <c r="J13" s="6">
        <v>4</v>
      </c>
      <c r="K13" s="6">
        <v>1023</v>
      </c>
    </row>
    <row r="14" spans="1:11" ht="17.100000000000001" customHeight="1" x14ac:dyDescent="0.25">
      <c r="A14" s="50" t="s">
        <v>84</v>
      </c>
      <c r="B14" s="46">
        <v>1048</v>
      </c>
      <c r="C14" s="7">
        <v>1452</v>
      </c>
      <c r="D14" s="7">
        <v>1045</v>
      </c>
      <c r="E14" s="7">
        <v>1336</v>
      </c>
      <c r="F14" s="7">
        <v>3194</v>
      </c>
      <c r="G14" s="7">
        <v>3176</v>
      </c>
      <c r="H14" s="7">
        <v>4057</v>
      </c>
      <c r="I14" s="7">
        <v>1464</v>
      </c>
      <c r="J14" s="7">
        <v>1218</v>
      </c>
      <c r="K14" s="7">
        <v>2377</v>
      </c>
    </row>
    <row r="15" spans="1:11" ht="17.100000000000001" customHeight="1" x14ac:dyDescent="0.25">
      <c r="A15" s="50" t="s">
        <v>83</v>
      </c>
      <c r="B15" s="46">
        <v>23492</v>
      </c>
      <c r="C15" s="7">
        <v>26810</v>
      </c>
      <c r="D15" s="7">
        <v>28738</v>
      </c>
      <c r="E15" s="7">
        <v>30822</v>
      </c>
      <c r="F15" s="7">
        <v>24567</v>
      </c>
      <c r="G15" s="7">
        <v>37812</v>
      </c>
      <c r="H15" s="7">
        <v>33832</v>
      </c>
      <c r="I15" s="7">
        <v>31066</v>
      </c>
      <c r="J15" s="7">
        <v>49910</v>
      </c>
      <c r="K15" s="7">
        <v>47534</v>
      </c>
    </row>
    <row r="16" spans="1:11" ht="17.100000000000001" customHeight="1" x14ac:dyDescent="0.25">
      <c r="A16" s="50" t="s">
        <v>82</v>
      </c>
      <c r="B16" s="46">
        <v>30679</v>
      </c>
      <c r="C16" s="7">
        <v>42545</v>
      </c>
      <c r="D16" s="7">
        <v>54119</v>
      </c>
      <c r="E16" s="7">
        <v>56545</v>
      </c>
      <c r="F16" s="7">
        <v>58723</v>
      </c>
      <c r="G16" s="7">
        <v>57068</v>
      </c>
      <c r="H16" s="7">
        <v>49187</v>
      </c>
      <c r="I16" s="7">
        <v>40628</v>
      </c>
      <c r="J16" s="7">
        <v>48636</v>
      </c>
      <c r="K16" s="7">
        <v>54795</v>
      </c>
    </row>
    <row r="17" spans="1:11" ht="17.100000000000001" customHeight="1" x14ac:dyDescent="0.25">
      <c r="A17" s="50" t="s">
        <v>81</v>
      </c>
      <c r="B17" s="46">
        <v>50544</v>
      </c>
      <c r="C17" s="7">
        <v>55200</v>
      </c>
      <c r="D17" s="7">
        <v>69339</v>
      </c>
      <c r="E17" s="7">
        <v>63174</v>
      </c>
      <c r="F17" s="7">
        <v>57847</v>
      </c>
      <c r="G17" s="7">
        <v>62099</v>
      </c>
      <c r="H17" s="7">
        <v>65380</v>
      </c>
      <c r="I17" s="7">
        <v>73457</v>
      </c>
      <c r="J17" s="7">
        <v>87147</v>
      </c>
      <c r="K17" s="7">
        <v>84141</v>
      </c>
    </row>
    <row r="18" spans="1:11" ht="17.100000000000001" customHeight="1" x14ac:dyDescent="0.25">
      <c r="A18" s="50" t="s">
        <v>80</v>
      </c>
      <c r="B18" s="46">
        <v>2564</v>
      </c>
      <c r="C18" s="7">
        <v>1986</v>
      </c>
      <c r="D18" s="7">
        <v>2165</v>
      </c>
      <c r="E18" s="7">
        <v>3081</v>
      </c>
      <c r="F18" s="7">
        <v>2747</v>
      </c>
      <c r="G18" s="7">
        <v>2500</v>
      </c>
      <c r="H18" s="7">
        <v>1630</v>
      </c>
      <c r="I18" s="7">
        <v>1940</v>
      </c>
      <c r="J18" s="7">
        <v>1877</v>
      </c>
      <c r="K18" s="7">
        <v>2003</v>
      </c>
    </row>
    <row r="19" spans="1:11" ht="17.100000000000001" customHeight="1" x14ac:dyDescent="0.25">
      <c r="A19" s="50" t="s">
        <v>79</v>
      </c>
      <c r="B19" s="46">
        <v>240</v>
      </c>
      <c r="C19" s="7">
        <v>376</v>
      </c>
      <c r="D19" s="7">
        <v>334</v>
      </c>
      <c r="E19" s="7">
        <v>453</v>
      </c>
      <c r="F19" s="7">
        <v>304</v>
      </c>
      <c r="G19" s="7">
        <v>459</v>
      </c>
      <c r="H19" s="7">
        <v>326</v>
      </c>
      <c r="I19" s="7">
        <v>358</v>
      </c>
      <c r="J19" s="7">
        <v>215</v>
      </c>
      <c r="K19" s="7">
        <v>245</v>
      </c>
    </row>
    <row r="20" spans="1:11" ht="17.100000000000001" customHeight="1" x14ac:dyDescent="0.25">
      <c r="A20" s="50" t="s">
        <v>78</v>
      </c>
      <c r="B20" s="46">
        <v>16228</v>
      </c>
      <c r="C20" s="7">
        <v>12011</v>
      </c>
      <c r="D20" s="7">
        <v>12062</v>
      </c>
      <c r="E20" s="7">
        <v>10709</v>
      </c>
      <c r="F20" s="7">
        <v>10534</v>
      </c>
      <c r="G20" s="7">
        <v>15817</v>
      </c>
      <c r="H20" s="7">
        <v>14363</v>
      </c>
      <c r="I20" s="7">
        <v>9922</v>
      </c>
      <c r="J20" s="7">
        <v>10512</v>
      </c>
      <c r="K20" s="7">
        <v>12768</v>
      </c>
    </row>
    <row r="21" spans="1:11" ht="17.100000000000001" customHeight="1" x14ac:dyDescent="0.25">
      <c r="A21" s="50" t="s">
        <v>77</v>
      </c>
      <c r="B21" s="46">
        <v>2618</v>
      </c>
      <c r="C21" s="7">
        <v>4176</v>
      </c>
      <c r="D21" s="7">
        <v>6530</v>
      </c>
      <c r="E21" s="7">
        <v>6430</v>
      </c>
      <c r="F21" s="7">
        <v>8458</v>
      </c>
      <c r="G21" s="7">
        <v>4471</v>
      </c>
      <c r="H21" s="7">
        <v>6998</v>
      </c>
      <c r="I21" s="7">
        <v>6147</v>
      </c>
      <c r="J21" s="7">
        <v>7369</v>
      </c>
      <c r="K21" s="7">
        <v>6555</v>
      </c>
    </row>
    <row r="22" spans="1:11" x14ac:dyDescent="0.25">
      <c r="A22" s="1"/>
      <c r="B22" s="1"/>
      <c r="C22" s="1"/>
      <c r="D22" s="1"/>
      <c r="E22" s="1"/>
      <c r="F22" s="1"/>
      <c r="H22" s="1"/>
      <c r="I22" s="1"/>
      <c r="J22" s="1"/>
    </row>
    <row r="23" spans="1:11" x14ac:dyDescent="0.25">
      <c r="A23" s="49" t="s">
        <v>76</v>
      </c>
      <c r="B23" s="1"/>
      <c r="C23" s="1"/>
      <c r="D23" s="1"/>
      <c r="E23" s="1"/>
      <c r="F23" s="1"/>
      <c r="H23" s="1"/>
      <c r="I23" s="1"/>
      <c r="J23" s="1"/>
    </row>
  </sheetData>
  <customSheetViews>
    <customSheetView guid="{E4D939AB-FFD2-4BEE-8AE5-C95F79C54D24}" scale="130">
      <pane ySplit="3" topLeftCell="A4" activePane="bottomLeft" state="frozen"/>
      <selection pane="bottomLeft" activeCell="K21" sqref="K4:K21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>
      <pane ySplit="3" topLeftCell="A4" activePane="bottomLeft" state="frozen"/>
      <selection pane="bottomLeft" activeCell="N13" sqref="N13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pane ySplit="3" topLeftCell="A4" activePane="bottomLeft" state="frozen"/>
      <selection pane="bottomLeft" activeCell="N13" sqref="N13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3" topLeftCell="A4" activePane="bottomLeft" state="frozen"/>
      <selection pane="bottomLeft" activeCell="K4" sqref="K3:K21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pane ySplit="3" topLeftCell="A4" activePane="bottomLeft" state="frozen"/>
      <selection pane="bottomLeft" activeCell="K4" sqref="K3:K2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6"/>
  <headerFooter>
    <oddHeader>&amp;L&amp;"Arial,Regular"&amp;12Унутрашња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30"/>
  <sheetViews>
    <sheetView zoomScale="130"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30.42578125" customWidth="1"/>
    <col min="2" max="10" width="10" customWidth="1"/>
  </cols>
  <sheetData>
    <row r="1" spans="1:11" x14ac:dyDescent="0.25">
      <c r="A1" s="2" t="s">
        <v>342</v>
      </c>
      <c r="B1" s="1"/>
      <c r="C1" s="1"/>
      <c r="D1" s="1"/>
      <c r="E1" s="1"/>
    </row>
    <row r="2" spans="1:11" ht="15.75" thickBot="1" x14ac:dyDescent="0.3">
      <c r="A2" s="13" t="s">
        <v>95</v>
      </c>
      <c r="B2" s="1"/>
      <c r="C2" s="1"/>
      <c r="D2" s="1"/>
      <c r="E2" s="1"/>
      <c r="F2" s="1"/>
      <c r="K2" s="16" t="s">
        <v>73</v>
      </c>
    </row>
    <row r="3" spans="1:11" ht="19.5" customHeight="1" thickTop="1" x14ac:dyDescent="0.25">
      <c r="A3" s="15"/>
      <c r="B3" s="153">
        <v>2010</v>
      </c>
      <c r="C3" s="153">
        <v>2011</v>
      </c>
      <c r="D3" s="153">
        <v>2012</v>
      </c>
      <c r="E3" s="153">
        <v>2013</v>
      </c>
      <c r="F3" s="153">
        <v>2014</v>
      </c>
      <c r="G3" s="94">
        <v>2015</v>
      </c>
      <c r="H3" s="94">
        <v>2016</v>
      </c>
      <c r="I3" s="94">
        <v>2017</v>
      </c>
      <c r="J3" s="94">
        <v>2018</v>
      </c>
      <c r="K3" s="94">
        <v>2019</v>
      </c>
    </row>
    <row r="4" spans="1:11" ht="16.5" customHeight="1" x14ac:dyDescent="0.25">
      <c r="A4" s="51" t="s">
        <v>121</v>
      </c>
      <c r="B4" s="17">
        <v>6692</v>
      </c>
      <c r="C4" s="6">
        <v>5463</v>
      </c>
      <c r="D4" s="6">
        <v>14586</v>
      </c>
      <c r="E4" s="6">
        <v>13824</v>
      </c>
      <c r="F4" s="6">
        <v>10078</v>
      </c>
      <c r="G4" s="6">
        <v>8490</v>
      </c>
      <c r="H4" s="86">
        <v>15409</v>
      </c>
      <c r="I4" s="86">
        <v>18544</v>
      </c>
      <c r="J4" s="86">
        <v>14327</v>
      </c>
      <c r="K4" s="86">
        <v>9381</v>
      </c>
    </row>
    <row r="5" spans="1:11" ht="16.5" customHeight="1" x14ac:dyDescent="0.25">
      <c r="A5" s="50" t="s">
        <v>120</v>
      </c>
      <c r="B5" s="17">
        <v>4186</v>
      </c>
      <c r="C5" s="6">
        <v>10193</v>
      </c>
      <c r="D5" s="6">
        <v>13009</v>
      </c>
      <c r="E5" s="6">
        <v>5707</v>
      </c>
      <c r="F5" s="6">
        <v>12189</v>
      </c>
      <c r="G5" s="6">
        <v>7767</v>
      </c>
      <c r="H5" s="86">
        <v>9815</v>
      </c>
      <c r="I5" s="86">
        <v>11478</v>
      </c>
      <c r="J5" s="86">
        <v>8588</v>
      </c>
      <c r="K5" s="86">
        <v>8811</v>
      </c>
    </row>
    <row r="6" spans="1:11" ht="16.5" customHeight="1" x14ac:dyDescent="0.25">
      <c r="A6" s="50" t="s">
        <v>119</v>
      </c>
      <c r="B6" s="17">
        <v>4741</v>
      </c>
      <c r="C6" s="6">
        <v>4274</v>
      </c>
      <c r="D6" s="6">
        <v>4639</v>
      </c>
      <c r="E6" s="6">
        <v>3378</v>
      </c>
      <c r="F6" s="6">
        <v>1722</v>
      </c>
      <c r="G6" s="6">
        <v>3233</v>
      </c>
      <c r="H6" s="86">
        <v>4063</v>
      </c>
      <c r="I6" s="86">
        <v>3159</v>
      </c>
      <c r="J6" s="86">
        <v>4265</v>
      </c>
      <c r="K6" s="86">
        <v>2838</v>
      </c>
    </row>
    <row r="7" spans="1:11" ht="16.5" customHeight="1" x14ac:dyDescent="0.25">
      <c r="A7" s="50" t="s">
        <v>118</v>
      </c>
      <c r="B7" s="17">
        <v>1571</v>
      </c>
      <c r="C7" s="6">
        <v>1368</v>
      </c>
      <c r="D7" s="6">
        <v>1849</v>
      </c>
      <c r="E7" s="6">
        <v>1193</v>
      </c>
      <c r="F7" s="6">
        <v>1914</v>
      </c>
      <c r="G7" s="6">
        <v>1884</v>
      </c>
      <c r="H7" s="86">
        <v>2643</v>
      </c>
      <c r="I7" s="86">
        <v>2982</v>
      </c>
      <c r="J7" s="86">
        <v>2282</v>
      </c>
      <c r="K7" s="86">
        <v>3132</v>
      </c>
    </row>
    <row r="8" spans="1:11" ht="16.5" customHeight="1" x14ac:dyDescent="0.25">
      <c r="A8" s="50" t="s">
        <v>117</v>
      </c>
      <c r="B8" s="17">
        <v>314</v>
      </c>
      <c r="C8" s="6">
        <v>798</v>
      </c>
      <c r="D8" s="6">
        <v>138</v>
      </c>
      <c r="E8" s="6">
        <v>566</v>
      </c>
      <c r="F8" s="6">
        <v>1228</v>
      </c>
      <c r="G8" s="6">
        <v>1082</v>
      </c>
      <c r="H8" s="86">
        <v>1631</v>
      </c>
      <c r="I8" s="86">
        <v>2494</v>
      </c>
      <c r="J8" s="86">
        <v>4159</v>
      </c>
      <c r="K8" s="86">
        <v>2229</v>
      </c>
    </row>
    <row r="9" spans="1:11" ht="16.5" customHeight="1" x14ac:dyDescent="0.25">
      <c r="A9" s="50" t="s">
        <v>116</v>
      </c>
      <c r="B9" s="17">
        <v>521</v>
      </c>
      <c r="C9" s="6">
        <v>817</v>
      </c>
      <c r="D9" s="6">
        <v>1115</v>
      </c>
      <c r="E9" s="6">
        <v>1280</v>
      </c>
      <c r="F9" s="6">
        <v>1151</v>
      </c>
      <c r="G9" s="6">
        <v>1190</v>
      </c>
      <c r="H9" s="86">
        <v>930</v>
      </c>
      <c r="I9" s="86">
        <v>1436</v>
      </c>
      <c r="J9" s="86">
        <v>1632</v>
      </c>
      <c r="K9" s="86">
        <v>1778</v>
      </c>
    </row>
    <row r="10" spans="1:11" ht="16.5" customHeight="1" x14ac:dyDescent="0.25">
      <c r="A10" s="50" t="s">
        <v>115</v>
      </c>
      <c r="B10" s="17">
        <v>479</v>
      </c>
      <c r="C10" s="6">
        <v>2</v>
      </c>
      <c r="D10" s="6">
        <v>2</v>
      </c>
      <c r="E10" s="6" t="s">
        <v>12</v>
      </c>
      <c r="F10" s="6">
        <v>8</v>
      </c>
      <c r="G10" s="6">
        <v>23</v>
      </c>
      <c r="H10" s="86">
        <v>16</v>
      </c>
      <c r="I10" s="86">
        <v>95</v>
      </c>
      <c r="J10" s="86">
        <v>2</v>
      </c>
      <c r="K10" s="86">
        <v>5</v>
      </c>
    </row>
    <row r="11" spans="1:11" ht="16.5" customHeight="1" x14ac:dyDescent="0.25">
      <c r="A11" s="50" t="s">
        <v>114</v>
      </c>
      <c r="B11" s="17">
        <v>970</v>
      </c>
      <c r="C11" s="6">
        <v>1239</v>
      </c>
      <c r="D11" s="6">
        <v>1163</v>
      </c>
      <c r="E11" s="6">
        <v>915</v>
      </c>
      <c r="F11" s="6">
        <v>461</v>
      </c>
      <c r="G11" s="6">
        <v>885</v>
      </c>
      <c r="H11" s="86">
        <v>982</v>
      </c>
      <c r="I11" s="86">
        <v>1242</v>
      </c>
      <c r="J11" s="86">
        <v>2084</v>
      </c>
      <c r="K11" s="86">
        <v>1622</v>
      </c>
    </row>
    <row r="12" spans="1:11" ht="16.5" customHeight="1" x14ac:dyDescent="0.25">
      <c r="A12" s="50" t="s">
        <v>113</v>
      </c>
      <c r="B12" s="17">
        <v>2729</v>
      </c>
      <c r="C12" s="6">
        <v>1110</v>
      </c>
      <c r="D12" s="6">
        <v>492</v>
      </c>
      <c r="E12" s="6">
        <v>944</v>
      </c>
      <c r="F12" s="6">
        <v>365</v>
      </c>
      <c r="G12" s="6">
        <v>438</v>
      </c>
      <c r="H12" s="86">
        <v>399</v>
      </c>
      <c r="I12" s="86">
        <v>256</v>
      </c>
      <c r="J12" s="86">
        <v>455</v>
      </c>
      <c r="K12" s="86">
        <v>623</v>
      </c>
    </row>
    <row r="13" spans="1:11" ht="16.5" customHeight="1" x14ac:dyDescent="0.25">
      <c r="A13" s="50" t="s">
        <v>112</v>
      </c>
      <c r="B13" s="17">
        <v>1449</v>
      </c>
      <c r="C13" s="6">
        <v>934</v>
      </c>
      <c r="D13" s="6">
        <v>839</v>
      </c>
      <c r="E13" s="6">
        <v>1194</v>
      </c>
      <c r="F13" s="6">
        <v>976</v>
      </c>
      <c r="G13" s="6">
        <v>1285</v>
      </c>
      <c r="H13" s="86">
        <v>811</v>
      </c>
      <c r="I13" s="86">
        <v>753</v>
      </c>
      <c r="J13" s="86">
        <v>1354</v>
      </c>
      <c r="K13" s="86">
        <v>1195</v>
      </c>
    </row>
    <row r="14" spans="1:11" ht="16.5" customHeight="1" x14ac:dyDescent="0.25">
      <c r="A14" s="50" t="s">
        <v>111</v>
      </c>
      <c r="B14" s="17">
        <v>2115</v>
      </c>
      <c r="C14" s="6">
        <v>2726</v>
      </c>
      <c r="D14" s="6">
        <v>1748</v>
      </c>
      <c r="E14" s="6">
        <v>2749</v>
      </c>
      <c r="F14" s="6">
        <v>2119</v>
      </c>
      <c r="G14" s="6">
        <v>5333</v>
      </c>
      <c r="H14" s="86">
        <v>5663</v>
      </c>
      <c r="I14" s="86">
        <v>4779</v>
      </c>
      <c r="J14" s="86">
        <v>4617</v>
      </c>
      <c r="K14" s="86">
        <v>14323</v>
      </c>
    </row>
    <row r="15" spans="1:11" ht="16.5" customHeight="1" x14ac:dyDescent="0.25">
      <c r="A15" s="50" t="s">
        <v>110</v>
      </c>
      <c r="B15" s="17">
        <v>1789</v>
      </c>
      <c r="C15" s="6">
        <v>1370</v>
      </c>
      <c r="D15" s="6">
        <v>1470</v>
      </c>
      <c r="E15" s="6">
        <v>1481</v>
      </c>
      <c r="F15" s="6">
        <v>651</v>
      </c>
      <c r="G15" s="6">
        <v>475</v>
      </c>
      <c r="H15" s="86">
        <v>947</v>
      </c>
      <c r="I15" s="86">
        <v>670</v>
      </c>
      <c r="J15" s="86">
        <v>2357</v>
      </c>
      <c r="K15" s="86">
        <v>1229</v>
      </c>
    </row>
    <row r="16" spans="1:11" ht="16.5" customHeight="1" x14ac:dyDescent="0.25">
      <c r="A16" s="50" t="s">
        <v>109</v>
      </c>
      <c r="B16" s="17">
        <v>1236</v>
      </c>
      <c r="C16" s="6">
        <v>816</v>
      </c>
      <c r="D16" s="6">
        <v>798</v>
      </c>
      <c r="E16" s="6">
        <v>159</v>
      </c>
      <c r="F16" s="6">
        <v>111</v>
      </c>
      <c r="G16" s="6">
        <v>1099</v>
      </c>
      <c r="H16" s="86">
        <v>1129</v>
      </c>
      <c r="I16" s="86">
        <v>1210</v>
      </c>
      <c r="J16" s="86">
        <v>512</v>
      </c>
      <c r="K16" s="86">
        <v>817</v>
      </c>
    </row>
    <row r="17" spans="1:11" ht="16.5" customHeight="1" x14ac:dyDescent="0.25">
      <c r="A17" s="50" t="s">
        <v>108</v>
      </c>
      <c r="B17" s="17">
        <v>123</v>
      </c>
      <c r="C17" s="6" t="s">
        <v>12</v>
      </c>
      <c r="D17" s="6" t="s">
        <v>12</v>
      </c>
      <c r="E17" s="6" t="s">
        <v>12</v>
      </c>
      <c r="F17" s="6">
        <v>133</v>
      </c>
      <c r="G17" s="6" t="s">
        <v>12</v>
      </c>
      <c r="H17" s="86">
        <v>176</v>
      </c>
      <c r="I17" s="86">
        <v>127</v>
      </c>
      <c r="J17" s="86">
        <v>4</v>
      </c>
      <c r="K17" s="86">
        <v>1023</v>
      </c>
    </row>
    <row r="18" spans="1:11" ht="16.5" customHeight="1" x14ac:dyDescent="0.25">
      <c r="A18" s="53" t="s">
        <v>107</v>
      </c>
      <c r="B18" s="17">
        <v>14194</v>
      </c>
      <c r="C18" s="17">
        <v>14588</v>
      </c>
      <c r="D18" s="17">
        <v>16448</v>
      </c>
      <c r="E18" s="17">
        <v>19174</v>
      </c>
      <c r="F18" s="17">
        <v>14011</v>
      </c>
      <c r="G18" s="6">
        <v>27948</v>
      </c>
      <c r="H18" s="73">
        <v>20039</v>
      </c>
      <c r="I18" s="73">
        <v>16259</v>
      </c>
      <c r="J18" s="73">
        <v>31855</v>
      </c>
      <c r="K18" s="73">
        <v>28507</v>
      </c>
    </row>
    <row r="19" spans="1:11" ht="16.5" customHeight="1" x14ac:dyDescent="0.25">
      <c r="A19" s="53" t="s">
        <v>106</v>
      </c>
      <c r="B19" s="17">
        <v>8833</v>
      </c>
      <c r="C19" s="17">
        <v>11477</v>
      </c>
      <c r="D19" s="17">
        <v>11611</v>
      </c>
      <c r="E19" s="17">
        <v>11043</v>
      </c>
      <c r="F19" s="17">
        <v>10032</v>
      </c>
      <c r="G19" s="6">
        <v>9343</v>
      </c>
      <c r="H19" s="73">
        <v>13326</v>
      </c>
      <c r="I19" s="73">
        <v>14356</v>
      </c>
      <c r="J19" s="73">
        <v>17050</v>
      </c>
      <c r="K19" s="73">
        <v>17746</v>
      </c>
    </row>
    <row r="20" spans="1:11" ht="16.5" customHeight="1" x14ac:dyDescent="0.25">
      <c r="A20" s="53" t="s">
        <v>105</v>
      </c>
      <c r="B20" s="17">
        <v>455</v>
      </c>
      <c r="C20" s="17">
        <v>728</v>
      </c>
      <c r="D20" s="17">
        <v>650</v>
      </c>
      <c r="E20" s="17">
        <v>581</v>
      </c>
      <c r="F20" s="17">
        <v>513</v>
      </c>
      <c r="G20" s="6">
        <v>515</v>
      </c>
      <c r="H20" s="73">
        <v>457</v>
      </c>
      <c r="I20" s="73">
        <v>451</v>
      </c>
      <c r="J20" s="73">
        <v>1002</v>
      </c>
      <c r="K20" s="73">
        <v>1262</v>
      </c>
    </row>
    <row r="21" spans="1:11" ht="16.5" customHeight="1" x14ac:dyDescent="0.25">
      <c r="A21" s="53" t="s">
        <v>104</v>
      </c>
      <c r="B21" s="17">
        <v>10</v>
      </c>
      <c r="C21" s="17">
        <v>17</v>
      </c>
      <c r="D21" s="17">
        <v>28</v>
      </c>
      <c r="E21" s="17">
        <v>24</v>
      </c>
      <c r="F21" s="17">
        <v>12</v>
      </c>
      <c r="G21" s="6">
        <v>6</v>
      </c>
      <c r="H21" s="73">
        <v>10</v>
      </c>
      <c r="I21" s="17" t="s">
        <v>12</v>
      </c>
      <c r="J21" s="17">
        <v>2</v>
      </c>
      <c r="K21" s="17">
        <v>19</v>
      </c>
    </row>
    <row r="22" spans="1:11" ht="16.5" customHeight="1" x14ac:dyDescent="0.25">
      <c r="A22" s="50" t="s">
        <v>103</v>
      </c>
      <c r="B22" s="17">
        <v>12254</v>
      </c>
      <c r="C22" s="6">
        <v>18175</v>
      </c>
      <c r="D22" s="6">
        <v>19237</v>
      </c>
      <c r="E22" s="6">
        <v>14765</v>
      </c>
      <c r="F22" s="6">
        <v>18152</v>
      </c>
      <c r="G22" s="6">
        <v>20656</v>
      </c>
      <c r="H22" s="86">
        <v>16921</v>
      </c>
      <c r="I22" s="86">
        <v>13160</v>
      </c>
      <c r="J22" s="86">
        <v>18554</v>
      </c>
      <c r="K22" s="86">
        <v>22068</v>
      </c>
    </row>
    <row r="23" spans="1:11" ht="16.5" customHeight="1" x14ac:dyDescent="0.25">
      <c r="A23" s="50" t="s">
        <v>102</v>
      </c>
      <c r="B23" s="17">
        <v>11095</v>
      </c>
      <c r="C23" s="6">
        <v>12823</v>
      </c>
      <c r="D23" s="6">
        <v>16439</v>
      </c>
      <c r="E23" s="6">
        <v>15373</v>
      </c>
      <c r="F23" s="6">
        <v>16156</v>
      </c>
      <c r="G23" s="6">
        <v>15331</v>
      </c>
      <c r="H23" s="86">
        <v>13543</v>
      </c>
      <c r="I23" s="86">
        <v>16101</v>
      </c>
      <c r="J23" s="86">
        <v>18941</v>
      </c>
      <c r="K23" s="86">
        <v>21200</v>
      </c>
    </row>
    <row r="24" spans="1:11" ht="16.5" customHeight="1" x14ac:dyDescent="0.25">
      <c r="A24" s="50" t="s">
        <v>101</v>
      </c>
      <c r="B24" s="17">
        <v>4785</v>
      </c>
      <c r="C24" s="6">
        <v>6047</v>
      </c>
      <c r="D24" s="6">
        <v>5850</v>
      </c>
      <c r="E24" s="6">
        <v>9669</v>
      </c>
      <c r="F24" s="6">
        <v>9504</v>
      </c>
      <c r="G24" s="6">
        <v>9813</v>
      </c>
      <c r="H24" s="86">
        <v>7150</v>
      </c>
      <c r="I24" s="86">
        <v>4136</v>
      </c>
      <c r="J24" s="86">
        <v>3122</v>
      </c>
      <c r="K24" s="86">
        <v>3940</v>
      </c>
    </row>
    <row r="25" spans="1:11" ht="16.5" customHeight="1" x14ac:dyDescent="0.25">
      <c r="A25" s="50" t="s">
        <v>100</v>
      </c>
      <c r="B25" s="17">
        <v>50213</v>
      </c>
      <c r="C25" s="6">
        <v>54669</v>
      </c>
      <c r="D25" s="6">
        <v>68857</v>
      </c>
      <c r="E25" s="6">
        <v>62894</v>
      </c>
      <c r="F25" s="6">
        <v>57483</v>
      </c>
      <c r="G25" s="6">
        <v>61648</v>
      </c>
      <c r="H25" s="86">
        <v>65048</v>
      </c>
      <c r="I25" s="86">
        <v>73042</v>
      </c>
      <c r="J25" s="86">
        <v>86590</v>
      </c>
      <c r="K25" s="86">
        <v>83572</v>
      </c>
    </row>
    <row r="26" spans="1:11" ht="16.5" customHeight="1" x14ac:dyDescent="0.25">
      <c r="A26" s="50" t="s">
        <v>99</v>
      </c>
      <c r="B26" s="17">
        <v>190</v>
      </c>
      <c r="C26" s="6">
        <v>302</v>
      </c>
      <c r="D26" s="6">
        <v>303</v>
      </c>
      <c r="E26" s="6">
        <v>360</v>
      </c>
      <c r="F26" s="6">
        <v>219</v>
      </c>
      <c r="G26" s="6">
        <v>403</v>
      </c>
      <c r="H26" s="86">
        <v>250</v>
      </c>
      <c r="I26" s="86">
        <v>267</v>
      </c>
      <c r="J26" s="86">
        <v>180</v>
      </c>
      <c r="K26" s="86">
        <v>164</v>
      </c>
    </row>
    <row r="27" spans="1:11" ht="16.5" customHeight="1" x14ac:dyDescent="0.25">
      <c r="A27" s="50" t="s">
        <v>98</v>
      </c>
      <c r="B27" s="17">
        <v>6794</v>
      </c>
      <c r="C27" s="6">
        <v>3608</v>
      </c>
      <c r="D27" s="6">
        <v>2469</v>
      </c>
      <c r="E27" s="6">
        <v>1690</v>
      </c>
      <c r="F27" s="6">
        <v>1122</v>
      </c>
      <c r="G27" s="6">
        <v>4260</v>
      </c>
      <c r="H27" s="86">
        <v>3349</v>
      </c>
      <c r="I27" s="86">
        <v>2201</v>
      </c>
      <c r="J27" s="86">
        <v>1585</v>
      </c>
      <c r="K27" s="86">
        <v>1455</v>
      </c>
    </row>
    <row r="28" spans="1:11" ht="16.5" customHeight="1" x14ac:dyDescent="0.25">
      <c r="A28" s="50" t="s">
        <v>97</v>
      </c>
      <c r="B28" s="17">
        <v>9434</v>
      </c>
      <c r="C28" s="6">
        <v>8403</v>
      </c>
      <c r="D28" s="6">
        <v>9594</v>
      </c>
      <c r="E28" s="6">
        <v>9018</v>
      </c>
      <c r="F28" s="6">
        <v>9413</v>
      </c>
      <c r="G28" s="6">
        <v>11557</v>
      </c>
      <c r="H28" s="86">
        <v>11014</v>
      </c>
      <c r="I28" s="86">
        <v>7721</v>
      </c>
      <c r="J28" s="86">
        <v>8928</v>
      </c>
      <c r="K28" s="86">
        <v>11313</v>
      </c>
    </row>
    <row r="30" spans="1:11" x14ac:dyDescent="0.25">
      <c r="A30" s="52" t="s">
        <v>96</v>
      </c>
    </row>
  </sheetData>
  <customSheetViews>
    <customSheetView guid="{E4D939AB-FFD2-4BEE-8AE5-C95F79C54D24}" scale="130">
      <pane ySplit="3" topLeftCell="A4" activePane="bottomLeft" state="frozen"/>
      <selection pane="bottomLeft" activeCell="K4" sqref="K4:K28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>
      <pane ySplit="3" topLeftCell="A4" activePane="bottomLeft" state="frozen"/>
      <selection pane="bottomLeft" activeCell="I12" sqref="I12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pane ySplit="3" topLeftCell="A4" activePane="bottomLeft" state="frozen"/>
      <selection pane="bottomLeft" activeCell="I12" sqref="I12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 topLeftCell="B1">
      <pane ySplit="3" topLeftCell="A4" activePane="bottomLeft" state="frozen"/>
      <selection pane="bottomLeft" activeCell="K4" sqref="K3:K28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 topLeftCell="B1">
      <pane ySplit="3" topLeftCell="A4" activePane="bottomLeft" state="frozen"/>
      <selection pane="bottomLeft" activeCell="K4" sqref="K3:K28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6"/>
  <headerFooter>
    <oddHeader>&amp;L&amp;"Arial,Regular"&amp;12Унутрашња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L30"/>
  <sheetViews>
    <sheetView zoomScale="130" zoomScaleNormal="110" workbookViewId="0">
      <pane ySplit="3" topLeftCell="A4" activePane="bottomLeft" state="frozen"/>
      <selection pane="bottomLeft"/>
    </sheetView>
  </sheetViews>
  <sheetFormatPr defaultRowHeight="15" x14ac:dyDescent="0.25"/>
  <cols>
    <col min="1" max="1" width="26.85546875" customWidth="1"/>
    <col min="2" max="2" width="12.140625" customWidth="1"/>
    <col min="3" max="11" width="9.140625" customWidth="1"/>
  </cols>
  <sheetData>
    <row r="1" spans="1:12" x14ac:dyDescent="0.25">
      <c r="A1" s="2" t="s">
        <v>343</v>
      </c>
      <c r="B1" s="1"/>
      <c r="C1" s="1"/>
      <c r="D1" s="1"/>
      <c r="E1" s="1"/>
      <c r="F1" s="1"/>
    </row>
    <row r="2" spans="1:12" ht="15.75" thickBot="1" x14ac:dyDescent="0.3">
      <c r="A2" s="1"/>
      <c r="B2" s="1"/>
      <c r="C2" s="1"/>
      <c r="D2" s="1"/>
      <c r="E2" s="1"/>
      <c r="F2" s="1"/>
      <c r="G2" s="1"/>
      <c r="L2" s="16" t="s">
        <v>73</v>
      </c>
    </row>
    <row r="3" spans="1:12" s="59" customFormat="1" ht="29.25" customHeight="1" thickTop="1" x14ac:dyDescent="0.25">
      <c r="A3" s="15"/>
      <c r="B3" s="3" t="s">
        <v>129</v>
      </c>
      <c r="C3" s="153">
        <v>2010</v>
      </c>
      <c r="D3" s="153">
        <v>2011</v>
      </c>
      <c r="E3" s="153">
        <v>2012</v>
      </c>
      <c r="F3" s="153">
        <v>2013</v>
      </c>
      <c r="G3" s="153">
        <v>2014</v>
      </c>
      <c r="H3" s="94">
        <v>2015</v>
      </c>
      <c r="I3" s="94">
        <v>2016</v>
      </c>
      <c r="J3" s="94">
        <v>2017</v>
      </c>
      <c r="K3" s="94">
        <v>2018</v>
      </c>
      <c r="L3" s="94">
        <v>2019</v>
      </c>
    </row>
    <row r="4" spans="1:12" x14ac:dyDescent="0.25">
      <c r="A4" s="51" t="s">
        <v>121</v>
      </c>
      <c r="B4" s="58" t="s">
        <v>122</v>
      </c>
      <c r="C4" s="17">
        <v>21523</v>
      </c>
      <c r="D4" s="6">
        <v>13912</v>
      </c>
      <c r="E4" s="6">
        <v>35091</v>
      </c>
      <c r="F4" s="6">
        <v>39460</v>
      </c>
      <c r="G4" s="6">
        <v>27023</v>
      </c>
      <c r="H4" s="6">
        <v>24311</v>
      </c>
      <c r="I4" s="86">
        <v>47671</v>
      </c>
      <c r="J4" s="86">
        <v>59316</v>
      </c>
      <c r="K4" s="86">
        <v>53306</v>
      </c>
      <c r="L4" s="86">
        <v>31504</v>
      </c>
    </row>
    <row r="5" spans="1:12" x14ac:dyDescent="0.25">
      <c r="A5" s="50" t="s">
        <v>120</v>
      </c>
      <c r="B5" s="54" t="s">
        <v>122</v>
      </c>
      <c r="C5" s="17">
        <v>14074</v>
      </c>
      <c r="D5" s="6">
        <v>26956</v>
      </c>
      <c r="E5" s="6">
        <v>31750</v>
      </c>
      <c r="F5" s="6">
        <v>14333</v>
      </c>
      <c r="G5" s="6">
        <v>36721</v>
      </c>
      <c r="H5" s="6">
        <v>24387</v>
      </c>
      <c r="I5" s="86">
        <v>33994</v>
      </c>
      <c r="J5" s="86">
        <v>37346</v>
      </c>
      <c r="K5" s="86">
        <v>30360</v>
      </c>
      <c r="L5" s="86">
        <v>31375</v>
      </c>
    </row>
    <row r="6" spans="1:12" x14ac:dyDescent="0.25">
      <c r="A6" s="50" t="s">
        <v>119</v>
      </c>
      <c r="B6" s="54" t="s">
        <v>122</v>
      </c>
      <c r="C6" s="17">
        <v>1468</v>
      </c>
      <c r="D6" s="6">
        <v>1421</v>
      </c>
      <c r="E6" s="6">
        <v>1477</v>
      </c>
      <c r="F6" s="6">
        <v>923</v>
      </c>
      <c r="G6" s="6">
        <v>600</v>
      </c>
      <c r="H6" s="6">
        <v>785</v>
      </c>
      <c r="I6" s="86">
        <v>878</v>
      </c>
      <c r="J6" s="86">
        <v>787</v>
      </c>
      <c r="K6" s="86">
        <v>1123</v>
      </c>
      <c r="L6" s="86">
        <v>653</v>
      </c>
    </row>
    <row r="7" spans="1:12" x14ac:dyDescent="0.25">
      <c r="A7" s="50" t="s">
        <v>118</v>
      </c>
      <c r="B7" s="54" t="s">
        <v>122</v>
      </c>
      <c r="C7" s="17">
        <v>2652</v>
      </c>
      <c r="D7" s="6">
        <v>2054</v>
      </c>
      <c r="E7" s="6">
        <v>1913</v>
      </c>
      <c r="F7" s="6">
        <v>1531</v>
      </c>
      <c r="G7" s="6">
        <v>2765</v>
      </c>
      <c r="H7" s="6">
        <v>2816</v>
      </c>
      <c r="I7" s="86">
        <v>4202</v>
      </c>
      <c r="J7" s="86">
        <v>4550</v>
      </c>
      <c r="K7" s="86">
        <v>3716</v>
      </c>
      <c r="L7" s="86">
        <v>5186</v>
      </c>
    </row>
    <row r="8" spans="1:12" x14ac:dyDescent="0.25">
      <c r="A8" s="50" t="s">
        <v>117</v>
      </c>
      <c r="B8" s="54" t="s">
        <v>122</v>
      </c>
      <c r="C8" s="17">
        <v>496</v>
      </c>
      <c r="D8" s="6">
        <v>1056</v>
      </c>
      <c r="E8" s="6">
        <v>159</v>
      </c>
      <c r="F8" s="6">
        <v>741</v>
      </c>
      <c r="G8" s="6">
        <v>1535</v>
      </c>
      <c r="H8" s="6">
        <v>1487</v>
      </c>
      <c r="I8" s="86">
        <v>2512</v>
      </c>
      <c r="J8" s="86">
        <v>3533</v>
      </c>
      <c r="K8" s="86">
        <v>6752</v>
      </c>
      <c r="L8" s="86">
        <v>3466</v>
      </c>
    </row>
    <row r="9" spans="1:12" x14ac:dyDescent="0.25">
      <c r="A9" s="50" t="s">
        <v>116</v>
      </c>
      <c r="B9" s="54" t="s">
        <v>122</v>
      </c>
      <c r="C9" s="17">
        <v>1151</v>
      </c>
      <c r="D9" s="6">
        <v>1312</v>
      </c>
      <c r="E9" s="6">
        <v>2278</v>
      </c>
      <c r="F9" s="6">
        <v>2163</v>
      </c>
      <c r="G9" s="6">
        <v>2747</v>
      </c>
      <c r="H9" s="6">
        <v>2852</v>
      </c>
      <c r="I9" s="86">
        <v>2787</v>
      </c>
      <c r="J9" s="86">
        <v>4592</v>
      </c>
      <c r="K9" s="86">
        <v>3680</v>
      </c>
      <c r="L9" s="86">
        <v>3929</v>
      </c>
    </row>
    <row r="10" spans="1:12" x14ac:dyDescent="0.25">
      <c r="A10" s="50" t="s">
        <v>115</v>
      </c>
      <c r="B10" s="54" t="s">
        <v>122</v>
      </c>
      <c r="C10" s="17">
        <v>736</v>
      </c>
      <c r="D10" s="6">
        <v>1</v>
      </c>
      <c r="E10" s="6">
        <v>1</v>
      </c>
      <c r="F10" s="6" t="s">
        <v>12</v>
      </c>
      <c r="G10" s="6">
        <v>3</v>
      </c>
      <c r="H10" s="6">
        <v>29</v>
      </c>
      <c r="I10" s="86">
        <v>1</v>
      </c>
      <c r="J10" s="86">
        <v>111</v>
      </c>
      <c r="K10" s="86">
        <v>1</v>
      </c>
      <c r="L10" s="86">
        <v>3</v>
      </c>
    </row>
    <row r="11" spans="1:12" x14ac:dyDescent="0.25">
      <c r="A11" s="50" t="s">
        <v>114</v>
      </c>
      <c r="B11" s="54" t="s">
        <v>122</v>
      </c>
      <c r="C11" s="17">
        <v>1384</v>
      </c>
      <c r="D11" s="6">
        <v>2462</v>
      </c>
      <c r="E11" s="6">
        <v>2267</v>
      </c>
      <c r="F11" s="6">
        <v>1305</v>
      </c>
      <c r="G11" s="6">
        <v>609</v>
      </c>
      <c r="H11" s="6">
        <v>1103</v>
      </c>
      <c r="I11" s="86">
        <v>1299</v>
      </c>
      <c r="J11" s="86">
        <v>1862</v>
      </c>
      <c r="K11" s="86">
        <v>2776</v>
      </c>
      <c r="L11" s="86">
        <v>2081</v>
      </c>
    </row>
    <row r="12" spans="1:12" x14ac:dyDescent="0.25">
      <c r="A12" s="50" t="s">
        <v>113</v>
      </c>
      <c r="B12" s="54" t="s">
        <v>122</v>
      </c>
      <c r="C12" s="17">
        <v>2777</v>
      </c>
      <c r="D12" s="6">
        <v>1152</v>
      </c>
      <c r="E12" s="6">
        <v>648</v>
      </c>
      <c r="F12" s="6">
        <v>1141</v>
      </c>
      <c r="G12" s="6">
        <v>428</v>
      </c>
      <c r="H12" s="6">
        <v>562</v>
      </c>
      <c r="I12" s="86">
        <v>467</v>
      </c>
      <c r="J12" s="86">
        <v>263</v>
      </c>
      <c r="K12" s="86">
        <v>498</v>
      </c>
      <c r="L12" s="86">
        <v>548</v>
      </c>
    </row>
    <row r="13" spans="1:12" x14ac:dyDescent="0.25">
      <c r="A13" s="50" t="s">
        <v>112</v>
      </c>
      <c r="B13" s="54" t="s">
        <v>122</v>
      </c>
      <c r="C13" s="17">
        <v>5711</v>
      </c>
      <c r="D13" s="6">
        <v>5393</v>
      </c>
      <c r="E13" s="6">
        <v>3914</v>
      </c>
      <c r="F13" s="6">
        <v>7417</v>
      </c>
      <c r="G13" s="6">
        <v>6031</v>
      </c>
      <c r="H13" s="6">
        <v>6852</v>
      </c>
      <c r="I13" s="86">
        <v>4545</v>
      </c>
      <c r="J13" s="86">
        <v>2033</v>
      </c>
      <c r="K13" s="86">
        <v>8181</v>
      </c>
      <c r="L13" s="86">
        <v>7993</v>
      </c>
    </row>
    <row r="14" spans="1:12" x14ac:dyDescent="0.25">
      <c r="A14" s="50" t="s">
        <v>111</v>
      </c>
      <c r="B14" s="54" t="s">
        <v>122</v>
      </c>
      <c r="C14" s="17">
        <v>2457</v>
      </c>
      <c r="D14" s="6">
        <v>3141</v>
      </c>
      <c r="E14" s="6">
        <v>2307</v>
      </c>
      <c r="F14" s="6">
        <v>4024</v>
      </c>
      <c r="G14" s="6">
        <v>2400</v>
      </c>
      <c r="H14" s="6">
        <v>4623</v>
      </c>
      <c r="I14" s="86">
        <v>4814</v>
      </c>
      <c r="J14" s="86">
        <v>5237</v>
      </c>
      <c r="K14" s="86">
        <v>8610</v>
      </c>
      <c r="L14" s="86">
        <v>8953</v>
      </c>
    </row>
    <row r="15" spans="1:12" x14ac:dyDescent="0.25">
      <c r="A15" s="50" t="s">
        <v>110</v>
      </c>
      <c r="B15" s="54" t="s">
        <v>122</v>
      </c>
      <c r="C15" s="17">
        <v>4202</v>
      </c>
      <c r="D15" s="6">
        <v>3380</v>
      </c>
      <c r="E15" s="6">
        <v>2891</v>
      </c>
      <c r="F15" s="6">
        <v>3960</v>
      </c>
      <c r="G15" s="6">
        <v>1116</v>
      </c>
      <c r="H15" s="6">
        <v>1075</v>
      </c>
      <c r="I15" s="86">
        <v>1728</v>
      </c>
      <c r="J15" s="86">
        <v>898</v>
      </c>
      <c r="K15" s="86">
        <v>4972</v>
      </c>
      <c r="L15" s="86">
        <v>2062</v>
      </c>
    </row>
    <row r="16" spans="1:12" x14ac:dyDescent="0.25">
      <c r="A16" s="50" t="s">
        <v>109</v>
      </c>
      <c r="B16" s="54" t="s">
        <v>122</v>
      </c>
      <c r="C16" s="17">
        <v>1550</v>
      </c>
      <c r="D16" s="6">
        <v>1043</v>
      </c>
      <c r="E16" s="6">
        <v>896</v>
      </c>
      <c r="F16" s="6">
        <v>200</v>
      </c>
      <c r="G16" s="6">
        <v>147</v>
      </c>
      <c r="H16" s="6">
        <v>1084</v>
      </c>
      <c r="I16" s="86">
        <v>1238</v>
      </c>
      <c r="J16" s="86">
        <v>1206</v>
      </c>
      <c r="K16" s="86">
        <v>570</v>
      </c>
      <c r="L16" s="86">
        <v>802</v>
      </c>
    </row>
    <row r="17" spans="1:12" x14ac:dyDescent="0.25">
      <c r="A17" s="50" t="s">
        <v>108</v>
      </c>
      <c r="B17" s="54" t="s">
        <v>124</v>
      </c>
      <c r="C17" s="17">
        <v>259</v>
      </c>
      <c r="D17" s="6" t="s">
        <v>12</v>
      </c>
      <c r="E17" s="6" t="s">
        <v>12</v>
      </c>
      <c r="F17" s="6" t="s">
        <v>12</v>
      </c>
      <c r="G17" s="6">
        <v>220</v>
      </c>
      <c r="H17" s="6" t="s">
        <v>12</v>
      </c>
      <c r="I17" s="86">
        <v>230</v>
      </c>
      <c r="J17" s="86">
        <v>566</v>
      </c>
      <c r="K17" s="86">
        <v>15</v>
      </c>
      <c r="L17" s="86">
        <v>794</v>
      </c>
    </row>
    <row r="18" spans="1:12" s="55" customFormat="1" x14ac:dyDescent="0.25">
      <c r="A18" s="53" t="s">
        <v>128</v>
      </c>
      <c r="B18" s="57" t="s">
        <v>122</v>
      </c>
      <c r="C18" s="56">
        <v>3973</v>
      </c>
      <c r="D18" s="17">
        <v>3722</v>
      </c>
      <c r="E18" s="17">
        <v>3985</v>
      </c>
      <c r="F18" s="17">
        <v>4477</v>
      </c>
      <c r="G18" s="17">
        <v>3321</v>
      </c>
      <c r="H18" s="6">
        <v>6244</v>
      </c>
      <c r="I18" s="73">
        <v>4883</v>
      </c>
      <c r="J18" s="73">
        <v>3750</v>
      </c>
      <c r="K18" s="73">
        <v>7169</v>
      </c>
      <c r="L18" s="73">
        <v>6722</v>
      </c>
    </row>
    <row r="19" spans="1:12" s="55" customFormat="1" x14ac:dyDescent="0.25">
      <c r="A19" s="53" t="s">
        <v>127</v>
      </c>
      <c r="B19" s="57" t="s">
        <v>122</v>
      </c>
      <c r="C19" s="56">
        <v>3122</v>
      </c>
      <c r="D19" s="17">
        <v>3913</v>
      </c>
      <c r="E19" s="17">
        <v>3528</v>
      </c>
      <c r="F19" s="17">
        <v>3255</v>
      </c>
      <c r="G19" s="17">
        <v>2940</v>
      </c>
      <c r="H19" s="6">
        <v>3040</v>
      </c>
      <c r="I19" s="73">
        <v>5260</v>
      </c>
      <c r="J19" s="73">
        <v>4706</v>
      </c>
      <c r="K19" s="73">
        <v>6127</v>
      </c>
      <c r="L19" s="73">
        <v>6309</v>
      </c>
    </row>
    <row r="20" spans="1:12" s="55" customFormat="1" x14ac:dyDescent="0.25">
      <c r="A20" s="53" t="s">
        <v>126</v>
      </c>
      <c r="B20" s="57" t="s">
        <v>122</v>
      </c>
      <c r="C20" s="56">
        <v>98</v>
      </c>
      <c r="D20" s="17">
        <v>166</v>
      </c>
      <c r="E20" s="17">
        <v>142</v>
      </c>
      <c r="F20" s="17">
        <v>129</v>
      </c>
      <c r="G20" s="17">
        <v>100</v>
      </c>
      <c r="H20" s="6">
        <v>100</v>
      </c>
      <c r="I20" s="73">
        <v>90</v>
      </c>
      <c r="J20" s="73">
        <v>88</v>
      </c>
      <c r="K20" s="73">
        <v>195</v>
      </c>
      <c r="L20" s="73">
        <v>245</v>
      </c>
    </row>
    <row r="21" spans="1:12" s="55" customFormat="1" x14ac:dyDescent="0.25">
      <c r="A21" s="53" t="s">
        <v>125</v>
      </c>
      <c r="B21" s="57" t="s">
        <v>122</v>
      </c>
      <c r="C21" s="56">
        <v>4</v>
      </c>
      <c r="D21" s="17">
        <v>10</v>
      </c>
      <c r="E21" s="17">
        <v>21</v>
      </c>
      <c r="F21" s="17">
        <v>5</v>
      </c>
      <c r="G21" s="17">
        <v>3</v>
      </c>
      <c r="H21" s="6">
        <v>0</v>
      </c>
      <c r="I21" s="73">
        <v>0</v>
      </c>
      <c r="J21" s="17" t="s">
        <v>12</v>
      </c>
      <c r="K21" s="17">
        <v>0</v>
      </c>
      <c r="L21" s="17">
        <v>4</v>
      </c>
    </row>
    <row r="22" spans="1:12" x14ac:dyDescent="0.25">
      <c r="A22" s="50" t="s">
        <v>103</v>
      </c>
      <c r="B22" s="54" t="s">
        <v>122</v>
      </c>
      <c r="C22" s="17">
        <v>6308</v>
      </c>
      <c r="D22" s="6">
        <v>8756</v>
      </c>
      <c r="E22" s="6">
        <v>8871</v>
      </c>
      <c r="F22" s="6">
        <v>6660</v>
      </c>
      <c r="G22" s="6">
        <v>8693</v>
      </c>
      <c r="H22" s="6">
        <v>10398</v>
      </c>
      <c r="I22" s="86">
        <v>8674</v>
      </c>
      <c r="J22" s="86">
        <v>6913</v>
      </c>
      <c r="K22" s="86">
        <v>8545</v>
      </c>
      <c r="L22" s="86">
        <v>10497</v>
      </c>
    </row>
    <row r="23" spans="1:12" x14ac:dyDescent="0.25">
      <c r="A23" s="50" t="s">
        <v>102</v>
      </c>
      <c r="B23" s="54" t="s">
        <v>124</v>
      </c>
      <c r="C23" s="17">
        <v>83172</v>
      </c>
      <c r="D23" s="6">
        <v>83826</v>
      </c>
      <c r="E23" s="6">
        <v>95028</v>
      </c>
      <c r="F23" s="6">
        <v>107156</v>
      </c>
      <c r="G23" s="6">
        <v>111797</v>
      </c>
      <c r="H23" s="6">
        <v>122714</v>
      </c>
      <c r="I23" s="86">
        <v>104586</v>
      </c>
      <c r="J23" s="86">
        <v>113719</v>
      </c>
      <c r="K23" s="86">
        <v>142598</v>
      </c>
      <c r="L23" s="86">
        <v>155060</v>
      </c>
    </row>
    <row r="24" spans="1:12" x14ac:dyDescent="0.25">
      <c r="A24" s="50" t="s">
        <v>101</v>
      </c>
      <c r="B24" s="54" t="s">
        <v>124</v>
      </c>
      <c r="C24" s="17">
        <v>6149</v>
      </c>
      <c r="D24" s="6">
        <v>8083</v>
      </c>
      <c r="E24" s="6">
        <v>7177</v>
      </c>
      <c r="F24" s="6">
        <v>13379</v>
      </c>
      <c r="G24" s="6">
        <v>12678</v>
      </c>
      <c r="H24" s="6">
        <v>14178</v>
      </c>
      <c r="I24" s="86">
        <v>10486</v>
      </c>
      <c r="J24" s="86">
        <v>5712</v>
      </c>
      <c r="K24" s="86">
        <v>3978</v>
      </c>
      <c r="L24" s="86">
        <v>4934</v>
      </c>
    </row>
    <row r="25" spans="1:12" x14ac:dyDescent="0.25">
      <c r="A25" s="50" t="s">
        <v>100</v>
      </c>
      <c r="B25" s="54" t="s">
        <v>123</v>
      </c>
      <c r="C25" s="17">
        <v>97509</v>
      </c>
      <c r="D25" s="6">
        <v>96450</v>
      </c>
      <c r="E25" s="6">
        <v>115010</v>
      </c>
      <c r="F25" s="6">
        <v>104671</v>
      </c>
      <c r="G25" s="6">
        <v>95805</v>
      </c>
      <c r="H25" s="6">
        <v>106545</v>
      </c>
      <c r="I25" s="86">
        <v>118198</v>
      </c>
      <c r="J25" s="86">
        <v>135056</v>
      </c>
      <c r="K25" s="86">
        <v>154049</v>
      </c>
      <c r="L25" s="86">
        <v>144663</v>
      </c>
    </row>
    <row r="26" spans="1:12" x14ac:dyDescent="0.25">
      <c r="A26" s="50" t="s">
        <v>99</v>
      </c>
      <c r="B26" s="54" t="s">
        <v>122</v>
      </c>
      <c r="C26" s="17">
        <v>26</v>
      </c>
      <c r="D26" s="6">
        <v>37</v>
      </c>
      <c r="E26" s="6">
        <v>32</v>
      </c>
      <c r="F26" s="6">
        <v>40</v>
      </c>
      <c r="G26" s="6">
        <v>23</v>
      </c>
      <c r="H26" s="6">
        <v>48</v>
      </c>
      <c r="I26" s="86">
        <v>28</v>
      </c>
      <c r="J26" s="86">
        <v>29</v>
      </c>
      <c r="K26" s="86">
        <v>20</v>
      </c>
      <c r="L26" s="86">
        <v>16</v>
      </c>
    </row>
    <row r="27" spans="1:12" x14ac:dyDescent="0.25">
      <c r="A27" s="50" t="s">
        <v>98</v>
      </c>
      <c r="B27" s="54" t="s">
        <v>122</v>
      </c>
      <c r="C27" s="17">
        <v>1564</v>
      </c>
      <c r="D27" s="6">
        <v>859</v>
      </c>
      <c r="E27" s="6">
        <v>556</v>
      </c>
      <c r="F27" s="6">
        <v>318</v>
      </c>
      <c r="G27" s="6">
        <v>224</v>
      </c>
      <c r="H27" s="6">
        <v>941</v>
      </c>
      <c r="I27" s="86">
        <v>769</v>
      </c>
      <c r="J27" s="86">
        <v>446</v>
      </c>
      <c r="K27" s="86">
        <v>282</v>
      </c>
      <c r="L27" s="86">
        <v>239</v>
      </c>
    </row>
    <row r="28" spans="1:12" x14ac:dyDescent="0.25">
      <c r="A28" s="50" t="s">
        <v>97</v>
      </c>
      <c r="B28" s="54" t="s">
        <v>122</v>
      </c>
      <c r="C28" s="17">
        <v>1964</v>
      </c>
      <c r="D28" s="6">
        <v>1580</v>
      </c>
      <c r="E28" s="6">
        <v>1658</v>
      </c>
      <c r="F28" s="6">
        <v>1483</v>
      </c>
      <c r="G28" s="6">
        <v>1553</v>
      </c>
      <c r="H28" s="6">
        <v>2042</v>
      </c>
      <c r="I28" s="86">
        <v>1928</v>
      </c>
      <c r="J28" s="86">
        <v>1300</v>
      </c>
      <c r="K28" s="86">
        <v>1484</v>
      </c>
      <c r="L28" s="86">
        <v>1800</v>
      </c>
    </row>
    <row r="30" spans="1:12" x14ac:dyDescent="0.25">
      <c r="A30" s="52" t="s">
        <v>96</v>
      </c>
    </row>
  </sheetData>
  <customSheetViews>
    <customSheetView guid="{E4D939AB-FFD2-4BEE-8AE5-C95F79C54D24}" scale="130">
      <pane ySplit="3" topLeftCell="A4" activePane="bottomLeft" state="frozen"/>
      <selection pane="bottomLeft" activeCell="L4" sqref="L4:L28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>
      <pane ySplit="3" topLeftCell="A4" activePane="bottomLeft" state="frozen"/>
      <selection pane="bottomLeft" activeCell="M11" sqref="M11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pane ySplit="3" topLeftCell="A4" activePane="bottomLeft" state="frozen"/>
      <selection pane="bottomLeft" activeCell="M11" sqref="M11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3" topLeftCell="A4" activePane="bottomLeft" state="frozen"/>
      <selection pane="bottomLeft" activeCell="L4" sqref="L3:L28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pane ySplit="3" topLeftCell="A4" activePane="bottomLeft" state="frozen"/>
      <selection pane="bottomLeft" activeCell="L4" sqref="L3:L28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L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6"/>
  <headerFooter>
    <oddHeader>&amp;L&amp;"Arial,Regular"&amp;12Унутрашња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K80"/>
  <sheetViews>
    <sheetView zoomScale="110" zoomScaleNormal="90" workbookViewId="0">
      <pane ySplit="3" topLeftCell="A4" activePane="bottomLeft" state="frozen"/>
      <selection pane="bottomLeft"/>
    </sheetView>
  </sheetViews>
  <sheetFormatPr defaultRowHeight="15" x14ac:dyDescent="0.25"/>
  <cols>
    <col min="1" max="1" width="29.42578125" customWidth="1"/>
    <col min="2" max="6" width="9.42578125" customWidth="1"/>
    <col min="7" max="7" width="9.42578125" style="60" customWidth="1"/>
    <col min="8" max="10" width="9.42578125" customWidth="1"/>
    <col min="11" max="11" width="9.5703125" customWidth="1"/>
  </cols>
  <sheetData>
    <row r="1" spans="1:11" x14ac:dyDescent="0.25">
      <c r="A1" s="2" t="s">
        <v>344</v>
      </c>
      <c r="B1" s="1"/>
      <c r="C1" s="1"/>
      <c r="D1" s="1"/>
      <c r="E1" s="1"/>
    </row>
    <row r="2" spans="1:11" ht="15.75" thickBot="1" x14ac:dyDescent="0.3">
      <c r="A2" s="13" t="s">
        <v>95</v>
      </c>
      <c r="B2" s="1"/>
      <c r="C2" s="1"/>
      <c r="D2" s="1"/>
      <c r="E2" s="1"/>
      <c r="F2" s="1"/>
      <c r="K2" s="16" t="s">
        <v>73</v>
      </c>
    </row>
    <row r="3" spans="1:11" ht="18.75" customHeight="1" thickTop="1" x14ac:dyDescent="0.25">
      <c r="A3" s="68"/>
      <c r="B3" s="153">
        <v>2010</v>
      </c>
      <c r="C3" s="153">
        <v>2011</v>
      </c>
      <c r="D3" s="153">
        <v>2012</v>
      </c>
      <c r="E3" s="153">
        <v>2013</v>
      </c>
      <c r="F3" s="153">
        <v>2014</v>
      </c>
      <c r="G3" s="95">
        <v>2015</v>
      </c>
      <c r="H3" s="95">
        <v>2016</v>
      </c>
      <c r="I3" s="95">
        <v>2017</v>
      </c>
      <c r="J3" s="95">
        <v>2018</v>
      </c>
      <c r="K3" s="95">
        <v>2019</v>
      </c>
    </row>
    <row r="4" spans="1:11" ht="18.75" customHeight="1" x14ac:dyDescent="0.25">
      <c r="A4" s="67" t="s">
        <v>0</v>
      </c>
      <c r="B4" s="61">
        <v>24568</v>
      </c>
      <c r="C4" s="62">
        <v>19788</v>
      </c>
      <c r="D4" s="61">
        <v>17582</v>
      </c>
      <c r="E4" s="61">
        <v>18680</v>
      </c>
      <c r="F4" s="61">
        <v>16974</v>
      </c>
      <c r="G4" s="61">
        <v>17645</v>
      </c>
      <c r="H4" s="126">
        <v>18026</v>
      </c>
      <c r="I4" s="126">
        <v>19010</v>
      </c>
      <c r="J4" s="126">
        <v>16681</v>
      </c>
      <c r="K4" s="126">
        <v>14591</v>
      </c>
    </row>
    <row r="5" spans="1:11" ht="8.1" customHeight="1" x14ac:dyDescent="0.25">
      <c r="A5" s="66"/>
      <c r="B5" s="61"/>
      <c r="C5" s="62"/>
      <c r="D5" s="61"/>
      <c r="E5" s="61"/>
      <c r="F5" s="61"/>
      <c r="G5" s="61"/>
      <c r="H5" s="126"/>
      <c r="I5" s="126"/>
      <c r="J5" s="126"/>
      <c r="K5" s="126"/>
    </row>
    <row r="6" spans="1:11" x14ac:dyDescent="0.25">
      <c r="A6" s="63" t="s">
        <v>187</v>
      </c>
      <c r="B6" s="61"/>
      <c r="C6" s="62"/>
      <c r="D6" s="61"/>
      <c r="E6" s="61"/>
      <c r="F6" s="61"/>
      <c r="G6" s="61"/>
      <c r="H6" s="126"/>
      <c r="I6" s="126"/>
      <c r="J6" s="126"/>
      <c r="K6" s="126"/>
    </row>
    <row r="7" spans="1:11" x14ac:dyDescent="0.25">
      <c r="A7" s="50" t="s">
        <v>186</v>
      </c>
      <c r="B7" s="61">
        <v>95</v>
      </c>
      <c r="C7" s="62">
        <v>136</v>
      </c>
      <c r="D7" s="61">
        <v>105</v>
      </c>
      <c r="E7" s="61">
        <v>48</v>
      </c>
      <c r="F7" s="61">
        <v>33</v>
      </c>
      <c r="G7" s="61">
        <v>21</v>
      </c>
      <c r="H7" s="126">
        <v>13</v>
      </c>
      <c r="I7" s="126">
        <v>14</v>
      </c>
      <c r="J7" s="126">
        <v>22.11675</v>
      </c>
      <c r="K7" s="126">
        <v>21</v>
      </c>
    </row>
    <row r="8" spans="1:11" x14ac:dyDescent="0.25">
      <c r="A8" s="50" t="s">
        <v>26</v>
      </c>
      <c r="B8" s="61">
        <v>90</v>
      </c>
      <c r="C8" s="62">
        <v>75</v>
      </c>
      <c r="D8" s="61">
        <v>24</v>
      </c>
      <c r="E8" s="61">
        <v>9</v>
      </c>
      <c r="F8" s="61">
        <v>6</v>
      </c>
      <c r="G8" s="61">
        <v>6</v>
      </c>
      <c r="H8" s="126">
        <v>7</v>
      </c>
      <c r="I8" s="126">
        <v>10</v>
      </c>
      <c r="J8" s="126">
        <v>19.395940000000003</v>
      </c>
      <c r="K8" s="126">
        <v>12</v>
      </c>
    </row>
    <row r="9" spans="1:11" x14ac:dyDescent="0.25">
      <c r="A9" s="50" t="s">
        <v>27</v>
      </c>
      <c r="B9" s="61">
        <v>61</v>
      </c>
      <c r="C9" s="62">
        <v>92</v>
      </c>
      <c r="D9" s="61">
        <v>41</v>
      </c>
      <c r="E9" s="151">
        <v>35</v>
      </c>
      <c r="F9" s="61">
        <v>34</v>
      </c>
      <c r="G9" s="61">
        <v>42</v>
      </c>
      <c r="H9" s="126">
        <v>12</v>
      </c>
      <c r="I9" s="126">
        <v>11</v>
      </c>
      <c r="J9" s="126">
        <v>12.128500000000001</v>
      </c>
      <c r="K9" s="126">
        <v>14</v>
      </c>
    </row>
    <row r="10" spans="1:11" x14ac:dyDescent="0.25">
      <c r="A10" s="50" t="s">
        <v>185</v>
      </c>
      <c r="B10" s="61">
        <v>311</v>
      </c>
      <c r="C10" s="62">
        <v>418</v>
      </c>
      <c r="D10" s="61">
        <v>271</v>
      </c>
      <c r="E10" s="61">
        <v>133</v>
      </c>
      <c r="F10" s="61">
        <v>69</v>
      </c>
      <c r="G10" s="61">
        <v>41</v>
      </c>
      <c r="H10" s="126">
        <v>34</v>
      </c>
      <c r="I10" s="126">
        <v>41</v>
      </c>
      <c r="J10" s="126">
        <v>46.762180000000008</v>
      </c>
      <c r="K10" s="126">
        <v>43</v>
      </c>
    </row>
    <row r="11" spans="1:11" x14ac:dyDescent="0.25">
      <c r="A11" s="50" t="s">
        <v>184</v>
      </c>
      <c r="B11" s="61" t="s">
        <v>12</v>
      </c>
      <c r="C11" s="62" t="s">
        <v>12</v>
      </c>
      <c r="D11" s="61" t="s">
        <v>12</v>
      </c>
      <c r="E11" s="61" t="s">
        <v>12</v>
      </c>
      <c r="F11" s="61" t="s">
        <v>12</v>
      </c>
      <c r="G11" s="61" t="s">
        <v>12</v>
      </c>
      <c r="H11" s="126" t="s">
        <v>12</v>
      </c>
      <c r="I11" s="126" t="s">
        <v>12</v>
      </c>
      <c r="J11" s="126" t="s">
        <v>12</v>
      </c>
      <c r="K11" s="126" t="s">
        <v>12</v>
      </c>
    </row>
    <row r="12" spans="1:11" x14ac:dyDescent="0.25">
      <c r="A12" s="50" t="s">
        <v>183</v>
      </c>
      <c r="B12" s="61">
        <v>6</v>
      </c>
      <c r="C12" s="62">
        <v>3</v>
      </c>
      <c r="D12" s="61">
        <v>2</v>
      </c>
      <c r="E12" s="61">
        <v>1</v>
      </c>
      <c r="F12" s="61">
        <v>1</v>
      </c>
      <c r="G12" s="61">
        <v>1</v>
      </c>
      <c r="H12" s="126">
        <v>2</v>
      </c>
      <c r="I12" s="126">
        <v>6</v>
      </c>
      <c r="J12" s="126">
        <v>6.8520000000000003</v>
      </c>
      <c r="K12" s="126">
        <v>9</v>
      </c>
    </row>
    <row r="13" spans="1:11" x14ac:dyDescent="0.25">
      <c r="A13" s="50" t="s">
        <v>182</v>
      </c>
      <c r="B13" s="61">
        <v>163</v>
      </c>
      <c r="C13" s="62">
        <v>138</v>
      </c>
      <c r="D13" s="61">
        <v>132</v>
      </c>
      <c r="E13" s="61">
        <v>76</v>
      </c>
      <c r="F13" s="61">
        <v>55</v>
      </c>
      <c r="G13" s="61">
        <v>47</v>
      </c>
      <c r="H13" s="126">
        <v>48</v>
      </c>
      <c r="I13" s="126">
        <v>73</v>
      </c>
      <c r="J13" s="126">
        <v>77.041349999999994</v>
      </c>
      <c r="K13" s="126">
        <v>55</v>
      </c>
    </row>
    <row r="14" spans="1:11" x14ac:dyDescent="0.25">
      <c r="A14" s="50" t="s">
        <v>181</v>
      </c>
      <c r="B14" s="61">
        <v>256</v>
      </c>
      <c r="C14" s="62">
        <v>202</v>
      </c>
      <c r="D14" s="61">
        <v>165</v>
      </c>
      <c r="E14" s="61">
        <v>139</v>
      </c>
      <c r="F14" s="61">
        <v>115</v>
      </c>
      <c r="G14" s="61">
        <v>112</v>
      </c>
      <c r="H14" s="126">
        <v>110</v>
      </c>
      <c r="I14" s="126">
        <v>121</v>
      </c>
      <c r="J14" s="126">
        <v>147.11525</v>
      </c>
      <c r="K14" s="126">
        <v>137</v>
      </c>
    </row>
    <row r="15" spans="1:11" x14ac:dyDescent="0.25">
      <c r="A15" s="50" t="s">
        <v>180</v>
      </c>
      <c r="B15" s="61">
        <v>4</v>
      </c>
      <c r="C15" s="62">
        <v>0</v>
      </c>
      <c r="D15" s="61">
        <v>7</v>
      </c>
      <c r="E15" s="61">
        <v>2</v>
      </c>
      <c r="F15" s="61">
        <v>1</v>
      </c>
      <c r="G15" s="61">
        <v>5</v>
      </c>
      <c r="H15" s="126">
        <v>11</v>
      </c>
      <c r="I15" s="126">
        <v>13</v>
      </c>
      <c r="J15" s="126">
        <v>11.98</v>
      </c>
      <c r="K15" s="126">
        <v>8</v>
      </c>
    </row>
    <row r="16" spans="1:11" ht="8.1" customHeight="1" x14ac:dyDescent="0.25">
      <c r="A16" s="50"/>
      <c r="B16" s="64"/>
      <c r="C16" s="62"/>
      <c r="D16" s="61"/>
      <c r="E16" s="61"/>
      <c r="F16" s="61"/>
      <c r="G16" s="61"/>
      <c r="H16" s="126"/>
      <c r="I16" s="126"/>
      <c r="J16" s="126"/>
      <c r="K16" s="126"/>
    </row>
    <row r="17" spans="1:11" x14ac:dyDescent="0.25">
      <c r="A17" s="63" t="s">
        <v>179</v>
      </c>
      <c r="B17" s="64"/>
      <c r="C17" s="62"/>
      <c r="D17" s="61"/>
      <c r="E17" s="61"/>
      <c r="F17" s="61"/>
      <c r="G17" s="61"/>
      <c r="H17" s="126"/>
      <c r="I17" s="126"/>
      <c r="J17" s="126"/>
      <c r="K17" s="126"/>
    </row>
    <row r="18" spans="1:11" x14ac:dyDescent="0.25">
      <c r="A18" s="50" t="s">
        <v>178</v>
      </c>
      <c r="B18" s="61">
        <v>720</v>
      </c>
      <c r="C18" s="62">
        <v>793</v>
      </c>
      <c r="D18" s="61">
        <v>1005</v>
      </c>
      <c r="E18" s="61">
        <v>1215</v>
      </c>
      <c r="F18" s="61">
        <v>757</v>
      </c>
      <c r="G18" s="61">
        <v>623</v>
      </c>
      <c r="H18" s="126">
        <v>475</v>
      </c>
      <c r="I18" s="126">
        <v>488</v>
      </c>
      <c r="J18" s="126">
        <v>462.83115000000004</v>
      </c>
      <c r="K18" s="126">
        <v>438</v>
      </c>
    </row>
    <row r="19" spans="1:11" x14ac:dyDescent="0.25">
      <c r="A19" s="50" t="s">
        <v>33</v>
      </c>
      <c r="B19" s="61">
        <v>799</v>
      </c>
      <c r="C19" s="62">
        <v>668</v>
      </c>
      <c r="D19" s="61">
        <v>760</v>
      </c>
      <c r="E19" s="61">
        <v>860</v>
      </c>
      <c r="F19" s="61">
        <v>537</v>
      </c>
      <c r="G19" s="61">
        <v>537</v>
      </c>
      <c r="H19" s="126">
        <v>499</v>
      </c>
      <c r="I19" s="126">
        <v>479</v>
      </c>
      <c r="J19" s="126">
        <v>391.51059999999995</v>
      </c>
      <c r="K19" s="126">
        <v>358</v>
      </c>
    </row>
    <row r="20" spans="1:11" x14ac:dyDescent="0.25">
      <c r="A20" s="50" t="s">
        <v>177</v>
      </c>
      <c r="B20" s="61">
        <v>467</v>
      </c>
      <c r="C20" s="62">
        <v>570</v>
      </c>
      <c r="D20" s="61">
        <v>641</v>
      </c>
      <c r="E20" s="61">
        <v>843</v>
      </c>
      <c r="F20" s="61">
        <v>449</v>
      </c>
      <c r="G20" s="61">
        <v>390</v>
      </c>
      <c r="H20" s="126">
        <v>251</v>
      </c>
      <c r="I20" s="126">
        <v>252</v>
      </c>
      <c r="J20" s="126">
        <v>237.79949999999999</v>
      </c>
      <c r="K20" s="126">
        <v>246</v>
      </c>
    </row>
    <row r="21" spans="1:11" x14ac:dyDescent="0.25">
      <c r="A21" s="50" t="s">
        <v>176</v>
      </c>
      <c r="B21" s="61">
        <v>673</v>
      </c>
      <c r="C21" s="62">
        <v>584</v>
      </c>
      <c r="D21" s="61">
        <v>767</v>
      </c>
      <c r="E21" s="61">
        <v>716</v>
      </c>
      <c r="F21" s="61">
        <v>908</v>
      </c>
      <c r="G21" s="61">
        <v>927</v>
      </c>
      <c r="H21" s="126">
        <v>569</v>
      </c>
      <c r="I21" s="126">
        <v>520</v>
      </c>
      <c r="J21" s="126">
        <v>409.90280000000001</v>
      </c>
      <c r="K21" s="126">
        <v>307</v>
      </c>
    </row>
    <row r="22" spans="1:11" x14ac:dyDescent="0.25">
      <c r="A22" s="50" t="s">
        <v>175</v>
      </c>
      <c r="B22" s="61">
        <v>398</v>
      </c>
      <c r="C22" s="62">
        <v>324</v>
      </c>
      <c r="D22" s="61">
        <v>286</v>
      </c>
      <c r="E22" s="61">
        <v>294</v>
      </c>
      <c r="F22" s="61">
        <v>263</v>
      </c>
      <c r="G22" s="61">
        <v>228</v>
      </c>
      <c r="H22" s="126">
        <v>234</v>
      </c>
      <c r="I22" s="126">
        <v>195</v>
      </c>
      <c r="J22" s="126">
        <v>241.37385</v>
      </c>
      <c r="K22" s="126">
        <v>203</v>
      </c>
    </row>
    <row r="23" spans="1:11" x14ac:dyDescent="0.25">
      <c r="A23" s="50" t="s">
        <v>174</v>
      </c>
      <c r="B23" s="61">
        <v>104</v>
      </c>
      <c r="C23" s="62">
        <v>68</v>
      </c>
      <c r="D23" s="61">
        <v>53</v>
      </c>
      <c r="E23" s="61">
        <v>97</v>
      </c>
      <c r="F23" s="61">
        <v>73</v>
      </c>
      <c r="G23" s="61">
        <v>61</v>
      </c>
      <c r="H23" s="126">
        <v>61</v>
      </c>
      <c r="I23" s="126">
        <v>60</v>
      </c>
      <c r="J23" s="126">
        <v>57.848799999999997</v>
      </c>
      <c r="K23" s="126">
        <v>66</v>
      </c>
    </row>
    <row r="24" spans="1:11" x14ac:dyDescent="0.25">
      <c r="A24" s="50" t="s">
        <v>173</v>
      </c>
      <c r="B24" s="61">
        <v>238</v>
      </c>
      <c r="C24" s="62">
        <v>216</v>
      </c>
      <c r="D24" s="61">
        <v>127</v>
      </c>
      <c r="E24" s="61">
        <v>176</v>
      </c>
      <c r="F24" s="61">
        <v>152</v>
      </c>
      <c r="G24" s="61">
        <v>153</v>
      </c>
      <c r="H24" s="126">
        <v>141</v>
      </c>
      <c r="I24" s="126">
        <v>131</v>
      </c>
      <c r="J24" s="126">
        <v>136.53320000000002</v>
      </c>
      <c r="K24" s="126">
        <v>128</v>
      </c>
    </row>
    <row r="25" spans="1:11" x14ac:dyDescent="0.25">
      <c r="A25" s="50" t="s">
        <v>172</v>
      </c>
      <c r="B25" s="61">
        <v>301</v>
      </c>
      <c r="C25" s="62">
        <v>196</v>
      </c>
      <c r="D25" s="61">
        <v>162</v>
      </c>
      <c r="E25" s="61">
        <v>170</v>
      </c>
      <c r="F25" s="61">
        <v>163</v>
      </c>
      <c r="G25" s="61">
        <v>170</v>
      </c>
      <c r="H25" s="126">
        <v>158</v>
      </c>
      <c r="I25" s="126">
        <v>153</v>
      </c>
      <c r="J25" s="126">
        <v>135.16300000000001</v>
      </c>
      <c r="K25" s="126">
        <v>155</v>
      </c>
    </row>
    <row r="26" spans="1:11" x14ac:dyDescent="0.25">
      <c r="A26" s="50" t="s">
        <v>171</v>
      </c>
      <c r="B26" s="61">
        <v>1110</v>
      </c>
      <c r="C26" s="62">
        <v>926</v>
      </c>
      <c r="D26" s="61">
        <v>744</v>
      </c>
      <c r="E26" s="61">
        <v>1016</v>
      </c>
      <c r="F26" s="61">
        <v>728</v>
      </c>
      <c r="G26" s="61">
        <v>708</v>
      </c>
      <c r="H26" s="126">
        <v>725</v>
      </c>
      <c r="I26" s="126">
        <v>931</v>
      </c>
      <c r="J26" s="126">
        <v>704.09185000000014</v>
      </c>
      <c r="K26" s="126">
        <v>536</v>
      </c>
    </row>
    <row r="27" spans="1:11" x14ac:dyDescent="0.25">
      <c r="A27" s="50" t="s">
        <v>170</v>
      </c>
      <c r="B27" s="61">
        <v>684</v>
      </c>
      <c r="C27" s="62">
        <v>424</v>
      </c>
      <c r="D27" s="61">
        <v>389</v>
      </c>
      <c r="E27" s="61">
        <v>608</v>
      </c>
      <c r="F27" s="61">
        <v>473</v>
      </c>
      <c r="G27" s="61">
        <v>375</v>
      </c>
      <c r="H27" s="126">
        <v>349</v>
      </c>
      <c r="I27" s="126">
        <v>238</v>
      </c>
      <c r="J27" s="126">
        <v>328.63065</v>
      </c>
      <c r="K27" s="126">
        <v>285</v>
      </c>
    </row>
    <row r="28" spans="1:11" x14ac:dyDescent="0.25">
      <c r="A28" s="50" t="s">
        <v>169</v>
      </c>
      <c r="B28" s="61">
        <v>721</v>
      </c>
      <c r="C28" s="62">
        <v>517</v>
      </c>
      <c r="D28" s="61">
        <v>482</v>
      </c>
      <c r="E28" s="61">
        <v>416</v>
      </c>
      <c r="F28" s="61">
        <v>398</v>
      </c>
      <c r="G28" s="61">
        <v>469</v>
      </c>
      <c r="H28" s="126">
        <v>614</v>
      </c>
      <c r="I28" s="126">
        <v>584</v>
      </c>
      <c r="J28" s="126">
        <v>554.35410000000002</v>
      </c>
      <c r="K28" s="126">
        <v>567</v>
      </c>
    </row>
    <row r="29" spans="1:11" x14ac:dyDescent="0.25">
      <c r="A29" s="50" t="s">
        <v>31</v>
      </c>
      <c r="B29" s="61">
        <v>1266</v>
      </c>
      <c r="C29" s="62">
        <v>1284</v>
      </c>
      <c r="D29" s="61">
        <v>1283</v>
      </c>
      <c r="E29" s="61">
        <v>1562</v>
      </c>
      <c r="F29" s="61">
        <v>1464</v>
      </c>
      <c r="G29" s="61">
        <v>1437</v>
      </c>
      <c r="H29" s="126">
        <v>1374</v>
      </c>
      <c r="I29" s="126">
        <v>1187</v>
      </c>
      <c r="J29" s="126">
        <v>1116.9598000000001</v>
      </c>
      <c r="K29" s="126">
        <v>977</v>
      </c>
    </row>
    <row r="30" spans="1:11" x14ac:dyDescent="0.25">
      <c r="A30" s="50" t="s">
        <v>168</v>
      </c>
      <c r="B30" s="61">
        <v>1334</v>
      </c>
      <c r="C30" s="62">
        <v>1002</v>
      </c>
      <c r="D30" s="61">
        <v>1106</v>
      </c>
      <c r="E30" s="61">
        <v>1159</v>
      </c>
      <c r="F30" s="61">
        <v>1066</v>
      </c>
      <c r="G30" s="61">
        <v>1028</v>
      </c>
      <c r="H30" s="126">
        <v>944</v>
      </c>
      <c r="I30" s="126">
        <v>1056</v>
      </c>
      <c r="J30" s="126">
        <v>669.24059</v>
      </c>
      <c r="K30" s="126">
        <v>684</v>
      </c>
    </row>
    <row r="31" spans="1:11" ht="8.1" customHeight="1" x14ac:dyDescent="0.25">
      <c r="A31" s="50"/>
      <c r="B31" s="61"/>
      <c r="C31" s="62"/>
      <c r="D31" s="61"/>
      <c r="E31" s="61"/>
      <c r="F31" s="61"/>
      <c r="G31" s="61"/>
      <c r="H31" s="126"/>
      <c r="I31" s="126"/>
      <c r="J31" s="126"/>
      <c r="K31" s="126"/>
    </row>
    <row r="32" spans="1:11" x14ac:dyDescent="0.25">
      <c r="A32" s="63" t="s">
        <v>167</v>
      </c>
      <c r="B32" s="61"/>
      <c r="C32" s="62"/>
      <c r="D32" s="61"/>
      <c r="E32" s="61"/>
      <c r="F32" s="61"/>
      <c r="G32" s="61"/>
      <c r="H32" s="126"/>
      <c r="I32" s="126"/>
      <c r="J32" s="126"/>
      <c r="K32" s="126"/>
    </row>
    <row r="33" spans="1:11" x14ac:dyDescent="0.25">
      <c r="A33" s="50" t="s">
        <v>166</v>
      </c>
      <c r="B33" s="61">
        <v>161</v>
      </c>
      <c r="C33" s="62">
        <v>153</v>
      </c>
      <c r="D33" s="61">
        <v>146</v>
      </c>
      <c r="E33" s="61">
        <v>170</v>
      </c>
      <c r="F33" s="61">
        <v>72</v>
      </c>
      <c r="G33" s="61">
        <v>166</v>
      </c>
      <c r="H33" s="126">
        <v>71</v>
      </c>
      <c r="I33" s="126">
        <v>84</v>
      </c>
      <c r="J33" s="126">
        <v>90.139499999999998</v>
      </c>
      <c r="K33" s="126">
        <v>67</v>
      </c>
    </row>
    <row r="34" spans="1:11" x14ac:dyDescent="0.25">
      <c r="A34" s="50" t="s">
        <v>165</v>
      </c>
      <c r="B34" s="61">
        <v>773</v>
      </c>
      <c r="C34" s="62">
        <v>661</v>
      </c>
      <c r="D34" s="61">
        <v>650</v>
      </c>
      <c r="E34" s="61">
        <v>747</v>
      </c>
      <c r="F34" s="61">
        <v>898</v>
      </c>
      <c r="G34" s="61">
        <v>919</v>
      </c>
      <c r="H34" s="126">
        <v>649</v>
      </c>
      <c r="I34" s="126">
        <v>676</v>
      </c>
      <c r="J34" s="126">
        <v>578.5797</v>
      </c>
      <c r="K34" s="126">
        <v>364</v>
      </c>
    </row>
    <row r="35" spans="1:11" x14ac:dyDescent="0.25">
      <c r="A35" s="50" t="s">
        <v>37</v>
      </c>
      <c r="B35" s="61">
        <v>423</v>
      </c>
      <c r="C35" s="62">
        <v>450</v>
      </c>
      <c r="D35" s="61">
        <v>404</v>
      </c>
      <c r="E35" s="61">
        <v>455</v>
      </c>
      <c r="F35" s="61">
        <v>315</v>
      </c>
      <c r="G35" s="61">
        <v>349</v>
      </c>
      <c r="H35" s="126">
        <v>270</v>
      </c>
      <c r="I35" s="126">
        <v>358</v>
      </c>
      <c r="J35" s="126">
        <v>275.64274999999998</v>
      </c>
      <c r="K35" s="126">
        <v>185</v>
      </c>
    </row>
    <row r="36" spans="1:11" x14ac:dyDescent="0.25">
      <c r="A36" s="50" t="s">
        <v>164</v>
      </c>
      <c r="B36" s="61">
        <v>129</v>
      </c>
      <c r="C36" s="62">
        <v>129</v>
      </c>
      <c r="D36" s="61">
        <v>99</v>
      </c>
      <c r="E36" s="61">
        <v>215</v>
      </c>
      <c r="F36" s="61">
        <v>92</v>
      </c>
      <c r="G36" s="61">
        <v>149</v>
      </c>
      <c r="H36" s="126">
        <v>82</v>
      </c>
      <c r="I36" s="126">
        <v>131</v>
      </c>
      <c r="J36" s="126">
        <v>161.54160000000002</v>
      </c>
      <c r="K36" s="126">
        <v>118</v>
      </c>
    </row>
    <row r="37" spans="1:11" x14ac:dyDescent="0.25">
      <c r="A37" s="50" t="s">
        <v>163</v>
      </c>
      <c r="B37" s="61">
        <v>272</v>
      </c>
      <c r="C37" s="62">
        <v>245</v>
      </c>
      <c r="D37" s="61">
        <v>324</v>
      </c>
      <c r="E37" s="61">
        <v>215</v>
      </c>
      <c r="F37" s="61">
        <v>146</v>
      </c>
      <c r="G37" s="61">
        <v>165</v>
      </c>
      <c r="H37" s="126">
        <v>112</v>
      </c>
      <c r="I37" s="126">
        <v>262</v>
      </c>
      <c r="J37" s="126">
        <v>113.6417</v>
      </c>
      <c r="K37" s="126">
        <v>115</v>
      </c>
    </row>
    <row r="38" spans="1:11" x14ac:dyDescent="0.25">
      <c r="A38" s="50" t="s">
        <v>162</v>
      </c>
      <c r="B38" s="61">
        <v>200</v>
      </c>
      <c r="C38" s="62">
        <v>113</v>
      </c>
      <c r="D38" s="61">
        <v>43</v>
      </c>
      <c r="E38" s="61">
        <v>104</v>
      </c>
      <c r="F38" s="61">
        <v>100</v>
      </c>
      <c r="G38" s="61">
        <v>89</v>
      </c>
      <c r="H38" s="126">
        <v>104</v>
      </c>
      <c r="I38" s="126">
        <v>90</v>
      </c>
      <c r="J38" s="126">
        <v>94.355999999999995</v>
      </c>
      <c r="K38" s="126">
        <v>95</v>
      </c>
    </row>
    <row r="39" spans="1:11" x14ac:dyDescent="0.25">
      <c r="A39" s="50" t="s">
        <v>161</v>
      </c>
      <c r="B39" s="61">
        <v>1154</v>
      </c>
      <c r="C39" s="62">
        <v>924</v>
      </c>
      <c r="D39" s="61">
        <v>683</v>
      </c>
      <c r="E39" s="61">
        <v>841</v>
      </c>
      <c r="F39" s="61">
        <v>751</v>
      </c>
      <c r="G39" s="61">
        <v>833</v>
      </c>
      <c r="H39" s="126">
        <v>848</v>
      </c>
      <c r="I39" s="126">
        <v>889</v>
      </c>
      <c r="J39" s="126">
        <v>794.54</v>
      </c>
      <c r="K39" s="126">
        <v>754</v>
      </c>
    </row>
    <row r="40" spans="1:11" x14ac:dyDescent="0.25">
      <c r="A40" s="50" t="s">
        <v>160</v>
      </c>
      <c r="B40" s="61">
        <v>193</v>
      </c>
      <c r="C40" s="62">
        <v>231</v>
      </c>
      <c r="D40" s="61">
        <v>308</v>
      </c>
      <c r="E40" s="61">
        <v>439</v>
      </c>
      <c r="F40" s="61">
        <v>215</v>
      </c>
      <c r="G40" s="61">
        <v>250</v>
      </c>
      <c r="H40" s="126">
        <v>265</v>
      </c>
      <c r="I40" s="126">
        <v>231</v>
      </c>
      <c r="J40" s="126">
        <v>244.54640000000003</v>
      </c>
      <c r="K40" s="126">
        <v>145</v>
      </c>
    </row>
    <row r="41" spans="1:11" x14ac:dyDescent="0.25">
      <c r="A41" s="50" t="s">
        <v>159</v>
      </c>
      <c r="B41" s="61">
        <v>745</v>
      </c>
      <c r="C41" s="62">
        <v>384</v>
      </c>
      <c r="D41" s="61">
        <v>427</v>
      </c>
      <c r="E41" s="61">
        <v>551</v>
      </c>
      <c r="F41" s="61">
        <v>602</v>
      </c>
      <c r="G41" s="61">
        <v>549</v>
      </c>
      <c r="H41" s="126">
        <v>422</v>
      </c>
      <c r="I41" s="126">
        <v>383</v>
      </c>
      <c r="J41" s="126">
        <v>380.92584999999997</v>
      </c>
      <c r="K41" s="126">
        <v>348</v>
      </c>
    </row>
    <row r="42" spans="1:11" x14ac:dyDescent="0.25">
      <c r="A42" s="50" t="s">
        <v>158</v>
      </c>
      <c r="B42" s="61">
        <v>399</v>
      </c>
      <c r="C42" s="62">
        <v>185</v>
      </c>
      <c r="D42" s="61">
        <v>118</v>
      </c>
      <c r="E42" s="61">
        <v>260</v>
      </c>
      <c r="F42" s="61">
        <v>186</v>
      </c>
      <c r="G42" s="61">
        <v>174</v>
      </c>
      <c r="H42" s="126">
        <v>172</v>
      </c>
      <c r="I42" s="126">
        <v>171</v>
      </c>
      <c r="J42" s="126">
        <v>168.36199999999999</v>
      </c>
      <c r="K42" s="126">
        <v>175</v>
      </c>
    </row>
    <row r="43" spans="1:11" x14ac:dyDescent="0.25">
      <c r="A43" s="50" t="s">
        <v>157</v>
      </c>
      <c r="B43" s="61">
        <v>97</v>
      </c>
      <c r="C43" s="62">
        <v>81</v>
      </c>
      <c r="D43" s="61">
        <v>99</v>
      </c>
      <c r="E43" s="61">
        <v>120</v>
      </c>
      <c r="F43" s="61">
        <v>150</v>
      </c>
      <c r="G43" s="61">
        <v>161</v>
      </c>
      <c r="H43" s="126">
        <v>381</v>
      </c>
      <c r="I43" s="126">
        <v>387</v>
      </c>
      <c r="J43" s="126">
        <v>461.84649999999999</v>
      </c>
      <c r="K43" s="126">
        <v>400</v>
      </c>
    </row>
    <row r="44" spans="1:11" x14ac:dyDescent="0.25">
      <c r="A44" s="50" t="s">
        <v>156</v>
      </c>
      <c r="B44" s="61">
        <v>461</v>
      </c>
      <c r="C44" s="62">
        <v>263</v>
      </c>
      <c r="D44" s="61">
        <v>202</v>
      </c>
      <c r="E44" s="61">
        <v>151</v>
      </c>
      <c r="F44" s="61">
        <v>166</v>
      </c>
      <c r="G44" s="61">
        <v>180</v>
      </c>
      <c r="H44" s="126">
        <v>191</v>
      </c>
      <c r="I44" s="126">
        <v>206</v>
      </c>
      <c r="J44" s="126">
        <v>172.59100000000001</v>
      </c>
      <c r="K44" s="126">
        <v>167</v>
      </c>
    </row>
    <row r="45" spans="1:11" ht="8.1" customHeight="1" x14ac:dyDescent="0.25">
      <c r="A45" s="50"/>
      <c r="B45" s="61"/>
      <c r="C45" s="62"/>
      <c r="D45" s="61"/>
      <c r="E45" s="61"/>
      <c r="F45" s="61"/>
      <c r="G45" s="61"/>
      <c r="H45" s="126"/>
      <c r="I45" s="126"/>
      <c r="J45" s="126"/>
      <c r="K45" s="126"/>
    </row>
    <row r="46" spans="1:11" x14ac:dyDescent="0.25">
      <c r="A46" s="63" t="s">
        <v>155</v>
      </c>
      <c r="B46" s="61"/>
      <c r="C46" s="62"/>
      <c r="D46" s="61"/>
      <c r="E46" s="61"/>
      <c r="F46" s="61"/>
      <c r="G46" s="61"/>
      <c r="H46" s="126"/>
      <c r="I46" s="126"/>
      <c r="J46" s="126"/>
      <c r="K46" s="126"/>
    </row>
    <row r="47" spans="1:11" x14ac:dyDescent="0.25">
      <c r="A47" s="50" t="s">
        <v>154</v>
      </c>
      <c r="B47" s="61">
        <v>353</v>
      </c>
      <c r="C47" s="62">
        <v>221</v>
      </c>
      <c r="D47" s="61">
        <v>122</v>
      </c>
      <c r="E47" s="61">
        <v>133</v>
      </c>
      <c r="F47" s="61">
        <v>131</v>
      </c>
      <c r="G47" s="61">
        <v>125</v>
      </c>
      <c r="H47" s="126">
        <v>151</v>
      </c>
      <c r="I47" s="126">
        <v>153</v>
      </c>
      <c r="J47" s="126">
        <v>158.82</v>
      </c>
      <c r="K47" s="126">
        <v>146</v>
      </c>
    </row>
    <row r="48" spans="1:11" x14ac:dyDescent="0.25">
      <c r="A48" s="50" t="s">
        <v>153</v>
      </c>
      <c r="B48" s="61">
        <v>199</v>
      </c>
      <c r="C48" s="62">
        <v>124</v>
      </c>
      <c r="D48" s="61">
        <v>77</v>
      </c>
      <c r="E48" s="61">
        <v>66</v>
      </c>
      <c r="F48" s="61">
        <v>62</v>
      </c>
      <c r="G48" s="61">
        <v>61</v>
      </c>
      <c r="H48" s="126">
        <v>110</v>
      </c>
      <c r="I48" s="126">
        <v>70</v>
      </c>
      <c r="J48" s="126">
        <v>103.9525</v>
      </c>
      <c r="K48" s="126">
        <v>89</v>
      </c>
    </row>
    <row r="49" spans="1:11" ht="8.1" customHeight="1" x14ac:dyDescent="0.25">
      <c r="A49" s="50"/>
      <c r="B49" s="61"/>
      <c r="C49" s="62"/>
      <c r="D49" s="61"/>
      <c r="E49" s="61"/>
      <c r="F49" s="61"/>
      <c r="G49" s="61"/>
      <c r="H49" s="126"/>
      <c r="I49" s="126"/>
    </row>
    <row r="50" spans="1:11" x14ac:dyDescent="0.25">
      <c r="A50" s="63" t="s">
        <v>82</v>
      </c>
      <c r="B50" s="61"/>
      <c r="C50" s="62"/>
      <c r="D50" s="61"/>
      <c r="E50" s="61"/>
      <c r="F50" s="61"/>
      <c r="G50" s="61"/>
      <c r="H50" s="126"/>
      <c r="I50" s="126"/>
    </row>
    <row r="51" spans="1:11" x14ac:dyDescent="0.25">
      <c r="A51" s="50" t="s">
        <v>152</v>
      </c>
      <c r="B51" s="61">
        <v>121</v>
      </c>
      <c r="C51" s="62">
        <v>88</v>
      </c>
      <c r="D51" s="61">
        <v>10</v>
      </c>
      <c r="E51" s="61">
        <v>12</v>
      </c>
      <c r="F51" s="61">
        <v>15</v>
      </c>
      <c r="G51" s="61">
        <v>16</v>
      </c>
      <c r="H51" s="126">
        <v>18</v>
      </c>
      <c r="I51" s="126">
        <v>11</v>
      </c>
      <c r="J51" s="126">
        <v>25.71</v>
      </c>
      <c r="K51" s="126">
        <v>25</v>
      </c>
    </row>
    <row r="52" spans="1:11" x14ac:dyDescent="0.25">
      <c r="A52" s="50" t="s">
        <v>151</v>
      </c>
      <c r="B52" s="61">
        <v>1</v>
      </c>
      <c r="C52" s="62">
        <v>2</v>
      </c>
      <c r="D52" s="61">
        <v>4</v>
      </c>
      <c r="E52" s="61">
        <v>9</v>
      </c>
      <c r="F52" s="61">
        <v>12</v>
      </c>
      <c r="G52" s="61">
        <v>10</v>
      </c>
      <c r="H52" s="126">
        <v>14</v>
      </c>
      <c r="I52" s="126">
        <v>3</v>
      </c>
      <c r="J52" s="126">
        <v>8.6999999999999993</v>
      </c>
      <c r="K52" s="126">
        <v>3</v>
      </c>
    </row>
    <row r="53" spans="1:11" x14ac:dyDescent="0.25">
      <c r="A53" s="50" t="s">
        <v>150</v>
      </c>
      <c r="B53" s="61">
        <v>10</v>
      </c>
      <c r="C53" s="62">
        <v>19</v>
      </c>
      <c r="D53" s="61">
        <v>18</v>
      </c>
      <c r="E53" s="61">
        <v>13</v>
      </c>
      <c r="F53" s="61">
        <v>18</v>
      </c>
      <c r="G53" s="61">
        <v>13</v>
      </c>
      <c r="H53" s="126">
        <v>14</v>
      </c>
      <c r="I53" s="126">
        <v>12</v>
      </c>
      <c r="J53" s="126">
        <v>11.05</v>
      </c>
      <c r="K53" s="126">
        <v>8</v>
      </c>
    </row>
    <row r="54" spans="1:11" x14ac:dyDescent="0.25">
      <c r="A54" s="50" t="s">
        <v>149</v>
      </c>
      <c r="B54" s="61">
        <v>1500</v>
      </c>
      <c r="C54" s="62">
        <v>1438</v>
      </c>
      <c r="D54" s="61">
        <v>1139</v>
      </c>
      <c r="E54" s="61">
        <v>798</v>
      </c>
      <c r="F54" s="61">
        <v>795</v>
      </c>
      <c r="G54" s="61">
        <v>703</v>
      </c>
      <c r="H54" s="126">
        <v>646</v>
      </c>
      <c r="I54" s="126">
        <v>616</v>
      </c>
      <c r="J54" s="126">
        <v>582.90499999999997</v>
      </c>
      <c r="K54" s="126">
        <v>607</v>
      </c>
    </row>
    <row r="55" spans="1:11" x14ac:dyDescent="0.25">
      <c r="A55" s="50" t="s">
        <v>148</v>
      </c>
      <c r="B55" s="61">
        <v>9</v>
      </c>
      <c r="C55" s="62">
        <v>14</v>
      </c>
      <c r="D55" s="61">
        <v>6</v>
      </c>
      <c r="E55" s="61">
        <v>2</v>
      </c>
      <c r="F55" s="61">
        <v>18</v>
      </c>
      <c r="G55" s="61">
        <v>15</v>
      </c>
      <c r="H55" s="126">
        <v>26</v>
      </c>
      <c r="I55" s="126">
        <v>26</v>
      </c>
      <c r="J55" s="126">
        <v>33.75</v>
      </c>
      <c r="K55" s="126">
        <v>26</v>
      </c>
    </row>
    <row r="56" spans="1:11" ht="24.75" x14ac:dyDescent="0.25">
      <c r="A56" s="50" t="s">
        <v>147</v>
      </c>
      <c r="B56" s="119">
        <v>2</v>
      </c>
      <c r="C56" s="118" t="s">
        <v>12</v>
      </c>
      <c r="D56" s="119" t="s">
        <v>12</v>
      </c>
      <c r="E56" s="119">
        <v>2</v>
      </c>
      <c r="F56" s="119">
        <v>5</v>
      </c>
      <c r="G56" s="119">
        <v>9</v>
      </c>
      <c r="H56" s="126">
        <v>4</v>
      </c>
      <c r="I56" s="126">
        <v>21</v>
      </c>
      <c r="J56" s="126">
        <v>20.67</v>
      </c>
      <c r="K56" s="126">
        <v>16</v>
      </c>
    </row>
    <row r="57" spans="1:11" x14ac:dyDescent="0.25">
      <c r="A57" s="50" t="s">
        <v>146</v>
      </c>
      <c r="B57" s="61">
        <v>559</v>
      </c>
      <c r="C57" s="62">
        <v>559</v>
      </c>
      <c r="D57" s="61">
        <v>613</v>
      </c>
      <c r="E57" s="61">
        <v>628</v>
      </c>
      <c r="F57" s="61">
        <v>655</v>
      </c>
      <c r="G57" s="61">
        <v>684</v>
      </c>
      <c r="H57" s="126">
        <v>978</v>
      </c>
      <c r="I57" s="126">
        <v>1013</v>
      </c>
      <c r="J57" s="126">
        <v>647.17055000000005</v>
      </c>
      <c r="K57" s="126">
        <v>457</v>
      </c>
    </row>
    <row r="58" spans="1:11" ht="8.1" customHeight="1" x14ac:dyDescent="0.25">
      <c r="A58" s="50"/>
      <c r="B58" s="61"/>
      <c r="C58" s="62"/>
      <c r="D58" s="61"/>
      <c r="E58" s="61"/>
      <c r="F58" s="61"/>
      <c r="G58" s="61"/>
      <c r="H58" s="126"/>
      <c r="I58" s="126"/>
      <c r="J58" s="126"/>
      <c r="K58" s="126"/>
    </row>
    <row r="59" spans="1:11" x14ac:dyDescent="0.25">
      <c r="A59" s="63" t="s">
        <v>81</v>
      </c>
      <c r="B59" s="61"/>
      <c r="C59" s="62"/>
      <c r="D59" s="61"/>
      <c r="E59" s="61"/>
      <c r="F59" s="61"/>
      <c r="G59" s="61"/>
      <c r="H59" s="126"/>
      <c r="I59" s="126"/>
      <c r="J59" s="126"/>
      <c r="K59" s="126"/>
    </row>
    <row r="60" spans="1:11" x14ac:dyDescent="0.25">
      <c r="A60" s="50" t="s">
        <v>145</v>
      </c>
      <c r="B60" s="61">
        <v>346</v>
      </c>
      <c r="C60" s="62">
        <v>314</v>
      </c>
      <c r="D60" s="61">
        <v>245</v>
      </c>
      <c r="E60" s="61">
        <v>286</v>
      </c>
      <c r="F60" s="61">
        <v>283</v>
      </c>
      <c r="G60" s="61">
        <v>250</v>
      </c>
      <c r="H60" s="126">
        <v>235</v>
      </c>
      <c r="I60" s="126">
        <v>238</v>
      </c>
      <c r="J60" s="126">
        <v>267.98</v>
      </c>
      <c r="K60" s="126">
        <v>277</v>
      </c>
    </row>
    <row r="61" spans="1:11" x14ac:dyDescent="0.25">
      <c r="A61" s="50" t="s">
        <v>144</v>
      </c>
      <c r="B61" s="61">
        <v>12</v>
      </c>
      <c r="C61" s="62">
        <v>9</v>
      </c>
      <c r="D61" s="61">
        <v>11</v>
      </c>
      <c r="E61" s="61">
        <v>8</v>
      </c>
      <c r="F61" s="61">
        <v>11</v>
      </c>
      <c r="G61" s="61">
        <v>8</v>
      </c>
      <c r="H61" s="126">
        <v>5</v>
      </c>
      <c r="I61" s="126">
        <v>3</v>
      </c>
      <c r="J61" s="126">
        <v>16.2</v>
      </c>
      <c r="K61" s="126">
        <v>3</v>
      </c>
    </row>
    <row r="62" spans="1:11" x14ac:dyDescent="0.25">
      <c r="A62" s="50" t="s">
        <v>143</v>
      </c>
      <c r="B62" s="61">
        <v>1014</v>
      </c>
      <c r="C62" s="62">
        <v>805</v>
      </c>
      <c r="D62" s="61">
        <v>802</v>
      </c>
      <c r="E62" s="61">
        <v>528</v>
      </c>
      <c r="F62" s="61">
        <v>522</v>
      </c>
      <c r="G62" s="61">
        <v>514</v>
      </c>
      <c r="H62" s="126">
        <v>560</v>
      </c>
      <c r="I62" s="126">
        <v>646</v>
      </c>
      <c r="J62" s="126">
        <v>604.93100000000004</v>
      </c>
      <c r="K62" s="126">
        <v>601</v>
      </c>
    </row>
    <row r="63" spans="1:11" x14ac:dyDescent="0.25">
      <c r="A63" s="50" t="s">
        <v>142</v>
      </c>
      <c r="B63" s="61">
        <v>1283</v>
      </c>
      <c r="C63" s="62">
        <v>1088</v>
      </c>
      <c r="D63" s="61">
        <v>982</v>
      </c>
      <c r="E63" s="61">
        <v>930</v>
      </c>
      <c r="F63" s="61">
        <v>941</v>
      </c>
      <c r="G63" s="61">
        <v>1025</v>
      </c>
      <c r="H63" s="126">
        <v>940</v>
      </c>
      <c r="I63" s="126">
        <v>933</v>
      </c>
      <c r="J63" s="126">
        <v>925.27989999999988</v>
      </c>
      <c r="K63" s="126">
        <v>834</v>
      </c>
    </row>
    <row r="64" spans="1:11" x14ac:dyDescent="0.25">
      <c r="A64" s="50" t="s">
        <v>141</v>
      </c>
      <c r="B64" s="61">
        <v>391</v>
      </c>
      <c r="C64" s="62">
        <v>306</v>
      </c>
      <c r="D64" s="61">
        <v>230</v>
      </c>
      <c r="E64" s="61">
        <v>298</v>
      </c>
      <c r="F64" s="61">
        <v>291</v>
      </c>
      <c r="G64" s="61">
        <v>346</v>
      </c>
      <c r="H64" s="126">
        <v>336</v>
      </c>
      <c r="I64" s="126">
        <v>325</v>
      </c>
      <c r="J64" s="126">
        <v>331.32799999999997</v>
      </c>
      <c r="K64" s="126">
        <v>325</v>
      </c>
    </row>
    <row r="65" spans="1:11" x14ac:dyDescent="0.25">
      <c r="A65" s="50" t="s">
        <v>140</v>
      </c>
      <c r="B65" s="61">
        <v>2</v>
      </c>
      <c r="C65" s="62">
        <v>5</v>
      </c>
      <c r="D65" s="61">
        <v>6</v>
      </c>
      <c r="E65" s="61">
        <v>3</v>
      </c>
      <c r="F65" s="61">
        <v>2</v>
      </c>
      <c r="G65" s="61">
        <v>2</v>
      </c>
      <c r="H65" s="126">
        <v>4</v>
      </c>
      <c r="I65" s="126">
        <v>6</v>
      </c>
      <c r="J65" s="126">
        <v>5.25</v>
      </c>
      <c r="K65" s="126">
        <v>6</v>
      </c>
    </row>
    <row r="66" spans="1:11" ht="8.1" customHeight="1" x14ac:dyDescent="0.25">
      <c r="A66" s="50"/>
      <c r="B66" s="64"/>
      <c r="C66" s="62"/>
      <c r="D66" s="61"/>
      <c r="E66" s="61"/>
      <c r="F66" s="61"/>
      <c r="G66" s="61"/>
      <c r="H66" s="126"/>
      <c r="I66" s="126"/>
      <c r="J66" s="126"/>
      <c r="K66" s="126"/>
    </row>
    <row r="67" spans="1:11" x14ac:dyDescent="0.25">
      <c r="A67" s="63" t="s">
        <v>139</v>
      </c>
      <c r="B67" s="64"/>
      <c r="C67" s="62"/>
      <c r="D67" s="61"/>
      <c r="E67" s="61"/>
      <c r="F67" s="61"/>
      <c r="G67" s="61"/>
      <c r="H67" s="126"/>
      <c r="I67" s="126"/>
      <c r="J67" s="126"/>
      <c r="K67" s="126"/>
    </row>
    <row r="68" spans="1:11" x14ac:dyDescent="0.25">
      <c r="A68" s="50" t="s">
        <v>138</v>
      </c>
      <c r="B68" s="61">
        <v>2</v>
      </c>
      <c r="C68" s="62">
        <v>2</v>
      </c>
      <c r="D68" s="61">
        <v>2</v>
      </c>
      <c r="E68" s="61">
        <v>0</v>
      </c>
      <c r="F68" s="61" t="s">
        <v>12</v>
      </c>
      <c r="G68" s="61" t="s">
        <v>12</v>
      </c>
      <c r="H68" s="126" t="s">
        <v>12</v>
      </c>
      <c r="I68" s="126" t="s">
        <v>12</v>
      </c>
      <c r="J68" s="126" t="s">
        <v>12</v>
      </c>
      <c r="K68" s="126" t="s">
        <v>12</v>
      </c>
    </row>
    <row r="69" spans="1:11" ht="8.1" customHeight="1" x14ac:dyDescent="0.25">
      <c r="A69" s="50"/>
      <c r="B69" s="64"/>
      <c r="C69" s="62"/>
      <c r="D69" s="65"/>
      <c r="E69" s="65"/>
      <c r="F69" s="65"/>
      <c r="G69" s="61"/>
      <c r="H69" s="127"/>
      <c r="I69" s="127"/>
      <c r="J69" s="127"/>
      <c r="K69" s="127"/>
    </row>
    <row r="70" spans="1:11" x14ac:dyDescent="0.25">
      <c r="A70" s="63" t="s">
        <v>137</v>
      </c>
      <c r="B70" s="61">
        <v>1318</v>
      </c>
      <c r="C70" s="62">
        <v>746</v>
      </c>
      <c r="D70" s="61">
        <v>459</v>
      </c>
      <c r="E70" s="61">
        <v>489</v>
      </c>
      <c r="F70" s="61">
        <v>530</v>
      </c>
      <c r="G70" s="61">
        <v>588</v>
      </c>
      <c r="H70" s="126">
        <v>643</v>
      </c>
      <c r="I70" s="126">
        <v>626</v>
      </c>
      <c r="J70" s="126">
        <v>662</v>
      </c>
      <c r="K70" s="126">
        <v>621</v>
      </c>
    </row>
    <row r="71" spans="1:11" ht="8.1" customHeight="1" x14ac:dyDescent="0.25">
      <c r="A71" s="50"/>
      <c r="B71" s="64"/>
      <c r="C71" s="62"/>
      <c r="D71" s="61"/>
      <c r="E71" s="61"/>
      <c r="F71" s="61"/>
      <c r="G71" s="61"/>
      <c r="H71" s="126"/>
      <c r="I71" s="126"/>
      <c r="J71" s="126"/>
      <c r="K71" s="126"/>
    </row>
    <row r="72" spans="1:11" x14ac:dyDescent="0.25">
      <c r="A72" s="63" t="s">
        <v>136</v>
      </c>
      <c r="B72" s="61"/>
      <c r="C72" s="62"/>
      <c r="D72" s="61"/>
      <c r="E72" s="61"/>
      <c r="F72" s="61"/>
      <c r="G72" s="61"/>
      <c r="H72" s="126"/>
      <c r="I72" s="126"/>
      <c r="J72" s="126"/>
      <c r="K72" s="126"/>
    </row>
    <row r="73" spans="1:11" x14ac:dyDescent="0.25">
      <c r="A73" s="50" t="s">
        <v>135</v>
      </c>
      <c r="B73" s="61">
        <v>2386</v>
      </c>
      <c r="C73" s="62">
        <v>1357</v>
      </c>
      <c r="D73" s="61">
        <v>452</v>
      </c>
      <c r="E73" s="61">
        <v>356</v>
      </c>
      <c r="F73" s="61">
        <v>434</v>
      </c>
      <c r="G73" s="61">
        <v>621</v>
      </c>
      <c r="H73" s="126">
        <v>644</v>
      </c>
      <c r="I73" s="126">
        <v>834</v>
      </c>
      <c r="J73" s="126">
        <v>840.04521999999997</v>
      </c>
      <c r="K73" s="126">
        <v>865</v>
      </c>
    </row>
    <row r="74" spans="1:11" x14ac:dyDescent="0.25">
      <c r="A74" s="50" t="s">
        <v>134</v>
      </c>
      <c r="B74" s="61">
        <v>11</v>
      </c>
      <c r="C74" s="62">
        <v>5</v>
      </c>
      <c r="D74" s="61">
        <v>2</v>
      </c>
      <c r="E74" s="61">
        <v>0</v>
      </c>
      <c r="F74" s="61">
        <v>1</v>
      </c>
      <c r="G74" s="61">
        <v>6</v>
      </c>
      <c r="H74" s="126">
        <v>4</v>
      </c>
      <c r="I74" s="126">
        <v>6</v>
      </c>
      <c r="J74" s="126">
        <v>4.9106000000000005</v>
      </c>
      <c r="K74" s="126">
        <v>3</v>
      </c>
    </row>
    <row r="75" spans="1:11" x14ac:dyDescent="0.25">
      <c r="A75" s="50" t="s">
        <v>133</v>
      </c>
      <c r="B75" s="61">
        <v>21</v>
      </c>
      <c r="C75" s="62">
        <v>12</v>
      </c>
      <c r="D75" s="61">
        <v>2</v>
      </c>
      <c r="E75" s="61">
        <v>1</v>
      </c>
      <c r="F75" s="61">
        <v>6</v>
      </c>
      <c r="G75" s="61">
        <v>12</v>
      </c>
      <c r="H75" s="126">
        <v>13</v>
      </c>
      <c r="I75" s="126">
        <v>21</v>
      </c>
      <c r="J75" s="126">
        <v>23.33</v>
      </c>
      <c r="K75" s="126">
        <v>31</v>
      </c>
    </row>
    <row r="76" spans="1:11" x14ac:dyDescent="0.25">
      <c r="A76" s="50" t="s">
        <v>132</v>
      </c>
      <c r="B76" s="61">
        <v>184</v>
      </c>
      <c r="C76" s="62">
        <v>193</v>
      </c>
      <c r="D76" s="61">
        <v>315</v>
      </c>
      <c r="E76" s="61">
        <v>145</v>
      </c>
      <c r="F76" s="61">
        <v>153</v>
      </c>
      <c r="G76" s="61">
        <v>196</v>
      </c>
      <c r="H76" s="126">
        <v>267</v>
      </c>
      <c r="I76" s="126">
        <v>404</v>
      </c>
      <c r="J76" s="126">
        <v>243.88</v>
      </c>
      <c r="K76" s="126">
        <v>163</v>
      </c>
    </row>
    <row r="77" spans="1:11" x14ac:dyDescent="0.25">
      <c r="A77" s="50" t="s">
        <v>131</v>
      </c>
      <c r="B77" s="61">
        <v>29</v>
      </c>
      <c r="C77" s="62">
        <v>22</v>
      </c>
      <c r="D77" s="61">
        <v>25</v>
      </c>
      <c r="E77" s="61">
        <v>12</v>
      </c>
      <c r="F77" s="61">
        <v>18</v>
      </c>
      <c r="G77" s="61">
        <v>36</v>
      </c>
      <c r="H77" s="126">
        <v>31</v>
      </c>
      <c r="I77" s="126">
        <v>92</v>
      </c>
      <c r="J77" s="126">
        <v>121.306</v>
      </c>
      <c r="K77" s="126">
        <v>78</v>
      </c>
    </row>
    <row r="78" spans="1:11" ht="8.1" customHeight="1" x14ac:dyDescent="0.25">
      <c r="A78" s="50"/>
      <c r="B78" s="61"/>
      <c r="C78" s="62"/>
      <c r="D78" s="61"/>
      <c r="E78" s="61"/>
      <c r="F78" s="61"/>
      <c r="G78" s="61"/>
      <c r="H78" s="126"/>
      <c r="I78" s="126"/>
      <c r="J78" s="126"/>
      <c r="K78" s="126"/>
    </row>
    <row r="79" spans="1:11" x14ac:dyDescent="0.25">
      <c r="A79" s="63" t="s">
        <v>78</v>
      </c>
      <c r="B79" s="61"/>
      <c r="C79" s="62"/>
      <c r="D79" s="61"/>
      <c r="E79" s="61"/>
      <c r="F79" s="61"/>
      <c r="G79" s="61"/>
      <c r="H79" s="126"/>
      <c r="I79" s="126"/>
      <c r="J79" s="126"/>
      <c r="K79" s="126"/>
    </row>
    <row r="80" spans="1:11" x14ac:dyDescent="0.25">
      <c r="A80" s="50" t="s">
        <v>130</v>
      </c>
      <c r="B80" s="61">
        <v>7</v>
      </c>
      <c r="C80" s="62">
        <v>8</v>
      </c>
      <c r="D80" s="61">
        <v>4</v>
      </c>
      <c r="E80" s="61">
        <v>118</v>
      </c>
      <c r="F80" s="61">
        <v>633</v>
      </c>
      <c r="G80" s="61">
        <v>1040</v>
      </c>
      <c r="H80" s="126">
        <v>2185</v>
      </c>
      <c r="I80" s="126">
        <v>2520</v>
      </c>
      <c r="J80" s="126">
        <v>1715.55</v>
      </c>
      <c r="K80" s="126">
        <v>1225</v>
      </c>
    </row>
  </sheetData>
  <customSheetViews>
    <customSheetView guid="{E4D939AB-FFD2-4BEE-8AE5-C95F79C54D24}" scale="110" showPageBreaks="1">
      <pane ySplit="3" topLeftCell="A76" activePane="bottomLeft" state="frozen"/>
      <selection pane="bottomLeft" activeCell="K4" sqref="K4:K80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10" showPageBreaks="1">
      <pane ySplit="3" topLeftCell="A4" activePane="bottomLeft" state="frozen"/>
      <selection pane="bottomLeft" activeCell="O15" sqref="O15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10">
      <pane ySplit="3" topLeftCell="A4" activePane="bottomLeft" state="frozen"/>
      <selection pane="bottomLeft" activeCell="O15" sqref="O15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10">
      <pane ySplit="3" topLeftCell="A4" activePane="bottomLeft" state="frozen"/>
      <selection pane="bottomLeft" activeCell="K4" sqref="K3:K80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10">
      <pane ySplit="3" topLeftCell="A4" activePane="bottomLeft" state="frozen"/>
      <selection pane="bottomLeft" activeCell="K4" sqref="K3:K80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6"/>
  <headerFooter>
    <oddHeader>&amp;L&amp;"Arial,Regular"&amp;12Унутрашња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6"/>
  <sheetViews>
    <sheetView zoomScale="120" zoomScaleNormal="100" workbookViewId="0"/>
  </sheetViews>
  <sheetFormatPr defaultRowHeight="12" x14ac:dyDescent="0.2"/>
  <cols>
    <col min="1" max="1" width="7" style="1" customWidth="1"/>
    <col min="2" max="2" width="13.5703125" style="1" customWidth="1"/>
    <col min="3" max="3" width="10.5703125" style="1" customWidth="1"/>
    <col min="4" max="4" width="11.28515625" style="1" customWidth="1"/>
    <col min="5" max="5" width="10.85546875" style="1" customWidth="1"/>
    <col min="6" max="6" width="13.5703125" style="1" customWidth="1"/>
    <col min="7" max="7" width="9.140625" style="1" customWidth="1"/>
    <col min="8" max="8" width="13.140625" style="1" customWidth="1"/>
    <col min="9" max="9" width="12" style="1" customWidth="1"/>
    <col min="10" max="11" width="11.85546875" style="1" customWidth="1"/>
    <col min="12" max="16384" width="9.140625" style="1"/>
  </cols>
  <sheetData>
    <row r="1" spans="1:11" ht="18" customHeight="1" x14ac:dyDescent="0.2">
      <c r="A1" s="42" t="s">
        <v>368</v>
      </c>
      <c r="B1" s="42"/>
      <c r="C1" s="40"/>
      <c r="D1" s="40"/>
      <c r="E1" s="40"/>
      <c r="F1" s="40"/>
      <c r="G1" s="40"/>
      <c r="H1" s="40"/>
      <c r="I1" s="40"/>
      <c r="J1" s="40"/>
      <c r="K1" s="40"/>
    </row>
    <row r="2" spans="1:11" ht="18" customHeight="1" thickBot="1" x14ac:dyDescent="0.25">
      <c r="A2" s="183" t="s">
        <v>369</v>
      </c>
      <c r="B2" s="184"/>
      <c r="C2" s="185"/>
      <c r="D2" s="185"/>
      <c r="E2" s="185"/>
      <c r="F2" s="185"/>
      <c r="G2" s="185"/>
      <c r="H2" s="185"/>
      <c r="I2" s="185"/>
      <c r="J2" s="185"/>
      <c r="K2" s="16" t="s">
        <v>73</v>
      </c>
    </row>
    <row r="3" spans="1:11" ht="27.75" customHeight="1" thickTop="1" x14ac:dyDescent="0.2">
      <c r="A3" s="179"/>
      <c r="B3" s="199" t="s">
        <v>360</v>
      </c>
      <c r="C3" s="186" t="s">
        <v>361</v>
      </c>
      <c r="D3" s="187"/>
      <c r="E3" s="187"/>
      <c r="F3" s="188"/>
      <c r="G3" s="186" t="s">
        <v>362</v>
      </c>
      <c r="H3" s="187"/>
      <c r="I3" s="187"/>
      <c r="J3" s="187"/>
      <c r="K3" s="187"/>
    </row>
    <row r="4" spans="1:11" ht="18" customHeight="1" x14ac:dyDescent="0.2">
      <c r="A4" s="164"/>
      <c r="B4" s="200"/>
      <c r="C4" s="181" t="s">
        <v>363</v>
      </c>
      <c r="D4" s="181" t="s">
        <v>364</v>
      </c>
      <c r="E4" s="181" t="s">
        <v>365</v>
      </c>
      <c r="F4" s="181" t="s">
        <v>366</v>
      </c>
      <c r="G4" s="181" t="s">
        <v>363</v>
      </c>
      <c r="H4" s="181" t="s">
        <v>370</v>
      </c>
      <c r="I4" s="181" t="s">
        <v>367</v>
      </c>
      <c r="J4" s="181" t="s">
        <v>371</v>
      </c>
      <c r="K4" s="182" t="s">
        <v>372</v>
      </c>
    </row>
    <row r="5" spans="1:11" ht="18" customHeight="1" x14ac:dyDescent="0.2">
      <c r="A5" s="92">
        <v>2017</v>
      </c>
      <c r="B5" s="169">
        <v>106.7</v>
      </c>
      <c r="C5" s="167">
        <v>107.4</v>
      </c>
      <c r="D5" s="167">
        <v>98.8</v>
      </c>
      <c r="E5" s="167">
        <v>141</v>
      </c>
      <c r="F5" s="167">
        <v>109.6</v>
      </c>
      <c r="G5" s="167">
        <v>106.2</v>
      </c>
      <c r="H5" s="167">
        <v>105.4</v>
      </c>
      <c r="I5" s="167">
        <v>107.6</v>
      </c>
      <c r="J5" s="167">
        <v>105</v>
      </c>
      <c r="K5" s="167">
        <v>101.8</v>
      </c>
    </row>
    <row r="6" spans="1:11" ht="18" customHeight="1" x14ac:dyDescent="0.2">
      <c r="A6" s="92">
        <v>2018</v>
      </c>
      <c r="B6" s="169">
        <v>117.3</v>
      </c>
      <c r="C6" s="169">
        <v>142.6</v>
      </c>
      <c r="D6" s="169">
        <v>147.69999999999999</v>
      </c>
      <c r="E6" s="169">
        <v>200.5</v>
      </c>
      <c r="F6" s="169">
        <v>99.6</v>
      </c>
      <c r="G6" s="169">
        <v>96.8</v>
      </c>
      <c r="H6" s="169">
        <v>95.7</v>
      </c>
      <c r="I6" s="169">
        <v>108.6</v>
      </c>
      <c r="J6" s="169">
        <v>92.4</v>
      </c>
      <c r="K6" s="169">
        <v>86.6</v>
      </c>
    </row>
    <row r="7" spans="1:11" ht="18" customHeight="1" x14ac:dyDescent="0.2">
      <c r="A7" s="92">
        <v>2019</v>
      </c>
      <c r="B7" s="169">
        <v>98.1</v>
      </c>
      <c r="C7" s="167">
        <v>93.4</v>
      </c>
      <c r="D7" s="167">
        <v>98.4</v>
      </c>
      <c r="E7" s="167">
        <v>75.3</v>
      </c>
      <c r="F7" s="167">
        <v>101.4</v>
      </c>
      <c r="G7" s="167">
        <v>103.7</v>
      </c>
      <c r="H7" s="167">
        <v>98.8</v>
      </c>
      <c r="I7" s="167">
        <v>112.2</v>
      </c>
      <c r="J7" s="169">
        <v>106.2</v>
      </c>
      <c r="K7" s="167">
        <v>106.2</v>
      </c>
    </row>
    <row r="8" spans="1:11" ht="18" customHeight="1" x14ac:dyDescent="0.2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1" ht="18" customHeight="1" x14ac:dyDescent="0.2">
      <c r="A9" s="44" t="s">
        <v>373</v>
      </c>
      <c r="B9" s="44"/>
      <c r="C9" s="45"/>
      <c r="D9" s="45"/>
      <c r="E9" s="45"/>
      <c r="F9" s="45"/>
      <c r="G9" s="45"/>
      <c r="H9" s="45"/>
      <c r="I9" s="40"/>
      <c r="J9" s="40"/>
      <c r="K9" s="40"/>
    </row>
    <row r="10" spans="1:11" ht="18" customHeight="1" x14ac:dyDescent="0.2">
      <c r="A10" s="44" t="s">
        <v>374</v>
      </c>
      <c r="B10" s="44"/>
      <c r="C10" s="45"/>
      <c r="D10" s="45"/>
      <c r="E10" s="45"/>
      <c r="F10" s="45"/>
      <c r="G10" s="45"/>
      <c r="H10" s="45"/>
      <c r="I10" s="40"/>
      <c r="J10" s="40"/>
      <c r="K10" s="40"/>
    </row>
    <row r="11" spans="1:11" ht="18" customHeight="1" x14ac:dyDescent="0.2">
      <c r="A11" s="44" t="s">
        <v>375</v>
      </c>
    </row>
    <row r="14" spans="1:11" x14ac:dyDescent="0.2">
      <c r="B14" s="198"/>
      <c r="C14" s="198"/>
      <c r="D14" s="198"/>
      <c r="E14" s="198"/>
      <c r="F14" s="198"/>
      <c r="G14" s="198"/>
      <c r="H14" s="198"/>
      <c r="I14" s="198"/>
      <c r="J14" s="198"/>
      <c r="K14" s="198"/>
    </row>
    <row r="15" spans="1:11" x14ac:dyDescent="0.2">
      <c r="B15" s="198"/>
      <c r="C15" s="198"/>
      <c r="D15" s="198"/>
      <c r="E15" s="198"/>
      <c r="F15" s="198"/>
      <c r="G15" s="198"/>
      <c r="H15" s="198"/>
      <c r="I15" s="198"/>
      <c r="J15" s="198"/>
      <c r="K15" s="198"/>
    </row>
    <row r="16" spans="1:11" x14ac:dyDescent="0.2">
      <c r="B16" s="198"/>
      <c r="C16" s="198"/>
      <c r="D16" s="198"/>
      <c r="E16" s="198"/>
      <c r="F16" s="198"/>
      <c r="G16" s="198"/>
      <c r="H16" s="198"/>
      <c r="I16" s="198"/>
      <c r="J16" s="198"/>
      <c r="K16" s="198"/>
    </row>
  </sheetData>
  <customSheetViews>
    <customSheetView guid="{E4D939AB-FFD2-4BEE-8AE5-C95F79C54D24}" scale="120">
      <selection activeCell="D8" sqref="D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>
      <pane ySplit="4" topLeftCell="A5" activePane="bottomLeft" state="frozen"/>
      <selection pane="bottomLeft" activeCell="B28" sqref="B28:L2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20">
      <pane ySplit="4" topLeftCell="A8" activePane="bottomLeft" state="frozen"/>
      <selection pane="bottomLeft" activeCell="A27" sqref="A27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20">
      <pane ySplit="4" topLeftCell="A5" activePane="bottomLeft" state="frozen"/>
      <selection pane="bottomLeft" activeCell="A25" sqref="A25:L2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20">
      <pane ySplit="4" topLeftCell="A5" activePane="bottomLeft" state="frozen"/>
      <selection pane="bottomLeft" activeCell="A26" sqref="A26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B3:B4"/>
  </mergeCells>
  <phoneticPr fontId="18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L77"/>
  <sheetViews>
    <sheetView zoomScale="110" zoomScaleNormal="100" workbookViewId="0">
      <pane ySplit="3" topLeftCell="A4" activePane="bottomLeft" state="frozen"/>
      <selection pane="bottomLeft" activeCell="L2" sqref="L2"/>
    </sheetView>
  </sheetViews>
  <sheetFormatPr defaultRowHeight="15" x14ac:dyDescent="0.25"/>
  <cols>
    <col min="1" max="1" width="29.42578125" customWidth="1"/>
    <col min="2" max="2" width="10.28515625" bestFit="1" customWidth="1"/>
    <col min="3" max="6" width="9.5703125" customWidth="1"/>
    <col min="7" max="7" width="9.5703125" style="60" customWidth="1"/>
    <col min="8" max="8" width="9.5703125" customWidth="1"/>
    <col min="9" max="11" width="9.5703125" style="60" customWidth="1"/>
  </cols>
  <sheetData>
    <row r="1" spans="1:12" x14ac:dyDescent="0.25">
      <c r="A1" s="2" t="s">
        <v>345</v>
      </c>
      <c r="B1" s="1"/>
      <c r="C1" s="1"/>
      <c r="D1" s="1"/>
      <c r="E1" s="1"/>
      <c r="F1" s="1"/>
    </row>
    <row r="2" spans="1:12" ht="16.5" customHeight="1" thickBot="1" x14ac:dyDescent="0.3">
      <c r="A2" s="13" t="s">
        <v>192</v>
      </c>
      <c r="B2" s="1"/>
      <c r="C2" s="1"/>
      <c r="D2" s="1"/>
      <c r="E2" s="1"/>
      <c r="F2" s="1"/>
      <c r="G2" s="1"/>
      <c r="L2" s="16" t="s">
        <v>73</v>
      </c>
    </row>
    <row r="3" spans="1:12" ht="29.25" customHeight="1" thickTop="1" x14ac:dyDescent="0.25">
      <c r="A3" s="15"/>
      <c r="B3" s="3" t="s">
        <v>129</v>
      </c>
      <c r="C3" s="153">
        <v>2010</v>
      </c>
      <c r="D3" s="153">
        <v>2011</v>
      </c>
      <c r="E3" s="153">
        <v>2012</v>
      </c>
      <c r="F3" s="153">
        <v>2013</v>
      </c>
      <c r="G3" s="153">
        <v>2014</v>
      </c>
      <c r="H3" s="94">
        <v>2015</v>
      </c>
      <c r="I3" s="94">
        <v>2016</v>
      </c>
      <c r="J3" s="94">
        <v>2017</v>
      </c>
      <c r="K3" s="94">
        <v>2018</v>
      </c>
      <c r="L3" s="94">
        <v>2019</v>
      </c>
    </row>
    <row r="4" spans="1:12" ht="18.75" customHeight="1" x14ac:dyDescent="0.25">
      <c r="A4" s="72" t="s">
        <v>187</v>
      </c>
      <c r="B4" s="58"/>
      <c r="C4" s="69"/>
      <c r="D4" s="69"/>
      <c r="E4" s="69"/>
      <c r="F4" s="69"/>
      <c r="G4" s="69"/>
      <c r="H4" s="96"/>
      <c r="I4" s="96"/>
      <c r="J4" s="96"/>
      <c r="K4" s="96"/>
      <c r="L4" s="96"/>
    </row>
    <row r="5" spans="1:12" x14ac:dyDescent="0.25">
      <c r="A5" s="71" t="s">
        <v>186</v>
      </c>
      <c r="B5" s="54" t="s">
        <v>188</v>
      </c>
      <c r="C5" s="70">
        <v>0.47</v>
      </c>
      <c r="D5" s="69">
        <v>0.56000000000000005</v>
      </c>
      <c r="E5" s="69">
        <v>0.5</v>
      </c>
      <c r="F5" s="69">
        <v>0.54</v>
      </c>
      <c r="G5" s="69">
        <v>0.48</v>
      </c>
      <c r="H5" s="96">
        <v>0.45</v>
      </c>
      <c r="I5" s="96">
        <v>0.52</v>
      </c>
      <c r="J5" s="96">
        <v>0.47</v>
      </c>
      <c r="K5" s="96">
        <v>0.46752526106624953</v>
      </c>
      <c r="L5" s="96">
        <v>0.48</v>
      </c>
    </row>
    <row r="6" spans="1:12" x14ac:dyDescent="0.25">
      <c r="A6" s="71" t="s">
        <v>26</v>
      </c>
      <c r="B6" s="54" t="s">
        <v>188</v>
      </c>
      <c r="C6" s="70">
        <v>0.45</v>
      </c>
      <c r="D6" s="69">
        <v>0.59</v>
      </c>
      <c r="E6" s="69">
        <v>0.56999999999999995</v>
      </c>
      <c r="F6" s="69">
        <v>0.6</v>
      </c>
      <c r="G6" s="69">
        <v>0.52</v>
      </c>
      <c r="H6" s="96">
        <v>0.53</v>
      </c>
      <c r="I6" s="96">
        <v>0.66</v>
      </c>
      <c r="J6" s="96">
        <v>0.59</v>
      </c>
      <c r="K6" s="96">
        <v>0.57402234636871508</v>
      </c>
      <c r="L6" s="96">
        <v>0.52</v>
      </c>
    </row>
    <row r="7" spans="1:12" x14ac:dyDescent="0.25">
      <c r="A7" s="71" t="s">
        <v>27</v>
      </c>
      <c r="B7" s="54" t="s">
        <v>188</v>
      </c>
      <c r="C7" s="70">
        <v>0.51</v>
      </c>
      <c r="D7" s="69">
        <v>0.54</v>
      </c>
      <c r="E7" s="69">
        <v>0.51</v>
      </c>
      <c r="F7" s="69">
        <v>0.53</v>
      </c>
      <c r="G7" s="69">
        <v>0.5</v>
      </c>
      <c r="H7" s="96">
        <v>0.57999999999999996</v>
      </c>
      <c r="I7" s="96">
        <v>0.53</v>
      </c>
      <c r="J7" s="96">
        <v>0.51</v>
      </c>
      <c r="K7" s="96">
        <v>0.59161018758578621</v>
      </c>
      <c r="L7" s="96">
        <v>0.48</v>
      </c>
    </row>
    <row r="8" spans="1:12" x14ac:dyDescent="0.25">
      <c r="A8" s="71" t="s">
        <v>185</v>
      </c>
      <c r="B8" s="54" t="s">
        <v>188</v>
      </c>
      <c r="C8" s="70">
        <v>0.43</v>
      </c>
      <c r="D8" s="69">
        <v>0.5</v>
      </c>
      <c r="E8" s="69">
        <v>0.55000000000000004</v>
      </c>
      <c r="F8" s="69">
        <v>0.56000000000000005</v>
      </c>
      <c r="G8" s="69">
        <v>0.45</v>
      </c>
      <c r="H8" s="96">
        <v>0.42</v>
      </c>
      <c r="I8" s="96">
        <v>0.46</v>
      </c>
      <c r="J8" s="96">
        <v>0.45</v>
      </c>
      <c r="K8" s="96">
        <v>0.45</v>
      </c>
      <c r="L8" s="96">
        <v>0.47</v>
      </c>
    </row>
    <row r="9" spans="1:12" x14ac:dyDescent="0.25">
      <c r="A9" s="71" t="s">
        <v>184</v>
      </c>
      <c r="B9" s="54" t="s">
        <v>188</v>
      </c>
      <c r="C9" s="70" t="s">
        <v>191</v>
      </c>
      <c r="D9" s="69" t="s">
        <v>191</v>
      </c>
      <c r="E9" s="150" t="s">
        <v>191</v>
      </c>
      <c r="F9" s="69" t="s">
        <v>191</v>
      </c>
      <c r="G9" s="69" t="s">
        <v>191</v>
      </c>
      <c r="H9" s="96" t="s">
        <v>191</v>
      </c>
      <c r="I9" s="96" t="s">
        <v>191</v>
      </c>
      <c r="J9" s="96" t="s">
        <v>191</v>
      </c>
      <c r="K9" s="96" t="s">
        <v>12</v>
      </c>
      <c r="L9" s="96" t="s">
        <v>12</v>
      </c>
    </row>
    <row r="10" spans="1:12" x14ac:dyDescent="0.25">
      <c r="A10" s="71" t="s">
        <v>183</v>
      </c>
      <c r="B10" s="54" t="s">
        <v>188</v>
      </c>
      <c r="C10" s="70">
        <v>2.44</v>
      </c>
      <c r="D10" s="69">
        <v>5.07</v>
      </c>
      <c r="E10" s="69">
        <v>5.09</v>
      </c>
      <c r="F10" s="69">
        <v>2.15</v>
      </c>
      <c r="G10" s="69">
        <v>1.66</v>
      </c>
      <c r="H10" s="96">
        <v>2.46</v>
      </c>
      <c r="I10" s="96">
        <v>2.25</v>
      </c>
      <c r="J10" s="96">
        <v>2.36</v>
      </c>
      <c r="K10" s="96">
        <v>2.2480314960629921</v>
      </c>
      <c r="L10" s="96">
        <v>2.12</v>
      </c>
    </row>
    <row r="11" spans="1:12" x14ac:dyDescent="0.25">
      <c r="A11" s="71" t="s">
        <v>182</v>
      </c>
      <c r="B11" s="54" t="s">
        <v>188</v>
      </c>
      <c r="C11" s="70">
        <v>1.34</v>
      </c>
      <c r="D11" s="69">
        <v>1.36</v>
      </c>
      <c r="E11" s="69">
        <v>1.35</v>
      </c>
      <c r="F11" s="69">
        <v>1.31</v>
      </c>
      <c r="G11" s="69">
        <v>1.3</v>
      </c>
      <c r="H11" s="96">
        <v>1.33</v>
      </c>
      <c r="I11" s="96">
        <v>1.24</v>
      </c>
      <c r="J11" s="96">
        <v>1.38</v>
      </c>
      <c r="K11" s="96">
        <v>1.4123588399208036</v>
      </c>
      <c r="L11" s="96">
        <v>1.31</v>
      </c>
    </row>
    <row r="12" spans="1:12" x14ac:dyDescent="0.25">
      <c r="A12" s="71" t="s">
        <v>181</v>
      </c>
      <c r="B12" s="54" t="s">
        <v>188</v>
      </c>
      <c r="C12" s="70">
        <v>1.29</v>
      </c>
      <c r="D12" s="69">
        <v>1.53</v>
      </c>
      <c r="E12" s="69">
        <v>1.6</v>
      </c>
      <c r="F12" s="69">
        <v>1.8</v>
      </c>
      <c r="G12" s="69">
        <v>1.73</v>
      </c>
      <c r="H12" s="96">
        <v>1.83</v>
      </c>
      <c r="I12" s="96">
        <v>1.74</v>
      </c>
      <c r="J12" s="96">
        <v>1.76</v>
      </c>
      <c r="K12" s="96">
        <v>1.8834127075571943</v>
      </c>
      <c r="L12" s="96">
        <v>1.78</v>
      </c>
    </row>
    <row r="13" spans="1:12" x14ac:dyDescent="0.25">
      <c r="A13" s="71" t="s">
        <v>180</v>
      </c>
      <c r="B13" s="54" t="s">
        <v>188</v>
      </c>
      <c r="C13" s="70">
        <v>0.81</v>
      </c>
      <c r="D13" s="69">
        <v>2</v>
      </c>
      <c r="E13" s="69">
        <v>3.75</v>
      </c>
      <c r="F13" s="69">
        <v>0.97</v>
      </c>
      <c r="G13" s="69">
        <v>2.7</v>
      </c>
      <c r="H13" s="96">
        <v>2.58</v>
      </c>
      <c r="I13" s="96">
        <v>2.06</v>
      </c>
      <c r="J13" s="96">
        <v>2.14</v>
      </c>
      <c r="K13" s="96">
        <v>2.3652517275419545</v>
      </c>
      <c r="L13" s="96">
        <v>2.35</v>
      </c>
    </row>
    <row r="14" spans="1:12" ht="8.1" customHeight="1" x14ac:dyDescent="0.25">
      <c r="A14" s="71"/>
      <c r="B14" s="54"/>
      <c r="C14" s="70"/>
      <c r="D14" s="69"/>
      <c r="E14" s="69"/>
      <c r="F14" s="69"/>
      <c r="G14" s="69"/>
      <c r="H14" s="96"/>
      <c r="I14" s="96"/>
      <c r="J14" s="96"/>
      <c r="K14" s="96"/>
      <c r="L14" s="96"/>
    </row>
    <row r="15" spans="1:12" x14ac:dyDescent="0.25">
      <c r="A15" s="72" t="s">
        <v>90</v>
      </c>
      <c r="B15" s="54"/>
      <c r="C15" s="70"/>
      <c r="D15" s="69"/>
      <c r="E15" s="69"/>
      <c r="F15" s="69"/>
      <c r="G15" s="69"/>
      <c r="H15" s="96"/>
      <c r="I15" s="96"/>
      <c r="J15" s="96"/>
      <c r="K15" s="96"/>
      <c r="L15" s="96"/>
    </row>
    <row r="16" spans="1:12" x14ac:dyDescent="0.25">
      <c r="A16" s="71" t="s">
        <v>178</v>
      </c>
      <c r="B16" s="54" t="s">
        <v>188</v>
      </c>
      <c r="C16" s="70">
        <v>1.81</v>
      </c>
      <c r="D16" s="69">
        <v>1.69</v>
      </c>
      <c r="E16" s="69">
        <v>1.57</v>
      </c>
      <c r="F16" s="69">
        <v>1.64</v>
      </c>
      <c r="G16" s="69">
        <v>1.45</v>
      </c>
      <c r="H16" s="96">
        <v>1.42</v>
      </c>
      <c r="I16" s="96">
        <v>1.2</v>
      </c>
      <c r="J16" s="96">
        <v>1.26</v>
      </c>
      <c r="K16" s="96">
        <v>1.851769024565896</v>
      </c>
      <c r="L16" s="96">
        <v>2.19</v>
      </c>
    </row>
    <row r="17" spans="1:12" x14ac:dyDescent="0.25">
      <c r="A17" s="71" t="s">
        <v>33</v>
      </c>
      <c r="B17" s="54" t="s">
        <v>188</v>
      </c>
      <c r="C17" s="70">
        <v>2.06</v>
      </c>
      <c r="D17" s="69">
        <v>1.32</v>
      </c>
      <c r="E17" s="69">
        <v>1.61</v>
      </c>
      <c r="F17" s="69">
        <v>1.52</v>
      </c>
      <c r="G17" s="69">
        <v>2.12</v>
      </c>
      <c r="H17" s="96">
        <v>1.43</v>
      </c>
      <c r="I17" s="96">
        <v>1.2</v>
      </c>
      <c r="J17" s="96">
        <v>1.21</v>
      </c>
      <c r="K17" s="96">
        <v>1.8567324290998766</v>
      </c>
      <c r="L17" s="96">
        <v>2.04</v>
      </c>
    </row>
    <row r="18" spans="1:12" x14ac:dyDescent="0.25">
      <c r="A18" s="71" t="s">
        <v>177</v>
      </c>
      <c r="B18" s="54" t="s">
        <v>188</v>
      </c>
      <c r="C18" s="70">
        <v>1.56</v>
      </c>
      <c r="D18" s="69">
        <v>1.35</v>
      </c>
      <c r="E18" s="69">
        <v>1.31</v>
      </c>
      <c r="F18" s="69">
        <v>1.55</v>
      </c>
      <c r="G18" s="69">
        <v>1.53</v>
      </c>
      <c r="H18" s="96">
        <v>1.2</v>
      </c>
      <c r="I18" s="96">
        <v>1.1599999999999999</v>
      </c>
      <c r="J18" s="96">
        <v>1.24</v>
      </c>
      <c r="K18" s="96">
        <v>1.4640662709944343</v>
      </c>
      <c r="L18" s="96">
        <v>1.66</v>
      </c>
    </row>
    <row r="19" spans="1:12" x14ac:dyDescent="0.25">
      <c r="A19" s="71" t="s">
        <v>176</v>
      </c>
      <c r="B19" s="54" t="s">
        <v>188</v>
      </c>
      <c r="C19" s="70">
        <v>0.77</v>
      </c>
      <c r="D19" s="69">
        <v>0.68</v>
      </c>
      <c r="E19" s="69">
        <v>0.54</v>
      </c>
      <c r="F19" s="69">
        <v>0.38</v>
      </c>
      <c r="G19" s="69">
        <v>0.57999999999999996</v>
      </c>
      <c r="H19" s="96">
        <v>0.73</v>
      </c>
      <c r="I19" s="96">
        <v>0.45</v>
      </c>
      <c r="J19" s="96">
        <v>0.54</v>
      </c>
      <c r="K19" s="96">
        <v>0.82068044535474816</v>
      </c>
      <c r="L19" s="96">
        <v>0.84</v>
      </c>
    </row>
    <row r="20" spans="1:12" x14ac:dyDescent="0.25">
      <c r="A20" s="71" t="s">
        <v>175</v>
      </c>
      <c r="B20" s="54" t="s">
        <v>188</v>
      </c>
      <c r="C20" s="70">
        <v>1.64</v>
      </c>
      <c r="D20" s="69">
        <v>1.59</v>
      </c>
      <c r="E20" s="69">
        <v>1.5</v>
      </c>
      <c r="F20" s="69">
        <v>1.42</v>
      </c>
      <c r="G20" s="69">
        <v>1.4</v>
      </c>
      <c r="H20" s="96">
        <v>1.57</v>
      </c>
      <c r="I20" s="96">
        <v>1.38</v>
      </c>
      <c r="J20" s="96">
        <v>1.39</v>
      </c>
      <c r="K20" s="96">
        <v>1.6035039759780507</v>
      </c>
      <c r="L20" s="96">
        <v>1.52</v>
      </c>
    </row>
    <row r="21" spans="1:12" x14ac:dyDescent="0.25">
      <c r="A21" s="71" t="s">
        <v>174</v>
      </c>
      <c r="B21" s="54" t="s">
        <v>188</v>
      </c>
      <c r="C21" s="70">
        <v>1.51</v>
      </c>
      <c r="D21" s="69">
        <v>1.63</v>
      </c>
      <c r="E21" s="69">
        <v>1.24</v>
      </c>
      <c r="F21" s="69">
        <v>1.28</v>
      </c>
      <c r="G21" s="69">
        <v>1.32</v>
      </c>
      <c r="H21" s="96">
        <v>1.53</v>
      </c>
      <c r="I21" s="96">
        <v>1.3</v>
      </c>
      <c r="J21" s="96">
        <v>1.36</v>
      </c>
      <c r="K21" s="96">
        <v>1.4635261972828699</v>
      </c>
      <c r="L21" s="96">
        <v>1.63</v>
      </c>
    </row>
    <row r="22" spans="1:12" x14ac:dyDescent="0.25">
      <c r="A22" s="71" t="s">
        <v>173</v>
      </c>
      <c r="B22" s="54" t="s">
        <v>188</v>
      </c>
      <c r="C22" s="70">
        <v>2.2200000000000002</v>
      </c>
      <c r="D22" s="69">
        <v>2.44</v>
      </c>
      <c r="E22" s="69">
        <v>2.23</v>
      </c>
      <c r="F22" s="69">
        <v>1.96</v>
      </c>
      <c r="G22" s="69">
        <v>2</v>
      </c>
      <c r="H22" s="96">
        <v>2.54</v>
      </c>
      <c r="I22" s="96">
        <v>2.4</v>
      </c>
      <c r="J22" s="96">
        <v>2.36</v>
      </c>
      <c r="K22" s="96">
        <v>2.3779643305002094</v>
      </c>
      <c r="L22" s="96">
        <v>2.93</v>
      </c>
    </row>
    <row r="23" spans="1:12" x14ac:dyDescent="0.25">
      <c r="A23" s="71" t="s">
        <v>172</v>
      </c>
      <c r="B23" s="54" t="s">
        <v>188</v>
      </c>
      <c r="C23" s="70">
        <v>2.38</v>
      </c>
      <c r="D23" s="69">
        <v>2.46</v>
      </c>
      <c r="E23" s="69">
        <v>2.15</v>
      </c>
      <c r="F23" s="69">
        <v>2.25</v>
      </c>
      <c r="G23" s="69">
        <v>2.15</v>
      </c>
      <c r="H23" s="96">
        <v>2.29</v>
      </c>
      <c r="I23" s="96">
        <v>2.36</v>
      </c>
      <c r="J23" s="96">
        <v>2.4</v>
      </c>
      <c r="K23" s="96">
        <v>2.5776756426882295</v>
      </c>
      <c r="L23" s="96">
        <v>2.91</v>
      </c>
    </row>
    <row r="24" spans="1:12" x14ac:dyDescent="0.25">
      <c r="A24" s="71" t="s">
        <v>171</v>
      </c>
      <c r="B24" s="54" t="s">
        <v>188</v>
      </c>
      <c r="C24" s="70">
        <v>0.86</v>
      </c>
      <c r="D24" s="69">
        <v>0.89</v>
      </c>
      <c r="E24" s="69">
        <v>0.75</v>
      </c>
      <c r="F24" s="69">
        <v>0.84</v>
      </c>
      <c r="G24" s="69">
        <v>0.65</v>
      </c>
      <c r="H24" s="96">
        <v>0.62</v>
      </c>
      <c r="I24" s="96">
        <v>0.55000000000000004</v>
      </c>
      <c r="J24" s="96">
        <v>0.59</v>
      </c>
      <c r="K24" s="96">
        <v>0.78638552211867518</v>
      </c>
      <c r="L24" s="96">
        <v>0.93</v>
      </c>
    </row>
    <row r="25" spans="1:12" x14ac:dyDescent="0.25">
      <c r="A25" s="71" t="s">
        <v>170</v>
      </c>
      <c r="B25" s="54" t="s">
        <v>188</v>
      </c>
      <c r="C25" s="70">
        <v>1.47</v>
      </c>
      <c r="D25" s="69">
        <v>1.1100000000000001</v>
      </c>
      <c r="E25" s="69">
        <v>0.86</v>
      </c>
      <c r="F25" s="69">
        <v>1.05</v>
      </c>
      <c r="G25" s="69">
        <v>0.86</v>
      </c>
      <c r="H25" s="96">
        <v>0.77</v>
      </c>
      <c r="I25" s="96">
        <v>0.86</v>
      </c>
      <c r="J25" s="96">
        <v>0.91</v>
      </c>
      <c r="K25" s="96">
        <v>1.0923260119526415</v>
      </c>
      <c r="L25" s="96">
        <v>1.28</v>
      </c>
    </row>
    <row r="26" spans="1:12" x14ac:dyDescent="0.25">
      <c r="A26" s="71" t="s">
        <v>169</v>
      </c>
      <c r="B26" s="54" t="s">
        <v>188</v>
      </c>
      <c r="C26" s="70">
        <v>6.73</v>
      </c>
      <c r="D26" s="69">
        <v>8.69</v>
      </c>
      <c r="E26" s="69">
        <v>5.73</v>
      </c>
      <c r="F26" s="69">
        <v>4.84</v>
      </c>
      <c r="G26" s="69">
        <v>5.21</v>
      </c>
      <c r="H26" s="96">
        <v>5.43</v>
      </c>
      <c r="I26" s="96">
        <v>6.74</v>
      </c>
      <c r="J26" s="96">
        <v>7.29</v>
      </c>
      <c r="K26" s="96">
        <v>6.4582184838705921</v>
      </c>
      <c r="L26" s="96">
        <v>6.75</v>
      </c>
    </row>
    <row r="27" spans="1:12" x14ac:dyDescent="0.25">
      <c r="A27" s="71" t="s">
        <v>31</v>
      </c>
      <c r="B27" s="54" t="s">
        <v>188</v>
      </c>
      <c r="C27" s="70">
        <v>4.2699999999999996</v>
      </c>
      <c r="D27" s="69">
        <v>4.55</v>
      </c>
      <c r="E27" s="69">
        <v>5</v>
      </c>
      <c r="F27" s="69">
        <v>5.13</v>
      </c>
      <c r="G27" s="69">
        <v>5.48</v>
      </c>
      <c r="H27" s="96">
        <v>5.09</v>
      </c>
      <c r="I27" s="96">
        <v>4.6399999999999997</v>
      </c>
      <c r="J27" s="96">
        <v>4.74</v>
      </c>
      <c r="K27" s="96">
        <v>4.9198342083935307</v>
      </c>
      <c r="L27" s="96">
        <v>5</v>
      </c>
    </row>
    <row r="28" spans="1:12" x14ac:dyDescent="0.25">
      <c r="A28" s="71" t="s">
        <v>168</v>
      </c>
      <c r="B28" s="54" t="s">
        <v>188</v>
      </c>
      <c r="C28" s="70">
        <v>1.48</v>
      </c>
      <c r="D28" s="69">
        <v>1.22</v>
      </c>
      <c r="E28" s="69">
        <v>1.07</v>
      </c>
      <c r="F28" s="69">
        <v>1.01</v>
      </c>
      <c r="G28" s="69">
        <v>1.1299999999999999</v>
      </c>
      <c r="H28" s="96">
        <v>1.1499999999999999</v>
      </c>
      <c r="I28" s="96">
        <v>1.1599999999999999</v>
      </c>
      <c r="J28" s="96">
        <v>0.87</v>
      </c>
      <c r="K28" s="146">
        <v>1.52</v>
      </c>
      <c r="L28" s="146">
        <v>1.74</v>
      </c>
    </row>
    <row r="29" spans="1:12" ht="8.1" customHeight="1" x14ac:dyDescent="0.25">
      <c r="A29" s="71"/>
      <c r="B29" s="54"/>
      <c r="C29" s="70"/>
      <c r="D29" s="69"/>
      <c r="E29" s="69"/>
      <c r="F29" s="69"/>
      <c r="G29" s="69"/>
      <c r="H29" s="96"/>
      <c r="I29" s="96"/>
      <c r="J29" s="96"/>
      <c r="K29" s="96"/>
      <c r="L29" s="96"/>
    </row>
    <row r="30" spans="1:12" x14ac:dyDescent="0.25">
      <c r="A30" s="72" t="s">
        <v>167</v>
      </c>
      <c r="B30" s="54"/>
      <c r="C30" s="70"/>
      <c r="D30" s="69"/>
      <c r="E30" s="69"/>
      <c r="F30" s="69"/>
      <c r="G30" s="69"/>
      <c r="H30" s="96"/>
      <c r="I30" s="96"/>
      <c r="J30" s="96"/>
      <c r="K30" s="96"/>
      <c r="L30" s="96"/>
    </row>
    <row r="31" spans="1:12" x14ac:dyDescent="0.25">
      <c r="A31" s="71" t="s">
        <v>166</v>
      </c>
      <c r="B31" s="54" t="s">
        <v>188</v>
      </c>
      <c r="C31" s="70">
        <v>1.25</v>
      </c>
      <c r="D31" s="69">
        <v>1.1200000000000001</v>
      </c>
      <c r="E31" s="69">
        <v>1.25</v>
      </c>
      <c r="F31" s="69">
        <v>0.8</v>
      </c>
      <c r="G31" s="69">
        <v>1.22</v>
      </c>
      <c r="H31" s="96">
        <v>1.0900000000000001</v>
      </c>
      <c r="I31" s="96">
        <v>1.1200000000000001</v>
      </c>
      <c r="J31" s="96">
        <v>1.34</v>
      </c>
      <c r="K31" s="96">
        <v>1.1242843779232927</v>
      </c>
      <c r="L31" s="96">
        <v>1.38</v>
      </c>
    </row>
    <row r="32" spans="1:12" x14ac:dyDescent="0.25">
      <c r="A32" s="71" t="s">
        <v>165</v>
      </c>
      <c r="B32" s="54" t="s">
        <v>188</v>
      </c>
      <c r="C32" s="70">
        <v>1.0900000000000001</v>
      </c>
      <c r="D32" s="69">
        <v>1.26</v>
      </c>
      <c r="E32" s="69">
        <v>1.1599999999999999</v>
      </c>
      <c r="F32" s="69">
        <v>1.1000000000000001</v>
      </c>
      <c r="G32" s="69">
        <v>1.02</v>
      </c>
      <c r="H32" s="96">
        <v>1.1399999999999999</v>
      </c>
      <c r="I32" s="96">
        <v>0.85</v>
      </c>
      <c r="J32" s="96">
        <v>1.07</v>
      </c>
      <c r="K32" s="96">
        <v>1.3718644116022163</v>
      </c>
      <c r="L32" s="96">
        <v>1.21</v>
      </c>
    </row>
    <row r="33" spans="1:12" x14ac:dyDescent="0.25">
      <c r="A33" s="71" t="s">
        <v>37</v>
      </c>
      <c r="B33" s="54" t="s">
        <v>188</v>
      </c>
      <c r="C33" s="70">
        <v>2.21</v>
      </c>
      <c r="D33" s="69">
        <v>1.92</v>
      </c>
      <c r="E33" s="69">
        <v>1.87</v>
      </c>
      <c r="F33" s="69">
        <v>1.46</v>
      </c>
      <c r="G33" s="69">
        <v>1.6</v>
      </c>
      <c r="H33" s="96">
        <v>1.67</v>
      </c>
      <c r="I33" s="96">
        <v>1.48</v>
      </c>
      <c r="J33" s="96">
        <v>1.8</v>
      </c>
      <c r="K33" s="96">
        <v>2.0827118656874299</v>
      </c>
      <c r="L33" s="96">
        <v>2.33</v>
      </c>
    </row>
    <row r="34" spans="1:12" x14ac:dyDescent="0.25">
      <c r="A34" s="71" t="s">
        <v>164</v>
      </c>
      <c r="B34" s="54" t="s">
        <v>188</v>
      </c>
      <c r="C34" s="70">
        <v>2.87</v>
      </c>
      <c r="D34" s="69">
        <v>2.5299999999999998</v>
      </c>
      <c r="E34" s="69">
        <v>2.91</v>
      </c>
      <c r="F34" s="69">
        <v>2.37</v>
      </c>
      <c r="G34" s="69">
        <v>3.07</v>
      </c>
      <c r="H34" s="96">
        <v>3.25</v>
      </c>
      <c r="I34" s="96">
        <v>3.7</v>
      </c>
      <c r="J34" s="96">
        <v>2.71</v>
      </c>
      <c r="K34" s="96">
        <v>2.8638065522620906</v>
      </c>
      <c r="L34" s="96">
        <v>3.89</v>
      </c>
    </row>
    <row r="35" spans="1:12" x14ac:dyDescent="0.25">
      <c r="A35" s="71" t="s">
        <v>163</v>
      </c>
      <c r="B35" s="54" t="s">
        <v>188</v>
      </c>
      <c r="C35" s="70">
        <v>2.4300000000000002</v>
      </c>
      <c r="D35" s="69">
        <v>1.94</v>
      </c>
      <c r="E35" s="69">
        <v>2.1800000000000002</v>
      </c>
      <c r="F35" s="69">
        <v>1.84</v>
      </c>
      <c r="G35" s="69">
        <v>1.8</v>
      </c>
      <c r="H35" s="96">
        <v>1.98</v>
      </c>
      <c r="I35" s="96">
        <v>1.85</v>
      </c>
      <c r="J35" s="96">
        <v>1.87</v>
      </c>
      <c r="K35" s="96">
        <v>2.3253877634540618</v>
      </c>
      <c r="L35" s="96">
        <v>2.15</v>
      </c>
    </row>
    <row r="36" spans="1:12" x14ac:dyDescent="0.25">
      <c r="A36" s="71" t="s">
        <v>162</v>
      </c>
      <c r="B36" s="54" t="s">
        <v>188</v>
      </c>
      <c r="C36" s="70">
        <v>3.76</v>
      </c>
      <c r="D36" s="69">
        <v>4.6900000000000004</v>
      </c>
      <c r="E36" s="69">
        <v>4.74</v>
      </c>
      <c r="F36" s="69">
        <v>3.71</v>
      </c>
      <c r="G36" s="69">
        <v>4.07</v>
      </c>
      <c r="H36" s="96">
        <v>4.17</v>
      </c>
      <c r="I36" s="96">
        <v>3.45</v>
      </c>
      <c r="J36" s="96">
        <v>4.55</v>
      </c>
      <c r="K36" s="96">
        <v>5.1291585127201564</v>
      </c>
      <c r="L36" s="96">
        <v>4.49</v>
      </c>
    </row>
    <row r="37" spans="1:12" x14ac:dyDescent="0.25">
      <c r="A37" s="71" t="s">
        <v>161</v>
      </c>
      <c r="B37" s="54" t="s">
        <v>188</v>
      </c>
      <c r="C37" s="70">
        <v>12.13</v>
      </c>
      <c r="D37" s="69">
        <v>16.36</v>
      </c>
      <c r="E37" s="69">
        <v>15.41</v>
      </c>
      <c r="F37" s="69">
        <v>16.84</v>
      </c>
      <c r="G37" s="69">
        <v>16.09</v>
      </c>
      <c r="H37" s="96">
        <v>18.18</v>
      </c>
      <c r="I37" s="96">
        <v>14.68</v>
      </c>
      <c r="J37" s="96">
        <v>17.29</v>
      </c>
      <c r="K37" s="96">
        <v>17.123337859097866</v>
      </c>
      <c r="L37" s="96">
        <v>15.27</v>
      </c>
    </row>
    <row r="38" spans="1:12" x14ac:dyDescent="0.25">
      <c r="A38" s="71" t="s">
        <v>160</v>
      </c>
      <c r="B38" s="54" t="s">
        <v>188</v>
      </c>
      <c r="C38" s="70">
        <v>2.93</v>
      </c>
      <c r="D38" s="69">
        <v>3.17</v>
      </c>
      <c r="E38" s="69">
        <v>3.08</v>
      </c>
      <c r="F38" s="69">
        <v>3.31</v>
      </c>
      <c r="G38" s="69">
        <v>2.63</v>
      </c>
      <c r="H38" s="96">
        <v>3.29</v>
      </c>
      <c r="I38" s="96">
        <v>3.48</v>
      </c>
      <c r="J38" s="96">
        <v>3.06</v>
      </c>
      <c r="K38" s="96">
        <v>3.3267092912528913</v>
      </c>
      <c r="L38" s="96">
        <v>3.54</v>
      </c>
    </row>
    <row r="39" spans="1:12" x14ac:dyDescent="0.25">
      <c r="A39" s="71" t="s">
        <v>159</v>
      </c>
      <c r="B39" s="54" t="s">
        <v>188</v>
      </c>
      <c r="C39" s="70">
        <v>1.91</v>
      </c>
      <c r="D39" s="69">
        <v>2</v>
      </c>
      <c r="E39" s="69">
        <v>1.93</v>
      </c>
      <c r="F39" s="69">
        <v>1.94</v>
      </c>
      <c r="G39" s="69">
        <v>1.6</v>
      </c>
      <c r="H39" s="96">
        <v>1.72</v>
      </c>
      <c r="I39" s="96">
        <v>1.64</v>
      </c>
      <c r="J39" s="96">
        <v>1.82</v>
      </c>
      <c r="K39" s="96">
        <v>2.0061188000969024</v>
      </c>
      <c r="L39" s="96">
        <v>2.02</v>
      </c>
    </row>
    <row r="40" spans="1:12" x14ac:dyDescent="0.25">
      <c r="A40" s="71" t="s">
        <v>158</v>
      </c>
      <c r="B40" s="54" t="s">
        <v>188</v>
      </c>
      <c r="C40" s="70">
        <v>2.62</v>
      </c>
      <c r="D40" s="69">
        <v>2.41</v>
      </c>
      <c r="E40" s="69">
        <v>2.57</v>
      </c>
      <c r="F40" s="69">
        <v>2.4500000000000002</v>
      </c>
      <c r="G40" s="69">
        <v>2.6</v>
      </c>
      <c r="H40" s="96">
        <v>2.4500000000000002</v>
      </c>
      <c r="I40" s="96">
        <v>3.09</v>
      </c>
      <c r="J40" s="96">
        <v>2.89</v>
      </c>
      <c r="K40" s="96">
        <v>2.6554263993817329</v>
      </c>
      <c r="L40" s="96">
        <v>2.57</v>
      </c>
    </row>
    <row r="41" spans="1:12" x14ac:dyDescent="0.25">
      <c r="A41" s="71" t="s">
        <v>157</v>
      </c>
      <c r="B41" s="54" t="s">
        <v>188</v>
      </c>
      <c r="C41" s="70">
        <v>2.93</v>
      </c>
      <c r="D41" s="69">
        <v>3.04</v>
      </c>
      <c r="E41" s="69">
        <v>3.62</v>
      </c>
      <c r="F41" s="69">
        <v>2.76</v>
      </c>
      <c r="G41" s="69">
        <v>2.84</v>
      </c>
      <c r="H41" s="96">
        <v>4.96</v>
      </c>
      <c r="I41" s="96">
        <v>5.6</v>
      </c>
      <c r="J41" s="96">
        <v>6.85</v>
      </c>
      <c r="K41" s="146">
        <v>7.04</v>
      </c>
      <c r="L41" s="146">
        <v>8.1199999999999992</v>
      </c>
    </row>
    <row r="42" spans="1:12" x14ac:dyDescent="0.25">
      <c r="A42" s="71" t="s">
        <v>156</v>
      </c>
      <c r="B42" s="54" t="s">
        <v>188</v>
      </c>
      <c r="C42" s="70">
        <v>3.39</v>
      </c>
      <c r="D42" s="69">
        <v>3.63</v>
      </c>
      <c r="E42" s="69">
        <v>3.06</v>
      </c>
      <c r="F42" s="69">
        <v>3.35</v>
      </c>
      <c r="G42" s="69">
        <v>3.39</v>
      </c>
      <c r="H42" s="96">
        <v>3.5</v>
      </c>
      <c r="I42" s="96">
        <v>3.13</v>
      </c>
      <c r="J42" s="96">
        <v>3.33</v>
      </c>
      <c r="K42" s="96">
        <v>3.8791468129101863</v>
      </c>
      <c r="L42" s="96">
        <v>4.1100000000000003</v>
      </c>
    </row>
    <row r="43" spans="1:12" ht="8.1" customHeight="1" x14ac:dyDescent="0.25">
      <c r="A43" s="71"/>
      <c r="B43" s="54"/>
      <c r="C43" s="70"/>
      <c r="D43" s="69"/>
      <c r="E43" s="69"/>
      <c r="F43" s="69"/>
      <c r="G43" s="69"/>
      <c r="H43" s="96"/>
      <c r="I43" s="96"/>
      <c r="J43" s="96"/>
      <c r="K43"/>
    </row>
    <row r="44" spans="1:12" x14ac:dyDescent="0.25">
      <c r="A44" s="72" t="s">
        <v>155</v>
      </c>
      <c r="B44" s="54"/>
      <c r="C44" s="70"/>
      <c r="D44" s="69"/>
      <c r="E44" s="69"/>
      <c r="F44" s="69"/>
      <c r="G44" s="69"/>
      <c r="H44" s="96"/>
      <c r="I44" s="96"/>
      <c r="J44" s="96"/>
      <c r="K44"/>
    </row>
    <row r="45" spans="1:12" x14ac:dyDescent="0.25">
      <c r="A45" s="71" t="s">
        <v>154</v>
      </c>
      <c r="B45" s="54" t="s">
        <v>188</v>
      </c>
      <c r="C45" s="70">
        <v>4.2</v>
      </c>
      <c r="D45" s="69">
        <v>4.8</v>
      </c>
      <c r="E45" s="69">
        <v>4.47</v>
      </c>
      <c r="F45" s="69">
        <v>4.3600000000000003</v>
      </c>
      <c r="G45" s="69">
        <v>4.25</v>
      </c>
      <c r="H45" s="96">
        <v>4.74</v>
      </c>
      <c r="I45" s="96">
        <v>4.8600000000000003</v>
      </c>
      <c r="J45" s="96">
        <v>4.6500000000000004</v>
      </c>
      <c r="K45" s="96">
        <v>4.6350503429155117</v>
      </c>
      <c r="L45" s="96">
        <v>4.7300000000000004</v>
      </c>
    </row>
    <row r="46" spans="1:12" x14ac:dyDescent="0.25">
      <c r="A46" s="71" t="s">
        <v>153</v>
      </c>
      <c r="B46" s="54" t="s">
        <v>188</v>
      </c>
      <c r="C46" s="70">
        <v>7.1</v>
      </c>
      <c r="D46" s="69">
        <v>7.1</v>
      </c>
      <c r="E46" s="69">
        <v>6.33</v>
      </c>
      <c r="F46" s="69">
        <v>5.97</v>
      </c>
      <c r="G46" s="69">
        <v>5.95</v>
      </c>
      <c r="H46" s="96">
        <v>6.69</v>
      </c>
      <c r="I46" s="96">
        <v>7.39</v>
      </c>
      <c r="J46" s="96">
        <v>7.25</v>
      </c>
      <c r="K46" s="96">
        <v>7.4872154998559495</v>
      </c>
      <c r="L46" s="96">
        <v>7.82</v>
      </c>
    </row>
    <row r="47" spans="1:12" ht="8.1" customHeight="1" x14ac:dyDescent="0.25">
      <c r="A47" s="71"/>
      <c r="B47" s="54"/>
      <c r="C47" s="70"/>
      <c r="D47" s="69"/>
      <c r="E47" s="69"/>
      <c r="F47" s="69"/>
      <c r="G47" s="69"/>
      <c r="H47" s="96"/>
      <c r="I47" s="96"/>
      <c r="J47" s="96"/>
      <c r="K47" s="96"/>
      <c r="L47" s="96"/>
    </row>
    <row r="48" spans="1:12" x14ac:dyDescent="0.25">
      <c r="A48" s="72" t="s">
        <v>82</v>
      </c>
      <c r="B48" s="54"/>
      <c r="C48" s="70"/>
      <c r="D48" s="69"/>
      <c r="E48" s="69"/>
      <c r="F48" s="69"/>
      <c r="G48" s="69"/>
      <c r="H48" s="96"/>
      <c r="I48" s="96"/>
      <c r="J48" s="96"/>
      <c r="K48" s="96"/>
      <c r="L48" s="96"/>
    </row>
    <row r="49" spans="1:12" x14ac:dyDescent="0.25">
      <c r="A49" s="71" t="s">
        <v>152</v>
      </c>
      <c r="B49" s="54" t="s">
        <v>188</v>
      </c>
      <c r="C49" s="70">
        <v>2.57</v>
      </c>
      <c r="D49" s="69">
        <v>3.12</v>
      </c>
      <c r="E49" s="69">
        <v>3.47</v>
      </c>
      <c r="F49" s="69">
        <v>4.6100000000000003</v>
      </c>
      <c r="G49" s="69">
        <v>4.08</v>
      </c>
      <c r="H49" s="96">
        <v>3.81</v>
      </c>
      <c r="I49" s="96">
        <v>3.25</v>
      </c>
      <c r="J49" s="96">
        <v>3.69</v>
      </c>
      <c r="K49" s="96">
        <v>5.3119834710743801</v>
      </c>
      <c r="L49" s="96">
        <v>5.77</v>
      </c>
    </row>
    <row r="50" spans="1:12" x14ac:dyDescent="0.25">
      <c r="A50" s="71" t="s">
        <v>151</v>
      </c>
      <c r="B50" s="54" t="s">
        <v>188</v>
      </c>
      <c r="C50" s="70">
        <v>3.5</v>
      </c>
      <c r="D50" s="69">
        <v>4.5</v>
      </c>
      <c r="E50" s="69">
        <v>5.93</v>
      </c>
      <c r="F50" s="69">
        <v>7</v>
      </c>
      <c r="G50" s="69">
        <v>7</v>
      </c>
      <c r="H50" s="96">
        <v>4.83</v>
      </c>
      <c r="I50" s="96">
        <v>5.03</v>
      </c>
      <c r="J50" s="96">
        <v>5.57</v>
      </c>
      <c r="K50" s="96">
        <v>6</v>
      </c>
      <c r="L50" s="96">
        <v>6</v>
      </c>
    </row>
    <row r="51" spans="1:12" x14ac:dyDescent="0.25">
      <c r="A51" s="71" t="s">
        <v>150</v>
      </c>
      <c r="B51" s="54" t="s">
        <v>188</v>
      </c>
      <c r="C51" s="70">
        <v>2.79</v>
      </c>
      <c r="D51" s="69">
        <v>3.04</v>
      </c>
      <c r="E51" s="69">
        <v>3.1</v>
      </c>
      <c r="F51" s="69">
        <v>3.01</v>
      </c>
      <c r="G51" s="69">
        <v>3.09</v>
      </c>
      <c r="H51" s="96">
        <v>3.08</v>
      </c>
      <c r="I51" s="96">
        <v>2.89</v>
      </c>
      <c r="J51" s="96">
        <v>2.85</v>
      </c>
      <c r="K51" s="96">
        <v>2.8626943005181347</v>
      </c>
      <c r="L51" s="96">
        <v>2.81</v>
      </c>
    </row>
    <row r="52" spans="1:12" x14ac:dyDescent="0.25">
      <c r="A52" s="71" t="s">
        <v>149</v>
      </c>
      <c r="B52" s="54" t="s">
        <v>188</v>
      </c>
      <c r="C52" s="70">
        <v>4.9800000000000004</v>
      </c>
      <c r="D52" s="69">
        <v>5.49</v>
      </c>
      <c r="E52" s="69">
        <v>5.67</v>
      </c>
      <c r="F52" s="69">
        <v>5.88</v>
      </c>
      <c r="G52" s="69">
        <v>5.89</v>
      </c>
      <c r="H52" s="96">
        <v>5.69</v>
      </c>
      <c r="I52" s="96">
        <v>5.53</v>
      </c>
      <c r="J52" s="96">
        <v>5.28</v>
      </c>
      <c r="K52" s="96">
        <v>5.2853464143552733</v>
      </c>
      <c r="L52" s="96">
        <v>5.46</v>
      </c>
    </row>
    <row r="53" spans="1:12" x14ac:dyDescent="0.25">
      <c r="A53" s="71" t="s">
        <v>148</v>
      </c>
      <c r="B53" s="54" t="s">
        <v>188</v>
      </c>
      <c r="C53" s="70">
        <v>6.56</v>
      </c>
      <c r="D53" s="69">
        <v>8.4</v>
      </c>
      <c r="E53" s="69">
        <v>9.08</v>
      </c>
      <c r="F53" s="69">
        <v>10</v>
      </c>
      <c r="G53" s="69">
        <v>8</v>
      </c>
      <c r="H53" s="96">
        <v>8.58</v>
      </c>
      <c r="I53" s="96">
        <v>5.71</v>
      </c>
      <c r="J53" s="96">
        <v>7.68</v>
      </c>
      <c r="K53" s="96">
        <v>6.643700787401575</v>
      </c>
      <c r="L53" s="96">
        <v>7.12</v>
      </c>
    </row>
    <row r="54" spans="1:12" ht="24.75" x14ac:dyDescent="0.25">
      <c r="A54" s="71" t="s">
        <v>147</v>
      </c>
      <c r="B54" s="54" t="s">
        <v>188</v>
      </c>
      <c r="C54" s="70">
        <v>4.8</v>
      </c>
      <c r="D54" s="69" t="s">
        <v>191</v>
      </c>
      <c r="E54" s="69" t="s">
        <v>191</v>
      </c>
      <c r="F54" s="69">
        <v>7</v>
      </c>
      <c r="G54" s="69">
        <v>5.0599999999999996</v>
      </c>
      <c r="H54" s="96">
        <v>4.59</v>
      </c>
      <c r="I54" s="96">
        <v>7.61</v>
      </c>
      <c r="J54" s="96">
        <v>8.7100000000000009</v>
      </c>
      <c r="K54" s="96">
        <v>7.8295454545454541</v>
      </c>
      <c r="L54" s="96">
        <v>8.39</v>
      </c>
    </row>
    <row r="55" spans="1:12" x14ac:dyDescent="0.25">
      <c r="A55" s="71" t="s">
        <v>146</v>
      </c>
      <c r="B55" s="54" t="s">
        <v>190</v>
      </c>
      <c r="C55" s="70">
        <v>0.21</v>
      </c>
      <c r="D55" s="69">
        <v>0.24</v>
      </c>
      <c r="E55" s="69">
        <v>0.28000000000000003</v>
      </c>
      <c r="F55" s="69">
        <v>0.24</v>
      </c>
      <c r="G55" s="69">
        <v>0.26</v>
      </c>
      <c r="H55" s="96">
        <v>0.24</v>
      </c>
      <c r="I55" s="96">
        <v>0.25</v>
      </c>
      <c r="J55" s="96">
        <v>0.26</v>
      </c>
      <c r="K55" s="96">
        <v>0.24934215291626471</v>
      </c>
      <c r="L55" s="96">
        <v>0.26</v>
      </c>
    </row>
    <row r="56" spans="1:12" ht="8.1" customHeight="1" x14ac:dyDescent="0.25">
      <c r="A56" s="71"/>
      <c r="B56" s="54"/>
      <c r="C56" s="70"/>
      <c r="D56" s="69"/>
      <c r="E56" s="69"/>
      <c r="F56" s="69"/>
      <c r="G56" s="69"/>
      <c r="H56" s="96"/>
      <c r="I56" s="96"/>
      <c r="J56" s="96"/>
      <c r="K56" s="96"/>
      <c r="L56" s="96"/>
    </row>
    <row r="57" spans="1:12" x14ac:dyDescent="0.25">
      <c r="A57" s="72" t="s">
        <v>81</v>
      </c>
      <c r="B57" s="54"/>
      <c r="C57" s="70"/>
      <c r="D57" s="69"/>
      <c r="E57" s="69"/>
      <c r="F57" s="69"/>
      <c r="G57" s="69"/>
      <c r="H57" s="96"/>
      <c r="I57" s="96"/>
      <c r="J57" s="96"/>
      <c r="K57" s="96"/>
      <c r="L57" s="96"/>
    </row>
    <row r="58" spans="1:12" x14ac:dyDescent="0.25">
      <c r="A58" s="71" t="s">
        <v>145</v>
      </c>
      <c r="B58" s="54" t="s">
        <v>189</v>
      </c>
      <c r="C58" s="70">
        <v>1.1200000000000001</v>
      </c>
      <c r="D58" s="69">
        <v>1.17</v>
      </c>
      <c r="E58" s="69">
        <v>1.17</v>
      </c>
      <c r="F58" s="69">
        <v>1.25</v>
      </c>
      <c r="G58" s="69">
        <v>1.2</v>
      </c>
      <c r="H58" s="96">
        <v>1.1399999999999999</v>
      </c>
      <c r="I58" s="96">
        <v>1.1599999999999999</v>
      </c>
      <c r="J58" s="96">
        <v>1.1399999999999999</v>
      </c>
      <c r="K58" s="96">
        <v>1.1383205121125493</v>
      </c>
      <c r="L58" s="96">
        <v>1.17</v>
      </c>
    </row>
    <row r="59" spans="1:12" x14ac:dyDescent="0.25">
      <c r="A59" s="71" t="s">
        <v>144</v>
      </c>
      <c r="B59" s="54" t="s">
        <v>188</v>
      </c>
      <c r="C59" s="70">
        <v>6.75</v>
      </c>
      <c r="D59" s="69">
        <v>6.65</v>
      </c>
      <c r="E59" s="69">
        <v>7.53</v>
      </c>
      <c r="F59" s="69">
        <v>9.01</v>
      </c>
      <c r="G59" s="69">
        <v>9.48</v>
      </c>
      <c r="H59" s="96">
        <v>9.18</v>
      </c>
      <c r="I59" s="96">
        <v>10</v>
      </c>
      <c r="J59" s="96">
        <v>10</v>
      </c>
      <c r="K59" s="96">
        <v>10</v>
      </c>
      <c r="L59" s="96">
        <v>10</v>
      </c>
    </row>
    <row r="60" spans="1:12" x14ac:dyDescent="0.25">
      <c r="A60" s="71" t="s">
        <v>143</v>
      </c>
      <c r="B60" s="54" t="s">
        <v>188</v>
      </c>
      <c r="C60" s="70">
        <v>13.44</v>
      </c>
      <c r="D60" s="69">
        <v>13.42</v>
      </c>
      <c r="E60" s="69">
        <v>13.9</v>
      </c>
      <c r="F60" s="69">
        <v>14.03</v>
      </c>
      <c r="G60" s="69">
        <v>13.74</v>
      </c>
      <c r="H60" s="96">
        <v>14.21</v>
      </c>
      <c r="I60" s="96">
        <v>13.52</v>
      </c>
      <c r="J60" s="96">
        <v>12.94</v>
      </c>
      <c r="K60" s="96">
        <v>12.607982492705293</v>
      </c>
      <c r="L60" s="96">
        <v>13.78</v>
      </c>
    </row>
    <row r="61" spans="1:12" x14ac:dyDescent="0.25">
      <c r="A61" s="71" t="s">
        <v>142</v>
      </c>
      <c r="B61" s="54" t="s">
        <v>188</v>
      </c>
      <c r="C61" s="70">
        <v>5.36</v>
      </c>
      <c r="D61" s="69">
        <v>5.72</v>
      </c>
      <c r="E61" s="69">
        <v>5.92</v>
      </c>
      <c r="F61" s="69">
        <v>5.78</v>
      </c>
      <c r="G61" s="69">
        <v>5.73</v>
      </c>
      <c r="H61" s="96">
        <v>5.87</v>
      </c>
      <c r="I61" s="96">
        <v>5.52</v>
      </c>
      <c r="J61" s="96">
        <v>5.37</v>
      </c>
      <c r="K61" s="96">
        <v>5.4836600803631743</v>
      </c>
      <c r="L61" s="96">
        <v>5.54</v>
      </c>
    </row>
    <row r="62" spans="1:12" x14ac:dyDescent="0.25">
      <c r="A62" s="71" t="s">
        <v>141</v>
      </c>
      <c r="B62" s="54" t="s">
        <v>188</v>
      </c>
      <c r="C62" s="70">
        <v>5.08</v>
      </c>
      <c r="D62" s="69">
        <v>5.24</v>
      </c>
      <c r="E62" s="69">
        <v>5.18</v>
      </c>
      <c r="F62" s="69">
        <v>5.68</v>
      </c>
      <c r="G62" s="69">
        <v>5.82</v>
      </c>
      <c r="H62" s="96">
        <v>5.64</v>
      </c>
      <c r="I62" s="96">
        <v>5.39</v>
      </c>
      <c r="J62" s="96">
        <v>5.45</v>
      </c>
      <c r="K62" s="96">
        <v>5.3884985688264377</v>
      </c>
      <c r="L62" s="96">
        <v>5.48</v>
      </c>
    </row>
    <row r="63" spans="1:12" x14ac:dyDescent="0.25">
      <c r="A63" s="71" t="s">
        <v>140</v>
      </c>
      <c r="B63" s="54" t="s">
        <v>188</v>
      </c>
      <c r="C63" s="70">
        <v>2.68</v>
      </c>
      <c r="D63" s="69">
        <v>2.66</v>
      </c>
      <c r="E63" s="69">
        <v>2.9</v>
      </c>
      <c r="F63" s="69">
        <v>2.73</v>
      </c>
      <c r="G63" s="69">
        <v>2.92</v>
      </c>
      <c r="H63" s="96">
        <v>2.73</v>
      </c>
      <c r="I63" s="96">
        <v>1.61</v>
      </c>
      <c r="J63" s="96">
        <v>1.2</v>
      </c>
      <c r="K63" s="96">
        <v>1.1666666666666667</v>
      </c>
      <c r="L63" s="96">
        <v>1.35</v>
      </c>
    </row>
    <row r="64" spans="1:12" ht="8.1" customHeight="1" x14ac:dyDescent="0.25">
      <c r="A64" s="71"/>
      <c r="B64" s="54"/>
      <c r="C64" s="70"/>
      <c r="D64" s="69"/>
      <c r="E64" s="69"/>
      <c r="F64" s="69"/>
      <c r="G64" s="69"/>
      <c r="H64" s="96"/>
      <c r="I64" s="96"/>
      <c r="J64" s="96"/>
      <c r="K64" s="96"/>
      <c r="L64" s="96"/>
    </row>
    <row r="65" spans="1:12" x14ac:dyDescent="0.25">
      <c r="A65" s="72" t="s">
        <v>139</v>
      </c>
      <c r="B65" s="54"/>
      <c r="C65" s="70"/>
      <c r="D65" s="69"/>
      <c r="E65" s="69"/>
      <c r="F65" s="69"/>
      <c r="G65" s="69"/>
      <c r="H65" s="96"/>
      <c r="I65" s="96"/>
      <c r="J65" s="96"/>
      <c r="K65" s="96"/>
      <c r="L65" s="96"/>
    </row>
    <row r="66" spans="1:12" x14ac:dyDescent="0.25">
      <c r="A66" s="71" t="s">
        <v>138</v>
      </c>
      <c r="B66" s="54" t="s">
        <v>188</v>
      </c>
      <c r="C66" s="70">
        <v>10.88</v>
      </c>
      <c r="D66" s="69">
        <v>11.1</v>
      </c>
      <c r="E66" s="69">
        <v>11.22</v>
      </c>
      <c r="F66" s="69">
        <v>11.23</v>
      </c>
      <c r="G66" s="69" t="s">
        <v>191</v>
      </c>
      <c r="H66" s="96" t="s">
        <v>191</v>
      </c>
      <c r="I66" s="96" t="s">
        <v>191</v>
      </c>
      <c r="J66" s="96" t="s">
        <v>191</v>
      </c>
      <c r="K66" s="96" t="s">
        <v>12</v>
      </c>
      <c r="L66" s="96" t="s">
        <v>12</v>
      </c>
    </row>
    <row r="67" spans="1:12" ht="8.1" customHeight="1" x14ac:dyDescent="0.25">
      <c r="A67" s="71"/>
      <c r="B67" s="54"/>
      <c r="C67" s="70"/>
      <c r="D67" s="69"/>
      <c r="E67" s="69"/>
      <c r="F67" s="69"/>
      <c r="G67" s="69"/>
      <c r="H67" s="96"/>
      <c r="I67" s="96"/>
      <c r="J67" s="96"/>
      <c r="K67" s="96"/>
      <c r="L67" s="96"/>
    </row>
    <row r="68" spans="1:12" x14ac:dyDescent="0.25">
      <c r="A68" s="72" t="s">
        <v>99</v>
      </c>
      <c r="B68" s="54" t="s">
        <v>188</v>
      </c>
      <c r="C68" s="70">
        <v>10.61</v>
      </c>
      <c r="D68" s="69">
        <v>11.46</v>
      </c>
      <c r="E68" s="69">
        <v>11.67</v>
      </c>
      <c r="F68" s="69">
        <v>12.21</v>
      </c>
      <c r="G68" s="69">
        <v>12.49</v>
      </c>
      <c r="H68" s="96">
        <v>13.1</v>
      </c>
      <c r="I68" s="96">
        <v>12.6</v>
      </c>
      <c r="J68" s="96">
        <v>13.02</v>
      </c>
      <c r="K68" s="96">
        <v>13.565747154873824</v>
      </c>
      <c r="L68" s="96">
        <v>13.36</v>
      </c>
    </row>
    <row r="69" spans="1:12" ht="8.1" customHeight="1" x14ac:dyDescent="0.25">
      <c r="A69" s="71"/>
      <c r="B69" s="54"/>
      <c r="C69" s="70"/>
      <c r="D69" s="69"/>
      <c r="E69" s="69"/>
      <c r="F69" s="69"/>
      <c r="G69" s="69"/>
      <c r="H69" s="96"/>
      <c r="I69" s="96"/>
      <c r="J69" s="96"/>
      <c r="K69" s="96"/>
      <c r="L69" s="96"/>
    </row>
    <row r="70" spans="1:12" x14ac:dyDescent="0.25">
      <c r="A70" s="72" t="s">
        <v>136</v>
      </c>
      <c r="B70" s="54"/>
      <c r="C70" s="70"/>
      <c r="D70" s="69"/>
      <c r="E70" s="69"/>
      <c r="F70" s="69"/>
      <c r="G70" s="69"/>
      <c r="H70" s="96"/>
      <c r="I70" s="96"/>
      <c r="J70" s="96"/>
      <c r="K70" s="96"/>
      <c r="L70" s="96"/>
    </row>
    <row r="71" spans="1:12" x14ac:dyDescent="0.25">
      <c r="A71" s="71" t="s">
        <v>135</v>
      </c>
      <c r="B71" s="54" t="s">
        <v>188</v>
      </c>
      <c r="C71" s="70">
        <v>16.75</v>
      </c>
      <c r="D71" s="69">
        <v>17.14</v>
      </c>
      <c r="E71" s="69">
        <v>17.37</v>
      </c>
      <c r="F71" s="69">
        <v>17.510000000000002</v>
      </c>
      <c r="G71" s="69">
        <v>17.87</v>
      </c>
      <c r="H71" s="96">
        <v>17.940000000000001</v>
      </c>
      <c r="I71" s="96">
        <v>16.95</v>
      </c>
      <c r="J71" s="96">
        <v>16.55</v>
      </c>
      <c r="K71" s="96">
        <v>16.398485564253225</v>
      </c>
      <c r="L71" s="96">
        <v>16.73</v>
      </c>
    </row>
    <row r="72" spans="1:12" x14ac:dyDescent="0.25">
      <c r="A72" s="71" t="s">
        <v>134</v>
      </c>
      <c r="B72" s="54" t="s">
        <v>188</v>
      </c>
      <c r="C72" s="70">
        <v>8.48</v>
      </c>
      <c r="D72" s="69">
        <v>8.6199999999999992</v>
      </c>
      <c r="E72" s="69">
        <v>11</v>
      </c>
      <c r="F72" s="69">
        <v>7</v>
      </c>
      <c r="G72" s="69">
        <v>10</v>
      </c>
      <c r="H72" s="96">
        <v>11.22</v>
      </c>
      <c r="I72" s="96">
        <v>14.3</v>
      </c>
      <c r="J72" s="96">
        <v>13.93</v>
      </c>
      <c r="K72" s="96">
        <v>11.977073170731709</v>
      </c>
      <c r="L72" s="96">
        <v>11.21</v>
      </c>
    </row>
    <row r="73" spans="1:12" x14ac:dyDescent="0.25">
      <c r="A73" s="71" t="s">
        <v>133</v>
      </c>
      <c r="B73" s="54" t="s">
        <v>188</v>
      </c>
      <c r="C73" s="70">
        <v>1</v>
      </c>
      <c r="D73" s="69">
        <v>1.21</v>
      </c>
      <c r="E73" s="69">
        <v>2</v>
      </c>
      <c r="F73" s="69">
        <v>2</v>
      </c>
      <c r="G73" s="69">
        <v>2.23</v>
      </c>
      <c r="H73" s="96">
        <v>2.11</v>
      </c>
      <c r="I73" s="96">
        <v>1.96</v>
      </c>
      <c r="J73" s="96">
        <v>2</v>
      </c>
      <c r="K73" s="96">
        <v>1.9296939619520264</v>
      </c>
      <c r="L73" s="96">
        <v>2.15</v>
      </c>
    </row>
    <row r="74" spans="1:12" ht="8.1" customHeight="1" x14ac:dyDescent="0.25">
      <c r="A74" s="71"/>
      <c r="B74" s="54"/>
      <c r="C74" s="70"/>
      <c r="D74" s="69"/>
      <c r="E74" s="69"/>
      <c r="F74" s="69"/>
      <c r="G74" s="69"/>
      <c r="H74" s="96"/>
      <c r="I74" s="96"/>
      <c r="J74" s="96"/>
      <c r="K74" s="96"/>
      <c r="L74" s="96"/>
    </row>
    <row r="75" spans="1:12" x14ac:dyDescent="0.25">
      <c r="A75" s="72" t="s">
        <v>78</v>
      </c>
      <c r="B75" s="54"/>
      <c r="C75" s="70"/>
      <c r="D75" s="69"/>
      <c r="E75" s="69"/>
      <c r="F75" s="69"/>
      <c r="G75" s="69"/>
      <c r="H75" s="96"/>
      <c r="I75" s="96"/>
      <c r="J75" s="96"/>
      <c r="K75" s="96"/>
      <c r="L75" s="96"/>
    </row>
    <row r="76" spans="1:12" x14ac:dyDescent="0.25">
      <c r="A76" s="71" t="s">
        <v>130</v>
      </c>
      <c r="B76" s="54" t="s">
        <v>188</v>
      </c>
      <c r="C76" s="70">
        <v>3.77</v>
      </c>
      <c r="D76" s="69">
        <v>4.7300000000000004</v>
      </c>
      <c r="E76" s="69">
        <v>4.0999999999999996</v>
      </c>
      <c r="F76" s="69">
        <v>9.77</v>
      </c>
      <c r="G76" s="69">
        <v>9.9499999999999993</v>
      </c>
      <c r="H76" s="96">
        <v>9.98</v>
      </c>
      <c r="I76" s="96">
        <v>9.99</v>
      </c>
      <c r="J76" s="96">
        <v>9.99</v>
      </c>
      <c r="K76" s="96">
        <v>9.6</v>
      </c>
      <c r="L76" s="96">
        <v>9.8000000000000007</v>
      </c>
    </row>
    <row r="77" spans="1:12" x14ac:dyDescent="0.25">
      <c r="J77"/>
      <c r="K77"/>
    </row>
  </sheetData>
  <customSheetViews>
    <customSheetView guid="{E4D939AB-FFD2-4BEE-8AE5-C95F79C54D24}" scale="110" showPageBreaks="1">
      <pane ySplit="3" topLeftCell="A70" activePane="bottomLeft" state="frozen"/>
      <selection pane="bottomLeft" activeCell="L4" sqref="L4:L76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10" showPageBreaks="1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10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10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10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L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6"/>
  <headerFooter>
    <oddHeader>&amp;L&amp;"Arial,Regular"&amp;12Унутрашња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37"/>
  <sheetViews>
    <sheetView zoomScale="90" zoomScaleNormal="90" workbookViewId="0">
      <pane ySplit="4" topLeftCell="A5" activePane="bottomLeft" state="frozen"/>
      <selection pane="bottomLeft"/>
    </sheetView>
  </sheetViews>
  <sheetFormatPr defaultRowHeight="12" x14ac:dyDescent="0.2"/>
  <cols>
    <col min="1" max="1" width="7.42578125" style="20" customWidth="1"/>
    <col min="2" max="2" width="14.5703125" style="20" customWidth="1"/>
    <col min="3" max="3" width="9.42578125" style="20" bestFit="1" customWidth="1"/>
    <col min="4" max="4" width="14.42578125" style="20" customWidth="1"/>
    <col min="5" max="9" width="9.42578125" style="20" bestFit="1" customWidth="1"/>
    <col min="10" max="16384" width="9.140625" style="20"/>
  </cols>
  <sheetData>
    <row r="1" spans="1:9" ht="14.25" customHeight="1" x14ac:dyDescent="0.2">
      <c r="A1" s="19" t="s">
        <v>199</v>
      </c>
    </row>
    <row r="2" spans="1:9" ht="15" customHeight="1" thickBot="1" x14ac:dyDescent="0.25">
      <c r="A2" s="99" t="s">
        <v>202</v>
      </c>
      <c r="I2" s="23" t="s">
        <v>73</v>
      </c>
    </row>
    <row r="3" spans="1:9" ht="36.75" customHeight="1" thickTop="1" x14ac:dyDescent="0.2">
      <c r="A3" s="201"/>
      <c r="B3" s="204" t="s">
        <v>4</v>
      </c>
      <c r="C3" s="203" t="s">
        <v>5</v>
      </c>
      <c r="D3" s="203"/>
      <c r="E3" s="203"/>
      <c r="F3" s="203"/>
      <c r="G3" s="203"/>
      <c r="H3" s="204" t="s">
        <v>6</v>
      </c>
      <c r="I3" s="206" t="s">
        <v>7</v>
      </c>
    </row>
    <row r="4" spans="1:9" ht="24" x14ac:dyDescent="0.2">
      <c r="A4" s="202"/>
      <c r="B4" s="205"/>
      <c r="C4" s="100" t="s">
        <v>1</v>
      </c>
      <c r="D4" s="100" t="s">
        <v>8</v>
      </c>
      <c r="E4" s="100" t="s">
        <v>9</v>
      </c>
      <c r="F4" s="100" t="s">
        <v>10</v>
      </c>
      <c r="G4" s="100" t="s">
        <v>11</v>
      </c>
      <c r="H4" s="205"/>
      <c r="I4" s="207"/>
    </row>
    <row r="5" spans="1:9" s="101" customFormat="1" ht="20.25" customHeight="1" x14ac:dyDescent="0.25">
      <c r="A5" s="48" t="s">
        <v>0</v>
      </c>
      <c r="B5" s="48"/>
      <c r="C5" s="48"/>
      <c r="D5" s="48"/>
      <c r="E5" s="48"/>
      <c r="F5" s="48"/>
      <c r="G5" s="48"/>
      <c r="H5" s="48"/>
      <c r="I5" s="48"/>
    </row>
    <row r="6" spans="1:9" ht="17.100000000000001" customHeight="1" x14ac:dyDescent="0.2">
      <c r="A6" s="92">
        <v>2010</v>
      </c>
      <c r="B6" s="17">
        <v>984</v>
      </c>
      <c r="C6" s="17">
        <v>821</v>
      </c>
      <c r="D6" s="17">
        <v>584</v>
      </c>
      <c r="E6" s="17">
        <v>51</v>
      </c>
      <c r="F6" s="17">
        <v>0</v>
      </c>
      <c r="G6" s="17">
        <v>184</v>
      </c>
      <c r="H6" s="17">
        <v>161</v>
      </c>
      <c r="I6" s="17">
        <v>2</v>
      </c>
    </row>
    <row r="7" spans="1:9" ht="17.100000000000001" customHeight="1" x14ac:dyDescent="0.2">
      <c r="A7" s="92">
        <v>2011</v>
      </c>
      <c r="B7" s="17">
        <v>981</v>
      </c>
      <c r="C7" s="17">
        <v>816</v>
      </c>
      <c r="D7" s="17">
        <v>581</v>
      </c>
      <c r="E7" s="17">
        <v>51</v>
      </c>
      <c r="F7" s="17">
        <v>0</v>
      </c>
      <c r="G7" s="17">
        <v>183</v>
      </c>
      <c r="H7" s="17">
        <v>162</v>
      </c>
      <c r="I7" s="17">
        <v>2</v>
      </c>
    </row>
    <row r="8" spans="1:9" ht="17.100000000000001" customHeight="1" x14ac:dyDescent="0.2">
      <c r="A8" s="92">
        <v>2012</v>
      </c>
      <c r="B8" s="17">
        <v>982</v>
      </c>
      <c r="C8" s="17">
        <v>818</v>
      </c>
      <c r="D8" s="17">
        <v>582</v>
      </c>
      <c r="E8" s="17">
        <v>52</v>
      </c>
      <c r="F8" s="17">
        <v>0</v>
      </c>
      <c r="G8" s="17">
        <v>184</v>
      </c>
      <c r="H8" s="17">
        <v>163</v>
      </c>
      <c r="I8" s="17">
        <v>1</v>
      </c>
    </row>
    <row r="9" spans="1:9" ht="17.100000000000001" customHeight="1" x14ac:dyDescent="0.2">
      <c r="A9" s="92">
        <v>2013</v>
      </c>
      <c r="B9" s="17">
        <v>984</v>
      </c>
      <c r="C9" s="17">
        <v>819</v>
      </c>
      <c r="D9" s="17">
        <v>582</v>
      </c>
      <c r="E9" s="17">
        <v>53</v>
      </c>
      <c r="F9" s="17">
        <v>0</v>
      </c>
      <c r="G9" s="17">
        <v>184</v>
      </c>
      <c r="H9" s="17">
        <v>163</v>
      </c>
      <c r="I9" s="17">
        <v>2</v>
      </c>
    </row>
    <row r="10" spans="1:9" ht="17.100000000000001" customHeight="1" x14ac:dyDescent="0.2">
      <c r="A10" s="83">
        <v>2014</v>
      </c>
      <c r="B10" s="73">
        <v>982</v>
      </c>
      <c r="C10" s="73">
        <v>817</v>
      </c>
      <c r="D10" s="73">
        <v>580</v>
      </c>
      <c r="E10" s="73">
        <v>53</v>
      </c>
      <c r="F10" s="73">
        <v>0</v>
      </c>
      <c r="G10" s="73">
        <v>183</v>
      </c>
      <c r="H10" s="73">
        <v>164</v>
      </c>
      <c r="I10" s="73">
        <v>2</v>
      </c>
    </row>
    <row r="11" spans="1:9" ht="17.100000000000001" customHeight="1" x14ac:dyDescent="0.2">
      <c r="A11" s="83">
        <v>2015</v>
      </c>
      <c r="B11" s="73">
        <v>983</v>
      </c>
      <c r="C11" s="73">
        <v>816</v>
      </c>
      <c r="D11" s="73">
        <v>577</v>
      </c>
      <c r="E11" s="73">
        <v>52</v>
      </c>
      <c r="F11" s="73">
        <v>0</v>
      </c>
      <c r="G11" s="73">
        <v>187</v>
      </c>
      <c r="H11" s="73">
        <v>166</v>
      </c>
      <c r="I11" s="73">
        <v>1</v>
      </c>
    </row>
    <row r="12" spans="1:9" s="85" customFormat="1" ht="17.100000000000001" customHeight="1" x14ac:dyDescent="0.2">
      <c r="A12" s="83">
        <v>2016</v>
      </c>
      <c r="B12" s="45">
        <v>1004</v>
      </c>
      <c r="C12" s="45">
        <v>812</v>
      </c>
      <c r="D12" s="45">
        <v>575</v>
      </c>
      <c r="E12" s="45">
        <v>51</v>
      </c>
      <c r="F12" s="45">
        <v>1</v>
      </c>
      <c r="G12" s="45">
        <v>185</v>
      </c>
      <c r="H12" s="45">
        <v>191</v>
      </c>
      <c r="I12" s="45">
        <v>1</v>
      </c>
    </row>
    <row r="13" spans="1:9" s="85" customFormat="1" ht="17.100000000000001" customHeight="1" x14ac:dyDescent="0.2">
      <c r="A13" s="83">
        <v>2017</v>
      </c>
      <c r="B13" s="85">
        <v>967</v>
      </c>
      <c r="C13" s="85">
        <v>799</v>
      </c>
      <c r="D13" s="85">
        <v>566</v>
      </c>
      <c r="E13" s="85">
        <v>52</v>
      </c>
      <c r="F13" s="85">
        <v>1</v>
      </c>
      <c r="G13" s="85">
        <v>180</v>
      </c>
      <c r="H13" s="85">
        <v>166</v>
      </c>
      <c r="I13" s="85">
        <v>1</v>
      </c>
    </row>
    <row r="14" spans="1:9" s="85" customFormat="1" ht="17.100000000000001" customHeight="1" x14ac:dyDescent="0.2">
      <c r="A14" s="83">
        <v>2018</v>
      </c>
      <c r="B14" s="85">
        <v>971</v>
      </c>
      <c r="C14" s="85">
        <v>792</v>
      </c>
      <c r="D14" s="85">
        <v>576</v>
      </c>
      <c r="E14" s="85">
        <v>46</v>
      </c>
      <c r="F14" s="85">
        <v>1</v>
      </c>
      <c r="G14" s="85">
        <v>169</v>
      </c>
      <c r="H14" s="85">
        <v>178</v>
      </c>
      <c r="I14" s="85">
        <v>1</v>
      </c>
    </row>
    <row r="15" spans="1:9" s="85" customFormat="1" ht="17.100000000000001" customHeight="1" x14ac:dyDescent="0.2">
      <c r="A15" s="83">
        <v>2019</v>
      </c>
      <c r="B15" s="85">
        <v>1008</v>
      </c>
      <c r="C15" s="85">
        <v>816</v>
      </c>
      <c r="D15" s="85">
        <v>577</v>
      </c>
      <c r="E15" s="85">
        <v>52</v>
      </c>
      <c r="F15" s="85">
        <v>1</v>
      </c>
      <c r="G15" s="85">
        <v>185</v>
      </c>
      <c r="H15" s="85">
        <v>191</v>
      </c>
      <c r="I15" s="85">
        <v>0</v>
      </c>
    </row>
    <row r="16" spans="1:9" ht="20.100000000000001" customHeight="1" x14ac:dyDescent="0.2">
      <c r="A16" s="102" t="s">
        <v>74</v>
      </c>
      <c r="B16" s="48"/>
      <c r="C16" s="48"/>
      <c r="D16" s="102"/>
      <c r="E16" s="102"/>
      <c r="F16" s="102"/>
      <c r="G16" s="48"/>
      <c r="H16" s="48"/>
      <c r="I16" s="48"/>
    </row>
    <row r="17" spans="1:9" ht="17.100000000000001" customHeight="1" x14ac:dyDescent="0.2">
      <c r="A17" s="92">
        <v>2010</v>
      </c>
      <c r="B17" s="17">
        <v>31</v>
      </c>
      <c r="C17" s="17">
        <v>26</v>
      </c>
      <c r="D17" s="17">
        <v>21</v>
      </c>
      <c r="E17" s="17">
        <v>1</v>
      </c>
      <c r="F17" s="17">
        <v>0</v>
      </c>
      <c r="G17" s="17">
        <v>3</v>
      </c>
      <c r="H17" s="17">
        <v>4</v>
      </c>
      <c r="I17" s="17">
        <v>1</v>
      </c>
    </row>
    <row r="18" spans="1:9" ht="17.100000000000001" customHeight="1" x14ac:dyDescent="0.2">
      <c r="A18" s="92">
        <v>2011</v>
      </c>
      <c r="B18" s="17">
        <v>26</v>
      </c>
      <c r="C18" s="17">
        <v>23</v>
      </c>
      <c r="D18" s="17">
        <v>19</v>
      </c>
      <c r="E18" s="17">
        <v>1</v>
      </c>
      <c r="F18" s="17">
        <v>0</v>
      </c>
      <c r="G18" s="17">
        <v>2</v>
      </c>
      <c r="H18" s="17">
        <v>1</v>
      </c>
      <c r="I18" s="17">
        <v>2</v>
      </c>
    </row>
    <row r="19" spans="1:9" ht="17.100000000000001" customHeight="1" x14ac:dyDescent="0.2">
      <c r="A19" s="92">
        <v>2012</v>
      </c>
      <c r="B19" s="17">
        <v>26</v>
      </c>
      <c r="C19" s="17">
        <v>24</v>
      </c>
      <c r="D19" s="17">
        <v>21</v>
      </c>
      <c r="E19" s="17">
        <v>2</v>
      </c>
      <c r="F19" s="17">
        <v>0</v>
      </c>
      <c r="G19" s="17">
        <v>2</v>
      </c>
      <c r="H19" s="17">
        <v>1</v>
      </c>
      <c r="I19" s="17">
        <v>1</v>
      </c>
    </row>
    <row r="20" spans="1:9" ht="17.100000000000001" customHeight="1" x14ac:dyDescent="0.2">
      <c r="A20" s="92">
        <v>2013</v>
      </c>
      <c r="B20" s="17">
        <v>25</v>
      </c>
      <c r="C20" s="17">
        <v>23</v>
      </c>
      <c r="D20" s="17">
        <v>20</v>
      </c>
      <c r="E20" s="17">
        <v>1</v>
      </c>
      <c r="F20" s="17">
        <v>0</v>
      </c>
      <c r="G20" s="17">
        <v>2</v>
      </c>
      <c r="H20" s="17">
        <v>1</v>
      </c>
      <c r="I20" s="17">
        <v>1</v>
      </c>
    </row>
    <row r="21" spans="1:9" ht="17.100000000000001" customHeight="1" x14ac:dyDescent="0.2">
      <c r="A21" s="92">
        <v>2014</v>
      </c>
      <c r="B21" s="17">
        <v>23</v>
      </c>
      <c r="C21" s="17">
        <v>22</v>
      </c>
      <c r="D21" s="17">
        <v>19</v>
      </c>
      <c r="E21" s="17">
        <v>2</v>
      </c>
      <c r="F21" s="17">
        <v>0</v>
      </c>
      <c r="G21" s="17">
        <v>1</v>
      </c>
      <c r="H21" s="17">
        <v>1</v>
      </c>
      <c r="I21" s="17">
        <v>1</v>
      </c>
    </row>
    <row r="22" spans="1:9" ht="17.100000000000001" customHeight="1" x14ac:dyDescent="0.2">
      <c r="A22" s="83">
        <v>2015</v>
      </c>
      <c r="B22" s="73">
        <v>22</v>
      </c>
      <c r="C22" s="73">
        <v>22</v>
      </c>
      <c r="D22" s="73">
        <v>18</v>
      </c>
      <c r="E22" s="73">
        <v>2</v>
      </c>
      <c r="F22" s="73">
        <v>0</v>
      </c>
      <c r="G22" s="73">
        <v>2</v>
      </c>
      <c r="H22" s="73">
        <v>1</v>
      </c>
      <c r="I22" s="73">
        <v>0</v>
      </c>
    </row>
    <row r="23" spans="1:9" s="85" customFormat="1" ht="17.100000000000001" customHeight="1" x14ac:dyDescent="0.2">
      <c r="A23" s="83">
        <v>2016</v>
      </c>
      <c r="B23" s="45">
        <v>20</v>
      </c>
      <c r="C23" s="45">
        <v>19</v>
      </c>
      <c r="D23" s="45">
        <v>16</v>
      </c>
      <c r="E23" s="45">
        <v>1</v>
      </c>
      <c r="F23" s="45">
        <v>1</v>
      </c>
      <c r="G23" s="45">
        <v>1</v>
      </c>
      <c r="H23" s="45">
        <v>1</v>
      </c>
      <c r="I23" s="45">
        <v>0</v>
      </c>
    </row>
    <row r="24" spans="1:9" s="85" customFormat="1" ht="17.100000000000001" customHeight="1" x14ac:dyDescent="0.2">
      <c r="A24" s="83">
        <v>2017</v>
      </c>
      <c r="B24" s="45">
        <v>22</v>
      </c>
      <c r="C24" s="45">
        <v>21</v>
      </c>
      <c r="D24" s="45">
        <v>19</v>
      </c>
      <c r="E24" s="45">
        <v>1</v>
      </c>
      <c r="F24" s="45">
        <v>0</v>
      </c>
      <c r="G24" s="45">
        <v>1</v>
      </c>
      <c r="H24" s="45">
        <v>1</v>
      </c>
      <c r="I24" s="45">
        <v>0</v>
      </c>
    </row>
    <row r="25" spans="1:9" s="85" customFormat="1" ht="17.100000000000001" customHeight="1" x14ac:dyDescent="0.2">
      <c r="A25" s="83">
        <v>2018</v>
      </c>
      <c r="B25" s="45">
        <v>20</v>
      </c>
      <c r="C25" s="45">
        <v>20</v>
      </c>
      <c r="D25" s="45">
        <v>17</v>
      </c>
      <c r="E25" s="45">
        <v>2</v>
      </c>
      <c r="F25" s="45">
        <v>0</v>
      </c>
      <c r="G25" s="45">
        <v>0</v>
      </c>
      <c r="H25" s="45">
        <v>0</v>
      </c>
      <c r="I25" s="45">
        <v>0</v>
      </c>
    </row>
    <row r="26" spans="1:9" s="85" customFormat="1" ht="17.100000000000001" customHeight="1" x14ac:dyDescent="0.2">
      <c r="A26" s="83">
        <v>2019</v>
      </c>
      <c r="B26" s="85">
        <v>20</v>
      </c>
      <c r="C26" s="85">
        <v>19</v>
      </c>
      <c r="D26" s="85">
        <v>17</v>
      </c>
      <c r="E26" s="85">
        <v>1</v>
      </c>
      <c r="F26" s="85">
        <v>0</v>
      </c>
      <c r="G26" s="85">
        <v>1</v>
      </c>
      <c r="H26" s="85">
        <v>1</v>
      </c>
      <c r="I26" s="85">
        <v>0</v>
      </c>
    </row>
    <row r="27" spans="1:9" ht="20.100000000000001" customHeight="1" x14ac:dyDescent="0.2">
      <c r="A27" s="48" t="s">
        <v>75</v>
      </c>
      <c r="B27" s="48"/>
      <c r="C27" s="48"/>
      <c r="D27" s="48"/>
      <c r="E27" s="48"/>
      <c r="F27" s="48"/>
      <c r="G27" s="48"/>
      <c r="H27" s="48"/>
      <c r="I27" s="48"/>
    </row>
    <row r="28" spans="1:9" ht="17.100000000000001" customHeight="1" x14ac:dyDescent="0.2">
      <c r="A28" s="92">
        <v>2010</v>
      </c>
      <c r="B28" s="17">
        <v>953</v>
      </c>
      <c r="C28" s="17">
        <v>795</v>
      </c>
      <c r="D28" s="17">
        <v>563</v>
      </c>
      <c r="E28" s="17">
        <v>50</v>
      </c>
      <c r="F28" s="17">
        <v>0</v>
      </c>
      <c r="G28" s="17">
        <v>181</v>
      </c>
      <c r="H28" s="17">
        <v>157</v>
      </c>
      <c r="I28" s="17">
        <v>1</v>
      </c>
    </row>
    <row r="29" spans="1:9" ht="17.100000000000001" customHeight="1" x14ac:dyDescent="0.2">
      <c r="A29" s="92">
        <v>2011</v>
      </c>
      <c r="B29" s="17">
        <v>955</v>
      </c>
      <c r="C29" s="17">
        <v>793</v>
      </c>
      <c r="D29" s="17">
        <v>561</v>
      </c>
      <c r="E29" s="17">
        <v>50</v>
      </c>
      <c r="F29" s="17">
        <v>0</v>
      </c>
      <c r="G29" s="17">
        <v>180</v>
      </c>
      <c r="H29" s="17">
        <v>161</v>
      </c>
      <c r="I29" s="17">
        <v>0</v>
      </c>
    </row>
    <row r="30" spans="1:9" ht="17.100000000000001" customHeight="1" x14ac:dyDescent="0.2">
      <c r="A30" s="92">
        <v>2012</v>
      </c>
      <c r="B30" s="17">
        <v>956</v>
      </c>
      <c r="C30" s="17">
        <v>794</v>
      </c>
      <c r="D30" s="17">
        <v>561</v>
      </c>
      <c r="E30" s="17">
        <v>50</v>
      </c>
      <c r="F30" s="17">
        <v>0</v>
      </c>
      <c r="G30" s="17">
        <v>182</v>
      </c>
      <c r="H30" s="17">
        <v>161</v>
      </c>
      <c r="I30" s="17">
        <v>0</v>
      </c>
    </row>
    <row r="31" spans="1:9" ht="17.100000000000001" customHeight="1" x14ac:dyDescent="0.2">
      <c r="A31" s="92">
        <v>2013</v>
      </c>
      <c r="B31" s="17">
        <v>959</v>
      </c>
      <c r="C31" s="17">
        <v>796</v>
      </c>
      <c r="D31" s="17">
        <v>562</v>
      </c>
      <c r="E31" s="17">
        <v>52</v>
      </c>
      <c r="F31" s="17">
        <v>0</v>
      </c>
      <c r="G31" s="17">
        <v>182</v>
      </c>
      <c r="H31" s="17">
        <v>162</v>
      </c>
      <c r="I31" s="17">
        <v>1</v>
      </c>
    </row>
    <row r="32" spans="1:9" ht="15.75" customHeight="1" x14ac:dyDescent="0.2">
      <c r="A32" s="92">
        <v>2014</v>
      </c>
      <c r="B32" s="17">
        <v>959</v>
      </c>
      <c r="C32" s="17">
        <v>795</v>
      </c>
      <c r="D32" s="17">
        <v>561</v>
      </c>
      <c r="E32" s="17">
        <v>51</v>
      </c>
      <c r="F32" s="17">
        <v>0</v>
      </c>
      <c r="G32" s="17">
        <v>182</v>
      </c>
      <c r="H32" s="17">
        <v>163</v>
      </c>
      <c r="I32" s="17">
        <v>1</v>
      </c>
    </row>
    <row r="33" spans="1:9" ht="15.75" customHeight="1" x14ac:dyDescent="0.2">
      <c r="A33" s="83">
        <v>2015</v>
      </c>
      <c r="B33" s="73">
        <v>961</v>
      </c>
      <c r="C33" s="73">
        <v>794</v>
      </c>
      <c r="D33" s="73">
        <v>559</v>
      </c>
      <c r="E33" s="73">
        <v>50</v>
      </c>
      <c r="F33" s="73">
        <v>0</v>
      </c>
      <c r="G33" s="73">
        <v>185</v>
      </c>
      <c r="H33" s="73">
        <v>165</v>
      </c>
      <c r="I33" s="73">
        <v>1</v>
      </c>
    </row>
    <row r="34" spans="1:9" s="85" customFormat="1" ht="17.100000000000001" customHeight="1" x14ac:dyDescent="0.2">
      <c r="A34" s="83">
        <v>2016</v>
      </c>
      <c r="B34" s="45">
        <v>984</v>
      </c>
      <c r="C34" s="45">
        <v>793</v>
      </c>
      <c r="D34" s="45">
        <v>559</v>
      </c>
      <c r="E34" s="45">
        <v>50</v>
      </c>
      <c r="F34" s="45">
        <v>0</v>
      </c>
      <c r="G34" s="45">
        <v>184</v>
      </c>
      <c r="H34" s="45">
        <v>190</v>
      </c>
      <c r="I34" s="45">
        <v>1</v>
      </c>
    </row>
    <row r="35" spans="1:9" s="85" customFormat="1" ht="17.100000000000001" customHeight="1" x14ac:dyDescent="0.2">
      <c r="A35" s="83">
        <v>2017</v>
      </c>
      <c r="B35" s="45">
        <v>945</v>
      </c>
      <c r="C35" s="45">
        <v>778</v>
      </c>
      <c r="D35" s="45">
        <v>547</v>
      </c>
      <c r="E35" s="45">
        <v>51</v>
      </c>
      <c r="F35" s="45">
        <v>0</v>
      </c>
      <c r="G35" s="45">
        <v>179</v>
      </c>
      <c r="H35" s="45">
        <v>165</v>
      </c>
      <c r="I35" s="45">
        <v>1</v>
      </c>
    </row>
    <row r="36" spans="1:9" s="85" customFormat="1" ht="17.100000000000001" customHeight="1" x14ac:dyDescent="0.2">
      <c r="A36" s="83">
        <v>2018</v>
      </c>
      <c r="B36" s="45">
        <v>951</v>
      </c>
      <c r="C36" s="45">
        <v>772</v>
      </c>
      <c r="D36" s="45">
        <v>559</v>
      </c>
      <c r="E36" s="45">
        <v>44</v>
      </c>
      <c r="F36" s="45">
        <v>0</v>
      </c>
      <c r="G36" s="45">
        <v>169</v>
      </c>
      <c r="H36" s="45">
        <v>178</v>
      </c>
      <c r="I36" s="45">
        <v>1</v>
      </c>
    </row>
    <row r="37" spans="1:9" s="85" customFormat="1" ht="17.100000000000001" customHeight="1" x14ac:dyDescent="0.2">
      <c r="A37" s="83">
        <v>2019</v>
      </c>
      <c r="B37" s="85">
        <v>988</v>
      </c>
      <c r="C37" s="85">
        <v>797</v>
      </c>
      <c r="D37" s="85">
        <v>560</v>
      </c>
      <c r="E37" s="85">
        <v>51</v>
      </c>
      <c r="F37" s="85">
        <v>0</v>
      </c>
      <c r="G37" s="85">
        <v>184</v>
      </c>
      <c r="H37" s="85">
        <v>190</v>
      </c>
      <c r="I37" s="85">
        <v>0</v>
      </c>
    </row>
  </sheetData>
  <customSheetViews>
    <customSheetView guid="{E4D939AB-FFD2-4BEE-8AE5-C95F79C54D24}" scale="90" showPageBreaks="1">
      <pane ySplit="4" topLeftCell="A32" activePane="bottomLeft" state="frozen"/>
      <selection pane="bottomLeft" activeCell="B37" sqref="B37:I37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 showPageBreaks="1">
      <pane ySplit="4" topLeftCell="A23" activePane="bottomLeft" state="frozen"/>
      <selection pane="bottomLeft" activeCell="B28" sqref="B28:I37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pane ySplit="4" topLeftCell="A26" activePane="bottomLeft" state="frozen"/>
      <selection pane="bottomLeft" activeCell="A37" sqref="A37:XFD37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4" topLeftCell="A20" activePane="bottomLeft" state="frozen"/>
      <selection pane="bottomLeft" activeCell="H40" sqref="H40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pane ySplit="4" topLeftCell="A5" activePane="bottomLeft" state="frozen"/>
      <selection pane="bottomLeft" activeCell="D41" sqref="D41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3:A4"/>
    <mergeCell ref="C3:G3"/>
    <mergeCell ref="B3:B4"/>
    <mergeCell ref="H3:H4"/>
    <mergeCell ref="I3:I4"/>
  </mergeCells>
  <phoneticPr fontId="18" type="noConversion"/>
  <hyperlinks>
    <hyperlink ref="I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  <rowBreaks count="1" manualBreakCount="1">
    <brk id="2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39"/>
  <sheetViews>
    <sheetView zoomScale="130" zoomScaleNormal="120" workbookViewId="0">
      <pane ySplit="4" topLeftCell="A5" activePane="bottomLeft" state="frozen"/>
      <selection pane="bottomLeft"/>
    </sheetView>
  </sheetViews>
  <sheetFormatPr defaultRowHeight="12" x14ac:dyDescent="0.2"/>
  <cols>
    <col min="1" max="1" width="7.42578125" style="1" customWidth="1"/>
    <col min="2" max="2" width="10.5703125" style="1" customWidth="1"/>
    <col min="3" max="3" width="9.42578125" style="1" bestFit="1" customWidth="1"/>
    <col min="4" max="4" width="10.42578125" style="1" customWidth="1"/>
    <col min="5" max="6" width="10.85546875" style="1" customWidth="1"/>
    <col min="7" max="7" width="9.42578125" style="1" bestFit="1" customWidth="1"/>
    <col min="8" max="8" width="11" style="1" customWidth="1"/>
    <col min="9" max="9" width="11.42578125" style="1" customWidth="1"/>
    <col min="10" max="16384" width="9.140625" style="1"/>
  </cols>
  <sheetData>
    <row r="1" spans="1:9" ht="13.5" x14ac:dyDescent="0.2">
      <c r="A1" s="195" t="s">
        <v>384</v>
      </c>
    </row>
    <row r="2" spans="1:9" ht="12.75" thickBot="1" x14ac:dyDescent="0.25">
      <c r="A2" s="13" t="s">
        <v>13</v>
      </c>
      <c r="I2" s="16" t="s">
        <v>73</v>
      </c>
    </row>
    <row r="3" spans="1:9" ht="36.75" customHeight="1" thickTop="1" x14ac:dyDescent="0.2">
      <c r="A3" s="208"/>
      <c r="B3" s="210" t="s">
        <v>14</v>
      </c>
      <c r="C3" s="212" t="s">
        <v>15</v>
      </c>
      <c r="D3" s="212"/>
      <c r="E3" s="212"/>
      <c r="F3" s="212"/>
      <c r="G3" s="212"/>
      <c r="H3" s="210" t="s">
        <v>16</v>
      </c>
      <c r="I3" s="213" t="s">
        <v>17</v>
      </c>
    </row>
    <row r="4" spans="1:9" ht="24" x14ac:dyDescent="0.2">
      <c r="A4" s="209"/>
      <c r="B4" s="211"/>
      <c r="C4" s="12" t="s">
        <v>1</v>
      </c>
      <c r="D4" s="12" t="s">
        <v>18</v>
      </c>
      <c r="E4" s="12" t="s">
        <v>19</v>
      </c>
      <c r="F4" s="12" t="s">
        <v>20</v>
      </c>
      <c r="G4" s="12" t="s">
        <v>21</v>
      </c>
      <c r="H4" s="211"/>
      <c r="I4" s="214"/>
    </row>
    <row r="5" spans="1:9" s="8" customFormat="1" ht="20.25" customHeight="1" x14ac:dyDescent="0.25">
      <c r="A5" s="37" t="s">
        <v>0</v>
      </c>
      <c r="B5" s="37"/>
      <c r="C5" s="37"/>
      <c r="D5" s="37"/>
      <c r="E5" s="37"/>
      <c r="F5" s="37"/>
      <c r="G5" s="37"/>
      <c r="H5" s="37"/>
      <c r="I5" s="37"/>
    </row>
    <row r="6" spans="1:9" ht="17.100000000000001" customHeight="1" x14ac:dyDescent="0.2">
      <c r="A6" s="9">
        <v>2010</v>
      </c>
      <c r="B6" s="11">
        <v>583755</v>
      </c>
      <c r="C6" s="11">
        <v>311765</v>
      </c>
      <c r="D6" s="11">
        <v>201456</v>
      </c>
      <c r="E6" s="11">
        <v>4839</v>
      </c>
      <c r="F6" s="11">
        <v>33935</v>
      </c>
      <c r="G6" s="11">
        <v>71535</v>
      </c>
      <c r="H6" s="11">
        <v>444</v>
      </c>
      <c r="I6" s="11">
        <v>271546</v>
      </c>
    </row>
    <row r="7" spans="1:9" ht="17.100000000000001" customHeight="1" x14ac:dyDescent="0.2">
      <c r="A7" s="9">
        <v>2011</v>
      </c>
      <c r="B7" s="11">
        <v>581180</v>
      </c>
      <c r="C7" s="11">
        <v>318465</v>
      </c>
      <c r="D7" s="11">
        <v>209055</v>
      </c>
      <c r="E7" s="11">
        <v>4937</v>
      </c>
      <c r="F7" s="11">
        <v>34024</v>
      </c>
      <c r="G7" s="11">
        <v>70446</v>
      </c>
      <c r="H7" s="11">
        <v>390</v>
      </c>
      <c r="I7" s="11">
        <v>262324</v>
      </c>
    </row>
    <row r="8" spans="1:9" ht="17.100000000000001" customHeight="1" x14ac:dyDescent="0.2">
      <c r="A8" s="9">
        <v>2012</v>
      </c>
      <c r="B8" s="11">
        <v>582270</v>
      </c>
      <c r="C8" s="11">
        <v>317004</v>
      </c>
      <c r="D8" s="11">
        <v>208512</v>
      </c>
      <c r="E8" s="11">
        <v>4809</v>
      </c>
      <c r="F8" s="11">
        <v>33945</v>
      </c>
      <c r="G8" s="11">
        <v>69738</v>
      </c>
      <c r="H8" s="11">
        <v>413</v>
      </c>
      <c r="I8" s="11">
        <v>264853</v>
      </c>
    </row>
    <row r="9" spans="1:9" ht="17.100000000000001" customHeight="1" x14ac:dyDescent="0.2">
      <c r="A9" s="9">
        <v>2013</v>
      </c>
      <c r="B9" s="11">
        <v>581871</v>
      </c>
      <c r="C9" s="11">
        <v>310267</v>
      </c>
      <c r="D9" s="11">
        <v>208647</v>
      </c>
      <c r="E9" s="11">
        <v>4736</v>
      </c>
      <c r="F9" s="11">
        <v>31453</v>
      </c>
      <c r="G9" s="11">
        <v>65432</v>
      </c>
      <c r="H9" s="11">
        <v>390</v>
      </c>
      <c r="I9" s="11">
        <v>271214</v>
      </c>
    </row>
    <row r="10" spans="1:9" ht="17.100000000000001" customHeight="1" x14ac:dyDescent="0.2">
      <c r="A10" s="81">
        <v>2014</v>
      </c>
      <c r="B10" s="86">
        <v>580363</v>
      </c>
      <c r="C10" s="86">
        <v>301208</v>
      </c>
      <c r="D10" s="86">
        <v>200039</v>
      </c>
      <c r="E10" s="86">
        <v>5703</v>
      </c>
      <c r="F10" s="86">
        <v>29928</v>
      </c>
      <c r="G10" s="86">
        <v>65538</v>
      </c>
      <c r="H10" s="86">
        <v>316</v>
      </c>
      <c r="I10" s="86">
        <v>278839</v>
      </c>
    </row>
    <row r="11" spans="1:9" ht="17.100000000000001" customHeight="1" x14ac:dyDescent="0.2">
      <c r="A11" s="81">
        <v>2015</v>
      </c>
      <c r="B11" s="86">
        <v>577188</v>
      </c>
      <c r="C11" s="86">
        <v>306431</v>
      </c>
      <c r="D11" s="86">
        <v>203273</v>
      </c>
      <c r="E11" s="86">
        <v>6308</v>
      </c>
      <c r="F11" s="86">
        <v>30682</v>
      </c>
      <c r="G11" s="86">
        <v>66168</v>
      </c>
      <c r="H11" s="86">
        <v>227</v>
      </c>
      <c r="I11" s="86">
        <v>270530</v>
      </c>
    </row>
    <row r="12" spans="1:9" s="39" customFormat="1" ht="17.100000000000001" customHeight="1" x14ac:dyDescent="0.2">
      <c r="A12" s="83">
        <v>2016</v>
      </c>
      <c r="B12" s="73">
        <v>575596</v>
      </c>
      <c r="C12" s="73">
        <v>313331</v>
      </c>
      <c r="D12" s="73">
        <v>209776</v>
      </c>
      <c r="E12" s="73">
        <v>6822</v>
      </c>
      <c r="F12" s="73">
        <v>31096</v>
      </c>
      <c r="G12" s="73">
        <v>65637</v>
      </c>
      <c r="H12" s="73">
        <v>175</v>
      </c>
      <c r="I12" s="73">
        <v>262089</v>
      </c>
    </row>
    <row r="13" spans="1:9" s="39" customFormat="1" ht="17.100000000000001" customHeight="1" x14ac:dyDescent="0.2">
      <c r="A13" s="83">
        <v>2017</v>
      </c>
      <c r="B13" s="73">
        <v>566304</v>
      </c>
      <c r="C13" s="73">
        <v>312889.34999999998</v>
      </c>
      <c r="D13" s="73">
        <v>209930.87</v>
      </c>
      <c r="E13" s="73">
        <v>7557.92</v>
      </c>
      <c r="F13" s="73">
        <v>30992.06</v>
      </c>
      <c r="G13" s="73">
        <v>64408.5</v>
      </c>
      <c r="H13" s="73">
        <v>276.29000000000002</v>
      </c>
      <c r="I13" s="73">
        <v>253137</v>
      </c>
    </row>
    <row r="14" spans="1:9" s="39" customFormat="1" ht="17.25" customHeight="1" x14ac:dyDescent="0.2">
      <c r="A14" s="83">
        <v>2018</v>
      </c>
      <c r="B14" s="73">
        <v>576105</v>
      </c>
      <c r="C14" s="73">
        <v>320955.71999999997</v>
      </c>
      <c r="D14" s="73">
        <v>216113.8</v>
      </c>
      <c r="E14" s="73">
        <v>9221.6</v>
      </c>
      <c r="F14" s="73">
        <v>30960.92</v>
      </c>
      <c r="G14" s="73">
        <v>64659.4</v>
      </c>
      <c r="H14" s="73">
        <v>208.57</v>
      </c>
      <c r="I14" s="73">
        <v>254940</v>
      </c>
    </row>
    <row r="15" spans="1:9" s="39" customFormat="1" ht="17.25" customHeight="1" x14ac:dyDescent="0.2">
      <c r="A15" s="83">
        <v>2019</v>
      </c>
      <c r="B15" s="73">
        <v>577031</v>
      </c>
      <c r="C15" s="73">
        <v>316915</v>
      </c>
      <c r="D15" s="73">
        <v>211954</v>
      </c>
      <c r="E15" s="73">
        <v>9266</v>
      </c>
      <c r="F15" s="73">
        <v>30252</v>
      </c>
      <c r="G15" s="73">
        <v>65442</v>
      </c>
      <c r="H15" s="73">
        <v>172</v>
      </c>
      <c r="I15" s="73">
        <v>259942</v>
      </c>
    </row>
    <row r="16" spans="1:9" s="39" customFormat="1" ht="20.100000000000001" customHeight="1" x14ac:dyDescent="0.2">
      <c r="A16" s="38" t="s">
        <v>74</v>
      </c>
      <c r="B16" s="38"/>
      <c r="C16" s="38"/>
      <c r="D16" s="38"/>
      <c r="E16" s="38"/>
      <c r="F16" s="38"/>
      <c r="G16" s="38"/>
      <c r="H16" s="38"/>
      <c r="I16" s="38"/>
    </row>
    <row r="17" spans="1:9" ht="17.100000000000001" customHeight="1" x14ac:dyDescent="0.2">
      <c r="A17" s="9">
        <v>2010</v>
      </c>
      <c r="B17" s="11">
        <v>20652</v>
      </c>
      <c r="C17" s="11">
        <v>12292</v>
      </c>
      <c r="D17" s="11">
        <v>7473</v>
      </c>
      <c r="E17" s="11">
        <v>1573</v>
      </c>
      <c r="F17" s="11">
        <v>181</v>
      </c>
      <c r="G17" s="11">
        <v>3065</v>
      </c>
      <c r="H17" s="11">
        <v>153</v>
      </c>
      <c r="I17" s="11">
        <v>8207</v>
      </c>
    </row>
    <row r="18" spans="1:9" ht="17.100000000000001" customHeight="1" x14ac:dyDescent="0.2">
      <c r="A18" s="9">
        <v>2011</v>
      </c>
      <c r="B18" s="11">
        <v>19205</v>
      </c>
      <c r="C18" s="11">
        <v>12676</v>
      </c>
      <c r="D18" s="11">
        <v>8886</v>
      </c>
      <c r="E18" s="11">
        <v>1381</v>
      </c>
      <c r="F18" s="11">
        <v>105</v>
      </c>
      <c r="G18" s="11">
        <v>2302</v>
      </c>
      <c r="H18" s="11">
        <v>95</v>
      </c>
      <c r="I18" s="11">
        <v>6432</v>
      </c>
    </row>
    <row r="19" spans="1:9" ht="17.100000000000001" customHeight="1" x14ac:dyDescent="0.2">
      <c r="A19" s="9">
        <v>2012</v>
      </c>
      <c r="B19" s="11">
        <v>20867</v>
      </c>
      <c r="C19" s="11">
        <v>14122</v>
      </c>
      <c r="D19" s="11">
        <v>10981</v>
      </c>
      <c r="E19" s="11">
        <v>1173</v>
      </c>
      <c r="F19" s="11">
        <v>85</v>
      </c>
      <c r="G19" s="11">
        <v>1883</v>
      </c>
      <c r="H19" s="11">
        <v>122</v>
      </c>
      <c r="I19" s="11">
        <v>6623</v>
      </c>
    </row>
    <row r="20" spans="1:9" ht="17.100000000000001" customHeight="1" x14ac:dyDescent="0.2">
      <c r="A20" s="9">
        <v>2013</v>
      </c>
      <c r="B20" s="11">
        <v>20229</v>
      </c>
      <c r="C20" s="11">
        <v>13512</v>
      </c>
      <c r="D20" s="11">
        <v>9947</v>
      </c>
      <c r="E20" s="11">
        <v>1498</v>
      </c>
      <c r="F20" s="11">
        <v>170</v>
      </c>
      <c r="G20" s="11">
        <v>1897</v>
      </c>
      <c r="H20" s="11">
        <v>55</v>
      </c>
      <c r="I20" s="11">
        <v>6662</v>
      </c>
    </row>
    <row r="21" spans="1:9" ht="15.75" customHeight="1" x14ac:dyDescent="0.2">
      <c r="A21" s="9">
        <v>2014</v>
      </c>
      <c r="B21" s="6">
        <v>18955</v>
      </c>
      <c r="C21" s="6">
        <v>13175</v>
      </c>
      <c r="D21" s="6">
        <v>9224</v>
      </c>
      <c r="E21" s="6">
        <v>1693</v>
      </c>
      <c r="F21" s="6">
        <v>195</v>
      </c>
      <c r="G21" s="6">
        <v>2064</v>
      </c>
      <c r="H21" s="6">
        <v>49</v>
      </c>
      <c r="I21" s="6">
        <v>5731</v>
      </c>
    </row>
    <row r="22" spans="1:9" ht="15.75" customHeight="1" x14ac:dyDescent="0.2">
      <c r="A22" s="81">
        <v>2015</v>
      </c>
      <c r="B22" s="6">
        <v>18098</v>
      </c>
      <c r="C22" s="6">
        <v>12498</v>
      </c>
      <c r="D22" s="6">
        <v>8481</v>
      </c>
      <c r="E22" s="6">
        <v>1760</v>
      </c>
      <c r="F22" s="6">
        <v>259</v>
      </c>
      <c r="G22" s="6">
        <v>1998</v>
      </c>
      <c r="H22" s="6">
        <v>50</v>
      </c>
      <c r="I22" s="6">
        <v>5549</v>
      </c>
    </row>
    <row r="23" spans="1:9" s="39" customFormat="1" ht="17.100000000000001" customHeight="1" x14ac:dyDescent="0.2">
      <c r="A23" s="83">
        <v>2016</v>
      </c>
      <c r="B23" s="73">
        <v>16730</v>
      </c>
      <c r="C23" s="73">
        <v>13130</v>
      </c>
      <c r="D23" s="73">
        <v>9260</v>
      </c>
      <c r="E23" s="73">
        <v>2042</v>
      </c>
      <c r="F23" s="73">
        <v>247</v>
      </c>
      <c r="G23" s="73">
        <v>1581</v>
      </c>
      <c r="H23" s="73">
        <v>57</v>
      </c>
      <c r="I23" s="73">
        <v>3543</v>
      </c>
    </row>
    <row r="24" spans="1:9" s="39" customFormat="1" ht="17.100000000000001" customHeight="1" x14ac:dyDescent="0.2">
      <c r="A24" s="83">
        <v>2017</v>
      </c>
      <c r="B24" s="73">
        <v>18824.79</v>
      </c>
      <c r="C24" s="73">
        <v>13688.99</v>
      </c>
      <c r="D24" s="73">
        <v>9506.77</v>
      </c>
      <c r="E24" s="73">
        <v>2987.52</v>
      </c>
      <c r="F24" s="73">
        <v>192</v>
      </c>
      <c r="G24" s="73">
        <v>1002.7</v>
      </c>
      <c r="H24" s="73">
        <v>157.84</v>
      </c>
      <c r="I24" s="73">
        <v>4977.96</v>
      </c>
    </row>
    <row r="25" spans="1:9" s="39" customFormat="1" ht="17.100000000000001" customHeight="1" x14ac:dyDescent="0.2">
      <c r="A25" s="83">
        <v>2018</v>
      </c>
      <c r="B25" s="73">
        <v>17302</v>
      </c>
      <c r="C25" s="73">
        <v>14456</v>
      </c>
      <c r="D25" s="73">
        <v>9357</v>
      </c>
      <c r="E25" s="73">
        <v>4035</v>
      </c>
      <c r="F25" s="73">
        <v>298</v>
      </c>
      <c r="G25" s="73">
        <v>766</v>
      </c>
      <c r="H25" s="73">
        <v>98</v>
      </c>
      <c r="I25" s="73">
        <v>2749</v>
      </c>
    </row>
    <row r="26" spans="1:9" s="39" customFormat="1" ht="17.25" customHeight="1" x14ac:dyDescent="0.2">
      <c r="A26" s="83">
        <v>2019</v>
      </c>
      <c r="B26" s="73">
        <v>16138</v>
      </c>
      <c r="C26" s="73">
        <v>14404</v>
      </c>
      <c r="D26" s="73">
        <v>9318</v>
      </c>
      <c r="E26" s="73">
        <v>4033</v>
      </c>
      <c r="F26" s="73">
        <v>247</v>
      </c>
      <c r="G26" s="73">
        <v>805</v>
      </c>
      <c r="H26" s="73">
        <v>68</v>
      </c>
      <c r="I26" s="73">
        <v>1666</v>
      </c>
    </row>
    <row r="27" spans="1:9" ht="20.100000000000001" customHeight="1" x14ac:dyDescent="0.2">
      <c r="A27" s="36" t="s">
        <v>75</v>
      </c>
      <c r="B27" s="36"/>
      <c r="C27" s="36"/>
      <c r="D27" s="36"/>
      <c r="E27" s="36"/>
      <c r="F27" s="36"/>
      <c r="G27" s="36"/>
      <c r="H27" s="36"/>
      <c r="I27" s="36"/>
    </row>
    <row r="28" spans="1:9" ht="17.100000000000001" customHeight="1" x14ac:dyDescent="0.2">
      <c r="A28" s="9">
        <v>2010</v>
      </c>
      <c r="B28" s="11">
        <v>563103</v>
      </c>
      <c r="C28" s="11">
        <v>299473</v>
      </c>
      <c r="D28" s="11">
        <v>193983</v>
      </c>
      <c r="E28" s="11">
        <v>3266</v>
      </c>
      <c r="F28" s="11">
        <v>33754</v>
      </c>
      <c r="G28" s="11">
        <v>68470</v>
      </c>
      <c r="H28" s="11">
        <v>291</v>
      </c>
      <c r="I28" s="11">
        <v>263339</v>
      </c>
    </row>
    <row r="29" spans="1:9" ht="17.100000000000001" customHeight="1" x14ac:dyDescent="0.2">
      <c r="A29" s="9">
        <v>2011</v>
      </c>
      <c r="B29" s="11">
        <v>561975</v>
      </c>
      <c r="C29" s="11">
        <v>305788</v>
      </c>
      <c r="D29" s="11">
        <v>200169</v>
      </c>
      <c r="E29" s="11">
        <v>3556</v>
      </c>
      <c r="F29" s="11">
        <v>33918</v>
      </c>
      <c r="G29" s="11">
        <v>68144</v>
      </c>
      <c r="H29" s="11">
        <v>295</v>
      </c>
      <c r="I29" s="11">
        <v>255892</v>
      </c>
    </row>
    <row r="30" spans="1:9" ht="17.100000000000001" customHeight="1" x14ac:dyDescent="0.2">
      <c r="A30" s="9">
        <v>2012</v>
      </c>
      <c r="B30" s="11">
        <v>561403</v>
      </c>
      <c r="C30" s="11">
        <v>302882</v>
      </c>
      <c r="D30" s="11">
        <v>197531</v>
      </c>
      <c r="E30" s="11">
        <v>3636</v>
      </c>
      <c r="F30" s="11">
        <v>33860</v>
      </c>
      <c r="G30" s="11">
        <v>67855</v>
      </c>
      <c r="H30" s="11">
        <v>291</v>
      </c>
      <c r="I30" s="11">
        <v>258230</v>
      </c>
    </row>
    <row r="31" spans="1:9" ht="17.100000000000001" customHeight="1" x14ac:dyDescent="0.2">
      <c r="A31" s="9">
        <v>2013</v>
      </c>
      <c r="B31" s="11">
        <v>561642</v>
      </c>
      <c r="C31" s="11">
        <v>296755</v>
      </c>
      <c r="D31" s="11">
        <v>198700</v>
      </c>
      <c r="E31" s="11">
        <v>3238</v>
      </c>
      <c r="F31" s="11">
        <v>31283</v>
      </c>
      <c r="G31" s="11">
        <v>63535</v>
      </c>
      <c r="H31" s="11">
        <v>335</v>
      </c>
      <c r="I31" s="11">
        <v>264552</v>
      </c>
    </row>
    <row r="32" spans="1:9" ht="17.100000000000001" customHeight="1" x14ac:dyDescent="0.2">
      <c r="A32" s="9">
        <v>2014</v>
      </c>
      <c r="B32" s="6">
        <v>561408</v>
      </c>
      <c r="C32" s="6">
        <v>288033</v>
      </c>
      <c r="D32" s="6">
        <v>190815</v>
      </c>
      <c r="E32" s="6">
        <v>4010</v>
      </c>
      <c r="F32" s="6">
        <v>29733</v>
      </c>
      <c r="G32" s="6">
        <v>63474</v>
      </c>
      <c r="H32" s="6">
        <v>267</v>
      </c>
      <c r="I32" s="6">
        <v>273108</v>
      </c>
    </row>
    <row r="33" spans="1:9" ht="17.100000000000001" customHeight="1" x14ac:dyDescent="0.2">
      <c r="A33" s="81">
        <v>2015</v>
      </c>
      <c r="B33" s="6">
        <v>559090</v>
      </c>
      <c r="C33" s="6">
        <v>293933</v>
      </c>
      <c r="D33" s="6">
        <v>194792</v>
      </c>
      <c r="E33" s="6">
        <v>4548</v>
      </c>
      <c r="F33" s="6">
        <v>30423</v>
      </c>
      <c r="G33" s="6">
        <v>64170</v>
      </c>
      <c r="H33" s="6">
        <v>177</v>
      </c>
      <c r="I33" s="6">
        <v>264981</v>
      </c>
    </row>
    <row r="34" spans="1:9" s="39" customFormat="1" ht="17.100000000000001" customHeight="1" x14ac:dyDescent="0.2">
      <c r="A34" s="83">
        <v>2016</v>
      </c>
      <c r="B34" s="73">
        <v>558866</v>
      </c>
      <c r="C34" s="73">
        <v>300201</v>
      </c>
      <c r="D34" s="73">
        <v>200516</v>
      </c>
      <c r="E34" s="73">
        <v>4780</v>
      </c>
      <c r="F34" s="73">
        <v>30849</v>
      </c>
      <c r="G34" s="73">
        <v>64056</v>
      </c>
      <c r="H34" s="73">
        <v>118</v>
      </c>
      <c r="I34" s="73">
        <v>258545</v>
      </c>
    </row>
    <row r="35" spans="1:9" s="39" customFormat="1" ht="17.100000000000001" customHeight="1" x14ac:dyDescent="0.2">
      <c r="A35" s="83">
        <v>2017</v>
      </c>
      <c r="B35" s="73">
        <v>547479</v>
      </c>
      <c r="C35" s="73">
        <v>299200.36</v>
      </c>
      <c r="D35" s="73">
        <v>200424.1</v>
      </c>
      <c r="E35" s="73">
        <v>4570.3999999999996</v>
      </c>
      <c r="F35" s="73">
        <v>30800.06</v>
      </c>
      <c r="G35" s="73">
        <v>63405.8</v>
      </c>
      <c r="H35" s="73">
        <v>118.45</v>
      </c>
      <c r="I35" s="73">
        <v>248159</v>
      </c>
    </row>
    <row r="36" spans="1:9" s="39" customFormat="1" ht="17.100000000000001" customHeight="1" x14ac:dyDescent="0.2">
      <c r="A36" s="83">
        <v>2018</v>
      </c>
      <c r="B36" s="73">
        <v>558803</v>
      </c>
      <c r="C36" s="73">
        <v>306500</v>
      </c>
      <c r="D36" s="73">
        <v>206757</v>
      </c>
      <c r="E36" s="73">
        <v>5187</v>
      </c>
      <c r="F36" s="73">
        <v>30663</v>
      </c>
      <c r="G36" s="73">
        <v>63893</v>
      </c>
      <c r="H36" s="73">
        <v>111</v>
      </c>
      <c r="I36" s="73">
        <v>252191</v>
      </c>
    </row>
    <row r="37" spans="1:9" s="39" customFormat="1" ht="17.25" customHeight="1" x14ac:dyDescent="0.2">
      <c r="A37" s="83">
        <v>2019</v>
      </c>
      <c r="B37" s="73">
        <v>560893</v>
      </c>
      <c r="C37" s="73">
        <v>302511</v>
      </c>
      <c r="D37" s="73">
        <v>202636</v>
      </c>
      <c r="E37" s="73">
        <v>5233</v>
      </c>
      <c r="F37" s="73">
        <v>30005</v>
      </c>
      <c r="G37" s="73">
        <v>64637</v>
      </c>
      <c r="H37" s="73">
        <v>105</v>
      </c>
      <c r="I37" s="73">
        <v>258276</v>
      </c>
    </row>
    <row r="38" spans="1:9" s="39" customFormat="1" ht="17.100000000000001" customHeight="1" x14ac:dyDescent="0.2">
      <c r="A38" s="138"/>
      <c r="B38" s="73"/>
      <c r="C38" s="73"/>
      <c r="D38" s="73"/>
      <c r="E38" s="73"/>
      <c r="F38" s="73"/>
      <c r="G38" s="73"/>
      <c r="H38" s="73"/>
      <c r="I38" s="73"/>
    </row>
    <row r="39" spans="1:9" x14ac:dyDescent="0.2">
      <c r="A39" s="14" t="s">
        <v>66</v>
      </c>
      <c r="B39" s="4"/>
      <c r="C39" s="4"/>
      <c r="D39" s="4"/>
    </row>
  </sheetData>
  <customSheetViews>
    <customSheetView guid="{E4D939AB-FFD2-4BEE-8AE5-C95F79C54D24}" scale="130" showPageBreaks="1">
      <pane ySplit="4" topLeftCell="A11" activePane="bottomLeft" state="frozen"/>
      <selection pane="bottomLeft" activeCell="B37" sqref="B37:I37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 showPageBreaks="1">
      <pane ySplit="4" topLeftCell="A32" activePane="bottomLeft" state="frozen"/>
      <selection pane="bottomLeft" activeCell="G47" sqref="G47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pane ySplit="4" topLeftCell="A5" activePane="bottomLeft" state="frozen"/>
      <selection pane="bottomLeft" activeCell="E41" sqref="E41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4" topLeftCell="A23" activePane="bottomLeft" state="frozen"/>
      <selection pane="bottomLeft" activeCell="H40" sqref="H40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pane ySplit="4" topLeftCell="A5" activePane="bottomLeft" state="frozen"/>
      <selection pane="bottomLeft" activeCell="E42" sqref="E42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3:A4"/>
    <mergeCell ref="B3:B4"/>
    <mergeCell ref="C3:G3"/>
    <mergeCell ref="H3:H4"/>
    <mergeCell ref="I3:I4"/>
  </mergeCells>
  <phoneticPr fontId="18" type="noConversion"/>
  <hyperlinks>
    <hyperlink ref="I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  <rowBreaks count="1" manualBreakCount="1">
    <brk id="2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37"/>
  <sheetViews>
    <sheetView zoomScale="130" zoomScaleNormal="130" workbookViewId="0">
      <pane ySplit="4" topLeftCell="A5" activePane="bottomLeft" state="frozen"/>
      <selection pane="bottomLeft"/>
    </sheetView>
  </sheetViews>
  <sheetFormatPr defaultRowHeight="12" x14ac:dyDescent="0.2"/>
  <cols>
    <col min="1" max="1" width="17.42578125" style="20" customWidth="1"/>
    <col min="2" max="2" width="8.85546875" style="20" customWidth="1"/>
    <col min="3" max="3" width="6.5703125" style="85" customWidth="1"/>
    <col min="4" max="4" width="7.140625" style="85" customWidth="1"/>
    <col min="5" max="5" width="8.85546875" style="20" customWidth="1"/>
    <col min="6" max="6" width="6.5703125" style="35" customWidth="1"/>
    <col min="7" max="7" width="7.140625" style="20" customWidth="1"/>
    <col min="8" max="8" width="8.85546875" style="20" customWidth="1"/>
    <col min="9" max="9" width="6.5703125" style="20" customWidth="1"/>
    <col min="10" max="10" width="7.140625" style="20" customWidth="1"/>
    <col min="11" max="11" width="8.85546875" style="20" customWidth="1"/>
    <col min="12" max="12" width="6.5703125" style="20" customWidth="1"/>
    <col min="13" max="13" width="7.140625" style="20" customWidth="1"/>
    <col min="14" max="14" width="8.85546875" style="20" customWidth="1"/>
    <col min="15" max="15" width="6.5703125" style="20" customWidth="1"/>
    <col min="16" max="16" width="7.140625" style="20" customWidth="1"/>
    <col min="17" max="17" width="8.85546875" style="20" customWidth="1"/>
    <col min="18" max="18" width="6.5703125" style="20" customWidth="1"/>
    <col min="19" max="19" width="7.140625" style="20" customWidth="1"/>
    <col min="20" max="20" width="8.85546875" style="20" customWidth="1"/>
    <col min="21" max="21" width="6.5703125" style="20" customWidth="1"/>
    <col min="22" max="22" width="7.140625" style="20" customWidth="1"/>
    <col min="23" max="23" width="8.85546875" style="20" customWidth="1"/>
    <col min="24" max="24" width="6.5703125" style="20" customWidth="1"/>
    <col min="25" max="25" width="7.140625" style="20" customWidth="1"/>
    <col min="26" max="26" width="8.85546875" style="20" customWidth="1"/>
    <col min="27" max="27" width="6.5703125" style="20" customWidth="1"/>
    <col min="28" max="28" width="7.140625" style="20" customWidth="1"/>
    <col min="29" max="29" width="8.85546875" style="20" customWidth="1"/>
    <col min="30" max="30" width="6.5703125" style="20" customWidth="1"/>
    <col min="31" max="31" width="7.140625" style="20" customWidth="1"/>
    <col min="32" max="32" width="8.85546875" style="20" customWidth="1"/>
    <col min="33" max="33" width="6.5703125" style="20" customWidth="1"/>
    <col min="34" max="34" width="7.140625" style="20" customWidth="1"/>
    <col min="35" max="35" width="8.85546875" style="20" customWidth="1"/>
    <col min="36" max="36" width="6.5703125" style="20" customWidth="1"/>
    <col min="37" max="37" width="7.140625" style="20" customWidth="1"/>
    <col min="38" max="16384" width="9.140625" style="20"/>
  </cols>
  <sheetData>
    <row r="1" spans="1:37" x14ac:dyDescent="0.2">
      <c r="A1" s="103" t="s">
        <v>198</v>
      </c>
    </row>
    <row r="2" spans="1:37" s="22" customFormat="1" ht="11.25" customHeight="1" thickBot="1" x14ac:dyDescent="0.25">
      <c r="A2" s="104"/>
      <c r="C2" s="90"/>
      <c r="D2" s="90"/>
      <c r="F2" s="105"/>
      <c r="AK2" s="23" t="s">
        <v>73</v>
      </c>
    </row>
    <row r="3" spans="1:37" s="25" customFormat="1" ht="21.75" customHeight="1" thickTop="1" x14ac:dyDescent="0.25">
      <c r="A3" s="215"/>
      <c r="B3" s="217" t="s">
        <v>22</v>
      </c>
      <c r="C3" s="217"/>
      <c r="D3" s="217"/>
      <c r="E3" s="217" t="s">
        <v>23</v>
      </c>
      <c r="F3" s="217"/>
      <c r="G3" s="217"/>
      <c r="H3" s="217" t="s">
        <v>26</v>
      </c>
      <c r="I3" s="217"/>
      <c r="J3" s="217"/>
      <c r="K3" s="217" t="s">
        <v>27</v>
      </c>
      <c r="L3" s="217"/>
      <c r="M3" s="217"/>
      <c r="N3" s="217" t="s">
        <v>28</v>
      </c>
      <c r="O3" s="217"/>
      <c r="P3" s="217"/>
      <c r="Q3" s="217" t="s">
        <v>29</v>
      </c>
      <c r="R3" s="217"/>
      <c r="S3" s="217"/>
      <c r="T3" s="217" t="s">
        <v>30</v>
      </c>
      <c r="U3" s="217"/>
      <c r="V3" s="217"/>
      <c r="W3" s="217" t="s">
        <v>31</v>
      </c>
      <c r="X3" s="217"/>
      <c r="Y3" s="217"/>
      <c r="Z3" s="217" t="s">
        <v>32</v>
      </c>
      <c r="AA3" s="217"/>
      <c r="AB3" s="217"/>
      <c r="AC3" s="217" t="s">
        <v>33</v>
      </c>
      <c r="AD3" s="217"/>
      <c r="AE3" s="217"/>
      <c r="AF3" s="217" t="s">
        <v>34</v>
      </c>
      <c r="AG3" s="217"/>
      <c r="AH3" s="217"/>
      <c r="AI3" s="217" t="s">
        <v>35</v>
      </c>
      <c r="AJ3" s="217"/>
      <c r="AK3" s="218"/>
    </row>
    <row r="4" spans="1:37" s="25" customFormat="1" ht="48" customHeight="1" x14ac:dyDescent="0.25">
      <c r="A4" s="216"/>
      <c r="B4" s="97" t="s">
        <v>68</v>
      </c>
      <c r="C4" s="106" t="s">
        <v>24</v>
      </c>
      <c r="D4" s="106" t="s">
        <v>69</v>
      </c>
      <c r="E4" s="97" t="s">
        <v>68</v>
      </c>
      <c r="F4" s="107" t="s">
        <v>24</v>
      </c>
      <c r="G4" s="97" t="s">
        <v>69</v>
      </c>
      <c r="H4" s="97" t="s">
        <v>68</v>
      </c>
      <c r="I4" s="97" t="s">
        <v>24</v>
      </c>
      <c r="J4" s="97" t="s">
        <v>69</v>
      </c>
      <c r="K4" s="97" t="s">
        <v>68</v>
      </c>
      <c r="L4" s="97" t="s">
        <v>24</v>
      </c>
      <c r="M4" s="97" t="s">
        <v>69</v>
      </c>
      <c r="N4" s="97" t="s">
        <v>68</v>
      </c>
      <c r="O4" s="97" t="s">
        <v>24</v>
      </c>
      <c r="P4" s="97" t="s">
        <v>69</v>
      </c>
      <c r="Q4" s="97" t="s">
        <v>68</v>
      </c>
      <c r="R4" s="97" t="s">
        <v>24</v>
      </c>
      <c r="S4" s="97" t="s">
        <v>69</v>
      </c>
      <c r="T4" s="97" t="s">
        <v>68</v>
      </c>
      <c r="U4" s="97" t="s">
        <v>24</v>
      </c>
      <c r="V4" s="97" t="s">
        <v>69</v>
      </c>
      <c r="W4" s="97" t="s">
        <v>68</v>
      </c>
      <c r="X4" s="97" t="s">
        <v>24</v>
      </c>
      <c r="Y4" s="97" t="s">
        <v>69</v>
      </c>
      <c r="Z4" s="97" t="s">
        <v>68</v>
      </c>
      <c r="AA4" s="97" t="s">
        <v>24</v>
      </c>
      <c r="AB4" s="97" t="s">
        <v>69</v>
      </c>
      <c r="AC4" s="97" t="s">
        <v>68</v>
      </c>
      <c r="AD4" s="97" t="s">
        <v>24</v>
      </c>
      <c r="AE4" s="97" t="s">
        <v>69</v>
      </c>
      <c r="AF4" s="97" t="s">
        <v>68</v>
      </c>
      <c r="AG4" s="97" t="s">
        <v>24</v>
      </c>
      <c r="AH4" s="97" t="s">
        <v>69</v>
      </c>
      <c r="AI4" s="97" t="s">
        <v>68</v>
      </c>
      <c r="AJ4" s="97" t="s">
        <v>24</v>
      </c>
      <c r="AK4" s="98" t="s">
        <v>69</v>
      </c>
    </row>
    <row r="5" spans="1:37" s="22" customFormat="1" ht="17.100000000000001" customHeight="1" x14ac:dyDescent="0.2">
      <c r="A5" s="140" t="s">
        <v>0</v>
      </c>
      <c r="C5" s="108"/>
      <c r="D5" s="108"/>
      <c r="E5" s="109"/>
      <c r="F5" s="110"/>
      <c r="G5" s="109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</row>
    <row r="6" spans="1:37" s="22" customFormat="1" ht="17.100000000000001" customHeight="1" x14ac:dyDescent="0.2">
      <c r="A6" s="28">
        <v>2010</v>
      </c>
      <c r="B6" s="29">
        <v>33641</v>
      </c>
      <c r="C6" s="89">
        <v>2.5</v>
      </c>
      <c r="D6" s="87">
        <v>84647</v>
      </c>
      <c r="E6" s="29">
        <v>1569</v>
      </c>
      <c r="F6" s="31">
        <v>2.2000000000000002</v>
      </c>
      <c r="G6" s="29">
        <v>3421</v>
      </c>
      <c r="H6" s="29">
        <v>11814</v>
      </c>
      <c r="I6" s="31">
        <v>2.7</v>
      </c>
      <c r="J6" s="29">
        <v>31580</v>
      </c>
      <c r="K6" s="29">
        <v>7050</v>
      </c>
      <c r="L6" s="31">
        <v>1.9</v>
      </c>
      <c r="M6" s="29">
        <v>13495</v>
      </c>
      <c r="N6" s="29">
        <v>2876</v>
      </c>
      <c r="O6" s="31">
        <v>1.9</v>
      </c>
      <c r="P6" s="29">
        <v>5484</v>
      </c>
      <c r="Q6" s="29">
        <v>136895</v>
      </c>
      <c r="R6" s="89">
        <v>4.4000000000000004</v>
      </c>
      <c r="S6" s="87">
        <v>600919</v>
      </c>
      <c r="T6" s="29">
        <v>14539</v>
      </c>
      <c r="U6" s="31">
        <v>11.2</v>
      </c>
      <c r="V6" s="29">
        <v>162383</v>
      </c>
      <c r="W6" s="29">
        <v>4006</v>
      </c>
      <c r="X6" s="31">
        <v>1.4</v>
      </c>
      <c r="Y6" s="29">
        <v>5795</v>
      </c>
      <c r="Z6" s="29">
        <v>2170</v>
      </c>
      <c r="AA6" s="31">
        <v>11.5</v>
      </c>
      <c r="AB6" s="29">
        <v>24881</v>
      </c>
      <c r="AC6" s="29">
        <v>1872</v>
      </c>
      <c r="AD6" s="31">
        <v>8.9</v>
      </c>
      <c r="AE6" s="29">
        <v>16835</v>
      </c>
      <c r="AF6" s="29">
        <v>1598</v>
      </c>
      <c r="AG6" s="31">
        <v>8.4</v>
      </c>
      <c r="AH6" s="29">
        <v>13435</v>
      </c>
      <c r="AI6" s="29">
        <v>2297</v>
      </c>
      <c r="AJ6" s="31">
        <v>13.8</v>
      </c>
      <c r="AK6" s="29">
        <v>31805</v>
      </c>
    </row>
    <row r="7" spans="1:37" s="22" customFormat="1" ht="17.100000000000001" customHeight="1" x14ac:dyDescent="0.2">
      <c r="A7" s="28">
        <v>2011</v>
      </c>
      <c r="B7" s="29">
        <v>36834</v>
      </c>
      <c r="C7" s="89">
        <v>3.6</v>
      </c>
      <c r="D7" s="87">
        <v>131422</v>
      </c>
      <c r="E7" s="29">
        <v>1712</v>
      </c>
      <c r="F7" s="31">
        <v>2.4</v>
      </c>
      <c r="G7" s="29">
        <v>4112</v>
      </c>
      <c r="H7" s="29">
        <v>12408</v>
      </c>
      <c r="I7" s="31">
        <v>3.4</v>
      </c>
      <c r="J7" s="29">
        <v>42123</v>
      </c>
      <c r="K7" s="29">
        <v>6994</v>
      </c>
      <c r="L7" s="31">
        <v>2.7</v>
      </c>
      <c r="M7" s="29">
        <v>19030</v>
      </c>
      <c r="N7" s="29">
        <v>2659</v>
      </c>
      <c r="O7" s="31">
        <v>1.9</v>
      </c>
      <c r="P7" s="29">
        <v>4531</v>
      </c>
      <c r="Q7" s="29">
        <v>142273</v>
      </c>
      <c r="R7" s="31">
        <v>3.8</v>
      </c>
      <c r="S7" s="29">
        <v>538496</v>
      </c>
      <c r="T7" s="29">
        <v>14736</v>
      </c>
      <c r="U7" s="31">
        <v>11.9</v>
      </c>
      <c r="V7" s="29">
        <v>175033</v>
      </c>
      <c r="W7" s="29">
        <v>3967</v>
      </c>
      <c r="X7" s="31">
        <v>1.2</v>
      </c>
      <c r="Y7" s="29">
        <v>4819</v>
      </c>
      <c r="Z7" s="29">
        <v>2079</v>
      </c>
      <c r="AA7" s="31">
        <v>11.6</v>
      </c>
      <c r="AB7" s="29">
        <v>24118</v>
      </c>
      <c r="AC7" s="29">
        <v>1851</v>
      </c>
      <c r="AD7" s="31">
        <v>10.1</v>
      </c>
      <c r="AE7" s="29">
        <v>18734</v>
      </c>
      <c r="AF7" s="29">
        <v>1549</v>
      </c>
      <c r="AG7" s="31">
        <v>7.9</v>
      </c>
      <c r="AH7" s="29">
        <v>12233</v>
      </c>
      <c r="AI7" s="29">
        <v>2228</v>
      </c>
      <c r="AJ7" s="31">
        <v>12.1</v>
      </c>
      <c r="AK7" s="29">
        <v>26924</v>
      </c>
    </row>
    <row r="8" spans="1:37" s="22" customFormat="1" ht="17.100000000000001" customHeight="1" x14ac:dyDescent="0.2">
      <c r="A8" s="28">
        <v>2012</v>
      </c>
      <c r="B8" s="29">
        <v>38136</v>
      </c>
      <c r="C8" s="89">
        <v>3.8</v>
      </c>
      <c r="D8" s="87">
        <v>146587</v>
      </c>
      <c r="E8" s="29">
        <v>1563</v>
      </c>
      <c r="F8" s="31">
        <v>2.9</v>
      </c>
      <c r="G8" s="29">
        <v>4659</v>
      </c>
      <c r="H8" s="29">
        <v>11150</v>
      </c>
      <c r="I8" s="31">
        <v>3.6</v>
      </c>
      <c r="J8" s="29">
        <v>40653</v>
      </c>
      <c r="K8" s="29">
        <v>7024</v>
      </c>
      <c r="L8" s="31">
        <v>2.6</v>
      </c>
      <c r="M8" s="29">
        <v>18609</v>
      </c>
      <c r="N8" s="29">
        <v>3494</v>
      </c>
      <c r="O8" s="31">
        <v>1.1000000000000001</v>
      </c>
      <c r="P8" s="29">
        <v>4005</v>
      </c>
      <c r="Q8" s="29">
        <v>142742</v>
      </c>
      <c r="R8" s="31">
        <v>2.7</v>
      </c>
      <c r="S8" s="29">
        <v>378714</v>
      </c>
      <c r="T8" s="29">
        <v>14704</v>
      </c>
      <c r="U8" s="31">
        <v>8.1999999999999993</v>
      </c>
      <c r="V8" s="87">
        <v>124144</v>
      </c>
      <c r="W8" s="29">
        <v>4004</v>
      </c>
      <c r="X8" s="31">
        <v>1.1000000000000001</v>
      </c>
      <c r="Y8" s="29">
        <v>4335</v>
      </c>
      <c r="Z8" s="29">
        <v>2099</v>
      </c>
      <c r="AA8" s="31">
        <v>11.2</v>
      </c>
      <c r="AB8" s="29">
        <v>23543</v>
      </c>
      <c r="AC8" s="29">
        <v>1901</v>
      </c>
      <c r="AD8" s="31">
        <v>12.5</v>
      </c>
      <c r="AE8" s="29">
        <v>23709</v>
      </c>
      <c r="AF8" s="29">
        <v>1557</v>
      </c>
      <c r="AG8" s="31">
        <v>8.3000000000000007</v>
      </c>
      <c r="AH8" s="29">
        <v>12856</v>
      </c>
      <c r="AI8" s="29">
        <v>2199</v>
      </c>
      <c r="AJ8" s="31">
        <v>13.4</v>
      </c>
      <c r="AK8" s="29">
        <v>29379</v>
      </c>
    </row>
    <row r="9" spans="1:37" s="22" customFormat="1" ht="17.100000000000001" customHeight="1" x14ac:dyDescent="0.2">
      <c r="A9" s="28">
        <v>2013</v>
      </c>
      <c r="B9" s="29">
        <v>44534</v>
      </c>
      <c r="C9" s="89">
        <v>4</v>
      </c>
      <c r="D9" s="87">
        <v>179922</v>
      </c>
      <c r="E9" s="29">
        <v>1723</v>
      </c>
      <c r="F9" s="31">
        <v>2.8</v>
      </c>
      <c r="G9" s="29">
        <v>4739</v>
      </c>
      <c r="H9" s="29">
        <v>11776</v>
      </c>
      <c r="I9" s="31">
        <v>3.7</v>
      </c>
      <c r="J9" s="29">
        <v>43080</v>
      </c>
      <c r="K9" s="29">
        <v>6370</v>
      </c>
      <c r="L9" s="31">
        <v>2.9</v>
      </c>
      <c r="M9" s="29">
        <v>18796</v>
      </c>
      <c r="N9" s="29">
        <v>2753</v>
      </c>
      <c r="O9" s="31">
        <v>1.5</v>
      </c>
      <c r="P9" s="29">
        <v>4105</v>
      </c>
      <c r="Q9" s="29">
        <v>135143</v>
      </c>
      <c r="R9" s="31">
        <v>4.0999999999999996</v>
      </c>
      <c r="S9" s="29">
        <v>550254</v>
      </c>
      <c r="T9" s="29">
        <v>13416</v>
      </c>
      <c r="U9" s="31">
        <v>10.9</v>
      </c>
      <c r="V9" s="29">
        <v>146735</v>
      </c>
      <c r="W9" s="29">
        <v>3686</v>
      </c>
      <c r="X9" s="31">
        <v>1.6</v>
      </c>
      <c r="Y9" s="29">
        <v>6053</v>
      </c>
      <c r="Z9" s="29">
        <v>2013</v>
      </c>
      <c r="AA9" s="31">
        <v>12.8</v>
      </c>
      <c r="AB9" s="29">
        <v>25806</v>
      </c>
      <c r="AC9" s="29">
        <v>1765</v>
      </c>
      <c r="AD9" s="31">
        <v>13.9</v>
      </c>
      <c r="AE9" s="29">
        <v>24533</v>
      </c>
      <c r="AF9" s="29">
        <v>1457</v>
      </c>
      <c r="AG9" s="31">
        <v>10.4</v>
      </c>
      <c r="AH9" s="29">
        <v>15201</v>
      </c>
      <c r="AI9" s="29">
        <v>2141</v>
      </c>
      <c r="AJ9" s="31">
        <v>17.600000000000001</v>
      </c>
      <c r="AK9" s="29">
        <v>37580</v>
      </c>
    </row>
    <row r="10" spans="1:37" s="90" customFormat="1" ht="17.100000000000001" customHeight="1" x14ac:dyDescent="0.2">
      <c r="A10" s="91">
        <v>2014</v>
      </c>
      <c r="B10" s="87">
        <v>38219</v>
      </c>
      <c r="C10" s="89">
        <v>2.8</v>
      </c>
      <c r="D10" s="87">
        <v>106777</v>
      </c>
      <c r="E10" s="87">
        <v>1527</v>
      </c>
      <c r="F10" s="89">
        <v>2.5</v>
      </c>
      <c r="G10" s="87">
        <v>3836</v>
      </c>
      <c r="H10" s="87">
        <v>10226</v>
      </c>
      <c r="I10" s="89">
        <v>2.6</v>
      </c>
      <c r="J10" s="87">
        <v>27015</v>
      </c>
      <c r="K10" s="87">
        <v>5741</v>
      </c>
      <c r="L10" s="89">
        <v>1.9</v>
      </c>
      <c r="M10" s="87">
        <v>11247</v>
      </c>
      <c r="N10" s="87">
        <v>2641</v>
      </c>
      <c r="O10" s="89">
        <v>2.2000000000000002</v>
      </c>
      <c r="P10" s="87">
        <v>5753</v>
      </c>
      <c r="Q10" s="87">
        <v>120901</v>
      </c>
      <c r="R10" s="89">
        <v>4.8</v>
      </c>
      <c r="S10" s="87">
        <v>584765</v>
      </c>
      <c r="T10" s="87">
        <v>13284</v>
      </c>
      <c r="U10" s="89">
        <v>10.1</v>
      </c>
      <c r="V10" s="87">
        <v>134797</v>
      </c>
      <c r="W10" s="87">
        <v>3403</v>
      </c>
      <c r="X10" s="89">
        <v>1.3</v>
      </c>
      <c r="Y10" s="87">
        <v>4549</v>
      </c>
      <c r="Z10" s="87">
        <v>1813</v>
      </c>
      <c r="AA10" s="89">
        <v>9.9</v>
      </c>
      <c r="AB10" s="87">
        <v>17909</v>
      </c>
      <c r="AC10" s="87">
        <v>1570</v>
      </c>
      <c r="AD10" s="89">
        <v>8</v>
      </c>
      <c r="AE10" s="87">
        <v>12581</v>
      </c>
      <c r="AF10" s="87">
        <v>1342</v>
      </c>
      <c r="AG10" s="89">
        <v>6.7</v>
      </c>
      <c r="AH10" s="87">
        <v>8940</v>
      </c>
      <c r="AI10" s="87">
        <v>2121</v>
      </c>
      <c r="AJ10" s="89">
        <v>13.2</v>
      </c>
      <c r="AK10" s="87">
        <v>27915</v>
      </c>
    </row>
    <row r="11" spans="1:37" s="90" customFormat="1" ht="17.100000000000001" customHeight="1" x14ac:dyDescent="0.2">
      <c r="A11" s="91">
        <v>2015</v>
      </c>
      <c r="B11" s="87">
        <v>38897</v>
      </c>
      <c r="C11" s="89">
        <v>3.3</v>
      </c>
      <c r="D11" s="87">
        <v>127140</v>
      </c>
      <c r="E11" s="111">
        <v>1613</v>
      </c>
      <c r="F11" s="112">
        <v>2.25914445133292</v>
      </c>
      <c r="G11" s="111">
        <v>3644</v>
      </c>
      <c r="H11" s="111">
        <v>10965</v>
      </c>
      <c r="I11" s="112">
        <v>3.3282261741906063</v>
      </c>
      <c r="J11" s="111">
        <v>36494</v>
      </c>
      <c r="K11" s="111">
        <v>5893</v>
      </c>
      <c r="L11" s="112">
        <v>2.63193619548617</v>
      </c>
      <c r="M11" s="111">
        <v>15510</v>
      </c>
      <c r="N11" s="111">
        <v>3904</v>
      </c>
      <c r="O11" s="112">
        <v>1.4805327868852458</v>
      </c>
      <c r="P11" s="111">
        <v>5780</v>
      </c>
      <c r="Q11" s="111">
        <v>138824</v>
      </c>
      <c r="R11" s="112">
        <v>4.0428023972800089</v>
      </c>
      <c r="S11" s="111">
        <v>561238</v>
      </c>
      <c r="T11" s="111">
        <v>13420</v>
      </c>
      <c r="U11" s="112">
        <v>10.86661698956781</v>
      </c>
      <c r="V11" s="111">
        <v>145830</v>
      </c>
      <c r="W11" s="111">
        <v>3569</v>
      </c>
      <c r="X11" s="112">
        <v>1.1910899411599889</v>
      </c>
      <c r="Y11" s="111">
        <v>4251</v>
      </c>
      <c r="Z11" s="111">
        <v>1901</v>
      </c>
      <c r="AA11" s="112">
        <v>12.103103629668595</v>
      </c>
      <c r="AB11" s="111">
        <v>23008</v>
      </c>
      <c r="AC11" s="111">
        <v>1589</v>
      </c>
      <c r="AD11" s="112">
        <v>11.446192573945877</v>
      </c>
      <c r="AE11" s="111">
        <v>18188</v>
      </c>
      <c r="AF11" s="111">
        <v>1276</v>
      </c>
      <c r="AG11" s="112">
        <v>9.1293103448275854</v>
      </c>
      <c r="AH11" s="111">
        <v>11649</v>
      </c>
      <c r="AI11" s="111">
        <v>2070</v>
      </c>
      <c r="AJ11" s="112">
        <v>14.051207729468599</v>
      </c>
      <c r="AK11" s="111">
        <v>29086</v>
      </c>
    </row>
    <row r="12" spans="1:37" s="90" customFormat="1" ht="17.100000000000001" customHeight="1" x14ac:dyDescent="0.2">
      <c r="A12" s="91">
        <v>2016</v>
      </c>
      <c r="B12" s="120">
        <v>45305</v>
      </c>
      <c r="C12" s="89" t="s">
        <v>203</v>
      </c>
      <c r="D12" s="120">
        <v>194310</v>
      </c>
      <c r="E12" s="120">
        <v>1779</v>
      </c>
      <c r="F12" s="120" t="s">
        <v>204</v>
      </c>
      <c r="G12" s="120">
        <v>4916</v>
      </c>
      <c r="H12" s="120">
        <v>16178</v>
      </c>
      <c r="I12" s="120" t="s">
        <v>205</v>
      </c>
      <c r="J12" s="120">
        <v>46855</v>
      </c>
      <c r="K12" s="120">
        <v>6194</v>
      </c>
      <c r="L12" s="120" t="s">
        <v>205</v>
      </c>
      <c r="M12" s="120">
        <v>18530</v>
      </c>
      <c r="N12" s="120">
        <v>3996</v>
      </c>
      <c r="O12" s="120" t="s">
        <v>206</v>
      </c>
      <c r="P12" s="120">
        <v>10828</v>
      </c>
      <c r="Q12" s="120">
        <v>136188</v>
      </c>
      <c r="R12" s="120" t="s">
        <v>207</v>
      </c>
      <c r="S12" s="120">
        <v>880997</v>
      </c>
      <c r="T12" s="120">
        <v>13520</v>
      </c>
      <c r="U12" s="120" t="s">
        <v>208</v>
      </c>
      <c r="V12" s="120">
        <v>192491</v>
      </c>
      <c r="W12" s="120">
        <v>3337</v>
      </c>
      <c r="X12" s="120" t="s">
        <v>209</v>
      </c>
      <c r="Y12" s="120">
        <v>4863</v>
      </c>
      <c r="Z12" s="120">
        <v>1872</v>
      </c>
      <c r="AA12" s="120" t="s">
        <v>210</v>
      </c>
      <c r="AB12" s="120">
        <v>37884</v>
      </c>
      <c r="AC12" s="120">
        <v>1530</v>
      </c>
      <c r="AD12" s="120" t="s">
        <v>211</v>
      </c>
      <c r="AE12" s="120">
        <v>32494</v>
      </c>
      <c r="AF12" s="120">
        <v>1348</v>
      </c>
      <c r="AG12" s="120" t="s">
        <v>212</v>
      </c>
      <c r="AH12" s="120">
        <v>19651</v>
      </c>
      <c r="AI12" s="120">
        <v>1995</v>
      </c>
      <c r="AJ12" s="120" t="s">
        <v>213</v>
      </c>
      <c r="AK12" s="121">
        <v>41956</v>
      </c>
    </row>
    <row r="13" spans="1:37" s="90" customFormat="1" ht="17.100000000000001" customHeight="1" x14ac:dyDescent="0.2">
      <c r="A13" s="91">
        <v>2017</v>
      </c>
      <c r="B13" s="120">
        <v>45596</v>
      </c>
      <c r="C13" s="89">
        <v>4.3</v>
      </c>
      <c r="D13" s="120">
        <v>195315</v>
      </c>
      <c r="E13" s="120">
        <v>1657</v>
      </c>
      <c r="F13" s="120">
        <v>2.1</v>
      </c>
      <c r="G13" s="120">
        <v>3446</v>
      </c>
      <c r="H13" s="120">
        <v>11716</v>
      </c>
      <c r="I13" s="120" t="s">
        <v>253</v>
      </c>
      <c r="J13" s="120">
        <v>47035</v>
      </c>
      <c r="K13" s="120">
        <v>5481</v>
      </c>
      <c r="L13" s="120" t="s">
        <v>205</v>
      </c>
      <c r="M13" s="120">
        <v>16376</v>
      </c>
      <c r="N13" s="120">
        <v>4132</v>
      </c>
      <c r="O13" s="120">
        <v>1.6</v>
      </c>
      <c r="P13" s="120">
        <v>6489</v>
      </c>
      <c r="Q13" s="120">
        <v>137703</v>
      </c>
      <c r="R13" s="120" t="s">
        <v>254</v>
      </c>
      <c r="S13" s="120">
        <v>497501</v>
      </c>
      <c r="T13" s="120">
        <v>13354</v>
      </c>
      <c r="U13" s="120" t="s">
        <v>229</v>
      </c>
      <c r="V13" s="120">
        <v>157453</v>
      </c>
      <c r="W13" s="120">
        <v>3400</v>
      </c>
      <c r="X13" s="120" t="s">
        <v>255</v>
      </c>
      <c r="Y13" s="120">
        <v>4067</v>
      </c>
      <c r="Z13" s="120">
        <v>1877</v>
      </c>
      <c r="AA13" s="120" t="s">
        <v>256</v>
      </c>
      <c r="AB13" s="120">
        <v>33288</v>
      </c>
      <c r="AC13" s="120">
        <v>1581</v>
      </c>
      <c r="AD13" s="120" t="s">
        <v>257</v>
      </c>
      <c r="AE13" s="120">
        <v>24715</v>
      </c>
      <c r="AF13" s="120">
        <v>1469</v>
      </c>
      <c r="AG13" s="120" t="s">
        <v>243</v>
      </c>
      <c r="AH13" s="120">
        <v>19702</v>
      </c>
      <c r="AI13" s="120">
        <v>1913</v>
      </c>
      <c r="AJ13" s="120" t="s">
        <v>258</v>
      </c>
      <c r="AK13" s="121">
        <v>30327</v>
      </c>
    </row>
    <row r="14" spans="1:37" s="90" customFormat="1" ht="17.100000000000001" customHeight="1" x14ac:dyDescent="0.2">
      <c r="A14" s="91">
        <v>2018</v>
      </c>
      <c r="B14" s="120">
        <v>49716</v>
      </c>
      <c r="C14" s="89">
        <v>4.0999999999999996</v>
      </c>
      <c r="D14" s="120">
        <v>202197</v>
      </c>
      <c r="E14" s="120">
        <v>1694</v>
      </c>
      <c r="F14" s="120">
        <v>2.2999999999999998</v>
      </c>
      <c r="G14" s="120">
        <v>3840</v>
      </c>
      <c r="H14" s="120">
        <v>12431</v>
      </c>
      <c r="I14" s="120" t="s">
        <v>214</v>
      </c>
      <c r="J14" s="120">
        <v>48322</v>
      </c>
      <c r="K14" s="120">
        <v>6213</v>
      </c>
      <c r="L14" s="120" t="s">
        <v>261</v>
      </c>
      <c r="M14" s="120">
        <v>15598</v>
      </c>
      <c r="N14" s="120">
        <v>4882</v>
      </c>
      <c r="O14" s="120" t="s">
        <v>206</v>
      </c>
      <c r="P14" s="120">
        <v>13327</v>
      </c>
      <c r="Q14" s="120">
        <v>136776</v>
      </c>
      <c r="R14" s="120" t="s">
        <v>284</v>
      </c>
      <c r="S14" s="120">
        <v>915178</v>
      </c>
      <c r="T14" s="120">
        <v>12548</v>
      </c>
      <c r="U14" s="120" t="s">
        <v>285</v>
      </c>
      <c r="V14" s="120">
        <v>185268</v>
      </c>
      <c r="W14" s="120">
        <v>3397</v>
      </c>
      <c r="X14" s="120" t="s">
        <v>209</v>
      </c>
      <c r="Y14" s="120">
        <v>4896</v>
      </c>
      <c r="Z14" s="120">
        <v>1727</v>
      </c>
      <c r="AA14" s="120">
        <v>15.1</v>
      </c>
      <c r="AB14" s="120">
        <v>26037</v>
      </c>
      <c r="AC14" s="120">
        <v>1627</v>
      </c>
      <c r="AD14" s="120" t="s">
        <v>286</v>
      </c>
      <c r="AE14" s="120">
        <v>20797</v>
      </c>
      <c r="AF14" s="120">
        <v>1449</v>
      </c>
      <c r="AG14" s="120" t="s">
        <v>287</v>
      </c>
      <c r="AH14" s="120">
        <v>18208</v>
      </c>
      <c r="AI14" s="120">
        <v>1817</v>
      </c>
      <c r="AJ14" s="120" t="s">
        <v>271</v>
      </c>
      <c r="AK14" s="121">
        <v>31924</v>
      </c>
    </row>
    <row r="15" spans="1:37" s="90" customFormat="1" ht="17.100000000000001" customHeight="1" x14ac:dyDescent="0.2">
      <c r="A15" s="91">
        <v>2019</v>
      </c>
      <c r="B15" s="120">
        <v>45913</v>
      </c>
      <c r="C15" s="89" t="s">
        <v>302</v>
      </c>
      <c r="D15" s="120">
        <v>176931</v>
      </c>
      <c r="E15" s="120">
        <v>1583</v>
      </c>
      <c r="F15" s="120" t="s">
        <v>303</v>
      </c>
      <c r="G15" s="121">
        <v>3478</v>
      </c>
      <c r="H15" s="121">
        <v>11358</v>
      </c>
      <c r="I15" s="120" t="s">
        <v>254</v>
      </c>
      <c r="J15" s="121">
        <v>41235</v>
      </c>
      <c r="K15" s="121">
        <v>6343</v>
      </c>
      <c r="L15" s="120" t="s">
        <v>206</v>
      </c>
      <c r="M15" s="121">
        <v>16920</v>
      </c>
      <c r="N15" s="121">
        <v>5197</v>
      </c>
      <c r="O15" s="120" t="s">
        <v>226</v>
      </c>
      <c r="P15" s="121">
        <v>13415</v>
      </c>
      <c r="Q15" s="121">
        <v>137942</v>
      </c>
      <c r="R15" s="120" t="s">
        <v>304</v>
      </c>
      <c r="S15" s="121">
        <v>894548</v>
      </c>
      <c r="T15" s="121">
        <v>13209</v>
      </c>
      <c r="U15" s="120" t="s">
        <v>305</v>
      </c>
      <c r="V15" s="121">
        <v>174277</v>
      </c>
      <c r="W15" s="121">
        <v>3299</v>
      </c>
      <c r="X15" s="120" t="s">
        <v>262</v>
      </c>
      <c r="Y15" s="121">
        <v>6027</v>
      </c>
      <c r="Z15" s="121">
        <v>1686</v>
      </c>
      <c r="AA15" s="120" t="s">
        <v>306</v>
      </c>
      <c r="AB15" s="121">
        <v>27257</v>
      </c>
      <c r="AC15" s="121">
        <v>1541</v>
      </c>
      <c r="AD15" s="120" t="s">
        <v>307</v>
      </c>
      <c r="AE15" s="121">
        <v>21641</v>
      </c>
      <c r="AF15" s="121">
        <v>1392</v>
      </c>
      <c r="AG15" s="120" t="s">
        <v>308</v>
      </c>
      <c r="AH15" s="121">
        <v>17309</v>
      </c>
      <c r="AI15" s="121">
        <v>1850</v>
      </c>
      <c r="AJ15" s="120" t="s">
        <v>301</v>
      </c>
      <c r="AK15" s="121">
        <v>35548</v>
      </c>
    </row>
    <row r="16" spans="1:37" s="22" customFormat="1" ht="29.25" customHeight="1" x14ac:dyDescent="0.2">
      <c r="A16" s="141" t="s">
        <v>74</v>
      </c>
      <c r="C16" s="89"/>
      <c r="D16" s="87"/>
      <c r="E16" s="29"/>
      <c r="F16" s="34"/>
      <c r="G16" s="29"/>
      <c r="H16" s="29"/>
      <c r="I16" s="34"/>
      <c r="J16" s="29"/>
      <c r="K16" s="29"/>
      <c r="L16" s="34"/>
      <c r="M16" s="29"/>
      <c r="N16" s="29"/>
      <c r="O16" s="34"/>
      <c r="P16" s="29"/>
      <c r="Q16" s="29"/>
      <c r="R16" s="34"/>
      <c r="S16" s="29"/>
      <c r="T16" s="29"/>
      <c r="U16" s="34"/>
      <c r="V16" s="29"/>
      <c r="W16" s="29"/>
      <c r="X16" s="34"/>
      <c r="Y16" s="29"/>
      <c r="Z16" s="29"/>
      <c r="AA16" s="34"/>
      <c r="AB16" s="29"/>
      <c r="AC16" s="29"/>
      <c r="AD16" s="34"/>
      <c r="AE16" s="29"/>
      <c r="AF16" s="29"/>
      <c r="AG16" s="34"/>
      <c r="AH16" s="29"/>
      <c r="AI16" s="29"/>
      <c r="AJ16" s="34"/>
      <c r="AK16" s="29"/>
    </row>
    <row r="17" spans="1:37" s="22" customFormat="1" ht="17.100000000000001" customHeight="1" x14ac:dyDescent="0.2">
      <c r="A17" s="28">
        <v>2010</v>
      </c>
      <c r="B17" s="29">
        <v>3157</v>
      </c>
      <c r="C17" s="89">
        <v>2.6</v>
      </c>
      <c r="D17" s="87">
        <v>8355</v>
      </c>
      <c r="E17" s="29">
        <v>139</v>
      </c>
      <c r="F17" s="31">
        <v>1.8</v>
      </c>
      <c r="G17" s="29">
        <v>255</v>
      </c>
      <c r="H17" s="29">
        <v>295</v>
      </c>
      <c r="I17" s="31">
        <v>2.7</v>
      </c>
      <c r="J17" s="29">
        <v>786</v>
      </c>
      <c r="K17" s="29">
        <v>193</v>
      </c>
      <c r="L17" s="31">
        <v>1.3</v>
      </c>
      <c r="M17" s="29">
        <v>244</v>
      </c>
      <c r="N17" s="29">
        <v>1079</v>
      </c>
      <c r="O17" s="31">
        <v>1.8</v>
      </c>
      <c r="P17" s="29">
        <v>1937</v>
      </c>
      <c r="Q17" s="29">
        <v>2931</v>
      </c>
      <c r="R17" s="31">
        <v>6.1</v>
      </c>
      <c r="S17" s="29">
        <v>17890</v>
      </c>
      <c r="T17" s="29">
        <v>75</v>
      </c>
      <c r="U17" s="31">
        <v>15.5</v>
      </c>
      <c r="V17" s="29">
        <v>1174</v>
      </c>
      <c r="W17" s="29">
        <v>1</v>
      </c>
      <c r="X17" s="31">
        <v>1</v>
      </c>
      <c r="Y17" s="29">
        <v>1</v>
      </c>
      <c r="Z17" s="29">
        <v>2</v>
      </c>
      <c r="AA17" s="31">
        <v>12.6</v>
      </c>
      <c r="AB17" s="29">
        <v>26</v>
      </c>
      <c r="AC17" s="29">
        <v>0</v>
      </c>
      <c r="AD17" s="31">
        <v>45.8</v>
      </c>
      <c r="AE17" s="29">
        <v>16</v>
      </c>
      <c r="AF17" s="29">
        <v>0</v>
      </c>
      <c r="AG17" s="31">
        <v>51.4</v>
      </c>
      <c r="AH17" s="29">
        <v>18</v>
      </c>
      <c r="AI17" s="29">
        <v>1</v>
      </c>
      <c r="AJ17" s="31">
        <v>35.6</v>
      </c>
      <c r="AK17" s="29">
        <v>41</v>
      </c>
    </row>
    <row r="18" spans="1:37" s="22" customFormat="1" ht="17.100000000000001" customHeight="1" x14ac:dyDescent="0.2">
      <c r="A18" s="28">
        <v>2011</v>
      </c>
      <c r="B18" s="29">
        <v>2351</v>
      </c>
      <c r="C18" s="89">
        <v>3.4</v>
      </c>
      <c r="D18" s="87">
        <v>8130</v>
      </c>
      <c r="E18" s="29">
        <v>154</v>
      </c>
      <c r="F18" s="31">
        <v>1.9</v>
      </c>
      <c r="G18" s="29">
        <v>301</v>
      </c>
      <c r="H18" s="29">
        <v>269</v>
      </c>
      <c r="I18" s="31">
        <v>3.2</v>
      </c>
      <c r="J18" s="29">
        <v>871</v>
      </c>
      <c r="K18" s="29">
        <v>198</v>
      </c>
      <c r="L18" s="31">
        <v>2.2000000000000002</v>
      </c>
      <c r="M18" s="29">
        <v>439</v>
      </c>
      <c r="N18" s="29">
        <v>729</v>
      </c>
      <c r="O18" s="31">
        <v>2.1</v>
      </c>
      <c r="P18" s="29">
        <v>1553</v>
      </c>
      <c r="Q18" s="29">
        <v>5534</v>
      </c>
      <c r="R18" s="31">
        <v>5.7</v>
      </c>
      <c r="S18" s="29">
        <v>31361</v>
      </c>
      <c r="T18" s="29">
        <v>82</v>
      </c>
      <c r="U18" s="31">
        <v>12.6</v>
      </c>
      <c r="V18" s="29">
        <v>1035</v>
      </c>
      <c r="W18" s="29" t="s">
        <v>12</v>
      </c>
      <c r="X18" s="31" t="s">
        <v>12</v>
      </c>
      <c r="Y18" s="29" t="s">
        <v>12</v>
      </c>
      <c r="Z18" s="29">
        <v>2</v>
      </c>
      <c r="AA18" s="31">
        <v>2.7</v>
      </c>
      <c r="AB18" s="29">
        <v>5</v>
      </c>
      <c r="AC18" s="29">
        <v>1</v>
      </c>
      <c r="AD18" s="31">
        <v>6.8</v>
      </c>
      <c r="AE18" s="29">
        <v>7</v>
      </c>
      <c r="AF18" s="29">
        <v>1</v>
      </c>
      <c r="AG18" s="31">
        <v>20</v>
      </c>
      <c r="AH18" s="29">
        <v>20</v>
      </c>
      <c r="AI18" s="29">
        <v>2</v>
      </c>
      <c r="AJ18" s="31">
        <v>40.9</v>
      </c>
      <c r="AK18" s="29">
        <v>82</v>
      </c>
    </row>
    <row r="19" spans="1:37" s="22" customFormat="1" ht="17.100000000000001" customHeight="1" x14ac:dyDescent="0.2">
      <c r="A19" s="28">
        <v>2012</v>
      </c>
      <c r="B19" s="29">
        <v>4010</v>
      </c>
      <c r="C19" s="89">
        <v>4.2</v>
      </c>
      <c r="D19" s="87">
        <v>16908</v>
      </c>
      <c r="E19" s="29">
        <v>80</v>
      </c>
      <c r="F19" s="31">
        <v>1.4</v>
      </c>
      <c r="G19" s="29">
        <v>114</v>
      </c>
      <c r="H19" s="29">
        <v>312</v>
      </c>
      <c r="I19" s="31">
        <v>5.4</v>
      </c>
      <c r="J19" s="29">
        <v>1668</v>
      </c>
      <c r="K19" s="29">
        <v>142</v>
      </c>
      <c r="L19" s="31">
        <v>2.4</v>
      </c>
      <c r="M19" s="29">
        <v>346</v>
      </c>
      <c r="N19" s="29">
        <v>1313</v>
      </c>
      <c r="O19" s="31">
        <v>1.3</v>
      </c>
      <c r="P19" s="29">
        <v>1769</v>
      </c>
      <c r="Q19" s="29">
        <v>5807</v>
      </c>
      <c r="R19" s="31">
        <v>3.6</v>
      </c>
      <c r="S19" s="29">
        <v>20993</v>
      </c>
      <c r="T19" s="29">
        <v>59</v>
      </c>
      <c r="U19" s="31">
        <v>13.3</v>
      </c>
      <c r="V19" s="29">
        <v>791</v>
      </c>
      <c r="W19" s="29" t="s">
        <v>12</v>
      </c>
      <c r="X19" s="31" t="s">
        <v>12</v>
      </c>
      <c r="Y19" s="29" t="s">
        <v>12</v>
      </c>
      <c r="Z19" s="29">
        <v>0</v>
      </c>
      <c r="AA19" s="31">
        <v>32</v>
      </c>
      <c r="AB19" s="29">
        <v>8</v>
      </c>
      <c r="AC19" s="29">
        <v>0</v>
      </c>
      <c r="AD19" s="31">
        <v>20</v>
      </c>
      <c r="AE19" s="29">
        <v>5</v>
      </c>
      <c r="AF19" s="29">
        <v>0</v>
      </c>
      <c r="AG19" s="31">
        <v>2</v>
      </c>
      <c r="AH19" s="29">
        <v>0</v>
      </c>
      <c r="AI19" s="29">
        <v>4</v>
      </c>
      <c r="AJ19" s="31">
        <v>15</v>
      </c>
      <c r="AK19" s="29">
        <v>63</v>
      </c>
    </row>
    <row r="20" spans="1:37" s="22" customFormat="1" ht="17.100000000000001" customHeight="1" x14ac:dyDescent="0.2">
      <c r="A20" s="28">
        <v>2013</v>
      </c>
      <c r="B20" s="29">
        <v>3882</v>
      </c>
      <c r="C20" s="89">
        <v>3.8</v>
      </c>
      <c r="D20" s="87">
        <v>14810</v>
      </c>
      <c r="E20" s="29">
        <v>126</v>
      </c>
      <c r="F20" s="31">
        <v>3.6</v>
      </c>
      <c r="G20" s="29">
        <v>458</v>
      </c>
      <c r="H20" s="29">
        <v>499</v>
      </c>
      <c r="I20" s="31">
        <v>3.5</v>
      </c>
      <c r="J20" s="29">
        <v>1728</v>
      </c>
      <c r="K20" s="29">
        <v>253</v>
      </c>
      <c r="L20" s="31">
        <v>1.9</v>
      </c>
      <c r="M20" s="29">
        <v>488</v>
      </c>
      <c r="N20" s="29">
        <v>996</v>
      </c>
      <c r="O20" s="31">
        <v>1.2</v>
      </c>
      <c r="P20" s="29">
        <v>1231</v>
      </c>
      <c r="Q20" s="29">
        <v>4449</v>
      </c>
      <c r="R20" s="31">
        <v>5.0999999999999996</v>
      </c>
      <c r="S20" s="29">
        <v>22490</v>
      </c>
      <c r="T20" s="29">
        <v>98</v>
      </c>
      <c r="U20" s="31">
        <v>19.600000000000001</v>
      </c>
      <c r="V20" s="29">
        <v>1927</v>
      </c>
      <c r="W20" s="29" t="s">
        <v>12</v>
      </c>
      <c r="X20" s="31" t="s">
        <v>12</v>
      </c>
      <c r="Y20" s="29" t="s">
        <v>12</v>
      </c>
      <c r="Z20" s="29">
        <v>4</v>
      </c>
      <c r="AA20" s="31">
        <v>35</v>
      </c>
      <c r="AB20" s="29">
        <v>141</v>
      </c>
      <c r="AC20" s="29">
        <v>2</v>
      </c>
      <c r="AD20" s="31">
        <v>40.9</v>
      </c>
      <c r="AE20" s="29">
        <v>92</v>
      </c>
      <c r="AF20" s="29">
        <v>1</v>
      </c>
      <c r="AG20" s="31">
        <v>19.8</v>
      </c>
      <c r="AH20" s="29">
        <v>26</v>
      </c>
      <c r="AI20" s="29">
        <v>6</v>
      </c>
      <c r="AJ20" s="31">
        <v>20.2</v>
      </c>
      <c r="AK20" s="29">
        <v>129</v>
      </c>
    </row>
    <row r="21" spans="1:37" s="22" customFormat="1" ht="17.100000000000001" customHeight="1" x14ac:dyDescent="0.2">
      <c r="A21" s="28">
        <v>2014</v>
      </c>
      <c r="B21" s="29">
        <v>3201</v>
      </c>
      <c r="C21" s="89">
        <v>2.8</v>
      </c>
      <c r="D21" s="87">
        <v>8903</v>
      </c>
      <c r="E21" s="29">
        <v>181</v>
      </c>
      <c r="F21" s="31">
        <v>2.9</v>
      </c>
      <c r="G21" s="29">
        <v>525</v>
      </c>
      <c r="H21" s="29">
        <v>398</v>
      </c>
      <c r="I21" s="31">
        <v>3.4</v>
      </c>
      <c r="J21" s="29">
        <v>1354</v>
      </c>
      <c r="K21" s="29">
        <v>217</v>
      </c>
      <c r="L21" s="31">
        <v>2.5</v>
      </c>
      <c r="M21" s="29">
        <v>550</v>
      </c>
      <c r="N21" s="29">
        <v>698</v>
      </c>
      <c r="O21" s="31">
        <v>2.4</v>
      </c>
      <c r="P21" s="29">
        <v>1723</v>
      </c>
      <c r="Q21" s="29">
        <v>3211</v>
      </c>
      <c r="R21" s="31">
        <v>6.4</v>
      </c>
      <c r="S21" s="29">
        <v>20669</v>
      </c>
      <c r="T21" s="29">
        <v>146</v>
      </c>
      <c r="U21" s="31">
        <v>18.100000000000001</v>
      </c>
      <c r="V21" s="29">
        <v>2640</v>
      </c>
      <c r="W21" s="29" t="s">
        <v>12</v>
      </c>
      <c r="X21" s="31" t="s">
        <v>12</v>
      </c>
      <c r="Y21" s="29" t="s">
        <v>12</v>
      </c>
      <c r="Z21" s="29">
        <v>12</v>
      </c>
      <c r="AA21" s="31">
        <v>14.3</v>
      </c>
      <c r="AB21" s="29">
        <v>174</v>
      </c>
      <c r="AC21" s="29">
        <v>0</v>
      </c>
      <c r="AD21" s="31">
        <v>8.8000000000000007</v>
      </c>
      <c r="AE21" s="29">
        <v>2</v>
      </c>
      <c r="AF21" s="29">
        <v>0</v>
      </c>
      <c r="AG21" s="31">
        <v>0</v>
      </c>
      <c r="AH21" s="29">
        <v>0</v>
      </c>
      <c r="AI21" s="29">
        <v>3</v>
      </c>
      <c r="AJ21" s="31">
        <v>8.3000000000000007</v>
      </c>
      <c r="AK21" s="29">
        <v>27</v>
      </c>
    </row>
    <row r="22" spans="1:37" s="90" customFormat="1" ht="17.100000000000001" customHeight="1" x14ac:dyDescent="0.2">
      <c r="A22" s="91">
        <v>2015</v>
      </c>
      <c r="B22" s="113">
        <v>2552</v>
      </c>
      <c r="C22" s="89">
        <v>3.5458463949843262</v>
      </c>
      <c r="D22" s="113">
        <v>9049</v>
      </c>
      <c r="E22" s="113">
        <v>88</v>
      </c>
      <c r="F22" s="114">
        <v>2.1136363636363638</v>
      </c>
      <c r="G22" s="113">
        <v>186</v>
      </c>
      <c r="H22" s="113">
        <v>296</v>
      </c>
      <c r="I22" s="114">
        <v>4.3885135135135132</v>
      </c>
      <c r="J22" s="113">
        <v>1299</v>
      </c>
      <c r="K22" s="113">
        <v>205</v>
      </c>
      <c r="L22" s="114">
        <v>2.5414634146341464</v>
      </c>
      <c r="M22" s="113">
        <v>521</v>
      </c>
      <c r="N22" s="113">
        <v>1422</v>
      </c>
      <c r="O22" s="114">
        <v>1.2440225035161745</v>
      </c>
      <c r="P22" s="113">
        <v>1769</v>
      </c>
      <c r="Q22" s="113">
        <v>4609</v>
      </c>
      <c r="R22" s="114">
        <v>4.690388370579301</v>
      </c>
      <c r="S22" s="113">
        <v>21618</v>
      </c>
      <c r="T22" s="113">
        <v>114</v>
      </c>
      <c r="U22" s="114">
        <v>19.17543859649123</v>
      </c>
      <c r="V22" s="113">
        <v>2186</v>
      </c>
      <c r="W22" s="113">
        <v>25</v>
      </c>
      <c r="X22" s="114">
        <v>0.6</v>
      </c>
      <c r="Y22" s="113">
        <v>15</v>
      </c>
      <c r="Z22" s="113">
        <v>7</v>
      </c>
      <c r="AA22" s="114">
        <v>11.142857142857142</v>
      </c>
      <c r="AB22" s="113">
        <v>78</v>
      </c>
      <c r="AC22" s="113">
        <v>6</v>
      </c>
      <c r="AD22" s="114">
        <v>18.166666666666668</v>
      </c>
      <c r="AE22" s="113">
        <v>109</v>
      </c>
      <c r="AF22" s="113">
        <v>0</v>
      </c>
      <c r="AG22" s="31">
        <v>0</v>
      </c>
      <c r="AH22" s="113">
        <v>2</v>
      </c>
      <c r="AI22" s="113">
        <v>2</v>
      </c>
      <c r="AJ22" s="114">
        <v>25.5</v>
      </c>
      <c r="AK22" s="113">
        <v>51</v>
      </c>
    </row>
    <row r="23" spans="1:37" s="90" customFormat="1" ht="17.100000000000001" customHeight="1" x14ac:dyDescent="0.2">
      <c r="A23" s="91">
        <v>2016</v>
      </c>
      <c r="B23" s="120">
        <v>4289</v>
      </c>
      <c r="C23" s="89" t="s">
        <v>214</v>
      </c>
      <c r="D23" s="120">
        <v>17065</v>
      </c>
      <c r="E23" s="120">
        <v>90</v>
      </c>
      <c r="F23" s="120" t="s">
        <v>215</v>
      </c>
      <c r="G23" s="120">
        <v>134</v>
      </c>
      <c r="H23" s="120">
        <v>320</v>
      </c>
      <c r="I23" s="120" t="s">
        <v>216</v>
      </c>
      <c r="J23" s="120">
        <v>1471</v>
      </c>
      <c r="K23" s="120">
        <v>163</v>
      </c>
      <c r="L23" s="120" t="s">
        <v>217</v>
      </c>
      <c r="M23" s="120">
        <v>314</v>
      </c>
      <c r="N23" s="120">
        <v>1179</v>
      </c>
      <c r="O23" s="120" t="s">
        <v>206</v>
      </c>
      <c r="P23" s="120">
        <v>3295</v>
      </c>
      <c r="Q23" s="120">
        <v>3732</v>
      </c>
      <c r="R23" s="120" t="s">
        <v>218</v>
      </c>
      <c r="S23" s="120">
        <v>28963</v>
      </c>
      <c r="T23" s="120">
        <v>125</v>
      </c>
      <c r="U23" s="120" t="s">
        <v>219</v>
      </c>
      <c r="V23" s="120">
        <v>2659</v>
      </c>
      <c r="W23" s="120">
        <v>0</v>
      </c>
      <c r="X23" s="120" t="s">
        <v>220</v>
      </c>
      <c r="Y23" s="120">
        <v>0</v>
      </c>
      <c r="Z23" s="120">
        <v>4</v>
      </c>
      <c r="AA23" s="120" t="s">
        <v>221</v>
      </c>
      <c r="AB23" s="120">
        <v>123</v>
      </c>
      <c r="AC23" s="120">
        <v>0</v>
      </c>
      <c r="AD23" s="120" t="s">
        <v>222</v>
      </c>
      <c r="AE23" s="120">
        <v>5</v>
      </c>
      <c r="AF23" s="120">
        <v>0</v>
      </c>
      <c r="AG23" s="120" t="s">
        <v>223</v>
      </c>
      <c r="AH23" s="120">
        <v>4</v>
      </c>
      <c r="AI23" s="120">
        <v>7</v>
      </c>
      <c r="AJ23" s="120" t="s">
        <v>224</v>
      </c>
      <c r="AK23" s="121">
        <v>70</v>
      </c>
    </row>
    <row r="24" spans="1:37" s="90" customFormat="1" ht="17.100000000000001" customHeight="1" x14ac:dyDescent="0.2">
      <c r="A24" s="91">
        <v>2017</v>
      </c>
      <c r="B24" s="120">
        <v>4291</v>
      </c>
      <c r="C24" s="89" t="s">
        <v>259</v>
      </c>
      <c r="D24" s="120">
        <v>20359</v>
      </c>
      <c r="E24" s="120">
        <v>142</v>
      </c>
      <c r="F24" s="120" t="s">
        <v>205</v>
      </c>
      <c r="G24" s="120">
        <v>414</v>
      </c>
      <c r="H24" s="120">
        <v>357</v>
      </c>
      <c r="I24" s="120" t="s">
        <v>260</v>
      </c>
      <c r="J24" s="120">
        <v>1571</v>
      </c>
      <c r="K24" s="120">
        <v>162</v>
      </c>
      <c r="L24" s="120" t="s">
        <v>261</v>
      </c>
      <c r="M24" s="120">
        <v>405</v>
      </c>
      <c r="N24" s="120">
        <v>1578</v>
      </c>
      <c r="O24" s="120" t="s">
        <v>262</v>
      </c>
      <c r="P24" s="120">
        <v>2932</v>
      </c>
      <c r="Q24" s="120">
        <v>3884</v>
      </c>
      <c r="R24" s="120" t="s">
        <v>263</v>
      </c>
      <c r="S24" s="120">
        <v>17464</v>
      </c>
      <c r="T24" s="120">
        <v>62</v>
      </c>
      <c r="U24" s="120" t="s">
        <v>264</v>
      </c>
      <c r="V24" s="120">
        <v>1233</v>
      </c>
      <c r="W24" s="120">
        <v>1</v>
      </c>
      <c r="X24" s="120" t="s">
        <v>265</v>
      </c>
      <c r="Y24" s="120">
        <v>0</v>
      </c>
      <c r="Z24" s="120">
        <v>8</v>
      </c>
      <c r="AA24" s="120" t="s">
        <v>266</v>
      </c>
      <c r="AB24" s="120">
        <v>427</v>
      </c>
      <c r="AC24" s="120">
        <v>2</v>
      </c>
      <c r="AD24" s="120" t="s">
        <v>267</v>
      </c>
      <c r="AE24" s="120">
        <v>96</v>
      </c>
      <c r="AF24" s="120">
        <v>0</v>
      </c>
      <c r="AG24" s="120" t="s">
        <v>229</v>
      </c>
      <c r="AH24" s="120">
        <v>1</v>
      </c>
      <c r="AI24" s="120">
        <v>1</v>
      </c>
      <c r="AJ24" s="120">
        <v>42</v>
      </c>
      <c r="AK24" s="121">
        <v>59</v>
      </c>
    </row>
    <row r="25" spans="1:37" s="90" customFormat="1" ht="17.100000000000001" customHeight="1" x14ac:dyDescent="0.2">
      <c r="A25" s="91">
        <v>2018</v>
      </c>
      <c r="B25" s="120">
        <v>4994</v>
      </c>
      <c r="C25" s="89" t="s">
        <v>263</v>
      </c>
      <c r="D25" s="120">
        <v>22700</v>
      </c>
      <c r="E25" s="120">
        <v>175</v>
      </c>
      <c r="F25" s="120" t="s">
        <v>217</v>
      </c>
      <c r="G25" s="120">
        <v>335</v>
      </c>
      <c r="H25" s="120">
        <v>341</v>
      </c>
      <c r="I25" s="120" t="s">
        <v>214</v>
      </c>
      <c r="J25" s="120">
        <v>1349</v>
      </c>
      <c r="K25" s="120">
        <v>126</v>
      </c>
      <c r="L25" s="120" t="s">
        <v>217</v>
      </c>
      <c r="M25" s="120">
        <v>241</v>
      </c>
      <c r="N25" s="120">
        <v>1853</v>
      </c>
      <c r="O25" s="120" t="s">
        <v>205</v>
      </c>
      <c r="P25" s="120">
        <v>5527</v>
      </c>
      <c r="Q25" s="120">
        <v>2969</v>
      </c>
      <c r="R25" s="120">
        <v>8.3000000000000007</v>
      </c>
      <c r="S25" s="120">
        <v>24586</v>
      </c>
      <c r="T25" s="120">
        <v>187</v>
      </c>
      <c r="U25" s="120" t="s">
        <v>288</v>
      </c>
      <c r="V25" s="120">
        <v>4564</v>
      </c>
      <c r="W25" s="120">
        <v>0</v>
      </c>
      <c r="X25" s="120" t="s">
        <v>265</v>
      </c>
      <c r="Y25" s="120">
        <v>0</v>
      </c>
      <c r="Z25" s="120">
        <v>0</v>
      </c>
      <c r="AA25" s="120" t="s">
        <v>289</v>
      </c>
      <c r="AB25" s="120">
        <v>10</v>
      </c>
      <c r="AC25" s="120">
        <v>0</v>
      </c>
      <c r="AD25" s="120">
        <v>60</v>
      </c>
      <c r="AE25" s="120">
        <v>9</v>
      </c>
      <c r="AF25" s="120">
        <v>1</v>
      </c>
      <c r="AG25" s="120" t="s">
        <v>290</v>
      </c>
      <c r="AH25" s="120">
        <v>16</v>
      </c>
      <c r="AI25" s="120">
        <v>1</v>
      </c>
      <c r="AJ25" s="120" t="s">
        <v>211</v>
      </c>
      <c r="AK25" s="121">
        <v>27</v>
      </c>
    </row>
    <row r="26" spans="1:37" s="90" customFormat="1" ht="17.100000000000001" customHeight="1" x14ac:dyDescent="0.2">
      <c r="A26" s="91">
        <v>2019</v>
      </c>
      <c r="B26" s="120">
        <v>5388</v>
      </c>
      <c r="C26" s="89" t="s">
        <v>259</v>
      </c>
      <c r="D26" s="120">
        <v>25060</v>
      </c>
      <c r="E26" s="120">
        <v>194</v>
      </c>
      <c r="F26" s="120" t="s">
        <v>215</v>
      </c>
      <c r="G26" s="120">
        <v>289</v>
      </c>
      <c r="H26" s="120">
        <v>312</v>
      </c>
      <c r="I26" s="120" t="s">
        <v>309</v>
      </c>
      <c r="J26" s="120">
        <v>1097</v>
      </c>
      <c r="K26" s="120">
        <v>144</v>
      </c>
      <c r="L26" s="120" t="s">
        <v>310</v>
      </c>
      <c r="M26" s="120">
        <v>307</v>
      </c>
      <c r="N26" s="120">
        <v>1899</v>
      </c>
      <c r="O26" s="120" t="s">
        <v>226</v>
      </c>
      <c r="P26" s="120">
        <v>4863</v>
      </c>
      <c r="Q26" s="120">
        <v>2348</v>
      </c>
      <c r="R26" s="120" t="s">
        <v>311</v>
      </c>
      <c r="S26" s="120">
        <v>15601</v>
      </c>
      <c r="T26" s="120">
        <v>252</v>
      </c>
      <c r="U26" s="120" t="s">
        <v>312</v>
      </c>
      <c r="V26" s="120">
        <v>6435</v>
      </c>
      <c r="W26" s="120">
        <v>0</v>
      </c>
      <c r="X26" s="120" t="s">
        <v>265</v>
      </c>
      <c r="Y26" s="120">
        <v>0</v>
      </c>
      <c r="Z26" s="120">
        <v>3</v>
      </c>
      <c r="AA26" s="120" t="s">
        <v>313</v>
      </c>
      <c r="AB26" s="120">
        <v>107</v>
      </c>
      <c r="AC26" s="120">
        <v>0</v>
      </c>
      <c r="AD26" s="120" t="s">
        <v>314</v>
      </c>
      <c r="AE26" s="120">
        <v>8</v>
      </c>
      <c r="AF26" s="120">
        <v>0</v>
      </c>
      <c r="AG26" s="120">
        <v>91.4</v>
      </c>
      <c r="AH26" s="120">
        <v>6</v>
      </c>
      <c r="AI26" s="120">
        <v>1</v>
      </c>
      <c r="AJ26" s="120" t="s">
        <v>315</v>
      </c>
      <c r="AK26" s="120">
        <v>50</v>
      </c>
    </row>
    <row r="27" spans="1:37" s="22" customFormat="1" ht="35.25" customHeight="1" x14ac:dyDescent="0.2">
      <c r="A27" s="142" t="s">
        <v>75</v>
      </c>
      <c r="C27" s="89"/>
      <c r="D27" s="87"/>
      <c r="E27" s="29"/>
      <c r="F27" s="34"/>
      <c r="G27" s="29"/>
      <c r="H27" s="29"/>
      <c r="I27" s="34"/>
      <c r="J27" s="29"/>
      <c r="K27" s="29"/>
      <c r="L27" s="34"/>
      <c r="M27" s="29"/>
      <c r="N27" s="29"/>
      <c r="O27" s="34"/>
      <c r="P27" s="29"/>
      <c r="Q27" s="29"/>
      <c r="R27" s="34"/>
      <c r="S27" s="29"/>
      <c r="T27" s="29"/>
      <c r="U27" s="34"/>
      <c r="V27" s="29"/>
      <c r="W27" s="29"/>
      <c r="X27" s="34"/>
      <c r="Y27" s="29"/>
      <c r="Z27" s="29"/>
      <c r="AA27" s="34"/>
      <c r="AB27" s="29"/>
      <c r="AC27" s="29"/>
      <c r="AD27" s="34"/>
      <c r="AE27" s="29"/>
      <c r="AF27" s="29"/>
      <c r="AG27" s="34"/>
      <c r="AH27" s="29"/>
      <c r="AI27" s="29"/>
      <c r="AJ27" s="34"/>
      <c r="AK27" s="29"/>
    </row>
    <row r="28" spans="1:37" s="22" customFormat="1" ht="17.100000000000001" customHeight="1" x14ac:dyDescent="0.2">
      <c r="A28" s="28">
        <v>2010</v>
      </c>
      <c r="B28" s="29">
        <v>30484</v>
      </c>
      <c r="C28" s="89">
        <v>2.5</v>
      </c>
      <c r="D28" s="87">
        <v>76292</v>
      </c>
      <c r="E28" s="29">
        <v>1430</v>
      </c>
      <c r="F28" s="31">
        <v>2.2000000000000002</v>
      </c>
      <c r="G28" s="29">
        <v>3166</v>
      </c>
      <c r="H28" s="29">
        <v>11519</v>
      </c>
      <c r="I28" s="31">
        <v>2.7</v>
      </c>
      <c r="J28" s="29">
        <v>30794</v>
      </c>
      <c r="K28" s="29">
        <v>6857</v>
      </c>
      <c r="L28" s="31">
        <v>1.9</v>
      </c>
      <c r="M28" s="29">
        <v>13251</v>
      </c>
      <c r="N28" s="29">
        <v>1797</v>
      </c>
      <c r="O28" s="31">
        <v>1.9</v>
      </c>
      <c r="P28" s="29">
        <v>3547</v>
      </c>
      <c r="Q28" s="29">
        <v>133964</v>
      </c>
      <c r="R28" s="31">
        <v>4.5</v>
      </c>
      <c r="S28" s="87">
        <v>583029</v>
      </c>
      <c r="T28" s="29">
        <v>14464</v>
      </c>
      <c r="U28" s="31">
        <v>11.1</v>
      </c>
      <c r="V28" s="29">
        <v>161209</v>
      </c>
      <c r="W28" s="29">
        <v>4005</v>
      </c>
      <c r="X28" s="31">
        <v>1.4</v>
      </c>
      <c r="Y28" s="29">
        <v>5794</v>
      </c>
      <c r="Z28" s="29">
        <v>2168</v>
      </c>
      <c r="AA28" s="31">
        <v>11.5</v>
      </c>
      <c r="AB28" s="29">
        <v>24855</v>
      </c>
      <c r="AC28" s="29">
        <v>1872</v>
      </c>
      <c r="AD28" s="31">
        <v>8.9</v>
      </c>
      <c r="AE28" s="29">
        <v>16819</v>
      </c>
      <c r="AF28" s="29">
        <v>1598</v>
      </c>
      <c r="AG28" s="31">
        <v>8.4</v>
      </c>
      <c r="AH28" s="29">
        <v>13417</v>
      </c>
      <c r="AI28" s="29">
        <v>2296</v>
      </c>
      <c r="AJ28" s="31">
        <v>13.8</v>
      </c>
      <c r="AK28" s="29">
        <v>31764</v>
      </c>
    </row>
    <row r="29" spans="1:37" s="22" customFormat="1" ht="17.100000000000001" customHeight="1" x14ac:dyDescent="0.2">
      <c r="A29" s="28">
        <v>2011</v>
      </c>
      <c r="B29" s="29">
        <v>34483</v>
      </c>
      <c r="C29" s="89">
        <v>3.6</v>
      </c>
      <c r="D29" s="87">
        <v>123292</v>
      </c>
      <c r="E29" s="29">
        <v>1558</v>
      </c>
      <c r="F29" s="31">
        <v>2.4</v>
      </c>
      <c r="G29" s="29">
        <v>3811</v>
      </c>
      <c r="H29" s="29">
        <v>12139</v>
      </c>
      <c r="I29" s="31">
        <v>3.4</v>
      </c>
      <c r="J29" s="29">
        <v>41252</v>
      </c>
      <c r="K29" s="29">
        <v>6796</v>
      </c>
      <c r="L29" s="31">
        <v>2.7</v>
      </c>
      <c r="M29" s="29">
        <v>18591</v>
      </c>
      <c r="N29" s="29">
        <v>1930</v>
      </c>
      <c r="O29" s="31">
        <v>1.5</v>
      </c>
      <c r="P29" s="29">
        <v>2978</v>
      </c>
      <c r="Q29" s="29">
        <v>136739</v>
      </c>
      <c r="R29" s="31">
        <v>3.7</v>
      </c>
      <c r="S29" s="29">
        <v>507135</v>
      </c>
      <c r="T29" s="29">
        <v>14654</v>
      </c>
      <c r="U29" s="31">
        <v>11.8</v>
      </c>
      <c r="V29" s="29">
        <v>173998</v>
      </c>
      <c r="W29" s="29">
        <v>3967</v>
      </c>
      <c r="X29" s="31">
        <v>1.2</v>
      </c>
      <c r="Y29" s="29">
        <v>4819</v>
      </c>
      <c r="Z29" s="29">
        <v>2077</v>
      </c>
      <c r="AA29" s="31">
        <v>11.7</v>
      </c>
      <c r="AB29" s="29">
        <v>24113</v>
      </c>
      <c r="AC29" s="29">
        <v>1850</v>
      </c>
      <c r="AD29" s="31">
        <v>10.1</v>
      </c>
      <c r="AE29" s="29">
        <v>18727</v>
      </c>
      <c r="AF29" s="29">
        <v>1548</v>
      </c>
      <c r="AG29" s="31">
        <v>7.9</v>
      </c>
      <c r="AH29" s="29">
        <v>12213</v>
      </c>
      <c r="AI29" s="29">
        <v>2226</v>
      </c>
      <c r="AJ29" s="31">
        <v>12.1</v>
      </c>
      <c r="AK29" s="29">
        <v>26842</v>
      </c>
    </row>
    <row r="30" spans="1:37" s="22" customFormat="1" ht="17.100000000000001" customHeight="1" x14ac:dyDescent="0.2">
      <c r="A30" s="28">
        <v>2012</v>
      </c>
      <c r="B30" s="29">
        <v>34126</v>
      </c>
      <c r="C30" s="89">
        <v>3.8</v>
      </c>
      <c r="D30" s="87">
        <v>129679</v>
      </c>
      <c r="E30" s="29">
        <v>1483</v>
      </c>
      <c r="F30" s="31">
        <v>3.1</v>
      </c>
      <c r="G30" s="29">
        <v>4545</v>
      </c>
      <c r="H30" s="29">
        <v>10838</v>
      </c>
      <c r="I30" s="31">
        <v>3.6</v>
      </c>
      <c r="J30" s="29">
        <v>38985</v>
      </c>
      <c r="K30" s="29">
        <v>6882</v>
      </c>
      <c r="L30" s="31">
        <v>2.7</v>
      </c>
      <c r="M30" s="29">
        <v>18263</v>
      </c>
      <c r="N30" s="29">
        <v>2181</v>
      </c>
      <c r="O30" s="31">
        <v>1</v>
      </c>
      <c r="P30" s="29">
        <v>2236</v>
      </c>
      <c r="Q30" s="29">
        <v>136935</v>
      </c>
      <c r="R30" s="31">
        <v>2.6</v>
      </c>
      <c r="S30" s="29">
        <v>357721</v>
      </c>
      <c r="T30" s="29">
        <v>14645</v>
      </c>
      <c r="U30" s="31">
        <v>8.1999999999999993</v>
      </c>
      <c r="V30" s="29">
        <v>123353</v>
      </c>
      <c r="W30" s="29">
        <v>4004</v>
      </c>
      <c r="X30" s="31">
        <v>1.1000000000000001</v>
      </c>
      <c r="Y30" s="29">
        <v>4335</v>
      </c>
      <c r="Z30" s="29">
        <v>2099</v>
      </c>
      <c r="AA30" s="31">
        <v>11.2</v>
      </c>
      <c r="AB30" s="29">
        <v>23535</v>
      </c>
      <c r="AC30" s="29">
        <v>1901</v>
      </c>
      <c r="AD30" s="31">
        <v>12.5</v>
      </c>
      <c r="AE30" s="29">
        <v>23704</v>
      </c>
      <c r="AF30" s="29">
        <v>1557</v>
      </c>
      <c r="AG30" s="31">
        <v>8.3000000000000007</v>
      </c>
      <c r="AH30" s="29">
        <v>12856</v>
      </c>
      <c r="AI30" s="29">
        <v>2195</v>
      </c>
      <c r="AJ30" s="31">
        <v>13.4</v>
      </c>
      <c r="AK30" s="29">
        <v>29316</v>
      </c>
    </row>
    <row r="31" spans="1:37" s="22" customFormat="1" ht="17.100000000000001" customHeight="1" x14ac:dyDescent="0.2">
      <c r="A31" s="28">
        <v>2013</v>
      </c>
      <c r="B31" s="29">
        <v>40652</v>
      </c>
      <c r="C31" s="89">
        <v>4.0999999999999996</v>
      </c>
      <c r="D31" s="87">
        <v>165112</v>
      </c>
      <c r="E31" s="29">
        <v>1597</v>
      </c>
      <c r="F31" s="31">
        <v>2.7</v>
      </c>
      <c r="G31" s="29">
        <v>4281</v>
      </c>
      <c r="H31" s="29">
        <v>11277</v>
      </c>
      <c r="I31" s="31">
        <v>3.7</v>
      </c>
      <c r="J31" s="29">
        <v>41352</v>
      </c>
      <c r="K31" s="29">
        <v>6117</v>
      </c>
      <c r="L31" s="31">
        <v>2.9</v>
      </c>
      <c r="M31" s="29">
        <v>18308</v>
      </c>
      <c r="N31" s="29">
        <v>1757</v>
      </c>
      <c r="O31" s="31">
        <v>1.6</v>
      </c>
      <c r="P31" s="29">
        <v>2874</v>
      </c>
      <c r="Q31" s="29">
        <v>130694</v>
      </c>
      <c r="R31" s="31">
        <v>4</v>
      </c>
      <c r="S31" s="29">
        <v>527764</v>
      </c>
      <c r="T31" s="29">
        <v>13318</v>
      </c>
      <c r="U31" s="31">
        <v>10.8</v>
      </c>
      <c r="V31" s="29">
        <v>144808</v>
      </c>
      <c r="W31" s="29">
        <v>3686</v>
      </c>
      <c r="X31" s="31">
        <v>1.6</v>
      </c>
      <c r="Y31" s="29">
        <v>6053</v>
      </c>
      <c r="Z31" s="29">
        <v>2009</v>
      </c>
      <c r="AA31" s="31">
        <v>12.8</v>
      </c>
      <c r="AB31" s="29">
        <v>25665</v>
      </c>
      <c r="AC31" s="29">
        <v>1763</v>
      </c>
      <c r="AD31" s="31">
        <v>13.9</v>
      </c>
      <c r="AE31" s="29">
        <v>24441</v>
      </c>
      <c r="AF31" s="29">
        <v>1456</v>
      </c>
      <c r="AG31" s="31">
        <v>10.4</v>
      </c>
      <c r="AH31" s="29">
        <v>15175</v>
      </c>
      <c r="AI31" s="29">
        <v>2135</v>
      </c>
      <c r="AJ31" s="31">
        <v>17.5</v>
      </c>
      <c r="AK31" s="29">
        <v>37451</v>
      </c>
    </row>
    <row r="32" spans="1:37" s="22" customFormat="1" ht="17.100000000000001" customHeight="1" x14ac:dyDescent="0.2">
      <c r="A32" s="28">
        <v>2014</v>
      </c>
      <c r="B32" s="29">
        <v>35018</v>
      </c>
      <c r="C32" s="89">
        <v>2.8</v>
      </c>
      <c r="D32" s="87">
        <v>97874</v>
      </c>
      <c r="E32" s="29">
        <v>1346</v>
      </c>
      <c r="F32" s="31">
        <v>2.5</v>
      </c>
      <c r="G32" s="29">
        <v>3311</v>
      </c>
      <c r="H32" s="29">
        <v>9829</v>
      </c>
      <c r="I32" s="31">
        <v>2.6</v>
      </c>
      <c r="J32" s="29">
        <v>25661</v>
      </c>
      <c r="K32" s="29">
        <v>5524</v>
      </c>
      <c r="L32" s="31">
        <v>1.9</v>
      </c>
      <c r="M32" s="29">
        <v>10697</v>
      </c>
      <c r="N32" s="29">
        <v>1943</v>
      </c>
      <c r="O32" s="31">
        <v>2.1</v>
      </c>
      <c r="P32" s="29">
        <v>4030</v>
      </c>
      <c r="Q32" s="29">
        <v>117690</v>
      </c>
      <c r="R32" s="31">
        <v>4.7</v>
      </c>
      <c r="S32" s="29">
        <v>564096</v>
      </c>
      <c r="T32" s="29">
        <v>13138</v>
      </c>
      <c r="U32" s="31">
        <v>10.1</v>
      </c>
      <c r="V32" s="29">
        <v>132157</v>
      </c>
      <c r="W32" s="29">
        <v>3403</v>
      </c>
      <c r="X32" s="31">
        <v>1.3</v>
      </c>
      <c r="Y32" s="29">
        <v>4549</v>
      </c>
      <c r="Z32" s="29">
        <v>1801</v>
      </c>
      <c r="AA32" s="31">
        <v>9.8000000000000007</v>
      </c>
      <c r="AB32" s="29">
        <v>17734</v>
      </c>
      <c r="AC32" s="29">
        <v>1570</v>
      </c>
      <c r="AD32" s="31">
        <v>8</v>
      </c>
      <c r="AE32" s="29">
        <v>12579</v>
      </c>
      <c r="AF32" s="29">
        <v>1342</v>
      </c>
      <c r="AG32" s="31">
        <v>6.7</v>
      </c>
      <c r="AH32" s="29">
        <v>8940</v>
      </c>
      <c r="AI32" s="29">
        <v>2118</v>
      </c>
      <c r="AJ32" s="31">
        <v>13.2</v>
      </c>
      <c r="AK32" s="29">
        <v>27888</v>
      </c>
    </row>
    <row r="33" spans="1:37" s="90" customFormat="1" ht="17.100000000000001" customHeight="1" x14ac:dyDescent="0.2">
      <c r="A33" s="91">
        <v>2015</v>
      </c>
      <c r="B33" s="113">
        <v>35345</v>
      </c>
      <c r="C33" s="89">
        <v>3.341094921488188</v>
      </c>
      <c r="D33" s="113">
        <v>118091</v>
      </c>
      <c r="E33" s="113">
        <v>1525</v>
      </c>
      <c r="F33" s="114">
        <v>2.2675409836065574</v>
      </c>
      <c r="G33" s="113">
        <v>3458</v>
      </c>
      <c r="H33" s="113">
        <v>10669</v>
      </c>
      <c r="I33" s="114">
        <v>3.2988096353922578</v>
      </c>
      <c r="J33" s="113">
        <v>35195</v>
      </c>
      <c r="K33" s="113">
        <v>5688</v>
      </c>
      <c r="L33" s="114">
        <v>2.6351969057665259</v>
      </c>
      <c r="M33" s="113">
        <v>14989</v>
      </c>
      <c r="N33" s="113">
        <v>2482</v>
      </c>
      <c r="O33" s="114">
        <v>1.6160354552780016</v>
      </c>
      <c r="P33" s="113">
        <v>4011</v>
      </c>
      <c r="Q33" s="113">
        <v>134215</v>
      </c>
      <c r="R33" s="114">
        <v>4.0205640204150059</v>
      </c>
      <c r="S33" s="113">
        <v>539620</v>
      </c>
      <c r="T33" s="113">
        <v>13306</v>
      </c>
      <c r="U33" s="114">
        <v>10.795430632797235</v>
      </c>
      <c r="V33" s="113">
        <v>143644</v>
      </c>
      <c r="W33" s="113">
        <v>3544</v>
      </c>
      <c r="X33" s="114">
        <v>1.1952595936794583</v>
      </c>
      <c r="Y33" s="113">
        <v>4236</v>
      </c>
      <c r="Z33" s="113">
        <v>1894</v>
      </c>
      <c r="AA33" s="114">
        <v>12.106652587117212</v>
      </c>
      <c r="AB33" s="113">
        <v>22930</v>
      </c>
      <c r="AC33" s="113">
        <v>1583</v>
      </c>
      <c r="AD33" s="114">
        <v>11.420720151610865</v>
      </c>
      <c r="AE33" s="113">
        <v>18079</v>
      </c>
      <c r="AF33" s="113">
        <v>1276</v>
      </c>
      <c r="AG33" s="114">
        <v>9.1277429467084641</v>
      </c>
      <c r="AH33" s="113">
        <v>11647</v>
      </c>
      <c r="AI33" s="113">
        <v>2068</v>
      </c>
      <c r="AJ33" s="114">
        <v>14.040135396518375</v>
      </c>
      <c r="AK33" s="113">
        <v>29035</v>
      </c>
    </row>
    <row r="34" spans="1:37" s="90" customFormat="1" ht="17.100000000000001" customHeight="1" x14ac:dyDescent="0.2">
      <c r="A34" s="91">
        <v>2016</v>
      </c>
      <c r="B34" s="120">
        <v>41016</v>
      </c>
      <c r="C34" s="89" t="s">
        <v>203</v>
      </c>
      <c r="D34" s="120">
        <v>177245</v>
      </c>
      <c r="E34" s="120">
        <v>1689</v>
      </c>
      <c r="F34" s="120" t="s">
        <v>204</v>
      </c>
      <c r="G34" s="120">
        <v>4782</v>
      </c>
      <c r="H34" s="120">
        <v>15858</v>
      </c>
      <c r="I34" s="120" t="s">
        <v>204</v>
      </c>
      <c r="J34" s="120">
        <v>45384</v>
      </c>
      <c r="K34" s="120">
        <v>6031</v>
      </c>
      <c r="L34" s="120" t="s">
        <v>225</v>
      </c>
      <c r="M34" s="120">
        <v>18216</v>
      </c>
      <c r="N34" s="120">
        <v>2817</v>
      </c>
      <c r="O34" s="120" t="s">
        <v>226</v>
      </c>
      <c r="P34" s="120">
        <v>7533</v>
      </c>
      <c r="Q34" s="120">
        <v>132456</v>
      </c>
      <c r="R34" s="120" t="s">
        <v>207</v>
      </c>
      <c r="S34" s="120">
        <v>852034</v>
      </c>
      <c r="T34" s="120">
        <v>13395</v>
      </c>
      <c r="U34" s="120" t="s">
        <v>208</v>
      </c>
      <c r="V34" s="120">
        <v>189832</v>
      </c>
      <c r="W34" s="120">
        <v>3337</v>
      </c>
      <c r="X34" s="120" t="s">
        <v>209</v>
      </c>
      <c r="Y34" s="120">
        <v>4863</v>
      </c>
      <c r="Z34" s="120">
        <v>1868</v>
      </c>
      <c r="AA34" s="120" t="s">
        <v>210</v>
      </c>
      <c r="AB34" s="120">
        <v>37761</v>
      </c>
      <c r="AC34" s="120">
        <v>1530</v>
      </c>
      <c r="AD34" s="120" t="s">
        <v>211</v>
      </c>
      <c r="AE34" s="120">
        <v>32489</v>
      </c>
      <c r="AF34" s="120">
        <v>1348</v>
      </c>
      <c r="AG34" s="120" t="s">
        <v>212</v>
      </c>
      <c r="AH34" s="120">
        <v>19647</v>
      </c>
      <c r="AI34" s="120">
        <v>1988</v>
      </c>
      <c r="AJ34" s="120" t="s">
        <v>213</v>
      </c>
      <c r="AK34" s="121">
        <v>41885</v>
      </c>
    </row>
    <row r="35" spans="1:37" s="90" customFormat="1" ht="17.100000000000001" customHeight="1" x14ac:dyDescent="0.2">
      <c r="A35" s="91">
        <v>2017</v>
      </c>
      <c r="B35" s="120">
        <v>41306</v>
      </c>
      <c r="C35" s="89" t="s">
        <v>268</v>
      </c>
      <c r="D35" s="120">
        <v>174956</v>
      </c>
      <c r="E35" s="120">
        <v>1515</v>
      </c>
      <c r="F35" s="120" t="s">
        <v>269</v>
      </c>
      <c r="G35" s="120">
        <v>3032</v>
      </c>
      <c r="H35" s="120">
        <v>11359</v>
      </c>
      <c r="I35" s="120" t="s">
        <v>253</v>
      </c>
      <c r="J35" s="120">
        <v>45464</v>
      </c>
      <c r="K35" s="120">
        <v>5319</v>
      </c>
      <c r="L35" s="120" t="s">
        <v>225</v>
      </c>
      <c r="M35" s="120">
        <v>15971</v>
      </c>
      <c r="N35" s="120">
        <v>2554</v>
      </c>
      <c r="O35" s="120" t="s">
        <v>270</v>
      </c>
      <c r="P35" s="120">
        <v>3557</v>
      </c>
      <c r="Q35" s="120">
        <v>133819</v>
      </c>
      <c r="R35" s="120" t="s">
        <v>254</v>
      </c>
      <c r="S35" s="120">
        <v>480037</v>
      </c>
      <c r="T35" s="120">
        <v>13292</v>
      </c>
      <c r="U35" s="120" t="s">
        <v>229</v>
      </c>
      <c r="V35" s="120">
        <v>156220</v>
      </c>
      <c r="W35" s="120">
        <v>3399</v>
      </c>
      <c r="X35" s="120" t="s">
        <v>255</v>
      </c>
      <c r="Y35" s="120">
        <v>4067</v>
      </c>
      <c r="Z35" s="120">
        <v>1869</v>
      </c>
      <c r="AA35" s="120" t="s">
        <v>271</v>
      </c>
      <c r="AB35" s="120">
        <v>32861</v>
      </c>
      <c r="AC35" s="120">
        <v>1579</v>
      </c>
      <c r="AD35" s="120" t="s">
        <v>257</v>
      </c>
      <c r="AE35" s="120">
        <v>24619</v>
      </c>
      <c r="AF35" s="120">
        <v>1469</v>
      </c>
      <c r="AG35" s="120" t="s">
        <v>243</v>
      </c>
      <c r="AH35" s="120">
        <v>19701</v>
      </c>
      <c r="AI35" s="120">
        <v>1912</v>
      </c>
      <c r="AJ35" s="120" t="s">
        <v>258</v>
      </c>
      <c r="AK35" s="121">
        <v>30268</v>
      </c>
    </row>
    <row r="36" spans="1:37" s="90" customFormat="1" ht="17.100000000000001" customHeight="1" x14ac:dyDescent="0.2">
      <c r="A36" s="91">
        <v>2018</v>
      </c>
      <c r="B36" s="120">
        <v>44722</v>
      </c>
      <c r="C36" s="89" t="s">
        <v>253</v>
      </c>
      <c r="D36" s="120">
        <v>179497</v>
      </c>
      <c r="E36" s="120">
        <v>1519</v>
      </c>
      <c r="F36" s="120" t="s">
        <v>291</v>
      </c>
      <c r="G36" s="120">
        <v>3505</v>
      </c>
      <c r="H36" s="120">
        <v>12090</v>
      </c>
      <c r="I36" s="120" t="s">
        <v>214</v>
      </c>
      <c r="J36" s="120">
        <v>46973</v>
      </c>
      <c r="K36" s="120">
        <v>6087</v>
      </c>
      <c r="L36" s="120" t="s">
        <v>261</v>
      </c>
      <c r="M36" s="120">
        <v>15357</v>
      </c>
      <c r="N36" s="120">
        <v>3029</v>
      </c>
      <c r="O36" s="120" t="s">
        <v>226</v>
      </c>
      <c r="P36" s="120">
        <v>7800</v>
      </c>
      <c r="Q36" s="120">
        <v>133807</v>
      </c>
      <c r="R36" s="120" t="s">
        <v>284</v>
      </c>
      <c r="S36" s="120">
        <v>890592</v>
      </c>
      <c r="T36" s="120">
        <v>13361</v>
      </c>
      <c r="U36" s="120" t="s">
        <v>232</v>
      </c>
      <c r="V36" s="120">
        <v>180704</v>
      </c>
      <c r="W36" s="120">
        <v>3397</v>
      </c>
      <c r="X36" s="120" t="s">
        <v>209</v>
      </c>
      <c r="Y36" s="120">
        <v>4896</v>
      </c>
      <c r="Z36" s="120">
        <v>1727</v>
      </c>
      <c r="AA36" s="120" t="s">
        <v>292</v>
      </c>
      <c r="AB36" s="120">
        <v>26027</v>
      </c>
      <c r="AC36" s="120">
        <v>1627</v>
      </c>
      <c r="AD36" s="120">
        <v>12.8</v>
      </c>
      <c r="AE36" s="120">
        <v>20788</v>
      </c>
      <c r="AF36" s="120">
        <v>1448</v>
      </c>
      <c r="AG36" s="120" t="s">
        <v>287</v>
      </c>
      <c r="AH36" s="120">
        <v>18192</v>
      </c>
      <c r="AI36" s="120">
        <v>1816</v>
      </c>
      <c r="AJ36" s="120" t="s">
        <v>271</v>
      </c>
      <c r="AK36" s="121">
        <v>31897</v>
      </c>
    </row>
    <row r="37" spans="1:37" s="90" customFormat="1" ht="17.100000000000001" customHeight="1" x14ac:dyDescent="0.2">
      <c r="A37" s="91">
        <v>2019</v>
      </c>
      <c r="B37" s="120">
        <v>40525</v>
      </c>
      <c r="C37" s="89" t="s">
        <v>316</v>
      </c>
      <c r="D37" s="120">
        <v>151871</v>
      </c>
      <c r="E37" s="120">
        <v>1389</v>
      </c>
      <c r="F37" s="120" t="s">
        <v>291</v>
      </c>
      <c r="G37" s="120">
        <v>3189</v>
      </c>
      <c r="H37" s="120">
        <v>11046</v>
      </c>
      <c r="I37" s="120" t="s">
        <v>254</v>
      </c>
      <c r="J37" s="120">
        <v>40138</v>
      </c>
      <c r="K37" s="120">
        <v>6199</v>
      </c>
      <c r="L37" s="120" t="s">
        <v>206</v>
      </c>
      <c r="M37" s="120">
        <v>16613</v>
      </c>
      <c r="N37" s="120">
        <v>3298</v>
      </c>
      <c r="O37" s="120">
        <v>2.6</v>
      </c>
      <c r="P37" s="120">
        <v>8552</v>
      </c>
      <c r="Q37" s="120">
        <v>135594</v>
      </c>
      <c r="R37" s="120">
        <v>6.5</v>
      </c>
      <c r="S37" s="120">
        <v>878947</v>
      </c>
      <c r="T37" s="120">
        <v>12957</v>
      </c>
      <c r="U37" s="120" t="s">
        <v>299</v>
      </c>
      <c r="V37" s="120">
        <v>167842</v>
      </c>
      <c r="W37" s="120">
        <v>3299</v>
      </c>
      <c r="X37" s="120" t="s">
        <v>262</v>
      </c>
      <c r="Y37" s="120">
        <v>6027</v>
      </c>
      <c r="Z37" s="120">
        <v>1683</v>
      </c>
      <c r="AA37" s="120" t="s">
        <v>317</v>
      </c>
      <c r="AB37" s="120">
        <v>27150</v>
      </c>
      <c r="AC37" s="120">
        <v>1541</v>
      </c>
      <c r="AD37" s="120" t="s">
        <v>307</v>
      </c>
      <c r="AE37" s="120">
        <v>21633</v>
      </c>
      <c r="AF37" s="120">
        <v>1392</v>
      </c>
      <c r="AG37" s="120" t="s">
        <v>308</v>
      </c>
      <c r="AH37" s="120">
        <v>17303</v>
      </c>
      <c r="AI37" s="120">
        <v>1849</v>
      </c>
      <c r="AJ37" s="120" t="s">
        <v>301</v>
      </c>
      <c r="AK37" s="120">
        <v>35498</v>
      </c>
    </row>
  </sheetData>
  <customSheetViews>
    <customSheetView guid="{E4D939AB-FFD2-4BEE-8AE5-C95F79C54D24}" scale="130" showPageBreaks="1" printArea="1">
      <pane ySplit="4" topLeftCell="A14" activePane="bottomLeft" state="frozen"/>
      <selection pane="bottomLeft" sqref="A1:XFD1048576"/>
      <pageMargins left="0.19685039370078741" right="0.19685039370078741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 showPageBreaks="1" printArea="1">
      <pane ySplit="4" topLeftCell="A5" activePane="bottomLeft" state="frozen"/>
      <selection pane="bottomLeft" activeCell="B38" sqref="B38"/>
      <pageMargins left="0.19685039370078741" right="0.19685039370078741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pane ySplit="4" topLeftCell="A5" activePane="bottomLeft" state="frozen"/>
      <selection pane="bottomLeft" activeCell="B38" sqref="B38"/>
      <pageMargins left="0.19685039370078741" right="0.19685039370078741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5" topLeftCell="A6" activePane="bottomLeft" state="frozen"/>
      <selection pane="bottomLeft" activeCell="F42" sqref="F42"/>
      <pageMargins left="0.19685039370078741" right="0.19685039370078741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 printArea="1">
      <pane ySplit="5" topLeftCell="A6" activePane="bottomLeft" state="frozen"/>
      <selection pane="bottomLeft" activeCell="C41" sqref="C41"/>
      <pageMargins left="0.19685039370078741" right="0.19685039370078741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3">
    <mergeCell ref="A3:A4"/>
    <mergeCell ref="B3:D3"/>
    <mergeCell ref="E3:G3"/>
    <mergeCell ref="H3:J3"/>
    <mergeCell ref="AI3:AK3"/>
    <mergeCell ref="K3:M3"/>
    <mergeCell ref="N3:P3"/>
    <mergeCell ref="Q3:S3"/>
    <mergeCell ref="T3:V3"/>
    <mergeCell ref="W3:Y3"/>
    <mergeCell ref="Z3:AB3"/>
    <mergeCell ref="AC3:AE3"/>
    <mergeCell ref="AF3:AH3"/>
  </mergeCells>
  <phoneticPr fontId="18" type="noConversion"/>
  <hyperlinks>
    <hyperlink ref="AK2" location="'Листа табела'!A1" display="Листа табела"/>
  </hyperlinks>
  <pageMargins left="0.19685039370078741" right="0.19685039370078741" top="0.74803149606299213" bottom="0.74803149606299213" header="0.31496062992125984" footer="0.31496062992125984"/>
  <pageSetup paperSize="9" orientation="landscape" r:id="rId6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Z38"/>
  <sheetViews>
    <sheetView zoomScale="80" zoomScaleNormal="80" workbookViewId="0">
      <pane ySplit="5" topLeftCell="A6" activePane="bottomLeft" state="frozen"/>
      <selection pane="bottomLeft"/>
    </sheetView>
  </sheetViews>
  <sheetFormatPr defaultRowHeight="12" x14ac:dyDescent="0.2"/>
  <cols>
    <col min="1" max="1" width="17.42578125" style="20" customWidth="1"/>
    <col min="2" max="2" width="8" style="20" customWidth="1"/>
    <col min="3" max="3" width="7.42578125" style="20" customWidth="1"/>
    <col min="4" max="4" width="9.42578125" style="20" customWidth="1"/>
    <col min="5" max="5" width="8.85546875" style="20" customWidth="1"/>
    <col min="6" max="6" width="8" style="35" customWidth="1"/>
    <col min="7" max="7" width="7.42578125" style="20" customWidth="1"/>
    <col min="8" max="8" width="9.42578125" style="20" customWidth="1"/>
    <col min="9" max="9" width="8.85546875" style="20" customWidth="1"/>
    <col min="10" max="10" width="8" style="20" customWidth="1"/>
    <col min="11" max="11" width="7.42578125" style="20" customWidth="1"/>
    <col min="12" max="12" width="9.42578125" style="20" customWidth="1"/>
    <col min="13" max="13" width="8.85546875" style="20" customWidth="1"/>
    <col min="14" max="14" width="8" style="20" customWidth="1"/>
    <col min="15" max="15" width="7.42578125" style="20" customWidth="1"/>
    <col min="16" max="16" width="9.42578125" style="20" customWidth="1"/>
    <col min="17" max="17" width="8.85546875" style="20" customWidth="1"/>
    <col min="18" max="18" width="8" style="20" customWidth="1"/>
    <col min="19" max="19" width="7.42578125" style="20" customWidth="1"/>
    <col min="20" max="20" width="9.42578125" style="20" customWidth="1"/>
    <col min="21" max="21" width="8.85546875" style="20" customWidth="1"/>
    <col min="22" max="22" width="8" style="20" customWidth="1"/>
    <col min="23" max="23" width="7.42578125" style="20" customWidth="1"/>
    <col min="24" max="24" width="9.42578125" style="20" customWidth="1"/>
    <col min="25" max="25" width="8.85546875" style="20" customWidth="1"/>
    <col min="26" max="16384" width="9.140625" style="20"/>
  </cols>
  <sheetData>
    <row r="1" spans="1:26" x14ac:dyDescent="0.2">
      <c r="A1" s="19" t="s">
        <v>197</v>
      </c>
      <c r="F1" s="20"/>
    </row>
    <row r="2" spans="1:26" s="22" customFormat="1" ht="11.25" customHeight="1" thickBot="1" x14ac:dyDescent="0.25">
      <c r="A2" s="21"/>
      <c r="Y2" s="23" t="s">
        <v>73</v>
      </c>
    </row>
    <row r="3" spans="1:26" s="25" customFormat="1" ht="18.75" customHeight="1" thickTop="1" x14ac:dyDescent="0.25">
      <c r="A3" s="215"/>
      <c r="B3" s="217" t="s">
        <v>36</v>
      </c>
      <c r="C3" s="217"/>
      <c r="D3" s="217"/>
      <c r="E3" s="217"/>
      <c r="F3" s="217" t="s">
        <v>37</v>
      </c>
      <c r="G3" s="217"/>
      <c r="H3" s="217"/>
      <c r="I3" s="217"/>
      <c r="J3" s="217" t="s">
        <v>41</v>
      </c>
      <c r="K3" s="217"/>
      <c r="L3" s="217"/>
      <c r="M3" s="217"/>
      <c r="N3" s="217" t="s">
        <v>42</v>
      </c>
      <c r="O3" s="217"/>
      <c r="P3" s="217"/>
      <c r="Q3" s="217"/>
      <c r="R3" s="217" t="s">
        <v>43</v>
      </c>
      <c r="S3" s="217"/>
      <c r="T3" s="217"/>
      <c r="U3" s="217"/>
      <c r="V3" s="217" t="s">
        <v>44</v>
      </c>
      <c r="W3" s="217"/>
      <c r="X3" s="217"/>
      <c r="Y3" s="218"/>
      <c r="Z3" s="24"/>
    </row>
    <row r="4" spans="1:26" s="25" customFormat="1" ht="24" customHeight="1" x14ac:dyDescent="0.25">
      <c r="A4" s="216"/>
      <c r="B4" s="220" t="s">
        <v>38</v>
      </c>
      <c r="C4" s="220"/>
      <c r="D4" s="220" t="s">
        <v>39</v>
      </c>
      <c r="E4" s="220" t="s">
        <v>69</v>
      </c>
      <c r="F4" s="220" t="s">
        <v>38</v>
      </c>
      <c r="G4" s="220"/>
      <c r="H4" s="220" t="s">
        <v>39</v>
      </c>
      <c r="I4" s="220" t="s">
        <v>69</v>
      </c>
      <c r="J4" s="220" t="s">
        <v>38</v>
      </c>
      <c r="K4" s="220"/>
      <c r="L4" s="220" t="s">
        <v>39</v>
      </c>
      <c r="M4" s="220" t="s">
        <v>69</v>
      </c>
      <c r="N4" s="220" t="s">
        <v>38</v>
      </c>
      <c r="O4" s="220"/>
      <c r="P4" s="220" t="s">
        <v>39</v>
      </c>
      <c r="Q4" s="220" t="s">
        <v>69</v>
      </c>
      <c r="R4" s="220" t="s">
        <v>38</v>
      </c>
      <c r="S4" s="220"/>
      <c r="T4" s="220" t="s">
        <v>39</v>
      </c>
      <c r="U4" s="220" t="s">
        <v>69</v>
      </c>
      <c r="V4" s="220" t="s">
        <v>38</v>
      </c>
      <c r="W4" s="220"/>
      <c r="X4" s="220" t="s">
        <v>39</v>
      </c>
      <c r="Y4" s="219" t="s">
        <v>69</v>
      </c>
    </row>
    <row r="5" spans="1:26" s="25" customFormat="1" ht="24" customHeight="1" x14ac:dyDescent="0.25">
      <c r="A5" s="216"/>
      <c r="B5" s="26" t="s">
        <v>1</v>
      </c>
      <c r="C5" s="26" t="s">
        <v>40</v>
      </c>
      <c r="D5" s="220"/>
      <c r="E5" s="220"/>
      <c r="F5" s="26" t="s">
        <v>1</v>
      </c>
      <c r="G5" s="26" t="s">
        <v>40</v>
      </c>
      <c r="H5" s="220"/>
      <c r="I5" s="220"/>
      <c r="J5" s="26" t="s">
        <v>1</v>
      </c>
      <c r="K5" s="26" t="s">
        <v>40</v>
      </c>
      <c r="L5" s="220"/>
      <c r="M5" s="220"/>
      <c r="N5" s="26" t="s">
        <v>1</v>
      </c>
      <c r="O5" s="26" t="s">
        <v>40</v>
      </c>
      <c r="P5" s="220"/>
      <c r="Q5" s="220"/>
      <c r="R5" s="26" t="s">
        <v>1</v>
      </c>
      <c r="S5" s="26" t="s">
        <v>40</v>
      </c>
      <c r="T5" s="220"/>
      <c r="U5" s="220"/>
      <c r="V5" s="26" t="s">
        <v>1</v>
      </c>
      <c r="W5" s="26" t="s">
        <v>40</v>
      </c>
      <c r="X5" s="220"/>
      <c r="Y5" s="219"/>
    </row>
    <row r="6" spans="1:26" s="22" customFormat="1" ht="17.100000000000001" customHeight="1" x14ac:dyDescent="0.2">
      <c r="A6" s="143" t="s">
        <v>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</row>
    <row r="7" spans="1:26" s="22" customFormat="1" ht="17.100000000000001" customHeight="1" x14ac:dyDescent="0.2">
      <c r="A7" s="28">
        <v>2010</v>
      </c>
      <c r="B7" s="29">
        <v>3472</v>
      </c>
      <c r="C7" s="29">
        <v>2264</v>
      </c>
      <c r="D7" s="30">
        <v>19.899999999999999</v>
      </c>
      <c r="E7" s="29">
        <v>45038</v>
      </c>
      <c r="F7" s="29">
        <v>1361</v>
      </c>
      <c r="G7" s="29">
        <v>990</v>
      </c>
      <c r="H7" s="30">
        <v>13.1</v>
      </c>
      <c r="I7" s="29">
        <v>12944</v>
      </c>
      <c r="J7" s="29">
        <v>364</v>
      </c>
      <c r="K7" s="29">
        <v>306</v>
      </c>
      <c r="L7" s="31">
        <v>13.9</v>
      </c>
      <c r="M7" s="29">
        <v>4246</v>
      </c>
      <c r="N7" s="29">
        <v>292</v>
      </c>
      <c r="O7" s="29">
        <v>186</v>
      </c>
      <c r="P7" s="31">
        <v>8.9</v>
      </c>
      <c r="Q7" s="29">
        <v>1650</v>
      </c>
      <c r="R7" s="29">
        <v>40</v>
      </c>
      <c r="S7" s="29">
        <v>30</v>
      </c>
      <c r="T7" s="31">
        <v>11.1</v>
      </c>
      <c r="U7" s="29">
        <v>334</v>
      </c>
      <c r="V7" s="29">
        <v>7253</v>
      </c>
      <c r="W7" s="29">
        <v>5800</v>
      </c>
      <c r="X7" s="31">
        <v>15.5</v>
      </c>
      <c r="Y7" s="29">
        <v>89806</v>
      </c>
    </row>
    <row r="8" spans="1:26" s="22" customFormat="1" ht="17.100000000000001" customHeight="1" x14ac:dyDescent="0.2">
      <c r="A8" s="28">
        <v>2011</v>
      </c>
      <c r="B8" s="29">
        <v>3580</v>
      </c>
      <c r="C8" s="29">
        <v>2556</v>
      </c>
      <c r="D8" s="30">
        <v>17.899999999999999</v>
      </c>
      <c r="E8" s="29">
        <v>45745</v>
      </c>
      <c r="F8" s="29">
        <v>1451</v>
      </c>
      <c r="G8" s="29">
        <v>1070</v>
      </c>
      <c r="H8" s="30">
        <v>16.3</v>
      </c>
      <c r="I8" s="29">
        <v>17410</v>
      </c>
      <c r="J8" s="29">
        <v>407</v>
      </c>
      <c r="K8" s="29">
        <v>304</v>
      </c>
      <c r="L8" s="31">
        <v>15.8</v>
      </c>
      <c r="M8" s="29">
        <v>4799</v>
      </c>
      <c r="N8" s="29">
        <v>341</v>
      </c>
      <c r="O8" s="29">
        <v>247</v>
      </c>
      <c r="P8" s="31">
        <v>7.6</v>
      </c>
      <c r="Q8" s="29">
        <v>1865</v>
      </c>
      <c r="R8" s="29">
        <v>40</v>
      </c>
      <c r="S8" s="29">
        <v>30</v>
      </c>
      <c r="T8" s="31">
        <v>13.4</v>
      </c>
      <c r="U8" s="29">
        <v>412</v>
      </c>
      <c r="V8" s="29">
        <v>7280</v>
      </c>
      <c r="W8" s="29">
        <v>5822</v>
      </c>
      <c r="X8" s="31">
        <v>15.3</v>
      </c>
      <c r="Y8" s="29">
        <v>89315</v>
      </c>
    </row>
    <row r="9" spans="1:26" s="22" customFormat="1" ht="17.100000000000001" customHeight="1" x14ac:dyDescent="0.2">
      <c r="A9" s="28">
        <v>2012</v>
      </c>
      <c r="B9" s="29">
        <v>3747</v>
      </c>
      <c r="C9" s="29">
        <v>2912</v>
      </c>
      <c r="D9" s="30">
        <v>11.6</v>
      </c>
      <c r="E9" s="29">
        <v>33737</v>
      </c>
      <c r="F9" s="29">
        <v>1566</v>
      </c>
      <c r="G9" s="29">
        <v>1234</v>
      </c>
      <c r="H9" s="30">
        <v>9.1</v>
      </c>
      <c r="I9" s="29">
        <v>11258</v>
      </c>
      <c r="J9" s="29">
        <v>354</v>
      </c>
      <c r="K9" s="29">
        <v>306</v>
      </c>
      <c r="L9" s="31">
        <v>11</v>
      </c>
      <c r="M9" s="29">
        <v>3359</v>
      </c>
      <c r="N9" s="29">
        <v>309</v>
      </c>
      <c r="O9" s="29">
        <v>252</v>
      </c>
      <c r="P9" s="31">
        <v>5.7</v>
      </c>
      <c r="Q9" s="29">
        <v>1448</v>
      </c>
      <c r="R9" s="29">
        <v>40</v>
      </c>
      <c r="S9" s="29">
        <v>34</v>
      </c>
      <c r="T9" s="31">
        <v>7.1</v>
      </c>
      <c r="U9" s="29">
        <v>238</v>
      </c>
      <c r="V9" s="29">
        <v>7325</v>
      </c>
      <c r="W9" s="29">
        <v>5929</v>
      </c>
      <c r="X9" s="31">
        <v>11</v>
      </c>
      <c r="Y9" s="29">
        <v>65193</v>
      </c>
    </row>
    <row r="10" spans="1:26" s="22" customFormat="1" ht="17.100000000000001" customHeight="1" x14ac:dyDescent="0.2">
      <c r="A10" s="28">
        <v>2013</v>
      </c>
      <c r="B10" s="29">
        <v>4327</v>
      </c>
      <c r="C10" s="29">
        <v>3316</v>
      </c>
      <c r="D10" s="30">
        <v>15.7</v>
      </c>
      <c r="E10" s="29">
        <v>51977</v>
      </c>
      <c r="F10" s="29">
        <v>1609</v>
      </c>
      <c r="G10" s="29">
        <v>1348</v>
      </c>
      <c r="H10" s="30">
        <v>15</v>
      </c>
      <c r="I10" s="29">
        <v>20207</v>
      </c>
      <c r="J10" s="29">
        <v>359</v>
      </c>
      <c r="K10" s="29">
        <v>313</v>
      </c>
      <c r="L10" s="31">
        <v>14.3</v>
      </c>
      <c r="M10" s="29">
        <v>4482</v>
      </c>
      <c r="N10" s="29">
        <v>295</v>
      </c>
      <c r="O10" s="29">
        <v>237</v>
      </c>
      <c r="P10" s="31">
        <v>8.6999999999999993</v>
      </c>
      <c r="Q10" s="29">
        <v>2064</v>
      </c>
      <c r="R10" s="29">
        <v>40</v>
      </c>
      <c r="S10" s="29">
        <v>33</v>
      </c>
      <c r="T10" s="31">
        <v>9</v>
      </c>
      <c r="U10" s="29">
        <v>294</v>
      </c>
      <c r="V10" s="29">
        <v>7338</v>
      </c>
      <c r="W10" s="29">
        <v>6014</v>
      </c>
      <c r="X10" s="31">
        <v>22.2</v>
      </c>
      <c r="Y10" s="29">
        <v>133581</v>
      </c>
    </row>
    <row r="11" spans="1:26" s="90" customFormat="1" ht="17.100000000000001" customHeight="1" x14ac:dyDescent="0.2">
      <c r="A11" s="91">
        <v>2014</v>
      </c>
      <c r="B11" s="87">
        <v>4164</v>
      </c>
      <c r="C11" s="87">
        <v>3487</v>
      </c>
      <c r="D11" s="88">
        <v>7.9</v>
      </c>
      <c r="E11" s="87">
        <v>27514</v>
      </c>
      <c r="F11" s="87">
        <v>1544</v>
      </c>
      <c r="G11" s="87">
        <v>1318</v>
      </c>
      <c r="H11" s="88">
        <v>6.4</v>
      </c>
      <c r="I11" s="87">
        <v>8483</v>
      </c>
      <c r="J11" s="87">
        <v>327</v>
      </c>
      <c r="K11" s="87">
        <v>324</v>
      </c>
      <c r="L11" s="89">
        <v>12.1</v>
      </c>
      <c r="M11" s="87">
        <v>3943</v>
      </c>
      <c r="N11" s="87">
        <v>277</v>
      </c>
      <c r="O11" s="87">
        <v>234</v>
      </c>
      <c r="P11" s="89">
        <v>8.4</v>
      </c>
      <c r="Q11" s="87">
        <v>1960</v>
      </c>
      <c r="R11" s="87">
        <v>42</v>
      </c>
      <c r="S11" s="87">
        <v>34</v>
      </c>
      <c r="T11" s="89">
        <v>6.5</v>
      </c>
      <c r="U11" s="87">
        <v>225</v>
      </c>
      <c r="V11" s="87">
        <v>7089</v>
      </c>
      <c r="W11" s="87">
        <v>6095</v>
      </c>
      <c r="X11" s="89">
        <v>7.1</v>
      </c>
      <c r="Y11" s="87">
        <v>43258</v>
      </c>
    </row>
    <row r="12" spans="1:26" s="93" customFormat="1" ht="17.100000000000001" customHeight="1" x14ac:dyDescent="0.2">
      <c r="A12" s="91">
        <v>2015</v>
      </c>
      <c r="B12" s="87">
        <v>4310</v>
      </c>
      <c r="C12" s="87">
        <v>3334</v>
      </c>
      <c r="D12" s="88">
        <v>14.374253950520334</v>
      </c>
      <c r="E12" s="87">
        <v>47938</v>
      </c>
      <c r="F12" s="87">
        <v>1546</v>
      </c>
      <c r="G12" s="87">
        <v>1302</v>
      </c>
      <c r="H12" s="88">
        <v>12.3</v>
      </c>
      <c r="I12" s="87">
        <v>16015</v>
      </c>
      <c r="J12" s="87">
        <v>364</v>
      </c>
      <c r="K12" s="87">
        <v>311</v>
      </c>
      <c r="L12" s="89">
        <v>13.7</v>
      </c>
      <c r="M12" s="87">
        <v>4270</v>
      </c>
      <c r="N12" s="87">
        <v>227</v>
      </c>
      <c r="O12" s="87">
        <v>168</v>
      </c>
      <c r="P12" s="89">
        <v>10.8</v>
      </c>
      <c r="Q12" s="87">
        <v>1824</v>
      </c>
      <c r="R12" s="87">
        <v>41</v>
      </c>
      <c r="S12" s="87">
        <v>33</v>
      </c>
      <c r="T12" s="89">
        <v>8.6</v>
      </c>
      <c r="U12" s="87">
        <v>287</v>
      </c>
      <c r="V12" s="87">
        <v>7243</v>
      </c>
      <c r="W12" s="87">
        <v>6080</v>
      </c>
      <c r="X12" s="89">
        <v>11.1</v>
      </c>
      <c r="Y12" s="87">
        <v>67270</v>
      </c>
    </row>
    <row r="13" spans="1:26" s="93" customFormat="1" ht="17.100000000000001" customHeight="1" x14ac:dyDescent="0.2">
      <c r="A13" s="91">
        <v>2016</v>
      </c>
      <c r="B13" s="122">
        <v>4093</v>
      </c>
      <c r="C13" s="122">
        <v>3366</v>
      </c>
      <c r="D13" s="123" t="s">
        <v>227</v>
      </c>
      <c r="E13" s="122">
        <v>35442</v>
      </c>
      <c r="F13" s="120">
        <v>1462</v>
      </c>
      <c r="G13" s="120">
        <v>1252</v>
      </c>
      <c r="H13" s="120" t="s">
        <v>228</v>
      </c>
      <c r="I13" s="120">
        <v>14225</v>
      </c>
      <c r="J13" s="120">
        <v>352</v>
      </c>
      <c r="K13" s="120">
        <v>298</v>
      </c>
      <c r="L13" s="120" t="s">
        <v>229</v>
      </c>
      <c r="M13" s="120">
        <v>3498</v>
      </c>
      <c r="N13" s="120">
        <v>297</v>
      </c>
      <c r="O13" s="120">
        <v>232</v>
      </c>
      <c r="P13" s="120" t="s">
        <v>230</v>
      </c>
      <c r="Q13" s="120">
        <v>2188</v>
      </c>
      <c r="R13" s="120">
        <v>41</v>
      </c>
      <c r="S13" s="120">
        <v>34</v>
      </c>
      <c r="T13" s="120" t="s">
        <v>231</v>
      </c>
      <c r="U13" s="120">
        <v>331</v>
      </c>
      <c r="V13" s="120">
        <v>6456</v>
      </c>
      <c r="W13" s="120">
        <v>6112</v>
      </c>
      <c r="X13" s="120" t="s">
        <v>232</v>
      </c>
      <c r="Y13" s="120">
        <v>82699</v>
      </c>
    </row>
    <row r="14" spans="1:26" s="93" customFormat="1" ht="17.100000000000001" customHeight="1" x14ac:dyDescent="0.2">
      <c r="A14" s="91">
        <v>2017</v>
      </c>
      <c r="B14" s="122">
        <v>4258</v>
      </c>
      <c r="C14" s="122">
        <v>3507</v>
      </c>
      <c r="D14" s="123" t="s">
        <v>272</v>
      </c>
      <c r="E14" s="122">
        <v>27794</v>
      </c>
      <c r="F14" s="120">
        <v>1616</v>
      </c>
      <c r="G14" s="120">
        <v>1268</v>
      </c>
      <c r="H14" s="120" t="s">
        <v>273</v>
      </c>
      <c r="I14" s="120">
        <v>9347</v>
      </c>
      <c r="J14" s="120">
        <v>399</v>
      </c>
      <c r="K14" s="120">
        <v>295</v>
      </c>
      <c r="L14" s="120" t="s">
        <v>274</v>
      </c>
      <c r="M14" s="120">
        <v>2712</v>
      </c>
      <c r="N14" s="120">
        <v>264</v>
      </c>
      <c r="O14" s="120">
        <v>227</v>
      </c>
      <c r="P14" s="120" t="s">
        <v>207</v>
      </c>
      <c r="Q14" s="120">
        <v>1463</v>
      </c>
      <c r="R14" s="120">
        <v>39</v>
      </c>
      <c r="S14" s="120">
        <v>33</v>
      </c>
      <c r="T14" s="120" t="s">
        <v>275</v>
      </c>
      <c r="U14" s="120">
        <v>337</v>
      </c>
      <c r="V14" s="120">
        <v>7068</v>
      </c>
      <c r="W14" s="120">
        <v>6205</v>
      </c>
      <c r="X14" s="120" t="s">
        <v>276</v>
      </c>
      <c r="Y14" s="120">
        <v>44870</v>
      </c>
    </row>
    <row r="15" spans="1:26" s="93" customFormat="1" ht="17.100000000000001" customHeight="1" x14ac:dyDescent="0.2">
      <c r="A15" s="91">
        <v>2018</v>
      </c>
      <c r="B15" s="122">
        <v>4394</v>
      </c>
      <c r="C15" s="122">
        <v>3690</v>
      </c>
      <c r="D15" s="123" t="s">
        <v>293</v>
      </c>
      <c r="E15" s="122">
        <v>68993</v>
      </c>
      <c r="F15" s="120">
        <v>1854</v>
      </c>
      <c r="G15" s="120">
        <v>1464</v>
      </c>
      <c r="H15" s="120" t="s">
        <v>294</v>
      </c>
      <c r="I15" s="120">
        <v>23949</v>
      </c>
      <c r="J15" s="120">
        <v>355</v>
      </c>
      <c r="K15" s="120">
        <v>309</v>
      </c>
      <c r="L15" s="120" t="s">
        <v>280</v>
      </c>
      <c r="M15" s="120">
        <v>3810</v>
      </c>
      <c r="N15" s="120">
        <v>264</v>
      </c>
      <c r="O15" s="120">
        <v>238</v>
      </c>
      <c r="P15" s="120" t="s">
        <v>241</v>
      </c>
      <c r="Q15" s="120">
        <v>2270</v>
      </c>
      <c r="R15" s="120">
        <v>41</v>
      </c>
      <c r="S15" s="120">
        <v>33</v>
      </c>
      <c r="T15" s="120" t="s">
        <v>242</v>
      </c>
      <c r="U15" s="120">
        <v>339</v>
      </c>
      <c r="V15" s="120">
        <v>6898</v>
      </c>
      <c r="W15" s="120">
        <v>6267</v>
      </c>
      <c r="X15" s="120" t="s">
        <v>295</v>
      </c>
      <c r="Y15" s="120">
        <v>121015</v>
      </c>
    </row>
    <row r="16" spans="1:26" s="93" customFormat="1" ht="17.100000000000001" customHeight="1" x14ac:dyDescent="0.2">
      <c r="A16" s="91">
        <v>2019</v>
      </c>
      <c r="B16" s="122">
        <v>4601</v>
      </c>
      <c r="C16" s="122">
        <v>3833</v>
      </c>
      <c r="D16" s="122" t="s">
        <v>318</v>
      </c>
      <c r="E16" s="122">
        <v>65425</v>
      </c>
      <c r="F16" s="189">
        <v>1726</v>
      </c>
      <c r="G16" s="189">
        <v>1462</v>
      </c>
      <c r="H16" s="189" t="s">
        <v>319</v>
      </c>
      <c r="I16" s="189">
        <v>21854</v>
      </c>
      <c r="J16" s="189">
        <v>363</v>
      </c>
      <c r="K16" s="189">
        <v>316</v>
      </c>
      <c r="L16" s="189" t="s">
        <v>235</v>
      </c>
      <c r="M16" s="189">
        <v>2872</v>
      </c>
      <c r="N16" s="189">
        <v>379</v>
      </c>
      <c r="O16" s="189">
        <v>241</v>
      </c>
      <c r="P16" s="189" t="s">
        <v>311</v>
      </c>
      <c r="Q16" s="189">
        <v>1591</v>
      </c>
      <c r="R16" s="189">
        <v>39</v>
      </c>
      <c r="S16" s="189">
        <v>33</v>
      </c>
      <c r="T16" s="189" t="s">
        <v>320</v>
      </c>
      <c r="U16" s="189">
        <v>287</v>
      </c>
      <c r="V16" s="189">
        <v>7293</v>
      </c>
      <c r="W16" s="189">
        <v>6184</v>
      </c>
      <c r="X16" s="189" t="s">
        <v>321</v>
      </c>
    </row>
    <row r="17" spans="1:25" s="22" customFormat="1" ht="25.5" customHeight="1" x14ac:dyDescent="0.2">
      <c r="A17" s="144" t="s">
        <v>74</v>
      </c>
      <c r="B17" s="32"/>
      <c r="C17" s="32"/>
      <c r="D17" s="33"/>
      <c r="E17" s="32"/>
      <c r="F17" s="32"/>
      <c r="G17" s="32"/>
      <c r="H17" s="33"/>
      <c r="I17" s="32"/>
      <c r="J17" s="32"/>
      <c r="K17" s="32"/>
      <c r="L17" s="34"/>
      <c r="M17" s="32"/>
      <c r="N17" s="32"/>
      <c r="O17" s="32"/>
      <c r="P17" s="34"/>
      <c r="Q17" s="32"/>
      <c r="R17" s="32"/>
      <c r="S17" s="32"/>
      <c r="T17" s="34"/>
      <c r="U17" s="32"/>
      <c r="V17" s="32"/>
      <c r="W17" s="32"/>
      <c r="X17" s="34"/>
      <c r="Y17" s="32"/>
    </row>
    <row r="18" spans="1:25" s="22" customFormat="1" ht="17.100000000000001" customHeight="1" x14ac:dyDescent="0.2">
      <c r="A18" s="28">
        <v>2010</v>
      </c>
      <c r="B18" s="29">
        <v>1503</v>
      </c>
      <c r="C18" s="29">
        <v>662</v>
      </c>
      <c r="D18" s="30">
        <v>13.1</v>
      </c>
      <c r="E18" s="29">
        <v>8701</v>
      </c>
      <c r="F18" s="29">
        <v>431</v>
      </c>
      <c r="G18" s="29">
        <v>213</v>
      </c>
      <c r="H18" s="30">
        <v>5.4</v>
      </c>
      <c r="I18" s="29">
        <v>1140</v>
      </c>
      <c r="J18" s="29">
        <v>15</v>
      </c>
      <c r="K18" s="29">
        <v>4</v>
      </c>
      <c r="L18" s="31">
        <v>0</v>
      </c>
      <c r="M18" s="29">
        <v>0</v>
      </c>
      <c r="N18" s="29">
        <v>123</v>
      </c>
      <c r="O18" s="29">
        <v>32</v>
      </c>
      <c r="P18" s="31">
        <v>4.9000000000000004</v>
      </c>
      <c r="Q18" s="29">
        <v>155</v>
      </c>
      <c r="R18" s="29">
        <v>3</v>
      </c>
      <c r="S18" s="29">
        <v>1</v>
      </c>
      <c r="T18" s="31">
        <v>8.3000000000000007</v>
      </c>
      <c r="U18" s="29">
        <v>12</v>
      </c>
      <c r="V18" s="29">
        <v>111</v>
      </c>
      <c r="W18" s="29">
        <v>25</v>
      </c>
      <c r="X18" s="31">
        <v>5.5</v>
      </c>
      <c r="Y18" s="29">
        <v>139</v>
      </c>
    </row>
    <row r="19" spans="1:25" s="22" customFormat="1" ht="17.100000000000001" customHeight="1" x14ac:dyDescent="0.2">
      <c r="A19" s="28">
        <v>2011</v>
      </c>
      <c r="B19" s="29">
        <v>1563</v>
      </c>
      <c r="C19" s="29">
        <v>856</v>
      </c>
      <c r="D19" s="30">
        <v>10.7</v>
      </c>
      <c r="E19" s="29">
        <v>9130</v>
      </c>
      <c r="F19" s="29">
        <v>471</v>
      </c>
      <c r="G19" s="29">
        <v>245</v>
      </c>
      <c r="H19" s="30">
        <v>10</v>
      </c>
      <c r="I19" s="29">
        <v>2446</v>
      </c>
      <c r="J19" s="29">
        <v>14</v>
      </c>
      <c r="K19" s="29">
        <v>3</v>
      </c>
      <c r="L19" s="31">
        <v>8</v>
      </c>
      <c r="M19" s="29">
        <v>23</v>
      </c>
      <c r="N19" s="29">
        <v>112</v>
      </c>
      <c r="O19" s="29">
        <v>102</v>
      </c>
      <c r="P19" s="31">
        <v>1.2</v>
      </c>
      <c r="Q19" s="29">
        <v>123</v>
      </c>
      <c r="R19" s="29">
        <v>3</v>
      </c>
      <c r="S19" s="29">
        <v>1</v>
      </c>
      <c r="T19" s="31">
        <v>4.3</v>
      </c>
      <c r="U19" s="29">
        <v>7</v>
      </c>
      <c r="V19" s="29">
        <v>101</v>
      </c>
      <c r="W19" s="29">
        <v>33</v>
      </c>
      <c r="X19" s="31">
        <v>6</v>
      </c>
      <c r="Y19" s="29">
        <v>200</v>
      </c>
    </row>
    <row r="20" spans="1:25" s="22" customFormat="1" ht="17.100000000000001" customHeight="1" x14ac:dyDescent="0.2">
      <c r="A20" s="28">
        <v>2012</v>
      </c>
      <c r="B20" s="29">
        <v>1571</v>
      </c>
      <c r="C20" s="29">
        <v>1113</v>
      </c>
      <c r="D20" s="30">
        <v>8</v>
      </c>
      <c r="E20" s="29">
        <v>8920</v>
      </c>
      <c r="F20" s="29">
        <v>514</v>
      </c>
      <c r="G20" s="29">
        <v>368</v>
      </c>
      <c r="H20" s="30">
        <v>2.5</v>
      </c>
      <c r="I20" s="29">
        <v>914</v>
      </c>
      <c r="J20" s="29">
        <v>13</v>
      </c>
      <c r="K20" s="29">
        <v>8</v>
      </c>
      <c r="L20" s="31">
        <v>0</v>
      </c>
      <c r="M20" s="29">
        <v>0</v>
      </c>
      <c r="N20" s="29">
        <v>107</v>
      </c>
      <c r="O20" s="29">
        <v>104</v>
      </c>
      <c r="P20" s="31">
        <v>2.2000000000000002</v>
      </c>
      <c r="Q20" s="29">
        <v>226</v>
      </c>
      <c r="R20" s="29">
        <v>3</v>
      </c>
      <c r="S20" s="29">
        <v>2</v>
      </c>
      <c r="T20" s="31">
        <v>1</v>
      </c>
      <c r="U20" s="29">
        <v>1</v>
      </c>
      <c r="V20" s="29">
        <v>114</v>
      </c>
      <c r="W20" s="29">
        <v>90</v>
      </c>
      <c r="X20" s="31">
        <v>2.2999999999999998</v>
      </c>
      <c r="Y20" s="29">
        <v>205</v>
      </c>
    </row>
    <row r="21" spans="1:25" s="22" customFormat="1" ht="17.100000000000001" customHeight="1" x14ac:dyDescent="0.2">
      <c r="A21" s="28">
        <v>2013</v>
      </c>
      <c r="B21" s="29">
        <v>2109</v>
      </c>
      <c r="C21" s="29">
        <v>1387</v>
      </c>
      <c r="D21" s="30">
        <v>10.199999999999999</v>
      </c>
      <c r="E21" s="29">
        <v>14209</v>
      </c>
      <c r="F21" s="29">
        <v>541</v>
      </c>
      <c r="G21" s="29">
        <v>433</v>
      </c>
      <c r="H21" s="30">
        <v>6.3</v>
      </c>
      <c r="I21" s="29">
        <v>2719</v>
      </c>
      <c r="J21" s="29">
        <v>15</v>
      </c>
      <c r="K21" s="29">
        <v>11</v>
      </c>
      <c r="L21" s="31">
        <v>0.9</v>
      </c>
      <c r="M21" s="29">
        <v>10</v>
      </c>
      <c r="N21" s="29">
        <v>92</v>
      </c>
      <c r="O21" s="29">
        <v>87</v>
      </c>
      <c r="P21" s="31">
        <v>3.8</v>
      </c>
      <c r="Q21" s="29">
        <v>333</v>
      </c>
      <c r="R21" s="29">
        <v>2</v>
      </c>
      <c r="S21" s="29">
        <v>2</v>
      </c>
      <c r="T21" s="31">
        <v>4.7</v>
      </c>
      <c r="U21" s="29">
        <v>10</v>
      </c>
      <c r="V21" s="29">
        <v>113</v>
      </c>
      <c r="W21" s="29">
        <v>105</v>
      </c>
      <c r="X21" s="31">
        <v>19.5</v>
      </c>
      <c r="Y21" s="29">
        <v>2055</v>
      </c>
    </row>
    <row r="22" spans="1:25" s="22" customFormat="1" ht="17.100000000000001" customHeight="1" x14ac:dyDescent="0.2">
      <c r="A22" s="28">
        <v>2014</v>
      </c>
      <c r="B22" s="29">
        <v>1932</v>
      </c>
      <c r="C22" s="29">
        <v>1588</v>
      </c>
      <c r="D22" s="30">
        <v>6.3</v>
      </c>
      <c r="E22" s="29">
        <v>9932</v>
      </c>
      <c r="F22" s="29">
        <v>491</v>
      </c>
      <c r="G22" s="29">
        <v>401</v>
      </c>
      <c r="H22" s="30">
        <v>5</v>
      </c>
      <c r="I22" s="29">
        <v>2017</v>
      </c>
      <c r="J22" s="29">
        <v>25</v>
      </c>
      <c r="K22" s="29">
        <v>22</v>
      </c>
      <c r="L22" s="31">
        <v>0.4</v>
      </c>
      <c r="M22" s="29">
        <v>9</v>
      </c>
      <c r="N22" s="29">
        <v>93</v>
      </c>
      <c r="O22" s="29">
        <v>88</v>
      </c>
      <c r="P22" s="31">
        <v>5.7</v>
      </c>
      <c r="Q22" s="29">
        <v>500</v>
      </c>
      <c r="R22" s="29">
        <v>2</v>
      </c>
      <c r="S22" s="29">
        <v>2</v>
      </c>
      <c r="T22" s="31">
        <v>3.9</v>
      </c>
      <c r="U22" s="29">
        <v>8</v>
      </c>
      <c r="V22" s="29">
        <v>110</v>
      </c>
      <c r="W22" s="29">
        <v>102</v>
      </c>
      <c r="X22" s="31">
        <v>4.3</v>
      </c>
      <c r="Y22" s="29">
        <v>437</v>
      </c>
    </row>
    <row r="23" spans="1:25" s="93" customFormat="1" ht="17.100000000000001" customHeight="1" x14ac:dyDescent="0.2">
      <c r="A23" s="91">
        <v>2015</v>
      </c>
      <c r="B23" s="87">
        <v>1977</v>
      </c>
      <c r="C23" s="87">
        <v>1339</v>
      </c>
      <c r="D23" s="88">
        <v>9.5762344895551799</v>
      </c>
      <c r="E23" s="87">
        <v>12826</v>
      </c>
      <c r="F23" s="87">
        <v>470</v>
      </c>
      <c r="G23" s="87">
        <v>394</v>
      </c>
      <c r="H23" s="88">
        <v>4.7</v>
      </c>
      <c r="I23" s="87">
        <v>1851</v>
      </c>
      <c r="J23" s="87">
        <v>28</v>
      </c>
      <c r="K23" s="87">
        <v>15</v>
      </c>
      <c r="L23" s="89">
        <v>1.9</v>
      </c>
      <c r="M23" s="87">
        <v>28</v>
      </c>
      <c r="N23" s="87">
        <v>30</v>
      </c>
      <c r="O23" s="87">
        <v>30</v>
      </c>
      <c r="P23" s="89">
        <v>10.7</v>
      </c>
      <c r="Q23" s="87">
        <v>320</v>
      </c>
      <c r="R23" s="87">
        <v>2</v>
      </c>
      <c r="S23" s="87">
        <v>2</v>
      </c>
      <c r="T23" s="89">
        <v>1.1000000000000001</v>
      </c>
      <c r="U23" s="87">
        <v>3</v>
      </c>
      <c r="V23" s="87">
        <v>117</v>
      </c>
      <c r="W23" s="87">
        <v>103</v>
      </c>
      <c r="X23" s="89">
        <v>4</v>
      </c>
      <c r="Y23" s="87">
        <v>415</v>
      </c>
    </row>
    <row r="24" spans="1:25" s="93" customFormat="1" ht="17.100000000000001" customHeight="1" x14ac:dyDescent="0.2">
      <c r="A24" s="91">
        <v>2016</v>
      </c>
      <c r="B24" s="124">
        <v>1738</v>
      </c>
      <c r="C24" s="124">
        <v>1342</v>
      </c>
      <c r="D24" s="124" t="s">
        <v>233</v>
      </c>
      <c r="E24" s="125">
        <v>11121</v>
      </c>
      <c r="F24" s="125">
        <v>485</v>
      </c>
      <c r="G24" s="124">
        <v>390</v>
      </c>
      <c r="H24" s="124" t="s">
        <v>207</v>
      </c>
      <c r="I24" s="124">
        <v>2504</v>
      </c>
      <c r="J24" s="125">
        <v>29</v>
      </c>
      <c r="K24" s="125">
        <v>12</v>
      </c>
      <c r="L24" s="125" t="s">
        <v>234</v>
      </c>
      <c r="M24" s="125">
        <v>19</v>
      </c>
      <c r="N24" s="125">
        <v>91</v>
      </c>
      <c r="O24" s="125">
        <v>91</v>
      </c>
      <c r="P24" s="125" t="s">
        <v>235</v>
      </c>
      <c r="Q24" s="125">
        <v>840</v>
      </c>
      <c r="R24" s="125">
        <v>2</v>
      </c>
      <c r="S24" s="125">
        <v>2</v>
      </c>
      <c r="T24" s="125" t="s">
        <v>236</v>
      </c>
      <c r="U24" s="125">
        <v>1</v>
      </c>
      <c r="V24" s="125">
        <v>120</v>
      </c>
      <c r="W24" s="125">
        <v>105</v>
      </c>
      <c r="X24" s="125" t="s">
        <v>237</v>
      </c>
      <c r="Y24" s="125">
        <v>741</v>
      </c>
    </row>
    <row r="25" spans="1:25" s="93" customFormat="1" ht="17.100000000000001" customHeight="1" x14ac:dyDescent="0.2">
      <c r="A25" s="91">
        <v>2017</v>
      </c>
      <c r="B25" s="120">
        <v>1765</v>
      </c>
      <c r="C25" s="120">
        <v>1348</v>
      </c>
      <c r="D25" s="120" t="s">
        <v>277</v>
      </c>
      <c r="E25" s="120">
        <v>11940</v>
      </c>
      <c r="F25" s="120">
        <v>528</v>
      </c>
      <c r="G25" s="120">
        <v>367</v>
      </c>
      <c r="H25" s="120" t="s">
        <v>278</v>
      </c>
      <c r="I25" s="120">
        <v>2782</v>
      </c>
      <c r="J25" s="120">
        <v>30</v>
      </c>
      <c r="K25" s="120">
        <v>21</v>
      </c>
      <c r="L25" s="120" t="s">
        <v>279</v>
      </c>
      <c r="M25" s="120">
        <v>38</v>
      </c>
      <c r="N25" s="120">
        <v>92</v>
      </c>
      <c r="O25" s="120">
        <v>82</v>
      </c>
      <c r="P25" s="120" t="s">
        <v>255</v>
      </c>
      <c r="Q25" s="120">
        <v>100</v>
      </c>
      <c r="R25" s="120">
        <v>2</v>
      </c>
      <c r="S25" s="120">
        <v>2</v>
      </c>
      <c r="T25" s="120">
        <v>0</v>
      </c>
      <c r="U25" s="120">
        <v>0</v>
      </c>
      <c r="V25" s="120">
        <v>185</v>
      </c>
      <c r="W25" s="120">
        <v>181</v>
      </c>
      <c r="X25" s="120" t="s">
        <v>280</v>
      </c>
      <c r="Y25" s="120">
        <v>2203</v>
      </c>
    </row>
    <row r="26" spans="1:25" s="93" customFormat="1" ht="17.100000000000001" customHeight="1" x14ac:dyDescent="0.2">
      <c r="A26" s="91">
        <v>2018</v>
      </c>
      <c r="B26" s="120">
        <v>1725</v>
      </c>
      <c r="C26" s="120">
        <v>1379</v>
      </c>
      <c r="D26" s="120" t="s">
        <v>296</v>
      </c>
      <c r="E26" s="120">
        <v>21447</v>
      </c>
      <c r="F26" s="120">
        <v>608</v>
      </c>
      <c r="G26" s="120">
        <v>485</v>
      </c>
      <c r="H26" s="120" t="s">
        <v>293</v>
      </c>
      <c r="I26" s="120">
        <v>8765</v>
      </c>
      <c r="J26" s="120">
        <v>30</v>
      </c>
      <c r="K26" s="120">
        <v>17</v>
      </c>
      <c r="L26" s="120" t="s">
        <v>262</v>
      </c>
      <c r="M26" s="120">
        <v>31</v>
      </c>
      <c r="N26" s="120">
        <v>92</v>
      </c>
      <c r="O26" s="120">
        <v>90</v>
      </c>
      <c r="P26" s="120" t="s">
        <v>297</v>
      </c>
      <c r="Q26" s="120">
        <v>760</v>
      </c>
      <c r="R26" s="120">
        <v>2</v>
      </c>
      <c r="S26" s="120">
        <v>2</v>
      </c>
      <c r="T26" s="120" t="s">
        <v>220</v>
      </c>
      <c r="U26" s="120">
        <v>2</v>
      </c>
      <c r="V26" s="120">
        <v>107</v>
      </c>
      <c r="W26" s="120">
        <v>150</v>
      </c>
      <c r="X26" s="120" t="s">
        <v>298</v>
      </c>
      <c r="Y26" s="120">
        <v>3087</v>
      </c>
    </row>
    <row r="27" spans="1:25" s="93" customFormat="1" ht="17.100000000000001" customHeight="1" x14ac:dyDescent="0.2">
      <c r="A27" s="91">
        <v>2019</v>
      </c>
      <c r="B27" s="122">
        <v>1869</v>
      </c>
      <c r="C27" s="122">
        <v>1394</v>
      </c>
      <c r="D27" s="123" t="s">
        <v>322</v>
      </c>
      <c r="E27" s="122">
        <v>21348</v>
      </c>
      <c r="F27" s="120">
        <v>569</v>
      </c>
      <c r="G27" s="120">
        <v>485</v>
      </c>
      <c r="H27" s="120" t="s">
        <v>293</v>
      </c>
      <c r="I27" s="120">
        <v>9021</v>
      </c>
      <c r="J27" s="120">
        <v>30</v>
      </c>
      <c r="K27" s="120">
        <v>17</v>
      </c>
      <c r="L27" s="120" t="s">
        <v>215</v>
      </c>
      <c r="M27" s="120">
        <v>26</v>
      </c>
      <c r="N27" s="120">
        <v>92</v>
      </c>
      <c r="O27" s="120">
        <v>90</v>
      </c>
      <c r="P27" s="120" t="s">
        <v>323</v>
      </c>
      <c r="Q27" s="120">
        <v>305</v>
      </c>
      <c r="R27" s="120">
        <v>2</v>
      </c>
      <c r="S27" s="120">
        <v>2</v>
      </c>
      <c r="T27" s="120" t="s">
        <v>220</v>
      </c>
      <c r="U27" s="120">
        <v>2</v>
      </c>
      <c r="V27" s="120">
        <v>202</v>
      </c>
      <c r="W27" s="120">
        <v>120</v>
      </c>
      <c r="X27" s="120" t="s">
        <v>324</v>
      </c>
      <c r="Y27" s="120">
        <v>3054</v>
      </c>
    </row>
    <row r="28" spans="1:25" s="22" customFormat="1" ht="36.75" customHeight="1" x14ac:dyDescent="0.2">
      <c r="A28" s="145" t="s">
        <v>75</v>
      </c>
      <c r="B28" s="32"/>
      <c r="C28" s="32"/>
      <c r="D28" s="33"/>
      <c r="E28" s="32"/>
      <c r="F28" s="32"/>
      <c r="G28" s="32"/>
      <c r="H28" s="33"/>
      <c r="I28" s="32"/>
      <c r="J28" s="32"/>
      <c r="K28" s="32"/>
      <c r="L28" s="34"/>
      <c r="M28" s="32"/>
      <c r="N28" s="32"/>
      <c r="O28" s="32"/>
      <c r="P28" s="34"/>
      <c r="Q28" s="32"/>
      <c r="R28" s="32"/>
      <c r="S28" s="32"/>
      <c r="T28" s="34"/>
      <c r="U28" s="32"/>
      <c r="V28" s="32"/>
      <c r="W28" s="32"/>
      <c r="X28" s="34"/>
      <c r="Y28" s="32"/>
    </row>
    <row r="29" spans="1:25" s="22" customFormat="1" ht="17.100000000000001" customHeight="1" x14ac:dyDescent="0.2">
      <c r="A29" s="28">
        <v>2010</v>
      </c>
      <c r="B29" s="29">
        <v>1969</v>
      </c>
      <c r="C29" s="29">
        <v>1602</v>
      </c>
      <c r="D29" s="30">
        <v>22.7</v>
      </c>
      <c r="E29" s="29">
        <v>36337</v>
      </c>
      <c r="F29" s="29">
        <v>930</v>
      </c>
      <c r="G29" s="29">
        <v>777</v>
      </c>
      <c r="H29" s="30">
        <v>15.2</v>
      </c>
      <c r="I29" s="29">
        <v>11804</v>
      </c>
      <c r="J29" s="29">
        <v>349</v>
      </c>
      <c r="K29" s="29">
        <v>302</v>
      </c>
      <c r="L29" s="31">
        <v>14.1</v>
      </c>
      <c r="M29" s="29">
        <v>4246</v>
      </c>
      <c r="N29" s="29">
        <v>169</v>
      </c>
      <c r="O29" s="29">
        <v>154</v>
      </c>
      <c r="P29" s="31">
        <v>9.6999999999999993</v>
      </c>
      <c r="Q29" s="29">
        <v>1495</v>
      </c>
      <c r="R29" s="29">
        <v>37</v>
      </c>
      <c r="S29" s="29">
        <v>29</v>
      </c>
      <c r="T29" s="31">
        <v>11.2</v>
      </c>
      <c r="U29" s="29">
        <v>322</v>
      </c>
      <c r="V29" s="29">
        <v>7142</v>
      </c>
      <c r="W29" s="29">
        <v>5775</v>
      </c>
      <c r="X29" s="31">
        <v>15.5</v>
      </c>
      <c r="Y29" s="29">
        <v>89667</v>
      </c>
    </row>
    <row r="30" spans="1:25" s="22" customFormat="1" ht="17.100000000000001" customHeight="1" x14ac:dyDescent="0.2">
      <c r="A30" s="28">
        <v>2011</v>
      </c>
      <c r="B30" s="29">
        <v>2017</v>
      </c>
      <c r="C30" s="29">
        <v>1700</v>
      </c>
      <c r="D30" s="30">
        <v>21.5</v>
      </c>
      <c r="E30" s="29">
        <v>36615</v>
      </c>
      <c r="F30" s="29">
        <v>980</v>
      </c>
      <c r="G30" s="29">
        <v>826</v>
      </c>
      <c r="H30" s="30">
        <v>18.100000000000001</v>
      </c>
      <c r="I30" s="29">
        <v>14964</v>
      </c>
      <c r="J30" s="29">
        <v>393</v>
      </c>
      <c r="K30" s="29">
        <v>302</v>
      </c>
      <c r="L30" s="31">
        <v>15.8</v>
      </c>
      <c r="M30" s="29">
        <v>4776</v>
      </c>
      <c r="N30" s="29">
        <v>229</v>
      </c>
      <c r="O30" s="29">
        <v>145</v>
      </c>
      <c r="P30" s="31">
        <v>12</v>
      </c>
      <c r="Q30" s="29">
        <v>1742</v>
      </c>
      <c r="R30" s="29">
        <v>37</v>
      </c>
      <c r="S30" s="29">
        <v>29</v>
      </c>
      <c r="T30" s="31">
        <v>13.9</v>
      </c>
      <c r="U30" s="29">
        <v>405</v>
      </c>
      <c r="V30" s="29">
        <v>7179</v>
      </c>
      <c r="W30" s="29">
        <v>5789</v>
      </c>
      <c r="X30" s="31">
        <v>15.4</v>
      </c>
      <c r="Y30" s="29">
        <v>89115</v>
      </c>
    </row>
    <row r="31" spans="1:25" s="22" customFormat="1" ht="17.100000000000001" customHeight="1" x14ac:dyDescent="0.2">
      <c r="A31" s="28">
        <v>2012</v>
      </c>
      <c r="B31" s="29">
        <v>2176</v>
      </c>
      <c r="C31" s="29">
        <v>1799</v>
      </c>
      <c r="D31" s="30">
        <v>13.8</v>
      </c>
      <c r="E31" s="29">
        <v>24817</v>
      </c>
      <c r="F31" s="29">
        <v>1052</v>
      </c>
      <c r="G31" s="29">
        <v>866</v>
      </c>
      <c r="H31" s="30">
        <v>11.9</v>
      </c>
      <c r="I31" s="29">
        <v>10344</v>
      </c>
      <c r="J31" s="29">
        <v>341</v>
      </c>
      <c r="K31" s="29">
        <v>298</v>
      </c>
      <c r="L31" s="31">
        <v>11.3</v>
      </c>
      <c r="M31" s="29">
        <v>3359</v>
      </c>
      <c r="N31" s="29">
        <v>202</v>
      </c>
      <c r="O31" s="29">
        <v>148</v>
      </c>
      <c r="P31" s="31">
        <v>8.1999999999999993</v>
      </c>
      <c r="Q31" s="29">
        <v>1222</v>
      </c>
      <c r="R31" s="29">
        <v>37</v>
      </c>
      <c r="S31" s="29">
        <v>32</v>
      </c>
      <c r="T31" s="31">
        <v>7.7</v>
      </c>
      <c r="U31" s="29">
        <v>237</v>
      </c>
      <c r="V31" s="29">
        <v>7211</v>
      </c>
      <c r="W31" s="29">
        <v>5839</v>
      </c>
      <c r="X31" s="31">
        <v>11.1</v>
      </c>
      <c r="Y31" s="29">
        <v>64988</v>
      </c>
    </row>
    <row r="32" spans="1:25" s="22" customFormat="1" ht="17.100000000000001" customHeight="1" x14ac:dyDescent="0.2">
      <c r="A32" s="28">
        <v>2013</v>
      </c>
      <c r="B32" s="29">
        <v>2218</v>
      </c>
      <c r="C32" s="29">
        <v>1929</v>
      </c>
      <c r="D32" s="30">
        <v>19.600000000000001</v>
      </c>
      <c r="E32" s="29">
        <v>37768</v>
      </c>
      <c r="F32" s="29">
        <v>1068</v>
      </c>
      <c r="G32" s="29">
        <v>915</v>
      </c>
      <c r="H32" s="30">
        <v>19.100000000000001</v>
      </c>
      <c r="I32" s="29">
        <v>17488</v>
      </c>
      <c r="J32" s="29">
        <v>344</v>
      </c>
      <c r="K32" s="29">
        <v>302</v>
      </c>
      <c r="L32" s="31">
        <v>14.8</v>
      </c>
      <c r="M32" s="29">
        <v>4472</v>
      </c>
      <c r="N32" s="29">
        <v>203</v>
      </c>
      <c r="O32" s="29">
        <v>150</v>
      </c>
      <c r="P32" s="31">
        <v>11.6</v>
      </c>
      <c r="Q32" s="29">
        <v>1731</v>
      </c>
      <c r="R32" s="29">
        <v>38</v>
      </c>
      <c r="S32" s="29">
        <v>31</v>
      </c>
      <c r="T32" s="31">
        <v>9.3000000000000007</v>
      </c>
      <c r="U32" s="29">
        <v>284</v>
      </c>
      <c r="V32" s="29">
        <v>7225</v>
      </c>
      <c r="W32" s="29">
        <v>5909</v>
      </c>
      <c r="X32" s="31">
        <v>22.3</v>
      </c>
      <c r="Y32" s="29">
        <v>131526</v>
      </c>
    </row>
    <row r="33" spans="1:25" s="22" customFormat="1" ht="17.100000000000001" customHeight="1" x14ac:dyDescent="0.2">
      <c r="A33" s="28">
        <v>2014</v>
      </c>
      <c r="B33" s="29">
        <v>2232</v>
      </c>
      <c r="C33" s="29">
        <v>1899</v>
      </c>
      <c r="D33" s="30">
        <v>9.3000000000000007</v>
      </c>
      <c r="E33" s="29">
        <v>17582</v>
      </c>
      <c r="F33" s="29">
        <v>1053</v>
      </c>
      <c r="G33" s="29">
        <v>917</v>
      </c>
      <c r="H33" s="30">
        <v>7</v>
      </c>
      <c r="I33" s="29">
        <v>6466</v>
      </c>
      <c r="J33" s="29">
        <v>302</v>
      </c>
      <c r="K33" s="29">
        <v>302</v>
      </c>
      <c r="L33" s="31">
        <v>13</v>
      </c>
      <c r="M33" s="29">
        <v>3934</v>
      </c>
      <c r="N33" s="29">
        <v>184</v>
      </c>
      <c r="O33" s="29">
        <v>146</v>
      </c>
      <c r="P33" s="31">
        <v>10</v>
      </c>
      <c r="Q33" s="29">
        <v>1460</v>
      </c>
      <c r="R33" s="29">
        <v>40</v>
      </c>
      <c r="S33" s="29">
        <v>32</v>
      </c>
      <c r="T33" s="31">
        <v>6.7</v>
      </c>
      <c r="U33" s="29">
        <v>217</v>
      </c>
      <c r="V33" s="29">
        <v>6979</v>
      </c>
      <c r="W33" s="29">
        <v>5993</v>
      </c>
      <c r="X33" s="31">
        <v>7.1</v>
      </c>
      <c r="Y33" s="29">
        <v>42821</v>
      </c>
    </row>
    <row r="34" spans="1:25" s="93" customFormat="1" ht="17.100000000000001" customHeight="1" x14ac:dyDescent="0.2">
      <c r="A34" s="91">
        <v>2015</v>
      </c>
      <c r="B34" s="87">
        <v>2333</v>
      </c>
      <c r="C34" s="87">
        <v>1995</v>
      </c>
      <c r="D34" s="88">
        <v>17.59454452616119</v>
      </c>
      <c r="E34" s="87">
        <v>35112</v>
      </c>
      <c r="F34" s="87">
        <v>1076</v>
      </c>
      <c r="G34" s="87">
        <v>908</v>
      </c>
      <c r="H34" s="88">
        <v>15.6</v>
      </c>
      <c r="I34" s="87">
        <v>14164</v>
      </c>
      <c r="J34" s="87">
        <v>336</v>
      </c>
      <c r="K34" s="87">
        <v>296</v>
      </c>
      <c r="L34" s="89">
        <v>14.3</v>
      </c>
      <c r="M34" s="87">
        <v>4242</v>
      </c>
      <c r="N34" s="87">
        <v>197</v>
      </c>
      <c r="O34" s="87">
        <v>138</v>
      </c>
      <c r="P34" s="89">
        <v>10.8</v>
      </c>
      <c r="Q34" s="87">
        <v>1504</v>
      </c>
      <c r="R34" s="87">
        <v>39</v>
      </c>
      <c r="S34" s="87">
        <v>31</v>
      </c>
      <c r="T34" s="89">
        <v>9.1</v>
      </c>
      <c r="U34" s="87">
        <v>284</v>
      </c>
      <c r="V34" s="87">
        <v>7126</v>
      </c>
      <c r="W34" s="87">
        <v>5977</v>
      </c>
      <c r="X34" s="89">
        <v>11.2</v>
      </c>
      <c r="Y34" s="87">
        <v>66855</v>
      </c>
    </row>
    <row r="35" spans="1:25" s="93" customFormat="1" ht="17.100000000000001" customHeight="1" x14ac:dyDescent="0.2">
      <c r="A35" s="91">
        <v>2016</v>
      </c>
      <c r="B35" s="120">
        <v>2355</v>
      </c>
      <c r="C35" s="120">
        <v>2024</v>
      </c>
      <c r="D35" s="120" t="s">
        <v>238</v>
      </c>
      <c r="E35" s="120">
        <v>24321</v>
      </c>
      <c r="F35" s="120">
        <v>977</v>
      </c>
      <c r="G35" s="120">
        <v>862</v>
      </c>
      <c r="H35" s="120" t="s">
        <v>239</v>
      </c>
      <c r="I35" s="120">
        <v>11721</v>
      </c>
      <c r="J35" s="120">
        <v>323</v>
      </c>
      <c r="K35" s="120">
        <v>286</v>
      </c>
      <c r="L35" s="120" t="s">
        <v>240</v>
      </c>
      <c r="M35" s="120">
        <v>3479</v>
      </c>
      <c r="N35" s="120">
        <v>206</v>
      </c>
      <c r="O35" s="120">
        <v>141</v>
      </c>
      <c r="P35" s="120" t="s">
        <v>241</v>
      </c>
      <c r="Q35" s="120">
        <v>1348</v>
      </c>
      <c r="R35" s="120">
        <v>39</v>
      </c>
      <c r="S35" s="120">
        <v>32</v>
      </c>
      <c r="T35" s="120" t="s">
        <v>242</v>
      </c>
      <c r="U35" s="120">
        <v>330</v>
      </c>
      <c r="V35" s="120">
        <v>6336</v>
      </c>
      <c r="W35" s="120">
        <v>6007</v>
      </c>
      <c r="X35" s="120" t="s">
        <v>243</v>
      </c>
      <c r="Y35" s="120">
        <v>81958</v>
      </c>
    </row>
    <row r="36" spans="1:25" s="93" customFormat="1" ht="17.100000000000001" customHeight="1" x14ac:dyDescent="0.2">
      <c r="A36" s="91">
        <v>2017</v>
      </c>
      <c r="B36" s="120">
        <v>2493</v>
      </c>
      <c r="C36" s="120">
        <v>2159</v>
      </c>
      <c r="D36" s="120" t="s">
        <v>276</v>
      </c>
      <c r="E36" s="120">
        <v>15854</v>
      </c>
      <c r="F36" s="120">
        <v>1088</v>
      </c>
      <c r="G36" s="120">
        <v>901</v>
      </c>
      <c r="H36" s="120" t="s">
        <v>276</v>
      </c>
      <c r="I36" s="120">
        <v>6565</v>
      </c>
      <c r="J36" s="120">
        <v>309</v>
      </c>
      <c r="K36" s="120">
        <v>274</v>
      </c>
      <c r="L36" s="120" t="s">
        <v>281</v>
      </c>
      <c r="M36" s="120">
        <v>2674</v>
      </c>
      <c r="N36" s="120">
        <v>172</v>
      </c>
      <c r="O36" s="120">
        <v>145</v>
      </c>
      <c r="P36" s="120" t="s">
        <v>230</v>
      </c>
      <c r="Q36" s="120">
        <v>1363</v>
      </c>
      <c r="R36" s="120">
        <v>37</v>
      </c>
      <c r="S36" s="120">
        <v>31</v>
      </c>
      <c r="T36" s="120" t="s">
        <v>282</v>
      </c>
      <c r="U36" s="120">
        <v>337</v>
      </c>
      <c r="V36" s="120">
        <v>6883</v>
      </c>
      <c r="W36" s="120">
        <v>6024</v>
      </c>
      <c r="X36" s="120" t="s">
        <v>283</v>
      </c>
      <c r="Y36" s="120">
        <v>42667</v>
      </c>
    </row>
    <row r="37" spans="1:25" s="93" customFormat="1" ht="17.100000000000001" customHeight="1" x14ac:dyDescent="0.2">
      <c r="A37" s="91">
        <v>2018</v>
      </c>
      <c r="B37" s="120">
        <v>2669</v>
      </c>
      <c r="C37" s="120">
        <v>2311</v>
      </c>
      <c r="D37" s="120" t="s">
        <v>298</v>
      </c>
      <c r="E37" s="120">
        <v>47546</v>
      </c>
      <c r="F37" s="120">
        <v>1246</v>
      </c>
      <c r="G37" s="120">
        <v>979</v>
      </c>
      <c r="H37" s="120" t="s">
        <v>296</v>
      </c>
      <c r="I37" s="120">
        <v>15184</v>
      </c>
      <c r="J37" s="120">
        <v>325</v>
      </c>
      <c r="K37" s="120">
        <v>292</v>
      </c>
      <c r="L37" s="120" t="s">
        <v>299</v>
      </c>
      <c r="M37" s="120">
        <v>3779</v>
      </c>
      <c r="N37" s="120">
        <v>172</v>
      </c>
      <c r="O37" s="120">
        <v>148</v>
      </c>
      <c r="P37" s="120" t="s">
        <v>242</v>
      </c>
      <c r="Q37" s="120">
        <v>1510</v>
      </c>
      <c r="R37" s="120">
        <v>39</v>
      </c>
      <c r="S37" s="120">
        <v>31</v>
      </c>
      <c r="T37" s="120" t="s">
        <v>300</v>
      </c>
      <c r="U37" s="120">
        <v>337</v>
      </c>
      <c r="V37" s="120">
        <v>6791</v>
      </c>
      <c r="W37" s="120">
        <v>6117</v>
      </c>
      <c r="X37" s="120" t="s">
        <v>301</v>
      </c>
      <c r="Y37" s="120">
        <v>117928</v>
      </c>
    </row>
    <row r="38" spans="1:25" s="93" customFormat="1" ht="17.100000000000001" customHeight="1" x14ac:dyDescent="0.2">
      <c r="A38" s="91">
        <v>2019</v>
      </c>
      <c r="B38" s="122">
        <v>2732</v>
      </c>
      <c r="C38" s="122">
        <v>2439</v>
      </c>
      <c r="D38" s="123" t="s">
        <v>325</v>
      </c>
      <c r="E38" s="122">
        <v>44077</v>
      </c>
      <c r="F38" s="120">
        <v>1157</v>
      </c>
      <c r="G38" s="120">
        <v>977</v>
      </c>
      <c r="H38" s="120" t="s">
        <v>326</v>
      </c>
      <c r="I38" s="120">
        <v>12833</v>
      </c>
      <c r="J38" s="120">
        <v>333</v>
      </c>
      <c r="K38" s="120">
        <v>299</v>
      </c>
      <c r="L38" s="120" t="s">
        <v>241</v>
      </c>
      <c r="M38" s="120">
        <v>2846</v>
      </c>
      <c r="N38" s="120">
        <v>287</v>
      </c>
      <c r="O38" s="120">
        <v>151</v>
      </c>
      <c r="P38" s="120" t="s">
        <v>277</v>
      </c>
      <c r="Q38" s="120">
        <v>1286</v>
      </c>
      <c r="R38" s="120">
        <v>37</v>
      </c>
      <c r="S38" s="120">
        <v>31</v>
      </c>
      <c r="T38" s="120" t="s">
        <v>235</v>
      </c>
      <c r="U38" s="120">
        <v>285</v>
      </c>
      <c r="V38" s="120">
        <v>7091</v>
      </c>
      <c r="W38" s="120">
        <v>6064</v>
      </c>
      <c r="X38" s="120" t="s">
        <v>327</v>
      </c>
      <c r="Y38" s="120">
        <v>70682</v>
      </c>
    </row>
  </sheetData>
  <customSheetViews>
    <customSheetView guid="{E4D939AB-FFD2-4BEE-8AE5-C95F79C54D24}" scale="80" showPageBreaks="1" printArea="1">
      <pane ySplit="5" topLeftCell="A6" activePane="bottomLeft" state="frozen"/>
      <selection pane="bottomLeft" activeCell="G46" sqref="G46"/>
      <pageMargins left="0.19685039370078741" right="0.19685039370078741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 showPageBreaks="1" printArea="1">
      <pane ySplit="5" topLeftCell="A6" activePane="bottomLeft" state="frozen"/>
      <selection pane="bottomLeft" activeCell="A7" sqref="A7"/>
      <pageMargins left="0.19685039370078741" right="0.19685039370078741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pane ySplit="5" topLeftCell="A6" activePane="bottomLeft" state="frozen"/>
      <selection pane="bottomLeft" activeCell="A7" sqref="A7"/>
      <pageMargins left="0.19685039370078741" right="0.19685039370078741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5" topLeftCell="A24" activePane="bottomLeft" state="frozen"/>
      <selection pane="bottomLeft" activeCell="E42" sqref="E42"/>
      <pageMargins left="0.19685039370078741" right="0.19685039370078741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 printArea="1">
      <pane ySplit="5" topLeftCell="A6" activePane="bottomLeft" state="frozen"/>
      <selection pane="bottomLeft" activeCell="D45" sqref="D45"/>
      <pageMargins left="0.19685039370078741" right="0.19685039370078741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25">
    <mergeCell ref="A3:A5"/>
    <mergeCell ref="H4:H5"/>
    <mergeCell ref="B4:C4"/>
    <mergeCell ref="F4:G4"/>
    <mergeCell ref="B3:E3"/>
    <mergeCell ref="F3:I3"/>
    <mergeCell ref="I4:I5"/>
    <mergeCell ref="D4:D5"/>
    <mergeCell ref="E4:E5"/>
    <mergeCell ref="Y4:Y5"/>
    <mergeCell ref="Q4:Q5"/>
    <mergeCell ref="N4:O4"/>
    <mergeCell ref="J3:M3"/>
    <mergeCell ref="N3:Q3"/>
    <mergeCell ref="R3:U3"/>
    <mergeCell ref="T4:T5"/>
    <mergeCell ref="U4:U5"/>
    <mergeCell ref="M4:M5"/>
    <mergeCell ref="R4:S4"/>
    <mergeCell ref="L4:L5"/>
    <mergeCell ref="V4:W4"/>
    <mergeCell ref="V3:Y3"/>
    <mergeCell ref="P4:P5"/>
    <mergeCell ref="X4:X5"/>
    <mergeCell ref="J4:K4"/>
  </mergeCells>
  <phoneticPr fontId="18" type="noConversion"/>
  <hyperlinks>
    <hyperlink ref="Y2" location="'Листа табела'!A1" display="Листа табела"/>
  </hyperlinks>
  <pageMargins left="0.19685039370078741" right="0.19685039370078741" top="0.74803149606299213" bottom="0.74803149606299213" header="0.31496062992125984" footer="0.31496062992125984"/>
  <pageSetup paperSize="9" orientation="landscape" r:id="rId6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37"/>
  <sheetViews>
    <sheetView zoomScaleNormal="100" workbookViewId="0">
      <pane ySplit="4" topLeftCell="A5" activePane="bottomLeft" state="frozen"/>
      <selection pane="bottomLeft"/>
    </sheetView>
  </sheetViews>
  <sheetFormatPr defaultRowHeight="12" x14ac:dyDescent="0.2"/>
  <cols>
    <col min="1" max="1" width="7.42578125" style="1" customWidth="1"/>
    <col min="2" max="2" width="12.42578125" style="20" customWidth="1"/>
    <col min="3" max="3" width="9.42578125" style="20" bestFit="1" customWidth="1"/>
    <col min="4" max="4" width="11.85546875" style="20" customWidth="1"/>
    <col min="5" max="5" width="12.42578125" style="20" customWidth="1"/>
    <col min="6" max="6" width="10.85546875" style="20" customWidth="1"/>
    <col min="7" max="7" width="11.42578125" style="20" customWidth="1"/>
    <col min="8" max="16384" width="9.140625" style="1"/>
  </cols>
  <sheetData>
    <row r="1" spans="1:7" x14ac:dyDescent="0.2">
      <c r="A1" s="2" t="s">
        <v>196</v>
      </c>
    </row>
    <row r="2" spans="1:7" ht="12.75" thickBot="1" x14ac:dyDescent="0.25">
      <c r="A2" s="13"/>
      <c r="G2" s="23" t="s">
        <v>73</v>
      </c>
    </row>
    <row r="3" spans="1:7" ht="25.5" customHeight="1" thickTop="1" x14ac:dyDescent="0.2">
      <c r="A3" s="208"/>
      <c r="B3" s="221" t="s">
        <v>45</v>
      </c>
      <c r="C3" s="203"/>
      <c r="D3" s="203"/>
      <c r="E3" s="203" t="s">
        <v>46</v>
      </c>
      <c r="F3" s="203"/>
      <c r="G3" s="222"/>
    </row>
    <row r="4" spans="1:7" ht="33" customHeight="1" x14ac:dyDescent="0.2">
      <c r="A4" s="209"/>
      <c r="B4" s="115" t="s">
        <v>67</v>
      </c>
      <c r="C4" s="18" t="s">
        <v>24</v>
      </c>
      <c r="D4" s="18" t="s">
        <v>25</v>
      </c>
      <c r="E4" s="18" t="s">
        <v>67</v>
      </c>
      <c r="F4" s="18" t="s">
        <v>24</v>
      </c>
      <c r="G4" s="116" t="s">
        <v>25</v>
      </c>
    </row>
    <row r="5" spans="1:7" s="8" customFormat="1" ht="20.25" customHeight="1" x14ac:dyDescent="0.25">
      <c r="A5" s="36" t="s">
        <v>0</v>
      </c>
      <c r="B5" s="48"/>
      <c r="C5" s="48"/>
      <c r="D5" s="48"/>
      <c r="E5" s="48"/>
      <c r="F5" s="48"/>
      <c r="G5" s="48"/>
    </row>
    <row r="6" spans="1:7" ht="17.100000000000001" customHeight="1" x14ac:dyDescent="0.2">
      <c r="A6" s="9">
        <v>2010</v>
      </c>
      <c r="B6" s="128">
        <v>461</v>
      </c>
      <c r="C6" s="129">
        <v>5.0999999999999996</v>
      </c>
      <c r="D6" s="128">
        <v>2370</v>
      </c>
      <c r="E6" s="128">
        <v>754</v>
      </c>
      <c r="F6" s="129">
        <v>6.8</v>
      </c>
      <c r="G6" s="128">
        <v>5129</v>
      </c>
    </row>
    <row r="7" spans="1:7" ht="17.100000000000001" customHeight="1" x14ac:dyDescent="0.2">
      <c r="A7" s="9">
        <v>2011</v>
      </c>
      <c r="B7" s="128">
        <v>471</v>
      </c>
      <c r="C7" s="129">
        <v>4.5999999999999996</v>
      </c>
      <c r="D7" s="128">
        <v>2165</v>
      </c>
      <c r="E7" s="128">
        <v>772</v>
      </c>
      <c r="F7" s="129">
        <v>7.6</v>
      </c>
      <c r="G7" s="128">
        <v>5905</v>
      </c>
    </row>
    <row r="8" spans="1:7" ht="17.100000000000001" customHeight="1" x14ac:dyDescent="0.2">
      <c r="A8" s="9">
        <v>2012</v>
      </c>
      <c r="B8" s="128">
        <v>566</v>
      </c>
      <c r="C8" s="129">
        <v>4</v>
      </c>
      <c r="D8" s="128">
        <v>2274</v>
      </c>
      <c r="E8" s="128">
        <v>769</v>
      </c>
      <c r="F8" s="129">
        <v>6</v>
      </c>
      <c r="G8" s="128">
        <v>4631</v>
      </c>
    </row>
    <row r="9" spans="1:7" ht="17.100000000000001" customHeight="1" x14ac:dyDescent="0.2">
      <c r="A9" s="9">
        <v>2013</v>
      </c>
      <c r="B9" s="128">
        <v>464</v>
      </c>
      <c r="C9" s="129">
        <v>5.0999999999999996</v>
      </c>
      <c r="D9" s="128">
        <v>2350</v>
      </c>
      <c r="E9" s="128">
        <v>741</v>
      </c>
      <c r="F9" s="129">
        <v>6.2</v>
      </c>
      <c r="G9" s="128">
        <v>4602</v>
      </c>
    </row>
    <row r="10" spans="1:7" s="39" customFormat="1" ht="17.100000000000001" customHeight="1" x14ac:dyDescent="0.2">
      <c r="A10" s="81">
        <v>2014</v>
      </c>
      <c r="B10" s="130">
        <v>412</v>
      </c>
      <c r="C10" s="131">
        <v>5.4</v>
      </c>
      <c r="D10" s="130">
        <v>2243</v>
      </c>
      <c r="E10" s="130">
        <v>712</v>
      </c>
      <c r="F10" s="131">
        <v>6.3</v>
      </c>
      <c r="G10" s="130">
        <v>4457</v>
      </c>
    </row>
    <row r="11" spans="1:7" s="39" customFormat="1" ht="17.100000000000001" customHeight="1" x14ac:dyDescent="0.2">
      <c r="A11" s="81">
        <v>2015</v>
      </c>
      <c r="B11" s="130">
        <v>367</v>
      </c>
      <c r="C11" s="131">
        <v>6.4</v>
      </c>
      <c r="D11" s="130">
        <v>2368</v>
      </c>
      <c r="E11" s="130">
        <v>633</v>
      </c>
      <c r="F11" s="131">
        <v>7.2</v>
      </c>
      <c r="G11" s="130">
        <v>4536</v>
      </c>
    </row>
    <row r="12" spans="1:7" s="39" customFormat="1" ht="17.100000000000001" customHeight="1" x14ac:dyDescent="0.2">
      <c r="A12" s="83">
        <v>2016</v>
      </c>
      <c r="B12" s="134">
        <v>419</v>
      </c>
      <c r="C12" s="134">
        <v>6.1</v>
      </c>
      <c r="D12" s="134">
        <v>2548</v>
      </c>
      <c r="E12" s="130">
        <v>716</v>
      </c>
      <c r="F12" s="131">
        <v>7</v>
      </c>
      <c r="G12" s="130">
        <v>5038</v>
      </c>
    </row>
    <row r="13" spans="1:7" s="39" customFormat="1" ht="17.100000000000001" customHeight="1" x14ac:dyDescent="0.2">
      <c r="A13" s="83">
        <v>2017</v>
      </c>
      <c r="B13" s="139">
        <v>430</v>
      </c>
      <c r="C13" s="139">
        <v>6.3</v>
      </c>
      <c r="D13" s="139">
        <v>2692</v>
      </c>
      <c r="E13" s="130">
        <v>1077</v>
      </c>
      <c r="F13" s="131">
        <v>6.9</v>
      </c>
      <c r="G13" s="130">
        <v>7425</v>
      </c>
    </row>
    <row r="14" spans="1:7" s="39" customFormat="1" ht="17.100000000000001" customHeight="1" x14ac:dyDescent="0.2">
      <c r="A14" s="83">
        <v>2018</v>
      </c>
      <c r="B14" s="139">
        <v>423</v>
      </c>
      <c r="C14" s="139">
        <v>7.3</v>
      </c>
      <c r="D14" s="139">
        <v>2603</v>
      </c>
      <c r="E14" s="130">
        <v>1154</v>
      </c>
      <c r="F14" s="131">
        <v>7.3</v>
      </c>
      <c r="G14" s="130">
        <v>8385</v>
      </c>
    </row>
    <row r="15" spans="1:7" s="39" customFormat="1" ht="17.100000000000001" customHeight="1" x14ac:dyDescent="0.2">
      <c r="A15" s="83">
        <v>2019</v>
      </c>
      <c r="B15" s="139">
        <v>420</v>
      </c>
      <c r="C15" s="139">
        <v>6.2</v>
      </c>
      <c r="D15" s="139">
        <v>2597</v>
      </c>
      <c r="E15" s="130">
        <v>1133</v>
      </c>
      <c r="F15" s="131">
        <v>6.1</v>
      </c>
      <c r="G15" s="130">
        <v>6867</v>
      </c>
    </row>
    <row r="16" spans="1:7" ht="20.100000000000001" customHeight="1" x14ac:dyDescent="0.2">
      <c r="A16" s="36" t="s">
        <v>74</v>
      </c>
      <c r="B16" s="132"/>
      <c r="C16" s="133"/>
      <c r="D16" s="133"/>
      <c r="E16" s="133"/>
      <c r="F16" s="132"/>
      <c r="G16" s="132"/>
    </row>
    <row r="17" spans="1:7" ht="17.100000000000001" customHeight="1" x14ac:dyDescent="0.2">
      <c r="A17" s="9">
        <v>2010</v>
      </c>
      <c r="B17" s="128" t="s">
        <v>12</v>
      </c>
      <c r="C17" s="128" t="s">
        <v>12</v>
      </c>
      <c r="D17" s="128" t="s">
        <v>12</v>
      </c>
      <c r="E17" s="128">
        <v>3</v>
      </c>
      <c r="F17" s="129">
        <v>2.8</v>
      </c>
      <c r="G17" s="128">
        <v>9</v>
      </c>
    </row>
    <row r="18" spans="1:7" ht="17.100000000000001" customHeight="1" x14ac:dyDescent="0.2">
      <c r="A18" s="9">
        <v>2011</v>
      </c>
      <c r="B18" s="128">
        <v>6</v>
      </c>
      <c r="C18" s="128">
        <v>1.6</v>
      </c>
      <c r="D18" s="128">
        <v>9</v>
      </c>
      <c r="E18" s="128" t="s">
        <v>12</v>
      </c>
      <c r="F18" s="129" t="s">
        <v>12</v>
      </c>
      <c r="G18" s="128" t="s">
        <v>12</v>
      </c>
    </row>
    <row r="19" spans="1:7" ht="17.100000000000001" customHeight="1" x14ac:dyDescent="0.2">
      <c r="A19" s="9">
        <v>2012</v>
      </c>
      <c r="B19" s="128">
        <v>0</v>
      </c>
      <c r="C19" s="129">
        <v>0</v>
      </c>
      <c r="D19" s="128">
        <v>0</v>
      </c>
      <c r="E19" s="128">
        <v>1</v>
      </c>
      <c r="F19" s="129">
        <v>0</v>
      </c>
      <c r="G19" s="128">
        <v>0</v>
      </c>
    </row>
    <row r="20" spans="1:7" ht="17.100000000000001" customHeight="1" x14ac:dyDescent="0.2">
      <c r="A20" s="9">
        <v>2013</v>
      </c>
      <c r="B20" s="128">
        <v>0</v>
      </c>
      <c r="C20" s="129">
        <v>0</v>
      </c>
      <c r="D20" s="128">
        <v>0</v>
      </c>
      <c r="E20" s="128">
        <v>1</v>
      </c>
      <c r="F20" s="129">
        <v>3.2</v>
      </c>
      <c r="G20" s="128">
        <v>2</v>
      </c>
    </row>
    <row r="21" spans="1:7" ht="17.100000000000001" customHeight="1" x14ac:dyDescent="0.2">
      <c r="A21" s="9">
        <v>2014</v>
      </c>
      <c r="B21" s="128">
        <v>0</v>
      </c>
      <c r="C21" s="129">
        <v>0</v>
      </c>
      <c r="D21" s="128">
        <v>0</v>
      </c>
      <c r="E21" s="128">
        <v>0</v>
      </c>
      <c r="F21" s="129">
        <v>1.7</v>
      </c>
      <c r="G21" s="128">
        <v>0</v>
      </c>
    </row>
    <row r="22" spans="1:7" ht="17.100000000000001" customHeight="1" x14ac:dyDescent="0.2">
      <c r="A22" s="9">
        <v>2015</v>
      </c>
      <c r="B22" s="128">
        <v>1</v>
      </c>
      <c r="C22" s="129">
        <v>4.7</v>
      </c>
      <c r="D22" s="128">
        <v>6</v>
      </c>
      <c r="E22" s="128">
        <v>0</v>
      </c>
      <c r="F22" s="129">
        <v>0</v>
      </c>
      <c r="G22" s="128">
        <v>0</v>
      </c>
    </row>
    <row r="23" spans="1:7" s="39" customFormat="1" ht="17.100000000000001" customHeight="1" x14ac:dyDescent="0.2">
      <c r="A23" s="83">
        <v>2016</v>
      </c>
      <c r="B23" s="130">
        <v>1</v>
      </c>
      <c r="C23" s="131">
        <v>1</v>
      </c>
      <c r="D23" s="130">
        <v>1</v>
      </c>
      <c r="E23" s="130">
        <v>0</v>
      </c>
      <c r="F23" s="129">
        <v>0</v>
      </c>
      <c r="G23" s="130">
        <v>0</v>
      </c>
    </row>
    <row r="24" spans="1:7" s="39" customFormat="1" ht="17.100000000000001" customHeight="1" x14ac:dyDescent="0.2">
      <c r="A24" s="83">
        <v>2017</v>
      </c>
      <c r="B24" s="134">
        <v>1</v>
      </c>
      <c r="C24" s="134">
        <v>1.3</v>
      </c>
      <c r="D24" s="134">
        <v>1</v>
      </c>
      <c r="E24" s="130">
        <v>0</v>
      </c>
      <c r="F24" s="129">
        <v>0</v>
      </c>
      <c r="G24" s="130">
        <v>0</v>
      </c>
    </row>
    <row r="25" spans="1:7" s="39" customFormat="1" ht="17.100000000000001" customHeight="1" x14ac:dyDescent="0.2">
      <c r="A25" s="83">
        <v>2018</v>
      </c>
      <c r="B25" s="134">
        <v>0</v>
      </c>
      <c r="C25" s="152">
        <v>0</v>
      </c>
      <c r="D25" s="134">
        <v>0</v>
      </c>
      <c r="E25" s="130">
        <v>10.7</v>
      </c>
      <c r="F25" s="129">
        <v>2.8</v>
      </c>
      <c r="G25" s="130">
        <v>31</v>
      </c>
    </row>
    <row r="26" spans="1:7" s="39" customFormat="1" ht="17.100000000000001" customHeight="1" x14ac:dyDescent="0.2">
      <c r="A26" s="83">
        <v>2019</v>
      </c>
      <c r="B26" s="139">
        <v>0</v>
      </c>
      <c r="C26" s="139">
        <v>12.5</v>
      </c>
      <c r="D26" s="139">
        <v>3</v>
      </c>
      <c r="E26" s="130">
        <v>11</v>
      </c>
      <c r="F26" s="131">
        <v>2.7</v>
      </c>
      <c r="G26" s="130">
        <v>30</v>
      </c>
    </row>
    <row r="27" spans="1:7" ht="20.100000000000001" customHeight="1" x14ac:dyDescent="0.2">
      <c r="A27" s="36" t="s">
        <v>75</v>
      </c>
      <c r="B27" s="132"/>
      <c r="C27" s="132"/>
      <c r="D27" s="132"/>
      <c r="E27" s="132"/>
      <c r="F27" s="132"/>
      <c r="G27" s="132"/>
    </row>
    <row r="28" spans="1:7" ht="17.100000000000001" customHeight="1" x14ac:dyDescent="0.2">
      <c r="A28" s="9">
        <v>2010</v>
      </c>
      <c r="B28" s="128">
        <v>461</v>
      </c>
      <c r="C28" s="129">
        <v>5.0999999999999996</v>
      </c>
      <c r="D28" s="128">
        <v>2370</v>
      </c>
      <c r="E28" s="128">
        <v>751</v>
      </c>
      <c r="F28" s="129">
        <v>6.8</v>
      </c>
      <c r="G28" s="128">
        <v>5120</v>
      </c>
    </row>
    <row r="29" spans="1:7" ht="17.100000000000001" customHeight="1" x14ac:dyDescent="0.2">
      <c r="A29" s="9">
        <v>2011</v>
      </c>
      <c r="B29" s="128">
        <v>465</v>
      </c>
      <c r="C29" s="129">
        <v>4.5999999999999996</v>
      </c>
      <c r="D29" s="128">
        <v>2156</v>
      </c>
      <c r="E29" s="128">
        <v>772</v>
      </c>
      <c r="F29" s="129">
        <v>7.6</v>
      </c>
      <c r="G29" s="128">
        <v>5905</v>
      </c>
    </row>
    <row r="30" spans="1:7" ht="17.100000000000001" customHeight="1" x14ac:dyDescent="0.2">
      <c r="A30" s="9">
        <v>2012</v>
      </c>
      <c r="B30" s="128">
        <v>566</v>
      </c>
      <c r="C30" s="129">
        <v>4</v>
      </c>
      <c r="D30" s="128">
        <v>2274</v>
      </c>
      <c r="E30" s="128">
        <v>768</v>
      </c>
      <c r="F30" s="129">
        <v>6</v>
      </c>
      <c r="G30" s="128">
        <v>4631</v>
      </c>
    </row>
    <row r="31" spans="1:7" ht="17.100000000000001" customHeight="1" x14ac:dyDescent="0.2">
      <c r="A31" s="9">
        <v>2013</v>
      </c>
      <c r="B31" s="128">
        <v>464</v>
      </c>
      <c r="C31" s="129">
        <v>5.0999999999999996</v>
      </c>
      <c r="D31" s="128">
        <v>2350</v>
      </c>
      <c r="E31" s="128">
        <v>740</v>
      </c>
      <c r="F31" s="129">
        <v>6.2</v>
      </c>
      <c r="G31" s="128">
        <v>4600</v>
      </c>
    </row>
    <row r="32" spans="1:7" ht="17.100000000000001" customHeight="1" x14ac:dyDescent="0.2">
      <c r="A32" s="9">
        <v>2014</v>
      </c>
      <c r="B32" s="128">
        <v>412</v>
      </c>
      <c r="C32" s="129">
        <v>5.4</v>
      </c>
      <c r="D32" s="128">
        <v>2243</v>
      </c>
      <c r="E32" s="128">
        <v>712</v>
      </c>
      <c r="F32" s="129">
        <v>6.3</v>
      </c>
      <c r="G32" s="128">
        <v>4457</v>
      </c>
    </row>
    <row r="33" spans="1:7" ht="17.100000000000001" customHeight="1" x14ac:dyDescent="0.2">
      <c r="A33" s="9">
        <v>2015</v>
      </c>
      <c r="B33" s="128">
        <v>366</v>
      </c>
      <c r="C33" s="129">
        <v>6.4</v>
      </c>
      <c r="D33" s="128">
        <v>2362</v>
      </c>
      <c r="E33" s="128">
        <v>633</v>
      </c>
      <c r="F33" s="129">
        <v>7.2</v>
      </c>
      <c r="G33" s="128">
        <v>4536</v>
      </c>
    </row>
    <row r="34" spans="1:7" ht="17.100000000000001" customHeight="1" x14ac:dyDescent="0.2">
      <c r="A34" s="83">
        <v>2016</v>
      </c>
      <c r="B34" s="130">
        <v>418</v>
      </c>
      <c r="C34" s="131">
        <v>6.1</v>
      </c>
      <c r="D34" s="130">
        <v>2547</v>
      </c>
      <c r="E34" s="130">
        <v>716</v>
      </c>
      <c r="F34" s="131">
        <v>7</v>
      </c>
      <c r="G34" s="130">
        <v>5038</v>
      </c>
    </row>
    <row r="35" spans="1:7" s="39" customFormat="1" ht="17.100000000000001" customHeight="1" x14ac:dyDescent="0.2">
      <c r="A35" s="83">
        <v>2017</v>
      </c>
      <c r="B35" s="134">
        <v>429</v>
      </c>
      <c r="C35" s="134">
        <v>6.3</v>
      </c>
      <c r="D35" s="134">
        <v>2691</v>
      </c>
      <c r="E35" s="130">
        <v>1077</v>
      </c>
      <c r="F35" s="131">
        <v>6.9</v>
      </c>
      <c r="G35" s="130">
        <v>7425</v>
      </c>
    </row>
    <row r="36" spans="1:7" s="39" customFormat="1" ht="17.100000000000001" customHeight="1" x14ac:dyDescent="0.2">
      <c r="A36" s="83">
        <v>2018</v>
      </c>
      <c r="B36" s="134">
        <v>423</v>
      </c>
      <c r="C36" s="134">
        <v>7.3</v>
      </c>
      <c r="D36" s="134">
        <v>2603</v>
      </c>
      <c r="E36" s="130">
        <v>1143</v>
      </c>
      <c r="F36" s="131">
        <v>7.3</v>
      </c>
      <c r="G36" s="130">
        <v>8354</v>
      </c>
    </row>
    <row r="37" spans="1:7" s="39" customFormat="1" ht="17.100000000000001" customHeight="1" x14ac:dyDescent="0.2">
      <c r="A37" s="83">
        <v>2019</v>
      </c>
      <c r="B37" s="139">
        <v>420</v>
      </c>
      <c r="C37" s="139">
        <v>6.2</v>
      </c>
      <c r="D37" s="139">
        <v>2594</v>
      </c>
      <c r="E37" s="130">
        <v>1122</v>
      </c>
      <c r="F37" s="131">
        <v>6.1</v>
      </c>
      <c r="G37" s="130">
        <v>6837</v>
      </c>
    </row>
  </sheetData>
  <customSheetViews>
    <customSheetView guid="{E4D939AB-FFD2-4BEE-8AE5-C95F79C54D24}" showPageBreaks="1">
      <pane ySplit="4" topLeftCell="A32" activePane="bottomLeft" state="frozen"/>
      <selection pane="bottomLeft" activeCell="E44" sqref="E4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 showPageBreaks="1">
      <pane ySplit="4" topLeftCell="A5" activePane="bottomLeft" state="frozen"/>
      <selection pane="bottomLeft" activeCell="A28" sqref="A28:XFD28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pane ySplit="4" topLeftCell="A5" activePane="bottomLeft" state="frozen"/>
      <selection pane="bottomLeft" activeCell="A28" sqref="A28:XFD28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4" topLeftCell="A5" activePane="bottomLeft" state="frozen"/>
      <selection pane="bottomLeft" activeCell="E40" sqref="E40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pane ySplit="4" topLeftCell="A5" activePane="bottomLeft" state="frozen"/>
      <selection pane="bottomLeft" activeCell="G42" sqref="G4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A3:A4"/>
    <mergeCell ref="B3:D3"/>
    <mergeCell ref="E3:G3"/>
  </mergeCells>
  <phoneticPr fontId="18" type="noConversion"/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37"/>
  <sheetViews>
    <sheetView zoomScale="130" zoomScaleNormal="130" workbookViewId="0">
      <pane ySplit="4" topLeftCell="A5" activePane="bottomLeft" state="frozen"/>
      <selection pane="bottomLeft"/>
    </sheetView>
  </sheetViews>
  <sheetFormatPr defaultRowHeight="12" x14ac:dyDescent="0.2"/>
  <cols>
    <col min="1" max="1" width="7.42578125" style="1" customWidth="1"/>
    <col min="2" max="2" width="12.85546875" style="20" customWidth="1"/>
    <col min="3" max="4" width="12" style="20" customWidth="1"/>
    <col min="5" max="6" width="12.42578125" style="20" customWidth="1"/>
    <col min="7" max="16384" width="9.140625" style="1"/>
  </cols>
  <sheetData>
    <row r="1" spans="1:6" x14ac:dyDescent="0.2">
      <c r="A1" s="2" t="s">
        <v>195</v>
      </c>
    </row>
    <row r="2" spans="1:6" ht="12.75" thickBot="1" x14ac:dyDescent="0.25">
      <c r="A2" s="13"/>
      <c r="F2" s="23" t="s">
        <v>73</v>
      </c>
    </row>
    <row r="3" spans="1:6" ht="25.5" customHeight="1" thickTop="1" x14ac:dyDescent="0.2">
      <c r="A3" s="208"/>
      <c r="B3" s="204" t="s">
        <v>47</v>
      </c>
      <c r="C3" s="223" t="s">
        <v>48</v>
      </c>
      <c r="D3" s="221"/>
      <c r="E3" s="204" t="s">
        <v>49</v>
      </c>
      <c r="F3" s="224" t="s">
        <v>50</v>
      </c>
    </row>
    <row r="4" spans="1:6" ht="28.5" customHeight="1" x14ac:dyDescent="0.2">
      <c r="A4" s="209"/>
      <c r="B4" s="205"/>
      <c r="C4" s="115" t="s">
        <v>1</v>
      </c>
      <c r="D4" s="18" t="s">
        <v>51</v>
      </c>
      <c r="E4" s="205"/>
      <c r="F4" s="225"/>
    </row>
    <row r="5" spans="1:6" s="8" customFormat="1" ht="20.25" customHeight="1" x14ac:dyDescent="0.25">
      <c r="A5" s="36" t="s">
        <v>0</v>
      </c>
      <c r="B5" s="48"/>
      <c r="C5" s="48"/>
      <c r="D5" s="48"/>
      <c r="E5" s="48"/>
      <c r="F5" s="48"/>
    </row>
    <row r="6" spans="1:6" ht="17.100000000000001" customHeight="1" x14ac:dyDescent="0.2">
      <c r="A6" s="9">
        <v>2010</v>
      </c>
      <c r="B6" s="17">
        <v>524</v>
      </c>
      <c r="C6" s="17">
        <v>1654</v>
      </c>
      <c r="D6" s="17">
        <v>1501</v>
      </c>
      <c r="E6" s="47">
        <v>2.1</v>
      </c>
      <c r="F6" s="17">
        <v>3181</v>
      </c>
    </row>
    <row r="7" spans="1:6" ht="17.100000000000001" customHeight="1" x14ac:dyDescent="0.2">
      <c r="A7" s="9">
        <v>2011</v>
      </c>
      <c r="B7" s="17">
        <v>518</v>
      </c>
      <c r="C7" s="17">
        <v>1741</v>
      </c>
      <c r="D7" s="17">
        <v>1508</v>
      </c>
      <c r="E7" s="47">
        <v>2</v>
      </c>
      <c r="F7" s="17">
        <v>3033</v>
      </c>
    </row>
    <row r="8" spans="1:6" ht="17.100000000000001" customHeight="1" x14ac:dyDescent="0.2">
      <c r="A8" s="9">
        <v>2012</v>
      </c>
      <c r="B8" s="17">
        <v>514</v>
      </c>
      <c r="C8" s="17">
        <v>1752</v>
      </c>
      <c r="D8" s="17">
        <v>1587</v>
      </c>
      <c r="E8" s="47">
        <v>1.9</v>
      </c>
      <c r="F8" s="17">
        <v>2958</v>
      </c>
    </row>
    <row r="9" spans="1:6" ht="17.100000000000001" customHeight="1" x14ac:dyDescent="0.2">
      <c r="A9" s="9">
        <v>2013</v>
      </c>
      <c r="B9" s="17">
        <v>520</v>
      </c>
      <c r="C9" s="17">
        <v>1753</v>
      </c>
      <c r="D9" s="17">
        <v>1566</v>
      </c>
      <c r="E9" s="47">
        <v>1.7</v>
      </c>
      <c r="F9" s="17">
        <v>2691</v>
      </c>
    </row>
    <row r="10" spans="1:6" ht="17.100000000000001" customHeight="1" x14ac:dyDescent="0.2">
      <c r="A10" s="81">
        <v>2014</v>
      </c>
      <c r="B10" s="73">
        <v>548</v>
      </c>
      <c r="C10" s="73">
        <v>1847</v>
      </c>
      <c r="D10" s="73">
        <v>1581</v>
      </c>
      <c r="E10" s="117">
        <v>0.9</v>
      </c>
      <c r="F10" s="73">
        <v>1391</v>
      </c>
    </row>
    <row r="11" spans="1:6" s="39" customFormat="1" ht="17.100000000000001" customHeight="1" x14ac:dyDescent="0.2">
      <c r="A11" s="83">
        <v>2015</v>
      </c>
      <c r="B11" s="73">
        <v>551</v>
      </c>
      <c r="C11" s="73">
        <v>1984</v>
      </c>
      <c r="D11" s="73">
        <v>1544</v>
      </c>
      <c r="E11" s="117">
        <v>1.9</v>
      </c>
      <c r="F11" s="73">
        <v>2917</v>
      </c>
    </row>
    <row r="12" spans="1:6" ht="17.100000000000001" customHeight="1" x14ac:dyDescent="0.2">
      <c r="A12" s="83">
        <v>2016</v>
      </c>
      <c r="B12" s="73">
        <v>562</v>
      </c>
      <c r="C12" s="73">
        <v>1883</v>
      </c>
      <c r="D12" s="73">
        <v>1643</v>
      </c>
      <c r="E12" s="117" t="s">
        <v>291</v>
      </c>
      <c r="F12" s="73">
        <v>3910</v>
      </c>
    </row>
    <row r="13" spans="1:6" ht="17.100000000000001" customHeight="1" x14ac:dyDescent="0.2">
      <c r="A13" s="83">
        <v>2017</v>
      </c>
      <c r="B13" s="73">
        <v>563</v>
      </c>
      <c r="C13" s="73">
        <v>1909</v>
      </c>
      <c r="D13" s="73">
        <v>1702</v>
      </c>
      <c r="E13" s="117">
        <v>2</v>
      </c>
      <c r="F13" s="73">
        <v>3446</v>
      </c>
    </row>
    <row r="14" spans="1:6" s="39" customFormat="1" ht="17.100000000000001" customHeight="1" x14ac:dyDescent="0.2">
      <c r="A14" s="83">
        <v>2018</v>
      </c>
      <c r="B14" s="73">
        <v>565</v>
      </c>
      <c r="C14" s="73">
        <v>1904</v>
      </c>
      <c r="D14" s="73">
        <v>1659</v>
      </c>
      <c r="E14" s="117">
        <v>2.1</v>
      </c>
      <c r="F14" s="73">
        <v>3425</v>
      </c>
    </row>
    <row r="15" spans="1:6" s="39" customFormat="1" ht="17.100000000000001" customHeight="1" x14ac:dyDescent="0.2">
      <c r="A15" s="83">
        <v>2019</v>
      </c>
      <c r="B15" s="73">
        <v>562</v>
      </c>
      <c r="C15" s="73">
        <v>1913</v>
      </c>
      <c r="D15" s="73">
        <v>1876</v>
      </c>
      <c r="E15" s="117">
        <v>1.9</v>
      </c>
      <c r="F15" s="73">
        <v>3494</v>
      </c>
    </row>
    <row r="16" spans="1:6" s="39" customFormat="1" ht="20.100000000000001" customHeight="1" x14ac:dyDescent="0.2">
      <c r="A16" s="38" t="s">
        <v>74</v>
      </c>
      <c r="B16" s="102"/>
      <c r="C16" s="102"/>
      <c r="D16" s="102"/>
      <c r="E16" s="102"/>
      <c r="F16" s="102"/>
    </row>
    <row r="17" spans="1:6" ht="17.100000000000001" customHeight="1" x14ac:dyDescent="0.2">
      <c r="A17" s="9">
        <v>2010</v>
      </c>
      <c r="B17" s="17">
        <v>312</v>
      </c>
      <c r="C17" s="17">
        <v>913</v>
      </c>
      <c r="D17" s="17">
        <v>813</v>
      </c>
      <c r="E17" s="47">
        <v>1.8</v>
      </c>
      <c r="F17" s="17">
        <v>1488</v>
      </c>
    </row>
    <row r="18" spans="1:6" ht="17.100000000000001" customHeight="1" x14ac:dyDescent="0.2">
      <c r="A18" s="9">
        <v>2011</v>
      </c>
      <c r="B18" s="17">
        <v>303</v>
      </c>
      <c r="C18" s="17">
        <v>981</v>
      </c>
      <c r="D18" s="17">
        <v>781</v>
      </c>
      <c r="E18" s="47">
        <v>1.6</v>
      </c>
      <c r="F18" s="17">
        <v>1262</v>
      </c>
    </row>
    <row r="19" spans="1:6" ht="17.100000000000001" customHeight="1" x14ac:dyDescent="0.2">
      <c r="A19" s="9">
        <v>2012</v>
      </c>
      <c r="B19" s="17">
        <v>301</v>
      </c>
      <c r="C19" s="17">
        <v>979</v>
      </c>
      <c r="D19" s="17">
        <v>834</v>
      </c>
      <c r="E19" s="47">
        <v>1.3</v>
      </c>
      <c r="F19" s="17">
        <v>1100</v>
      </c>
    </row>
    <row r="20" spans="1:6" ht="17.100000000000001" customHeight="1" x14ac:dyDescent="0.2">
      <c r="A20" s="9">
        <v>2013</v>
      </c>
      <c r="B20" s="17">
        <v>307</v>
      </c>
      <c r="C20" s="17">
        <v>989</v>
      </c>
      <c r="D20" s="17">
        <v>834</v>
      </c>
      <c r="E20" s="47">
        <v>1.2</v>
      </c>
      <c r="F20" s="17">
        <v>1023</v>
      </c>
    </row>
    <row r="21" spans="1:6" ht="17.100000000000001" customHeight="1" x14ac:dyDescent="0.2">
      <c r="A21" s="9">
        <v>2014</v>
      </c>
      <c r="B21" s="17">
        <v>332</v>
      </c>
      <c r="C21" s="17">
        <v>1028</v>
      </c>
      <c r="D21" s="17">
        <v>796</v>
      </c>
      <c r="E21" s="47">
        <v>0.3</v>
      </c>
      <c r="F21" s="17">
        <v>214</v>
      </c>
    </row>
    <row r="22" spans="1:6" ht="17.100000000000001" customHeight="1" x14ac:dyDescent="0.2">
      <c r="A22" s="83">
        <v>2015</v>
      </c>
      <c r="B22" s="73">
        <v>331</v>
      </c>
      <c r="C22" s="73">
        <v>1017</v>
      </c>
      <c r="D22" s="73">
        <v>792</v>
      </c>
      <c r="E22" s="117">
        <v>1.8</v>
      </c>
      <c r="F22" s="73">
        <v>1410</v>
      </c>
    </row>
    <row r="23" spans="1:6" ht="17.100000000000001" customHeight="1" x14ac:dyDescent="0.2">
      <c r="A23" s="83">
        <v>2016</v>
      </c>
      <c r="B23" s="73">
        <v>343</v>
      </c>
      <c r="C23" s="73">
        <v>1095</v>
      </c>
      <c r="D23" s="73">
        <v>889</v>
      </c>
      <c r="E23" s="117" t="s">
        <v>261</v>
      </c>
      <c r="F23" s="73">
        <v>2223</v>
      </c>
    </row>
    <row r="24" spans="1:6" ht="17.100000000000001" customHeight="1" x14ac:dyDescent="0.2">
      <c r="A24" s="83">
        <v>2017</v>
      </c>
      <c r="B24" s="73">
        <v>345</v>
      </c>
      <c r="C24" s="73">
        <v>1103</v>
      </c>
      <c r="D24" s="73">
        <v>945</v>
      </c>
      <c r="E24" s="117">
        <v>1.8</v>
      </c>
      <c r="F24" s="73">
        <v>1743</v>
      </c>
    </row>
    <row r="25" spans="1:6" ht="17.100000000000001" customHeight="1" x14ac:dyDescent="0.2">
      <c r="A25" s="83">
        <v>2018</v>
      </c>
      <c r="B25" s="73">
        <v>345</v>
      </c>
      <c r="C25" s="73">
        <v>1103</v>
      </c>
      <c r="D25" s="73">
        <v>896</v>
      </c>
      <c r="E25" s="117">
        <v>1.8</v>
      </c>
      <c r="F25" s="73">
        <v>1598</v>
      </c>
    </row>
    <row r="26" spans="1:6" s="39" customFormat="1" ht="17.100000000000001" customHeight="1" x14ac:dyDescent="0.2">
      <c r="A26" s="83">
        <v>2019</v>
      </c>
      <c r="B26" s="73">
        <v>339</v>
      </c>
      <c r="C26" s="73">
        <v>1101</v>
      </c>
      <c r="D26" s="73">
        <v>1101</v>
      </c>
      <c r="E26" s="117" t="s">
        <v>262</v>
      </c>
      <c r="F26" s="73">
        <v>2024</v>
      </c>
    </row>
    <row r="27" spans="1:6" ht="20.100000000000001" customHeight="1" x14ac:dyDescent="0.2">
      <c r="A27" s="36" t="s">
        <v>75</v>
      </c>
      <c r="B27" s="48"/>
      <c r="C27" s="48"/>
      <c r="D27" s="48"/>
      <c r="E27" s="48"/>
      <c r="F27" s="48"/>
    </row>
    <row r="28" spans="1:6" ht="17.100000000000001" customHeight="1" x14ac:dyDescent="0.2">
      <c r="A28" s="9">
        <v>2010</v>
      </c>
      <c r="B28" s="17">
        <v>212</v>
      </c>
      <c r="C28" s="17">
        <v>741</v>
      </c>
      <c r="D28" s="17">
        <v>688</v>
      </c>
      <c r="E28" s="47">
        <v>2.5</v>
      </c>
      <c r="F28" s="17">
        <v>1693</v>
      </c>
    </row>
    <row r="29" spans="1:6" ht="17.100000000000001" customHeight="1" x14ac:dyDescent="0.2">
      <c r="A29" s="9">
        <v>2011</v>
      </c>
      <c r="B29" s="17">
        <v>215</v>
      </c>
      <c r="C29" s="17">
        <v>760</v>
      </c>
      <c r="D29" s="17">
        <v>727</v>
      </c>
      <c r="E29" s="47">
        <v>2.4</v>
      </c>
      <c r="F29" s="17">
        <v>1771</v>
      </c>
    </row>
    <row r="30" spans="1:6" ht="17.100000000000001" customHeight="1" x14ac:dyDescent="0.2">
      <c r="A30" s="9">
        <v>2012</v>
      </c>
      <c r="B30" s="17">
        <v>213</v>
      </c>
      <c r="C30" s="17">
        <v>773</v>
      </c>
      <c r="D30" s="17">
        <v>753</v>
      </c>
      <c r="E30" s="47">
        <v>2.5</v>
      </c>
      <c r="F30" s="17">
        <v>1858</v>
      </c>
    </row>
    <row r="31" spans="1:6" ht="17.100000000000001" customHeight="1" x14ac:dyDescent="0.2">
      <c r="A31" s="9">
        <v>2013</v>
      </c>
      <c r="B31" s="17">
        <v>213</v>
      </c>
      <c r="C31" s="17">
        <v>764</v>
      </c>
      <c r="D31" s="17">
        <v>732</v>
      </c>
      <c r="E31" s="47">
        <v>2.2999999999999998</v>
      </c>
      <c r="F31" s="17">
        <v>1668</v>
      </c>
    </row>
    <row r="32" spans="1:6" ht="17.100000000000001" customHeight="1" x14ac:dyDescent="0.2">
      <c r="A32" s="9">
        <v>2014</v>
      </c>
      <c r="B32" s="17">
        <v>216</v>
      </c>
      <c r="C32" s="17">
        <v>819</v>
      </c>
      <c r="D32" s="17">
        <v>785</v>
      </c>
      <c r="E32" s="47">
        <v>1.5</v>
      </c>
      <c r="F32" s="17">
        <v>1176</v>
      </c>
    </row>
    <row r="33" spans="1:6" ht="17.100000000000001" customHeight="1" x14ac:dyDescent="0.2">
      <c r="A33" s="83">
        <v>2015</v>
      </c>
      <c r="B33" s="73">
        <v>220</v>
      </c>
      <c r="C33" s="73">
        <v>967</v>
      </c>
      <c r="D33" s="73">
        <v>752</v>
      </c>
      <c r="E33" s="117">
        <v>2</v>
      </c>
      <c r="F33" s="73">
        <v>1507</v>
      </c>
    </row>
    <row r="34" spans="1:6" ht="17.100000000000001" customHeight="1" x14ac:dyDescent="0.2">
      <c r="A34" s="83">
        <v>2016</v>
      </c>
      <c r="B34" s="73">
        <v>219</v>
      </c>
      <c r="C34" s="73">
        <v>788</v>
      </c>
      <c r="D34" s="73">
        <v>754</v>
      </c>
      <c r="E34" s="117">
        <v>2.2000000000000002</v>
      </c>
      <c r="F34" s="73">
        <v>1687</v>
      </c>
    </row>
    <row r="35" spans="1:6" ht="17.100000000000001" customHeight="1" x14ac:dyDescent="0.2">
      <c r="A35" s="83">
        <v>2017</v>
      </c>
      <c r="B35" s="73">
        <v>218</v>
      </c>
      <c r="C35" s="73">
        <v>806</v>
      </c>
      <c r="D35" s="73">
        <v>757</v>
      </c>
      <c r="E35" s="117">
        <v>2.2999999999999998</v>
      </c>
      <c r="F35" s="73">
        <v>1703</v>
      </c>
    </row>
    <row r="36" spans="1:6" ht="17.100000000000001" customHeight="1" x14ac:dyDescent="0.2">
      <c r="A36" s="83">
        <v>2018</v>
      </c>
      <c r="B36" s="73">
        <v>220</v>
      </c>
      <c r="C36" s="73">
        <v>801</v>
      </c>
      <c r="D36" s="73">
        <v>763</v>
      </c>
      <c r="E36" s="117">
        <v>2.4</v>
      </c>
      <c r="F36" s="73">
        <v>1827</v>
      </c>
    </row>
    <row r="37" spans="1:6" s="39" customFormat="1" ht="17.100000000000001" customHeight="1" x14ac:dyDescent="0.2">
      <c r="A37" s="83">
        <v>2019</v>
      </c>
      <c r="B37" s="73">
        <v>223</v>
      </c>
      <c r="C37" s="73">
        <v>812</v>
      </c>
      <c r="D37" s="73">
        <v>775</v>
      </c>
      <c r="E37" s="117" t="s">
        <v>217</v>
      </c>
      <c r="F37" s="73">
        <v>1470</v>
      </c>
    </row>
  </sheetData>
  <customSheetViews>
    <customSheetView guid="{E4D939AB-FFD2-4BEE-8AE5-C95F79C54D24}" scale="130" showPageBreaks="1">
      <pane ySplit="4" topLeftCell="A32" activePane="bottomLeft" state="frozen"/>
      <selection pane="bottomLeft" activeCell="F2" sqref="F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 showPageBreaks="1">
      <pane ySplit="4" topLeftCell="A5" activePane="bottomLeft" state="frozen"/>
      <selection pane="bottomLeft" activeCell="B40" sqref="B40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pane ySplit="4" topLeftCell="A5" activePane="bottomLeft" state="frozen"/>
      <selection pane="bottomLeft" activeCell="B40" sqref="B40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4" topLeftCell="A5" activePane="bottomLeft" state="frozen"/>
      <selection pane="bottomLeft" activeCell="D40" sqref="D40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pane ySplit="4" topLeftCell="A5" activePane="bottomLeft" state="frozen"/>
      <selection pane="bottomLeft" activeCell="B40" sqref="B40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C3:D3"/>
    <mergeCell ref="E3:E4"/>
    <mergeCell ref="F3:F4"/>
    <mergeCell ref="B3:B4"/>
    <mergeCell ref="A3:A4"/>
  </mergeCells>
  <phoneticPr fontId="18" type="noConversion"/>
  <hyperlinks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13"/>
  <sheetViews>
    <sheetView zoomScale="130" zoomScaleNormal="100" workbookViewId="0"/>
  </sheetViews>
  <sheetFormatPr defaultRowHeight="12" x14ac:dyDescent="0.2"/>
  <cols>
    <col min="1" max="1" width="7.42578125" style="1" customWidth="1"/>
    <col min="2" max="9" width="13" style="1" customWidth="1"/>
    <col min="10" max="16384" width="9.140625" style="1"/>
  </cols>
  <sheetData>
    <row r="1" spans="1:9" ht="17.100000000000001" customHeight="1" x14ac:dyDescent="0.2">
      <c r="A1" s="2" t="s">
        <v>194</v>
      </c>
    </row>
    <row r="2" spans="1:9" ht="17.100000000000001" customHeight="1" thickBot="1" x14ac:dyDescent="0.25">
      <c r="A2" s="5"/>
      <c r="I2" s="16" t="s">
        <v>73</v>
      </c>
    </row>
    <row r="3" spans="1:9" ht="51.75" customHeight="1" thickTop="1" x14ac:dyDescent="0.2">
      <c r="A3" s="15"/>
      <c r="B3" s="135" t="s">
        <v>244</v>
      </c>
      <c r="C3" s="135" t="s">
        <v>245</v>
      </c>
      <c r="D3" s="135" t="s">
        <v>246</v>
      </c>
      <c r="E3" s="136" t="s">
        <v>247</v>
      </c>
      <c r="F3" s="136" t="s">
        <v>248</v>
      </c>
      <c r="G3" s="136" t="s">
        <v>249</v>
      </c>
      <c r="H3" s="136" t="s">
        <v>250</v>
      </c>
      <c r="I3" s="137" t="s">
        <v>251</v>
      </c>
    </row>
    <row r="4" spans="1:9" ht="20.100000000000001" customHeight="1" x14ac:dyDescent="0.2">
      <c r="A4" s="9">
        <v>2010</v>
      </c>
      <c r="B4" s="10">
        <v>1107</v>
      </c>
      <c r="C4" s="10">
        <v>1455</v>
      </c>
      <c r="D4" s="10">
        <v>209</v>
      </c>
      <c r="E4" s="10">
        <v>7200</v>
      </c>
      <c r="F4" s="10">
        <v>350</v>
      </c>
      <c r="G4" s="10">
        <v>458</v>
      </c>
      <c r="H4" s="10">
        <v>382</v>
      </c>
      <c r="I4" s="10">
        <v>252</v>
      </c>
    </row>
    <row r="5" spans="1:9" ht="20.100000000000001" customHeight="1" x14ac:dyDescent="0.2">
      <c r="A5" s="9">
        <v>2011</v>
      </c>
      <c r="B5" s="10">
        <v>1050</v>
      </c>
      <c r="C5" s="10">
        <v>1444</v>
      </c>
      <c r="D5" s="10">
        <v>345</v>
      </c>
      <c r="E5" s="10">
        <v>5008</v>
      </c>
      <c r="F5" s="10">
        <v>281</v>
      </c>
      <c r="G5" s="10">
        <v>302</v>
      </c>
      <c r="H5" s="10">
        <v>605</v>
      </c>
      <c r="I5" s="10">
        <v>167</v>
      </c>
    </row>
    <row r="6" spans="1:9" ht="20.100000000000001" customHeight="1" x14ac:dyDescent="0.2">
      <c r="A6" s="9">
        <v>2012</v>
      </c>
      <c r="B6" s="7">
        <v>1239</v>
      </c>
      <c r="C6" s="7">
        <v>1185</v>
      </c>
      <c r="D6" s="7">
        <v>217</v>
      </c>
      <c r="E6" s="86">
        <v>4192</v>
      </c>
      <c r="F6" s="7">
        <v>202</v>
      </c>
      <c r="G6" s="7">
        <v>154</v>
      </c>
      <c r="H6" s="7">
        <v>465</v>
      </c>
      <c r="I6" s="7">
        <v>197</v>
      </c>
    </row>
    <row r="7" spans="1:9" ht="20.100000000000001" customHeight="1" x14ac:dyDescent="0.2">
      <c r="A7" s="9">
        <v>2013</v>
      </c>
      <c r="B7" s="7">
        <v>1386</v>
      </c>
      <c r="C7" s="7">
        <v>2061</v>
      </c>
      <c r="D7" s="7">
        <v>459</v>
      </c>
      <c r="E7" s="86">
        <v>7328</v>
      </c>
      <c r="F7" s="7">
        <v>191</v>
      </c>
      <c r="G7" s="7">
        <v>349</v>
      </c>
      <c r="H7" s="7">
        <v>351</v>
      </c>
      <c r="I7" s="7">
        <v>234</v>
      </c>
    </row>
    <row r="8" spans="1:9" ht="20.100000000000001" customHeight="1" x14ac:dyDescent="0.2">
      <c r="A8" s="81">
        <v>2014</v>
      </c>
      <c r="B8" s="82">
        <v>824</v>
      </c>
      <c r="C8" s="82">
        <v>924</v>
      </c>
      <c r="D8" s="82">
        <v>185</v>
      </c>
      <c r="E8" s="82">
        <v>2552</v>
      </c>
      <c r="F8" s="7">
        <v>130</v>
      </c>
      <c r="G8" s="82">
        <v>70</v>
      </c>
      <c r="H8" s="82">
        <v>157</v>
      </c>
      <c r="I8" s="82">
        <v>66</v>
      </c>
    </row>
    <row r="9" spans="1:9" s="39" customFormat="1" ht="20.100000000000001" customHeight="1" x14ac:dyDescent="0.2">
      <c r="A9" s="83">
        <v>2015</v>
      </c>
      <c r="B9" s="84">
        <v>1014</v>
      </c>
      <c r="C9" s="84">
        <v>1647</v>
      </c>
      <c r="D9" s="84">
        <v>342</v>
      </c>
      <c r="E9" s="84">
        <v>4198</v>
      </c>
      <c r="F9" s="7">
        <v>171</v>
      </c>
      <c r="G9" s="84">
        <v>346</v>
      </c>
      <c r="H9" s="84">
        <v>695</v>
      </c>
      <c r="I9" s="84">
        <v>378</v>
      </c>
    </row>
    <row r="10" spans="1:9" s="85" customFormat="1" ht="20.100000000000001" customHeight="1" x14ac:dyDescent="0.2">
      <c r="A10" s="83">
        <v>2016</v>
      </c>
      <c r="B10" s="84">
        <v>1056</v>
      </c>
      <c r="C10" s="84">
        <v>1794</v>
      </c>
      <c r="D10" s="84">
        <v>287</v>
      </c>
      <c r="E10" s="84">
        <v>4624</v>
      </c>
      <c r="F10" s="84">
        <v>171</v>
      </c>
      <c r="G10" s="84">
        <v>290</v>
      </c>
      <c r="H10" s="84">
        <v>831</v>
      </c>
      <c r="I10" s="84">
        <v>304</v>
      </c>
    </row>
    <row r="11" spans="1:9" s="85" customFormat="1" ht="20.100000000000001" customHeight="1" x14ac:dyDescent="0.2">
      <c r="A11" s="83">
        <v>2017</v>
      </c>
      <c r="B11" s="84">
        <v>690</v>
      </c>
      <c r="C11" s="84">
        <v>1026</v>
      </c>
      <c r="D11" s="84">
        <v>143</v>
      </c>
      <c r="E11" s="84">
        <v>2599</v>
      </c>
      <c r="F11" s="84">
        <v>168</v>
      </c>
      <c r="G11" s="84">
        <v>65</v>
      </c>
      <c r="H11" s="84">
        <v>674</v>
      </c>
      <c r="I11" s="84">
        <v>130</v>
      </c>
    </row>
    <row r="12" spans="1:9" s="85" customFormat="1" ht="20.100000000000001" customHeight="1" x14ac:dyDescent="0.2">
      <c r="A12" s="83">
        <v>2018</v>
      </c>
      <c r="B12" s="84">
        <v>2705</v>
      </c>
      <c r="C12" s="84">
        <v>3119</v>
      </c>
      <c r="D12" s="84">
        <v>873</v>
      </c>
      <c r="E12" s="84">
        <v>5144</v>
      </c>
      <c r="F12" s="84">
        <v>345</v>
      </c>
      <c r="G12" s="84">
        <v>610</v>
      </c>
      <c r="H12" s="84">
        <v>1065</v>
      </c>
      <c r="I12" s="84">
        <v>421</v>
      </c>
    </row>
    <row r="13" spans="1:9" s="85" customFormat="1" ht="20.100000000000001" customHeight="1" x14ac:dyDescent="0.2">
      <c r="A13" s="83">
        <v>2019</v>
      </c>
      <c r="B13" s="84">
        <v>787</v>
      </c>
      <c r="C13" s="84">
        <v>1010</v>
      </c>
      <c r="D13" s="84">
        <v>302</v>
      </c>
      <c r="E13" s="84">
        <v>2979</v>
      </c>
      <c r="F13" s="84">
        <v>179</v>
      </c>
      <c r="G13" s="84">
        <v>358</v>
      </c>
      <c r="H13" s="84">
        <v>752</v>
      </c>
      <c r="I13" s="84">
        <v>335</v>
      </c>
    </row>
  </sheetData>
  <customSheetViews>
    <customSheetView guid="{E4D939AB-FFD2-4BEE-8AE5-C95F79C54D24}" scale="130">
      <selection activeCell="I2" sqref="I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 topLeftCell="A7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selection activeCell="E16" sqref="E1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selection activeCell="F12" sqref="F1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8" type="noConversion"/>
  <hyperlinks>
    <hyperlink ref="I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12</vt:i4>
      </vt:variant>
    </vt:vector>
  </HeadingPairs>
  <TitlesOfParts>
    <vt:vector size="32" baseType="lpstr">
      <vt:lpstr>Листа табела</vt:lpstr>
      <vt:lpstr>14.1.</vt:lpstr>
      <vt:lpstr>14.2.</vt:lpstr>
      <vt:lpstr>14.3.</vt:lpstr>
      <vt:lpstr>14.4.</vt:lpstr>
      <vt:lpstr>14.5.</vt:lpstr>
      <vt:lpstr>14.6.</vt:lpstr>
      <vt:lpstr>14.7.</vt:lpstr>
      <vt:lpstr>14.8.</vt:lpstr>
      <vt:lpstr>14.9.</vt:lpstr>
      <vt:lpstr>14.10.</vt:lpstr>
      <vt:lpstr>14.11.</vt:lpstr>
      <vt:lpstr>14.12.</vt:lpstr>
      <vt:lpstr>14.13.</vt:lpstr>
      <vt:lpstr>14.14.</vt:lpstr>
      <vt:lpstr>14.15.</vt:lpstr>
      <vt:lpstr>14.16.</vt:lpstr>
      <vt:lpstr>14.17.</vt:lpstr>
      <vt:lpstr>14.18.</vt:lpstr>
      <vt:lpstr>14.19.</vt:lpstr>
      <vt:lpstr>Lista_tabela</vt:lpstr>
      <vt:lpstr>'14.4.'!Print_Area</vt:lpstr>
      <vt:lpstr>'14.5.'!Print_Area</vt:lpstr>
      <vt:lpstr>'14.11.'!Print_Titles</vt:lpstr>
      <vt:lpstr>'14.18.'!Print_Titles</vt:lpstr>
      <vt:lpstr>'14.19.'!Print_Titles</vt:lpstr>
      <vt:lpstr>'14.2.'!Print_Titles</vt:lpstr>
      <vt:lpstr>'14.3.'!Print_Titles</vt:lpstr>
      <vt:lpstr>'14.4.'!Print_Titles</vt:lpstr>
      <vt:lpstr>'14.5.'!Print_Titles</vt:lpstr>
      <vt:lpstr>'14.6.'!Print_Titles</vt:lpstr>
      <vt:lpstr>'14.7.'!Print_Titles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 Sobot</dc:creator>
  <cp:lastModifiedBy>RZS RS</cp:lastModifiedBy>
  <cp:lastPrinted>2020-11-25T09:39:00Z</cp:lastPrinted>
  <dcterms:created xsi:type="dcterms:W3CDTF">2016-08-12T09:26:25Z</dcterms:created>
  <dcterms:modified xsi:type="dcterms:W3CDTF">2020-11-26T13:56:11Z</dcterms:modified>
</cp:coreProperties>
</file>