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9 Budzeti i fondovi ODOBRENO\"/>
    </mc:Choice>
  </mc:AlternateContent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3" r:id="rId3"/>
    <sheet name="9.3.LAT" sheetId="4" r:id="rId4"/>
  </sheets>
  <definedNames>
    <definedName name="Lista_tabela">'Lista tabela'!$A$1</definedName>
  </definedNames>
  <calcPr calcId="162913"/>
  <customWorkbookViews>
    <customWorkbookView name="Aleksandra Zec - Personal View" guid="{C8FE73CB-9F91-4B34-899D-BC728A7B124A}" mergeInterval="0" personalView="1" maximized="1" xWindow="-8" yWindow="-8" windowWidth="1936" windowHeight="1056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276" windowHeight="783" tabRatio="787" activeSheetId="1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RZS RS - Personal View" guid="{AFED464C-6C61-4FA8-A795-845B639ED5D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<sst xmlns="http://schemas.openxmlformats.org/spreadsheetml/2006/main" count="211" uniqueCount="83">
  <si>
    <t xml:space="preserve"> </t>
  </si>
  <si>
    <t>9. Budžeti i fondovi</t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</si>
  <si>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</si>
  <si>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</si>
  <si>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</si>
  <si>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</si>
  <si>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</si>
  <si>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</si>
  <si>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</si>
  <si>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</si>
  <si>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</si>
  <si>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</si>
  <si>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</si>
  <si>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Naknade i takse</t>
  </si>
  <si>
    <t>Novčane kazne</t>
  </si>
  <si>
    <t>Ostali neporeski prihodi</t>
  </si>
  <si>
    <t>RASHODI</t>
  </si>
  <si>
    <t>Izvor: Ministarstvo finansija Republike Srpske</t>
  </si>
  <si>
    <t>mil. KM</t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</si>
  <si>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</si>
  <si>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</si>
  <si>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</si>
  <si>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</si>
  <si>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</si>
  <si>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</si>
  <si>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</si>
  <si>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</si>
  <si>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</si>
  <si>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</si>
  <si>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</si>
  <si>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</si>
  <si>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</si>
  <si>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</si>
  <si>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</si>
  <si>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</si>
  <si>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Ostali rashodi</t>
  </si>
  <si>
    <t>IZDACI</t>
  </si>
  <si>
    <t>Izdaci za nefinansijsku imovinu</t>
  </si>
  <si>
    <t>Izdaci za finansijsku imovinu</t>
  </si>
  <si>
    <t>Izdaci za otplatu dugova</t>
  </si>
  <si>
    <t xml:space="preserve">mil. KM </t>
  </si>
  <si>
    <t>Fond za zdravstveno osiguranje</t>
  </si>
  <si>
    <t>Javni fond za dječiju zaštitu</t>
  </si>
  <si>
    <t>Zavod za zapošljavanje</t>
  </si>
  <si>
    <t>Doznake na ime socijalne zaštite koje se isplaćuju iz budžeta Republike, opština i gradova</t>
  </si>
  <si>
    <t>...</t>
  </si>
  <si>
    <t>Primici za nefinansijsku imovinu iz transakcija između ili unutar jedinica vlasti</t>
  </si>
  <si>
    <t>Ostali primici</t>
  </si>
  <si>
    <t>Rashodi po sudskim rješenjima</t>
  </si>
  <si>
    <t>Izdaci za nefinansijsku imovinu iz transakcija između ili unutar jedinica vlasti</t>
  </si>
  <si>
    <t>Ostali izdaci</t>
  </si>
  <si>
    <t>Fond za penzijsko-invalidsko osiguranje</t>
  </si>
  <si>
    <t>Остварење</t>
  </si>
  <si>
    <t>Prihodi od finansijske i nefinansijske imovine i transakcija razmjene unutar ili između jedinica vlasti</t>
  </si>
  <si>
    <t>Rashodi finansiranja, drugi finansijski troškovi i rashodi transakcija razmjene između ili unutar jedinica vlasti</t>
  </si>
  <si>
    <t>…</t>
  </si>
  <si>
    <t>Doznake na ime socijalne zaštite koje isplaćiju institucije obaveznog socijalnog osiguranja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</si>
  <si>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</si>
  <si>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>Doprinosi za socijalno osiguranje</t>
    </r>
    <r>
      <rPr>
        <vertAlign val="superscript"/>
        <sz val="9"/>
        <rFont val="Arial"/>
        <family val="2"/>
      </rPr>
      <t>3)</t>
    </r>
  </si>
  <si>
    <r>
      <t>Doznake na ime socijalne zaštite koje isplaćiju institucije obaveznog socijalnog osiguranja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</si>
  <si>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</si>
  <si>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</si>
  <si>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 xml:space="preserve">3) </t>
    </r>
    <r>
      <rPr>
        <sz val="8"/>
        <rFont val="Arial"/>
        <family val="2"/>
        <charset val="238"/>
      </rPr>
      <t>Od juna 2014. godine, prihodi budžeta Republike uključuju poseban doprinos za solidarnost, propisan Zakonom o fondu solidarnosti za obnovu Republike Srpske („Službeni glasnik Republike Srpske“, br. 52/14),  Zakonom o posebnom doprinosu za solidarnost („Službeni glasnik Republike Srpske“, br. 42/15 i 110/15). Pomenuti zakon prestao je da važi 1. januara 2017. godine stupanjem na snagu Zakona o prestanku važenja Zakona o posebnim doprinosima za solidarnost („Službeni glasnik Republike Srpske“, br. 1/17).
Od 01.01.2016. godine, doprinos za penzijsko i invalidsko osiguranje predstavlja prihod budžeta Republike, u skladu sa članom 2. Zakona o izmjenama i dopunama Zakona o budžetskom sistemu Republike Srpske („Službeni glasnik Republike Srpske“, br. 103/15 od 16.12.2015. godine).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</si>
  <si>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S obzirom na to da je od 01.01.2016. godine Fond penzijsko-invalidskog osiguranja Republike Srpske u sastavu Glavne knjige trezora Republike, isplate doznaka po osnovu penzijskog osiguranja se vrše iz budžeta Republike sa pozicije „Doznake na ime socijalne zaštite koje isplaćiju institucije obaveznog socijalnog osiguranja“.</t>
    </r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</si>
  <si>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</si>
  <si>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r>
      <t>Ostali primici</t>
    </r>
    <r>
      <rPr>
        <vertAlign val="superscript"/>
        <sz val="9"/>
        <rFont val="Arial"/>
        <family val="2"/>
      </rPr>
      <t>2)</t>
    </r>
  </si>
  <si>
    <r>
      <t>Ostali izdaci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</si>
  <si>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</si>
  <si>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2)</t>
    </r>
    <r>
      <rPr>
        <sz val="8"/>
        <rFont val="Arial"/>
        <family val="2"/>
        <charset val="238"/>
      </rPr>
      <t xml:space="preserve"> Ostali primici su: primici po osnovu poreza na dodatu vrijednost, po osnovu depozita i kaucija, avansa i ostali primici.</t>
    </r>
  </si>
  <si>
    <r>
      <t xml:space="preserve">3) </t>
    </r>
    <r>
      <rPr>
        <sz val="8"/>
        <rFont val="Arial"/>
        <family val="2"/>
        <charset val="238"/>
      </rPr>
      <t xml:space="preserve">Ostali izdaci su: izdaci po osnovu poreza na dodatu vrijednost, po osnovu depozita i kaucija, avansa i ostali izdaci.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</si>
  <si>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</si>
  <si>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t>PRIHODI, PRIMICI ZA NEFINANSIJSKU I FINANSIJSKU IMOVINU I ZADUŽIVANJE FONDOVA</t>
  </si>
  <si>
    <t>RASHODI, IZDACI ZA NEFINANSIJSKU I FINANSIJSKU IMOVINU I OTPLATU DUGOVA  FONDOVA</t>
  </si>
  <si>
    <r>
      <t xml:space="preserve">1) </t>
    </r>
    <r>
      <rPr>
        <sz val="8"/>
        <rFont val="Arial"/>
        <family val="2"/>
        <charset val="238"/>
      </rPr>
      <t xml:space="preserve"> Fond za penzijsko-invalidsko osiguranje je od 01.01.2016. godine u Budžetu Republike Srpske.</t>
    </r>
  </si>
  <si>
    <r>
      <t>9.1. Ostvareni prihodi, primici, rashodi i izdaci budžeta Republike</t>
    </r>
    <r>
      <rPr>
        <b/>
        <vertAlign val="superscript"/>
        <sz val="10"/>
        <color theme="1"/>
        <rFont val="Arial"/>
        <family val="2"/>
      </rPr>
      <t>1)</t>
    </r>
  </si>
  <si>
    <t>9.2. Ostvareni prihodi, primici, rashodi i izdaci budžeta opština i gradova</t>
  </si>
  <si>
    <t>9.3. Ostvareni prihodi, primici, rashodi i izdaci fondova</t>
  </si>
  <si>
    <r>
      <t>2017</t>
    </r>
    <r>
      <rPr>
        <vertAlign val="superscript"/>
        <sz val="9"/>
        <rFont val="Arial"/>
        <family val="2"/>
      </rPr>
      <t>5)</t>
    </r>
  </si>
  <si>
    <r>
      <t>2018</t>
    </r>
    <r>
      <rPr>
        <vertAlign val="superscript"/>
        <sz val="9"/>
        <color indexed="8"/>
        <rFont val="Arial"/>
        <family val="2"/>
      </rPr>
      <t>6)</t>
    </r>
  </si>
  <si>
    <r>
      <rPr>
        <vertAlign val="superscript"/>
        <sz val="8"/>
        <rFont val="Arial"/>
        <family val="2"/>
      </rPr>
      <t>5)</t>
    </r>
    <r>
      <rPr>
        <sz val="8"/>
        <rFont val="Arial"/>
        <family val="2"/>
        <charset val="238"/>
      </rPr>
      <t xml:space="preserve"> Izvršena je korekcija uporednih podataka za 2017. godinu, u skladu sa zahtjevom MRS JS 3 u pogledu retrospektivne ispravke grešaka. Najznačajnija korekcija odnosi se na korekcije u skladu sa odlukama Ustavnog suda Republike Srpske  o ukalkulisavanju obaveza po osnovu razlike za naknade troškova prevoza iz ranijih godina, koje su dovele do povećanja rashoda za bruto naknade troškova i ostalih ličnih primanja zaposlenih po osnovu rada, za iznos od 4 065 946 KM (po osnovu dijela troškova prevoza za 2017. godinu).</t>
    </r>
  </si>
  <si>
    <r>
      <rPr>
        <vertAlign val="superscript"/>
        <sz val="8"/>
        <rFont val="Arial"/>
        <family val="2"/>
      </rPr>
      <t xml:space="preserve">6) </t>
    </r>
    <r>
      <rPr>
        <sz val="8"/>
        <rFont val="Arial"/>
        <family val="2"/>
        <charset val="238"/>
      </rPr>
      <t xml:space="preserve">Izvršena je korekcija uporednih podataka za 2018. godinu, u skladu sa zahtjevom MRS JS 3 u pogledu retrospektivne ispravke grešaka. </t>
    </r>
  </si>
  <si>
    <r>
      <t>2019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</si>
  <si>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  <charset val="238"/>
      </rPr>
      <t xml:space="preserve"> U okviru Fonda zdravstvenog osiguranja Republike Srpske je i Fond solidarnosti za dijagnostiku i liječenje oboljenja, stanja i povreda djece u inostranstvu, koji je u 2019. godini ostvario prihode u iznosu 7,245534 miliona KM, a rashode i izdatke u iznosu od 3,249241 miliona KM.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</si>
</sst>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hadow/>
      <sz val="9"/>
      <name val="Arial"/>
      <family val="2"/>
      <charset val="238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3" fillId="0" borderId="0" xfId="0" applyFont="1" applyAlignment="1"/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17" fillId="0" borderId="0" xfId="0" applyFont="1"/>
    <xf numFmtId="0" fontId="4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8" fillId="0" borderId="10" xfId="1" applyFont="1" applyBorder="1" applyAlignment="1" applyProtection="1">
      <alignment horizontal="centerContinuous" vertical="center"/>
    </xf>
    <xf numFmtId="0" fontId="19" fillId="0" borderId="1" xfId="0" applyFont="1" applyBorder="1" applyAlignment="1">
      <alignment horizontal="left" wrapText="1" indent="1"/>
    </xf>
    <xf numFmtId="164" fontId="20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20" fillId="0" borderId="0" xfId="0" applyNumberFormat="1" applyFont="1" applyFill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19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6" fillId="0" borderId="1" xfId="0" applyFont="1" applyBorder="1" applyAlignment="1">
      <alignment vertical="top" wrapText="1"/>
    </xf>
    <xf numFmtId="164" fontId="26" fillId="0" borderId="0" xfId="0" applyNumberFormat="1" applyFont="1" applyAlignment="1">
      <alignment wrapText="1"/>
    </xf>
    <xf numFmtId="0" fontId="27" fillId="0" borderId="1" xfId="0" applyFont="1" applyBorder="1" applyAlignment="1">
      <alignment wrapText="1"/>
    </xf>
    <xf numFmtId="164" fontId="27" fillId="0" borderId="0" xfId="0" applyNumberFormat="1" applyFont="1" applyAlignment="1">
      <alignment vertical="center" wrapText="1"/>
    </xf>
    <xf numFmtId="0" fontId="26" fillId="0" borderId="0" xfId="0" applyFont="1"/>
    <xf numFmtId="0" fontId="28" fillId="0" borderId="0" xfId="0" applyFont="1" applyBorder="1"/>
    <xf numFmtId="0" fontId="28" fillId="0" borderId="0" xfId="0" applyFont="1"/>
    <xf numFmtId="0" fontId="4" fillId="0" borderId="0" xfId="0" applyFont="1"/>
    <xf numFmtId="0" fontId="29" fillId="0" borderId="0" xfId="0" applyFont="1"/>
    <xf numFmtId="0" fontId="22" fillId="0" borderId="0" xfId="0" applyFont="1" applyFill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centerContinuous" vertical="center"/>
    </xf>
    <xf numFmtId="164" fontId="31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 vertical="center" wrapText="1"/>
    </xf>
    <xf numFmtId="0" fontId="20" fillId="0" borderId="1" xfId="1" applyFont="1" applyBorder="1" applyAlignment="1" applyProtection="1">
      <alignment horizontal="left" wrapText="1" indent="1"/>
    </xf>
    <xf numFmtId="0" fontId="20" fillId="0" borderId="1" xfId="0" applyFont="1" applyBorder="1" applyAlignment="1">
      <alignment horizontal="left" wrapText="1" indent="1"/>
    </xf>
    <xf numFmtId="164" fontId="25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0" fontId="23" fillId="0" borderId="1" xfId="0" applyFont="1" applyBorder="1" applyAlignment="1">
      <alignment horizontal="left" wrapText="1" indent="1"/>
    </xf>
    <xf numFmtId="0" fontId="21" fillId="0" borderId="0" xfId="0" applyFont="1" applyAlignment="1">
      <alignment wrapText="1"/>
    </xf>
    <xf numFmtId="0" fontId="33" fillId="0" borderId="0" xfId="0" applyFont="1" applyAlignment="1"/>
    <xf numFmtId="0" fontId="20" fillId="0" borderId="0" xfId="0" applyFont="1" applyAlignment="1">
      <alignment wrapText="1"/>
    </xf>
    <xf numFmtId="0" fontId="6" fillId="0" borderId="0" xfId="0" applyFont="1" applyAlignment="1"/>
    <xf numFmtId="0" fontId="21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33" fillId="0" borderId="0" xfId="0" applyFont="1" applyFill="1" applyAlignment="1">
      <alignment horizontal="left" wrapText="1"/>
    </xf>
    <xf numFmtId="0" fontId="2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4.25" x14ac:dyDescent="0.2"/>
  <cols>
    <col min="1" max="1" width="104.7109375" style="8" customWidth="1"/>
    <col min="2" max="16384" width="9.140625" style="8"/>
  </cols>
  <sheetData>
    <row r="1" spans="1:1" ht="20.100000000000001" customHeight="1" x14ac:dyDescent="0.25">
      <c r="A1" s="9" t="s">
        <v>1</v>
      </c>
    </row>
    <row r="2" spans="1:1" ht="20.100000000000001" customHeight="1" x14ac:dyDescent="0.2">
      <c r="A2" s="11" t="str">
        <f>'9.1.LAT'!A1</f>
        <v>9.1. Ostvareni prihodi, primici, rashodi i izdaci budžeta Republike1)</v>
      </c>
    </row>
    <row r="3" spans="1:1" ht="20.100000000000001" customHeight="1" x14ac:dyDescent="0.2">
      <c r="A3" s="11" t="str">
        <f>'9.2.LAT'!A1</f>
        <v>9.2. Ostvareni prihodi, primici, rashodi i izdaci budžeta opština i gradova</v>
      </c>
    </row>
    <row r="4" spans="1:1" ht="20.100000000000001" customHeight="1" x14ac:dyDescent="0.2">
      <c r="A4" s="11" t="str">
        <f>'9.3.LAT'!A1</f>
        <v>9.3. Ostvareni prihodi, primici, rashodi i izdaci fondova</v>
      </c>
    </row>
  </sheetData>
  <customSheetViews>
    <customSheetView guid="{C8FE73CB-9F91-4B34-899D-BC728A7B124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3" location="'9.2.LAT'!A1" display="'9.2.LAT'!A1"/>
    <hyperlink ref="A2" location="'9.1.LAT'!A1" display="'9.1.LAT'!A1"/>
    <hyperlink ref="A4" location="'9.3.LAT'!A1" display="'9.3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130" zoomScaleNormal="130" workbookViewId="0"/>
  </sheetViews>
  <sheetFormatPr defaultRowHeight="14.25" x14ac:dyDescent="0.2"/>
  <cols>
    <col min="1" max="1" width="50.5703125" style="1" customWidth="1"/>
    <col min="2" max="10" width="7.42578125" style="1" customWidth="1"/>
    <col min="11" max="16384" width="9.140625" style="1"/>
  </cols>
  <sheetData>
    <row r="1" spans="1:10" x14ac:dyDescent="0.2">
      <c r="A1" s="51" t="s">
        <v>74</v>
      </c>
      <c r="B1" s="2"/>
    </row>
    <row r="2" spans="1:10" ht="15" thickBot="1" x14ac:dyDescent="0.25">
      <c r="A2" s="6" t="s">
        <v>18</v>
      </c>
      <c r="J2" s="20" t="s">
        <v>19</v>
      </c>
    </row>
    <row r="3" spans="1:10" ht="15" thickTop="1" x14ac:dyDescent="0.2">
      <c r="A3" s="27"/>
      <c r="B3" s="28" t="s">
        <v>52</v>
      </c>
      <c r="C3" s="29"/>
      <c r="D3" s="29"/>
      <c r="E3" s="29"/>
      <c r="F3" s="53"/>
      <c r="G3" s="53"/>
      <c r="H3" s="53"/>
      <c r="I3" s="53"/>
      <c r="J3" s="53"/>
    </row>
    <row r="4" spans="1:10" ht="18" customHeight="1" x14ac:dyDescent="0.2">
      <c r="A4" s="30"/>
      <c r="B4" s="21">
        <v>2011</v>
      </c>
      <c r="C4" s="21">
        <v>2012</v>
      </c>
      <c r="D4" s="21">
        <v>2013</v>
      </c>
      <c r="E4" s="21">
        <v>2014</v>
      </c>
      <c r="F4" s="19">
        <v>2015</v>
      </c>
      <c r="G4" s="19">
        <v>2016</v>
      </c>
      <c r="H4" s="64" t="s">
        <v>77</v>
      </c>
      <c r="I4" s="19" t="s">
        <v>78</v>
      </c>
      <c r="J4" s="19">
        <v>2019</v>
      </c>
    </row>
    <row r="5" spans="1:10" ht="18" customHeight="1" x14ac:dyDescent="0.2">
      <c r="A5" s="15" t="s">
        <v>3</v>
      </c>
      <c r="B5" s="25">
        <v>1706.5</v>
      </c>
      <c r="C5" s="25">
        <v>1674.1</v>
      </c>
      <c r="D5" s="25">
        <v>1637</v>
      </c>
      <c r="E5" s="25">
        <v>1771.8</v>
      </c>
      <c r="F5" s="25">
        <v>1831.7</v>
      </c>
      <c r="G5" s="25">
        <v>2616.6</v>
      </c>
      <c r="H5" s="54">
        <v>2803.6</v>
      </c>
      <c r="I5" s="54">
        <v>2995.4</v>
      </c>
      <c r="J5" s="54">
        <v>3120.5999999999995</v>
      </c>
    </row>
    <row r="6" spans="1:10" ht="12" customHeight="1" x14ac:dyDescent="0.25">
      <c r="A6" s="14" t="s">
        <v>0</v>
      </c>
      <c r="B6" s="25"/>
      <c r="C6" s="25"/>
      <c r="D6" s="25"/>
      <c r="E6" s="25"/>
      <c r="F6" s="25"/>
      <c r="G6" s="36"/>
      <c r="H6" s="55"/>
      <c r="I6" s="55"/>
      <c r="J6" s="55"/>
    </row>
    <row r="7" spans="1:10" x14ac:dyDescent="0.2">
      <c r="A7" s="4" t="s">
        <v>4</v>
      </c>
      <c r="B7" s="25">
        <v>1440</v>
      </c>
      <c r="C7" s="25">
        <v>1437.3</v>
      </c>
      <c r="D7" s="25">
        <v>1409</v>
      </c>
      <c r="E7" s="25">
        <v>1458.3</v>
      </c>
      <c r="F7" s="25">
        <v>1569.9</v>
      </c>
      <c r="G7" s="36">
        <v>2347.6999999999998</v>
      </c>
      <c r="H7" s="54">
        <v>2476</v>
      </c>
      <c r="I7" s="54">
        <v>2708.9</v>
      </c>
      <c r="J7" s="54">
        <v>2779.4999999999995</v>
      </c>
    </row>
    <row r="8" spans="1:10" x14ac:dyDescent="0.2">
      <c r="A8" s="13" t="s">
        <v>5</v>
      </c>
      <c r="B8" s="25">
        <v>340.2</v>
      </c>
      <c r="C8" s="25">
        <v>345.1</v>
      </c>
      <c r="D8" s="25">
        <v>350.5</v>
      </c>
      <c r="E8" s="25">
        <v>324.2</v>
      </c>
      <c r="F8" s="25">
        <v>338</v>
      </c>
      <c r="G8" s="36">
        <v>357.9</v>
      </c>
      <c r="H8" s="54">
        <v>383.2</v>
      </c>
      <c r="I8" s="54">
        <v>408</v>
      </c>
      <c r="J8" s="54">
        <v>400.09999999999997</v>
      </c>
    </row>
    <row r="9" spans="1:10" x14ac:dyDescent="0.2">
      <c r="A9" s="12" t="s">
        <v>6</v>
      </c>
      <c r="B9" s="25">
        <v>0.8</v>
      </c>
      <c r="C9" s="25">
        <v>0.8</v>
      </c>
      <c r="D9" s="25">
        <v>0.8</v>
      </c>
      <c r="E9" s="25">
        <v>0.8</v>
      </c>
      <c r="F9" s="25">
        <v>0.7</v>
      </c>
      <c r="G9" s="36">
        <v>0.9</v>
      </c>
      <c r="H9" s="54">
        <v>0.8</v>
      </c>
      <c r="I9" s="54">
        <v>0.6</v>
      </c>
      <c r="J9" s="54">
        <v>0.5</v>
      </c>
    </row>
    <row r="10" spans="1:10" x14ac:dyDescent="0.2">
      <c r="A10" s="12" t="s">
        <v>20</v>
      </c>
      <c r="B10" s="25">
        <v>137.4</v>
      </c>
      <c r="C10" s="25">
        <v>129.9</v>
      </c>
      <c r="D10" s="25">
        <v>135.4</v>
      </c>
      <c r="E10" s="25">
        <v>133.19999999999999</v>
      </c>
      <c r="F10" s="25">
        <v>146.80000000000001</v>
      </c>
      <c r="G10" s="36">
        <v>181.5</v>
      </c>
      <c r="H10" s="54">
        <v>192.9</v>
      </c>
      <c r="I10" s="54">
        <v>220.8</v>
      </c>
      <c r="J10" s="54">
        <v>238</v>
      </c>
    </row>
    <row r="11" spans="1:10" x14ac:dyDescent="0.2">
      <c r="A11" s="12" t="s">
        <v>8</v>
      </c>
      <c r="B11" s="25">
        <v>7.2</v>
      </c>
      <c r="C11" s="25">
        <v>13.1</v>
      </c>
      <c r="D11" s="25">
        <v>20.8</v>
      </c>
      <c r="E11" s="25">
        <v>24.5</v>
      </c>
      <c r="F11" s="25">
        <v>20.8</v>
      </c>
      <c r="G11" s="36">
        <v>10.7</v>
      </c>
      <c r="H11" s="54">
        <v>12</v>
      </c>
      <c r="I11" s="54">
        <v>13.9</v>
      </c>
      <c r="J11" s="54">
        <v>18.2</v>
      </c>
    </row>
    <row r="12" spans="1:10" ht="24" x14ac:dyDescent="0.2">
      <c r="A12" s="12" t="s">
        <v>21</v>
      </c>
      <c r="B12" s="56">
        <v>183.9</v>
      </c>
      <c r="C12" s="56">
        <v>190</v>
      </c>
      <c r="D12" s="56">
        <v>182</v>
      </c>
      <c r="E12" s="56">
        <v>151.5</v>
      </c>
      <c r="F12" s="56">
        <v>152.6</v>
      </c>
      <c r="G12" s="57">
        <v>150.9</v>
      </c>
      <c r="H12" s="58">
        <v>163.19999999999999</v>
      </c>
      <c r="I12" s="58">
        <v>157.69999999999999</v>
      </c>
      <c r="J12" s="58">
        <v>126.1</v>
      </c>
    </row>
    <row r="13" spans="1:10" x14ac:dyDescent="0.2">
      <c r="A13" s="12" t="s">
        <v>10</v>
      </c>
      <c r="B13" s="25">
        <v>10.9</v>
      </c>
      <c r="C13" s="25">
        <v>11.2</v>
      </c>
      <c r="D13" s="25">
        <v>11.6</v>
      </c>
      <c r="E13" s="25">
        <v>14.1</v>
      </c>
      <c r="F13" s="31">
        <v>17.100000000000001</v>
      </c>
      <c r="G13" s="39">
        <v>13.9</v>
      </c>
      <c r="H13" s="58">
        <v>14.3</v>
      </c>
      <c r="I13" s="58">
        <v>15</v>
      </c>
      <c r="J13" s="58">
        <v>17.3</v>
      </c>
    </row>
    <row r="14" spans="1:10" x14ac:dyDescent="0.2">
      <c r="A14" s="13" t="s">
        <v>57</v>
      </c>
      <c r="B14" s="25">
        <v>1098.7</v>
      </c>
      <c r="C14" s="25">
        <v>1091</v>
      </c>
      <c r="D14" s="25">
        <v>1058</v>
      </c>
      <c r="E14" s="25">
        <v>1090.5999999999999</v>
      </c>
      <c r="F14" s="31">
        <v>1157.5999999999999</v>
      </c>
      <c r="G14" s="39">
        <v>1209.7</v>
      </c>
      <c r="H14" s="58">
        <v>1288.0999999999999</v>
      </c>
      <c r="I14" s="58">
        <v>1434.5</v>
      </c>
      <c r="J14" s="58">
        <v>1481.8</v>
      </c>
    </row>
    <row r="15" spans="1:10" x14ac:dyDescent="0.2">
      <c r="A15" s="59" t="s">
        <v>58</v>
      </c>
      <c r="B15" s="56" t="s">
        <v>45</v>
      </c>
      <c r="C15" s="56" t="s">
        <v>45</v>
      </c>
      <c r="D15" s="56" t="s">
        <v>45</v>
      </c>
      <c r="E15" s="25">
        <v>42.6</v>
      </c>
      <c r="F15" s="31">
        <v>73.900000000000006</v>
      </c>
      <c r="G15" s="39">
        <v>779.6</v>
      </c>
      <c r="H15" s="58">
        <v>804.5</v>
      </c>
      <c r="I15" s="58">
        <v>866.4</v>
      </c>
      <c r="J15" s="58">
        <v>897.5</v>
      </c>
    </row>
    <row r="16" spans="1:10" x14ac:dyDescent="0.2">
      <c r="A16" s="13" t="s">
        <v>11</v>
      </c>
      <c r="B16" s="25">
        <v>1</v>
      </c>
      <c r="C16" s="25">
        <v>1.2</v>
      </c>
      <c r="D16" s="25">
        <v>0.5</v>
      </c>
      <c r="E16" s="25">
        <v>0.8</v>
      </c>
      <c r="F16" s="31">
        <v>0.4</v>
      </c>
      <c r="G16" s="31">
        <v>0.5</v>
      </c>
      <c r="H16" s="58">
        <v>0.2</v>
      </c>
      <c r="I16" s="58">
        <v>0.2</v>
      </c>
      <c r="J16" s="58">
        <v>0</v>
      </c>
    </row>
    <row r="17" spans="1:10" ht="12" customHeight="1" x14ac:dyDescent="0.25">
      <c r="A17" s="15"/>
      <c r="B17" s="25"/>
      <c r="C17" s="25"/>
      <c r="D17" s="25"/>
      <c r="E17" s="25"/>
      <c r="F17" s="25"/>
      <c r="G17" s="25"/>
      <c r="H17" s="55"/>
      <c r="I17" s="55"/>
      <c r="J17" s="55"/>
    </row>
    <row r="18" spans="1:10" x14ac:dyDescent="0.2">
      <c r="A18" s="4" t="s">
        <v>12</v>
      </c>
      <c r="B18" s="25">
        <v>213.4</v>
      </c>
      <c r="C18" s="25">
        <v>218.4</v>
      </c>
      <c r="D18" s="25">
        <v>206.3</v>
      </c>
      <c r="E18" s="25">
        <v>270.8</v>
      </c>
      <c r="F18" s="25">
        <v>229.9</v>
      </c>
      <c r="G18" s="25">
        <v>252</v>
      </c>
      <c r="H18" s="54">
        <v>298.10000000000002</v>
      </c>
      <c r="I18" s="54">
        <v>251.50000000000003</v>
      </c>
      <c r="J18" s="54">
        <v>250.9</v>
      </c>
    </row>
    <row r="19" spans="1:10" ht="24" customHeight="1" x14ac:dyDescent="0.2">
      <c r="A19" s="13" t="s">
        <v>22</v>
      </c>
      <c r="B19" s="56">
        <v>9.4</v>
      </c>
      <c r="C19" s="56">
        <v>7</v>
      </c>
      <c r="D19" s="56">
        <v>21.1</v>
      </c>
      <c r="E19" s="56">
        <v>88.2</v>
      </c>
      <c r="F19" s="56">
        <v>26.5</v>
      </c>
      <c r="G19" s="56">
        <v>51.3</v>
      </c>
      <c r="H19" s="58">
        <v>39.1</v>
      </c>
      <c r="I19" s="58">
        <v>58.2</v>
      </c>
      <c r="J19" s="58">
        <v>46</v>
      </c>
    </row>
    <row r="20" spans="1:10" x14ac:dyDescent="0.2">
      <c r="A20" s="13" t="s">
        <v>23</v>
      </c>
      <c r="B20" s="25">
        <v>150.9</v>
      </c>
      <c r="C20" s="25">
        <v>149.19999999999999</v>
      </c>
      <c r="D20" s="25">
        <v>153.1</v>
      </c>
      <c r="E20" s="25">
        <v>147.30000000000001</v>
      </c>
      <c r="F20" s="25">
        <v>168.4</v>
      </c>
      <c r="G20" s="25">
        <v>162.6</v>
      </c>
      <c r="H20" s="58">
        <v>158.30000000000001</v>
      </c>
      <c r="I20" s="58">
        <v>160.9</v>
      </c>
      <c r="J20" s="58">
        <v>175.6</v>
      </c>
    </row>
    <row r="21" spans="1:10" x14ac:dyDescent="0.2">
      <c r="A21" s="13" t="s">
        <v>14</v>
      </c>
      <c r="B21" s="25">
        <v>22</v>
      </c>
      <c r="C21" s="25">
        <v>19.5</v>
      </c>
      <c r="D21" s="25">
        <v>19.100000000000001</v>
      </c>
      <c r="E21" s="25">
        <v>18.899999999999999</v>
      </c>
      <c r="F21" s="25">
        <v>17.399999999999999</v>
      </c>
      <c r="G21" s="25">
        <v>17.8</v>
      </c>
      <c r="H21" s="54">
        <v>20.5</v>
      </c>
      <c r="I21" s="54">
        <v>18.7</v>
      </c>
      <c r="J21" s="54">
        <v>22.3</v>
      </c>
    </row>
    <row r="22" spans="1:10" ht="24" x14ac:dyDescent="0.2">
      <c r="A22" s="35" t="s">
        <v>53</v>
      </c>
      <c r="B22" s="56" t="s">
        <v>45</v>
      </c>
      <c r="C22" s="56" t="s">
        <v>45</v>
      </c>
      <c r="D22" s="56" t="s">
        <v>45</v>
      </c>
      <c r="E22" s="56" t="s">
        <v>45</v>
      </c>
      <c r="F22" s="56" t="s">
        <v>45</v>
      </c>
      <c r="G22" s="56" t="s">
        <v>45</v>
      </c>
      <c r="H22" s="58">
        <v>8.8000000000000007</v>
      </c>
      <c r="I22" s="58">
        <v>8.8000000000000007</v>
      </c>
      <c r="J22" s="58">
        <v>1.9</v>
      </c>
    </row>
    <row r="23" spans="1:10" ht="12" customHeight="1" x14ac:dyDescent="0.2">
      <c r="A23" s="13" t="s">
        <v>15</v>
      </c>
      <c r="B23" s="25">
        <v>31.1</v>
      </c>
      <c r="C23" s="25">
        <v>42.8</v>
      </c>
      <c r="D23" s="25">
        <v>12.9</v>
      </c>
      <c r="E23" s="25">
        <v>16.399999999999999</v>
      </c>
      <c r="F23" s="25">
        <v>17.5</v>
      </c>
      <c r="G23" s="25">
        <v>20.3</v>
      </c>
      <c r="H23" s="54">
        <v>71.400000000000006</v>
      </c>
      <c r="I23" s="54">
        <v>4.9000000000000004</v>
      </c>
      <c r="J23" s="54">
        <v>5.0999999999999996</v>
      </c>
    </row>
    <row r="24" spans="1:10" ht="15" x14ac:dyDescent="0.25">
      <c r="A24" s="14"/>
      <c r="B24" s="25"/>
      <c r="C24" s="25"/>
      <c r="D24" s="25"/>
      <c r="E24" s="25"/>
      <c r="F24" s="25"/>
      <c r="G24" s="25"/>
      <c r="H24" s="55"/>
      <c r="I24" s="55"/>
      <c r="J24" s="55"/>
    </row>
    <row r="25" spans="1:10" x14ac:dyDescent="0.2">
      <c r="A25" s="15" t="s">
        <v>24</v>
      </c>
      <c r="B25" s="25">
        <v>53.1</v>
      </c>
      <c r="C25" s="25">
        <v>18</v>
      </c>
      <c r="D25" s="25">
        <v>21.4</v>
      </c>
      <c r="E25" s="25">
        <v>32.4</v>
      </c>
      <c r="F25" s="25">
        <v>29.6</v>
      </c>
      <c r="G25" s="25">
        <v>15.5</v>
      </c>
      <c r="H25" s="54">
        <v>27.1</v>
      </c>
      <c r="I25" s="54">
        <v>33</v>
      </c>
      <c r="J25" s="54">
        <v>87.5</v>
      </c>
    </row>
    <row r="26" spans="1:10" ht="12" customHeight="1" x14ac:dyDescent="0.2">
      <c r="A26" s="15" t="s">
        <v>25</v>
      </c>
      <c r="B26" s="25">
        <v>0</v>
      </c>
      <c r="C26" s="25">
        <v>0.4</v>
      </c>
      <c r="D26" s="25">
        <v>0.3</v>
      </c>
      <c r="E26" s="25">
        <v>10.3</v>
      </c>
      <c r="F26" s="25">
        <v>2.4</v>
      </c>
      <c r="G26" s="25">
        <v>1.4</v>
      </c>
      <c r="H26" s="54">
        <v>2.4</v>
      </c>
      <c r="I26" s="54">
        <v>1.9</v>
      </c>
      <c r="J26" s="54">
        <v>2.6</v>
      </c>
    </row>
    <row r="27" spans="1:10" ht="15" x14ac:dyDescent="0.25">
      <c r="A27" s="14"/>
      <c r="B27" s="25"/>
      <c r="C27" s="25"/>
      <c r="D27" s="25"/>
      <c r="E27" s="25"/>
      <c r="F27" s="25"/>
      <c r="G27" s="25"/>
      <c r="H27" s="55"/>
      <c r="I27" s="55"/>
      <c r="J27" s="55"/>
    </row>
    <row r="28" spans="1:10" x14ac:dyDescent="0.2">
      <c r="A28" s="15" t="s">
        <v>26</v>
      </c>
      <c r="B28" s="25">
        <v>273.2</v>
      </c>
      <c r="C28" s="25">
        <v>388.3</v>
      </c>
      <c r="D28" s="25">
        <v>426</v>
      </c>
      <c r="E28" s="25">
        <v>735.8</v>
      </c>
      <c r="F28" s="25">
        <v>682.4</v>
      </c>
      <c r="G28" s="25">
        <v>860.8</v>
      </c>
      <c r="H28" s="54">
        <v>872.3</v>
      </c>
      <c r="I28" s="54">
        <v>1016.6</v>
      </c>
      <c r="J28" s="54">
        <v>756.3</v>
      </c>
    </row>
    <row r="29" spans="1:10" x14ac:dyDescent="0.2">
      <c r="A29" s="13" t="s">
        <v>27</v>
      </c>
      <c r="B29" s="25">
        <v>10.5</v>
      </c>
      <c r="C29" s="25">
        <v>7.7</v>
      </c>
      <c r="D29" s="25">
        <v>6.7</v>
      </c>
      <c r="E29" s="25">
        <v>13.6</v>
      </c>
      <c r="F29" s="25">
        <v>18.7</v>
      </c>
      <c r="G29" s="25">
        <v>16.8</v>
      </c>
      <c r="H29" s="54">
        <v>5.2</v>
      </c>
      <c r="I29" s="54">
        <v>5.9</v>
      </c>
      <c r="J29" s="54">
        <v>6.5</v>
      </c>
    </row>
    <row r="30" spans="1:10" x14ac:dyDescent="0.2">
      <c r="A30" s="13" t="s">
        <v>28</v>
      </c>
      <c r="B30" s="25">
        <v>15.2</v>
      </c>
      <c r="C30" s="25">
        <v>92</v>
      </c>
      <c r="D30" s="25">
        <v>12.8</v>
      </c>
      <c r="E30" s="25">
        <v>4</v>
      </c>
      <c r="F30" s="25">
        <v>6.5</v>
      </c>
      <c r="G30" s="25">
        <v>5.2</v>
      </c>
      <c r="H30" s="54">
        <v>119.5</v>
      </c>
      <c r="I30" s="54">
        <v>192.4</v>
      </c>
      <c r="J30" s="54">
        <v>92.7</v>
      </c>
    </row>
    <row r="31" spans="1:10" ht="12" customHeight="1" x14ac:dyDescent="0.2">
      <c r="A31" s="13" t="s">
        <v>29</v>
      </c>
      <c r="B31" s="25">
        <v>247.5</v>
      </c>
      <c r="C31" s="25">
        <v>288.60000000000002</v>
      </c>
      <c r="D31" s="25">
        <v>406.5</v>
      </c>
      <c r="E31" s="25">
        <v>718.3</v>
      </c>
      <c r="F31" s="25">
        <v>657.2</v>
      </c>
      <c r="G31" s="25">
        <v>838.7</v>
      </c>
      <c r="H31" s="54">
        <v>676.1</v>
      </c>
      <c r="I31" s="54">
        <v>716.2</v>
      </c>
      <c r="J31" s="54">
        <v>607.79999999999995</v>
      </c>
    </row>
    <row r="32" spans="1:10" x14ac:dyDescent="0.2">
      <c r="A32" s="60" t="s">
        <v>47</v>
      </c>
      <c r="B32" s="25" t="s">
        <v>45</v>
      </c>
      <c r="C32" s="25" t="s">
        <v>45</v>
      </c>
      <c r="D32" s="25" t="s">
        <v>45</v>
      </c>
      <c r="E32" s="25" t="s">
        <v>45</v>
      </c>
      <c r="F32" s="25" t="s">
        <v>45</v>
      </c>
      <c r="G32" s="25" t="s">
        <v>45</v>
      </c>
      <c r="H32" s="54">
        <v>71.5</v>
      </c>
      <c r="I32" s="54">
        <v>102.1</v>
      </c>
      <c r="J32" s="54">
        <v>49.3</v>
      </c>
    </row>
    <row r="33" spans="1:10" ht="12" customHeight="1" x14ac:dyDescent="0.25">
      <c r="A33" s="14"/>
      <c r="B33" s="25"/>
      <c r="C33" s="25"/>
      <c r="D33" s="25"/>
      <c r="E33" s="25"/>
      <c r="F33" s="25"/>
      <c r="G33" s="25"/>
      <c r="H33" s="55"/>
      <c r="I33" s="55"/>
      <c r="J33" s="55"/>
    </row>
    <row r="34" spans="1:10" x14ac:dyDescent="0.2">
      <c r="A34" s="15" t="s">
        <v>16</v>
      </c>
      <c r="B34" s="25">
        <v>1726.7</v>
      </c>
      <c r="C34" s="25">
        <v>1663.4</v>
      </c>
      <c r="D34" s="25">
        <v>1567.2</v>
      </c>
      <c r="E34" s="25">
        <v>1772.9</v>
      </c>
      <c r="F34" s="25">
        <v>1723.9</v>
      </c>
      <c r="G34" s="25">
        <v>2491</v>
      </c>
      <c r="H34" s="54">
        <v>2547.5</v>
      </c>
      <c r="I34" s="54">
        <v>2862.5</v>
      </c>
      <c r="J34" s="54">
        <v>2947.4000000000005</v>
      </c>
    </row>
    <row r="35" spans="1:10" ht="15" x14ac:dyDescent="0.25">
      <c r="A35" s="15"/>
      <c r="B35" s="25"/>
      <c r="C35" s="25"/>
      <c r="D35" s="25"/>
      <c r="E35" s="25"/>
      <c r="F35" s="25"/>
      <c r="G35" s="25"/>
      <c r="H35" s="55"/>
      <c r="I35" s="55"/>
      <c r="J35" s="55"/>
    </row>
    <row r="36" spans="1:10" x14ac:dyDescent="0.2">
      <c r="A36" s="4" t="s">
        <v>30</v>
      </c>
      <c r="B36" s="25">
        <v>1437.3</v>
      </c>
      <c r="C36" s="25">
        <v>1377.1</v>
      </c>
      <c r="D36" s="25">
        <v>1276.0999999999999</v>
      </c>
      <c r="E36" s="25">
        <v>1422.8</v>
      </c>
      <c r="F36" s="25">
        <v>1359.6</v>
      </c>
      <c r="G36" s="25">
        <v>2336.4</v>
      </c>
      <c r="H36" s="54">
        <v>2359.3000000000002</v>
      </c>
      <c r="I36" s="54">
        <v>2565.1</v>
      </c>
      <c r="J36" s="54">
        <v>2622.1000000000004</v>
      </c>
    </row>
    <row r="37" spans="1:10" x14ac:dyDescent="0.2">
      <c r="A37" s="13" t="s">
        <v>31</v>
      </c>
      <c r="B37" s="25">
        <v>712.6</v>
      </c>
      <c r="C37" s="25">
        <v>722.6</v>
      </c>
      <c r="D37" s="25">
        <v>677.7</v>
      </c>
      <c r="E37" s="25">
        <v>718</v>
      </c>
      <c r="F37" s="25">
        <v>735.5</v>
      </c>
      <c r="G37" s="25">
        <v>746.8</v>
      </c>
      <c r="H37" s="54">
        <v>724.7</v>
      </c>
      <c r="I37" s="54">
        <v>738.3</v>
      </c>
      <c r="J37" s="54">
        <v>778.2</v>
      </c>
    </row>
    <row r="38" spans="1:10" x14ac:dyDescent="0.2">
      <c r="A38" s="13" t="s">
        <v>32</v>
      </c>
      <c r="B38" s="25">
        <v>152</v>
      </c>
      <c r="C38" s="25">
        <v>143.19999999999999</v>
      </c>
      <c r="D38" s="25">
        <v>155.80000000000001</v>
      </c>
      <c r="E38" s="25">
        <v>155</v>
      </c>
      <c r="F38" s="25">
        <v>153.9</v>
      </c>
      <c r="G38" s="25">
        <v>150.80000000000001</v>
      </c>
      <c r="H38" s="54">
        <v>144</v>
      </c>
      <c r="I38" s="54">
        <v>162.60000000000002</v>
      </c>
      <c r="J38" s="54">
        <v>160</v>
      </c>
    </row>
    <row r="39" spans="1:10" x14ac:dyDescent="0.2">
      <c r="A39" s="13" t="s">
        <v>33</v>
      </c>
      <c r="B39" s="25">
        <v>36</v>
      </c>
      <c r="C39" s="25">
        <v>39</v>
      </c>
      <c r="D39" s="25">
        <v>39.4</v>
      </c>
      <c r="E39" s="25">
        <v>46.4</v>
      </c>
      <c r="F39" s="25">
        <v>54.6</v>
      </c>
      <c r="G39" s="25">
        <v>74.5</v>
      </c>
      <c r="H39" s="54">
        <v>98.3</v>
      </c>
      <c r="I39" s="54">
        <v>111.1</v>
      </c>
      <c r="J39" s="54">
        <v>109.8</v>
      </c>
    </row>
    <row r="40" spans="1:10" x14ac:dyDescent="0.2">
      <c r="A40" s="13" t="s">
        <v>34</v>
      </c>
      <c r="B40" s="25">
        <v>165.6</v>
      </c>
      <c r="C40" s="25">
        <v>128.80000000000001</v>
      </c>
      <c r="D40" s="25">
        <v>112.8</v>
      </c>
      <c r="E40" s="25">
        <v>99.8</v>
      </c>
      <c r="F40" s="25">
        <v>94.4</v>
      </c>
      <c r="G40" s="25">
        <v>98.9</v>
      </c>
      <c r="H40" s="54">
        <v>108.2</v>
      </c>
      <c r="I40" s="54">
        <v>120.8</v>
      </c>
      <c r="J40" s="54">
        <v>114.8</v>
      </c>
    </row>
    <row r="41" spans="1:10" x14ac:dyDescent="0.2">
      <c r="A41" s="13" t="s">
        <v>24</v>
      </c>
      <c r="B41" s="25">
        <v>83.3</v>
      </c>
      <c r="C41" s="25">
        <v>94.6</v>
      </c>
      <c r="D41" s="25">
        <v>41.7</v>
      </c>
      <c r="E41" s="25">
        <v>76.099999999999994</v>
      </c>
      <c r="F41" s="25">
        <v>50.1</v>
      </c>
      <c r="G41" s="25">
        <v>37.799999999999997</v>
      </c>
      <c r="H41" s="54">
        <v>43.1</v>
      </c>
      <c r="I41" s="54">
        <v>112.4</v>
      </c>
      <c r="J41" s="54">
        <v>103.9</v>
      </c>
    </row>
    <row r="42" spans="1:10" ht="24" x14ac:dyDescent="0.2">
      <c r="A42" s="35" t="s">
        <v>44</v>
      </c>
      <c r="B42" s="56">
        <v>275.89999999999998</v>
      </c>
      <c r="C42" s="56">
        <v>247.7</v>
      </c>
      <c r="D42" s="56">
        <v>248.7</v>
      </c>
      <c r="E42" s="56">
        <v>327.5</v>
      </c>
      <c r="F42" s="56">
        <v>271.10000000000002</v>
      </c>
      <c r="G42" s="56">
        <v>237.6</v>
      </c>
      <c r="H42" s="58">
        <v>232.5</v>
      </c>
      <c r="I42" s="58">
        <v>255.9</v>
      </c>
      <c r="J42" s="58">
        <v>239.2</v>
      </c>
    </row>
    <row r="43" spans="1:10" ht="26.25" customHeight="1" x14ac:dyDescent="0.2">
      <c r="A43" s="35" t="s">
        <v>59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990</v>
      </c>
      <c r="H43" s="58">
        <v>1001.7</v>
      </c>
      <c r="I43" s="58">
        <v>1047.8</v>
      </c>
      <c r="J43" s="58">
        <v>1101.2</v>
      </c>
    </row>
    <row r="44" spans="1:10" ht="24" x14ac:dyDescent="0.2">
      <c r="A44" s="35" t="s">
        <v>54</v>
      </c>
      <c r="B44" s="56" t="s">
        <v>45</v>
      </c>
      <c r="C44" s="56" t="s">
        <v>45</v>
      </c>
      <c r="D44" s="56" t="s">
        <v>45</v>
      </c>
      <c r="E44" s="56" t="s">
        <v>45</v>
      </c>
      <c r="F44" s="56" t="s">
        <v>45</v>
      </c>
      <c r="G44" s="56" t="s">
        <v>45</v>
      </c>
      <c r="H44" s="58">
        <v>0</v>
      </c>
      <c r="I44" s="58">
        <v>0</v>
      </c>
      <c r="J44" s="58">
        <v>0.1</v>
      </c>
    </row>
    <row r="45" spans="1:10" ht="12" customHeight="1" x14ac:dyDescent="0.2">
      <c r="A45" s="35" t="s">
        <v>48</v>
      </c>
      <c r="B45" s="25" t="s">
        <v>45</v>
      </c>
      <c r="C45" s="25" t="s">
        <v>45</v>
      </c>
      <c r="D45" s="25" t="s">
        <v>45</v>
      </c>
      <c r="E45" s="25" t="s">
        <v>45</v>
      </c>
      <c r="F45" s="25" t="s">
        <v>45</v>
      </c>
      <c r="G45" s="25" t="s">
        <v>45</v>
      </c>
      <c r="H45" s="54">
        <v>6.8</v>
      </c>
      <c r="I45" s="54">
        <v>16.2</v>
      </c>
      <c r="J45" s="54">
        <v>14.9</v>
      </c>
    </row>
    <row r="46" spans="1:10" x14ac:dyDescent="0.2">
      <c r="A46" s="13" t="s">
        <v>35</v>
      </c>
      <c r="B46" s="25">
        <v>11.9</v>
      </c>
      <c r="C46" s="25">
        <v>1.1000000000000001</v>
      </c>
      <c r="D46" s="25">
        <v>0</v>
      </c>
      <c r="E46" s="25">
        <v>0</v>
      </c>
      <c r="F46" s="25">
        <v>0</v>
      </c>
      <c r="G46" s="25">
        <v>0</v>
      </c>
      <c r="H46" s="54">
        <v>0</v>
      </c>
      <c r="I46" s="54">
        <v>0</v>
      </c>
      <c r="J46" s="54">
        <v>0</v>
      </c>
    </row>
    <row r="47" spans="1:10" ht="15" x14ac:dyDescent="0.25">
      <c r="A47" s="13"/>
      <c r="B47" s="25"/>
      <c r="C47" s="25"/>
      <c r="D47" s="25"/>
      <c r="E47" s="25"/>
      <c r="F47" s="25"/>
      <c r="G47" s="25"/>
      <c r="H47" s="55"/>
      <c r="I47" s="55"/>
      <c r="J47" s="55"/>
    </row>
    <row r="48" spans="1:10" x14ac:dyDescent="0.2">
      <c r="A48" s="16" t="s">
        <v>25</v>
      </c>
      <c r="B48" s="25">
        <v>289.39999999999998</v>
      </c>
      <c r="C48" s="25">
        <v>286.3</v>
      </c>
      <c r="D48" s="25">
        <v>291.10000000000002</v>
      </c>
      <c r="E48" s="25">
        <v>350.2</v>
      </c>
      <c r="F48" s="25">
        <v>364.3</v>
      </c>
      <c r="G48" s="25">
        <v>154.6</v>
      </c>
      <c r="H48" s="58">
        <v>188.2</v>
      </c>
      <c r="I48" s="58">
        <v>297.39999999999998</v>
      </c>
      <c r="J48" s="58">
        <v>325.29999999999995</v>
      </c>
    </row>
    <row r="49" spans="1:10" ht="15" x14ac:dyDescent="0.25">
      <c r="A49" s="13"/>
      <c r="B49" s="25"/>
      <c r="C49" s="25"/>
      <c r="D49" s="25"/>
      <c r="E49" s="25"/>
      <c r="F49" s="25"/>
      <c r="G49" s="25"/>
      <c r="H49" s="55"/>
      <c r="I49" s="55"/>
      <c r="J49" s="55"/>
    </row>
    <row r="50" spans="1:10" ht="12" customHeight="1" x14ac:dyDescent="0.2">
      <c r="A50" s="16" t="s">
        <v>36</v>
      </c>
      <c r="B50" s="25">
        <v>448.3</v>
      </c>
      <c r="C50" s="25">
        <v>507.2</v>
      </c>
      <c r="D50" s="25">
        <v>532.5</v>
      </c>
      <c r="E50" s="25">
        <v>763.6</v>
      </c>
      <c r="F50" s="25">
        <v>744.2</v>
      </c>
      <c r="G50" s="36">
        <v>1037</v>
      </c>
      <c r="H50" s="61">
        <v>964.3</v>
      </c>
      <c r="I50" s="61">
        <v>1131.8000000000002</v>
      </c>
      <c r="J50" s="61">
        <v>893.59999999999991</v>
      </c>
    </row>
    <row r="51" spans="1:10" x14ac:dyDescent="0.2">
      <c r="A51" s="13" t="s">
        <v>37</v>
      </c>
      <c r="B51" s="25">
        <v>106.9</v>
      </c>
      <c r="C51" s="25">
        <v>57.6</v>
      </c>
      <c r="D51" s="25">
        <v>54</v>
      </c>
      <c r="E51" s="25">
        <v>204.5</v>
      </c>
      <c r="F51" s="25">
        <v>108.9</v>
      </c>
      <c r="G51" s="25">
        <v>188</v>
      </c>
      <c r="H51" s="58">
        <v>130.80000000000001</v>
      </c>
      <c r="I51" s="58">
        <v>182.79999999999998</v>
      </c>
      <c r="J51" s="58">
        <v>177.89999999999998</v>
      </c>
    </row>
    <row r="52" spans="1:10" ht="24" x14ac:dyDescent="0.2">
      <c r="A52" s="60" t="s">
        <v>49</v>
      </c>
      <c r="B52" s="56" t="s">
        <v>45</v>
      </c>
      <c r="C52" s="56" t="s">
        <v>45</v>
      </c>
      <c r="D52" s="56" t="s">
        <v>45</v>
      </c>
      <c r="E52" s="56" t="s">
        <v>45</v>
      </c>
      <c r="F52" s="56" t="s">
        <v>45</v>
      </c>
      <c r="G52" s="56" t="s">
        <v>45</v>
      </c>
      <c r="H52" s="58">
        <v>0</v>
      </c>
      <c r="I52" s="58">
        <v>2</v>
      </c>
      <c r="J52" s="58">
        <v>0</v>
      </c>
    </row>
    <row r="53" spans="1:10" x14ac:dyDescent="0.2">
      <c r="A53" s="13" t="s">
        <v>38</v>
      </c>
      <c r="B53" s="25">
        <v>102.2</v>
      </c>
      <c r="C53" s="25">
        <v>86.8</v>
      </c>
      <c r="D53" s="25">
        <v>18.899999999999999</v>
      </c>
      <c r="E53" s="25">
        <v>12.6</v>
      </c>
      <c r="F53" s="25">
        <v>82</v>
      </c>
      <c r="G53" s="25">
        <v>199.7</v>
      </c>
      <c r="H53" s="54">
        <v>126.3</v>
      </c>
      <c r="I53" s="54">
        <v>130.80000000000001</v>
      </c>
      <c r="J53" s="54">
        <v>169.7</v>
      </c>
    </row>
    <row r="54" spans="1:10" x14ac:dyDescent="0.2">
      <c r="A54" s="13" t="s">
        <v>39</v>
      </c>
      <c r="B54" s="25">
        <v>239.2</v>
      </c>
      <c r="C54" s="25">
        <v>362.9</v>
      </c>
      <c r="D54" s="25">
        <v>459.6</v>
      </c>
      <c r="E54" s="25">
        <v>546.5</v>
      </c>
      <c r="F54" s="25">
        <v>553.29999999999995</v>
      </c>
      <c r="G54" s="25">
        <v>649.20000000000005</v>
      </c>
      <c r="H54" s="54">
        <v>652.29999999999995</v>
      </c>
      <c r="I54" s="54">
        <v>746.7</v>
      </c>
      <c r="J54" s="54">
        <v>483.5</v>
      </c>
    </row>
    <row r="55" spans="1:10" ht="12" customHeight="1" x14ac:dyDescent="0.2">
      <c r="A55" s="60" t="s">
        <v>50</v>
      </c>
      <c r="B55" s="25" t="s">
        <v>45</v>
      </c>
      <c r="C55" s="25" t="s">
        <v>45</v>
      </c>
      <c r="D55" s="25" t="s">
        <v>45</v>
      </c>
      <c r="E55" s="25" t="s">
        <v>45</v>
      </c>
      <c r="F55" s="25" t="s">
        <v>45</v>
      </c>
      <c r="G55" s="25" t="s">
        <v>45</v>
      </c>
      <c r="H55" s="62">
        <v>54.9</v>
      </c>
      <c r="I55" s="62">
        <v>69.5</v>
      </c>
      <c r="J55" s="62">
        <v>62.5</v>
      </c>
    </row>
    <row r="56" spans="1:10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x14ac:dyDescent="0.2">
      <c r="A57" s="74" t="s">
        <v>60</v>
      </c>
      <c r="B57" s="75"/>
      <c r="C57" s="75"/>
      <c r="D57" s="75"/>
      <c r="E57" s="75"/>
      <c r="F57" s="75"/>
      <c r="G57" s="75"/>
      <c r="H57" s="75"/>
      <c r="I57" s="75"/>
      <c r="J57" s="75"/>
    </row>
    <row r="58" spans="1:10" x14ac:dyDescent="0.2">
      <c r="A58" s="74" t="s">
        <v>61</v>
      </c>
      <c r="B58" s="75"/>
      <c r="C58" s="75"/>
      <c r="D58" s="75"/>
      <c r="E58" s="75"/>
      <c r="F58" s="75"/>
      <c r="G58" s="75"/>
      <c r="H58" s="75"/>
      <c r="I58" s="75"/>
      <c r="J58" s="75"/>
    </row>
    <row r="59" spans="1:10" ht="77.25" customHeight="1" x14ac:dyDescent="0.2">
      <c r="A59" s="80" t="s">
        <v>62</v>
      </c>
      <c r="B59" s="80"/>
      <c r="C59" s="80"/>
      <c r="D59" s="80"/>
      <c r="E59" s="80"/>
      <c r="F59" s="80"/>
      <c r="G59" s="80"/>
      <c r="H59" s="80"/>
      <c r="I59" s="80"/>
      <c r="J59" s="80"/>
    </row>
    <row r="60" spans="1:10" ht="31.5" customHeight="1" x14ac:dyDescent="0.2">
      <c r="A60" s="79" t="s">
        <v>63</v>
      </c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48.75" customHeight="1" x14ac:dyDescent="0.2">
      <c r="A61" s="81" t="s">
        <v>79</v>
      </c>
      <c r="B61" s="82"/>
      <c r="C61" s="82"/>
      <c r="D61" s="82"/>
      <c r="E61" s="82"/>
      <c r="F61" s="82"/>
      <c r="G61" s="82"/>
      <c r="H61" s="82"/>
      <c r="I61" s="82"/>
      <c r="J61" s="82"/>
    </row>
    <row r="62" spans="1:10" ht="16.5" customHeight="1" x14ac:dyDescent="0.2">
      <c r="A62" s="77" t="s">
        <v>80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4" spans="1:10" x14ac:dyDescent="0.2">
      <c r="A64" s="17" t="s">
        <v>17</v>
      </c>
      <c r="B64" s="50"/>
      <c r="C64" s="50"/>
      <c r="D64" s="50"/>
      <c r="E64" s="50"/>
      <c r="F64" s="50"/>
      <c r="G64" s="50"/>
      <c r="H64" s="50"/>
      <c r="I64" s="50"/>
      <c r="J64" s="50"/>
    </row>
  </sheetData>
  <customSheetViews>
    <customSheetView guid="{C8FE73CB-9F91-4B34-899D-BC728A7B124A}" scale="130">
      <selection activeCell="H5" sqref="H5"/>
      <pageMargins left="0.31496062992125984" right="0.31496062992125984" top="0.55118110236220474" bottom="0.55118110236220474" header="0.19685039370078741" footer="0.19685039370078741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A2" sqref="A2"/>
      <pageMargins left="0.31496062992125984" right="0.31496062992125984" top="0.55118110236220474" bottom="0.55118110236220474" header="0.19685039370078741" footer="0.19685039370078741"/>
      <pageSetup paperSize="9" scale="80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60:J60"/>
    <mergeCell ref="A59:J59"/>
    <mergeCell ref="A61:J61"/>
  </mergeCells>
  <hyperlinks>
    <hyperlink ref="J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scale="80" orientation="portrait" r:id="rId3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="130" zoomScaleNormal="130" workbookViewId="0"/>
  </sheetViews>
  <sheetFormatPr defaultRowHeight="14.25" x14ac:dyDescent="0.2"/>
  <cols>
    <col min="1" max="1" width="47.5703125" style="1" customWidth="1"/>
    <col min="2" max="10" width="7.42578125" style="1" customWidth="1"/>
    <col min="11" max="16384" width="9.140625" style="1"/>
  </cols>
  <sheetData>
    <row r="1" spans="1:10" x14ac:dyDescent="0.2">
      <c r="A1" s="18" t="s">
        <v>75</v>
      </c>
      <c r="B1" s="2"/>
    </row>
    <row r="2" spans="1:10" ht="15" thickBot="1" x14ac:dyDescent="0.25">
      <c r="A2" s="6" t="s">
        <v>18</v>
      </c>
      <c r="J2" s="7" t="s">
        <v>19</v>
      </c>
    </row>
    <row r="3" spans="1:10" ht="18.75" customHeight="1" thickTop="1" x14ac:dyDescent="0.2">
      <c r="A3" s="27"/>
      <c r="B3" s="32" t="s">
        <v>2</v>
      </c>
      <c r="C3" s="33"/>
      <c r="D3" s="33"/>
      <c r="E3" s="33"/>
      <c r="F3" s="34"/>
      <c r="G3" s="34"/>
      <c r="H3" s="34"/>
      <c r="I3" s="34"/>
      <c r="J3" s="34"/>
    </row>
    <row r="4" spans="1:10" ht="21" customHeight="1" x14ac:dyDescent="0.2">
      <c r="A4" s="30"/>
      <c r="B4" s="21">
        <v>2011</v>
      </c>
      <c r="C4" s="21">
        <v>2012</v>
      </c>
      <c r="D4" s="21">
        <v>2013</v>
      </c>
      <c r="E4" s="21">
        <v>2014</v>
      </c>
      <c r="F4" s="19">
        <v>2015</v>
      </c>
      <c r="G4" s="19">
        <v>2016</v>
      </c>
      <c r="H4" s="64">
        <v>2017</v>
      </c>
      <c r="I4" s="19">
        <v>2018</v>
      </c>
      <c r="J4" s="19">
        <v>2019</v>
      </c>
    </row>
    <row r="5" spans="1:10" x14ac:dyDescent="0.2">
      <c r="A5" s="65" t="s">
        <v>3</v>
      </c>
      <c r="B5" s="22">
        <v>589.5</v>
      </c>
      <c r="C5" s="22">
        <v>567</v>
      </c>
      <c r="D5" s="22">
        <v>533.6</v>
      </c>
      <c r="E5" s="22">
        <v>538.6</v>
      </c>
      <c r="F5" s="22">
        <v>588.1</v>
      </c>
      <c r="G5" s="37">
        <v>607.30000000000007</v>
      </c>
      <c r="H5" s="37">
        <v>624.79999999999995</v>
      </c>
      <c r="I5" s="37">
        <v>684.8</v>
      </c>
      <c r="J5" s="37">
        <v>702.28</v>
      </c>
    </row>
    <row r="6" spans="1:10" x14ac:dyDescent="0.2">
      <c r="A6" s="14" t="s">
        <v>0</v>
      </c>
      <c r="B6" s="22"/>
      <c r="C6" s="22"/>
      <c r="D6" s="22"/>
      <c r="E6" s="22"/>
      <c r="F6" s="22"/>
      <c r="G6" s="37"/>
      <c r="H6" s="37"/>
      <c r="I6" s="37"/>
      <c r="J6" s="37"/>
    </row>
    <row r="7" spans="1:10" x14ac:dyDescent="0.2">
      <c r="A7" s="4" t="s">
        <v>4</v>
      </c>
      <c r="B7" s="22">
        <v>390.2</v>
      </c>
      <c r="C7" s="22">
        <v>372.7</v>
      </c>
      <c r="D7" s="22">
        <v>342.5</v>
      </c>
      <c r="E7" s="22">
        <v>344.7</v>
      </c>
      <c r="F7" s="22">
        <v>373.9</v>
      </c>
      <c r="G7" s="37">
        <v>380.7</v>
      </c>
      <c r="H7" s="37">
        <v>374.2</v>
      </c>
      <c r="I7" s="37">
        <v>402.8</v>
      </c>
      <c r="J7" s="37">
        <v>430.53999999999996</v>
      </c>
    </row>
    <row r="8" spans="1:10" x14ac:dyDescent="0.2">
      <c r="A8" s="13" t="s">
        <v>5</v>
      </c>
      <c r="B8" s="22">
        <v>81.400000000000006</v>
      </c>
      <c r="C8" s="22">
        <v>78</v>
      </c>
      <c r="D8" s="22">
        <v>84.8</v>
      </c>
      <c r="E8" s="22">
        <v>75.2</v>
      </c>
      <c r="F8" s="22">
        <v>78</v>
      </c>
      <c r="G8" s="37">
        <v>77.2</v>
      </c>
      <c r="H8" s="37">
        <v>83.3</v>
      </c>
      <c r="I8" s="37">
        <v>84.6</v>
      </c>
      <c r="J8" s="37">
        <v>73.2</v>
      </c>
    </row>
    <row r="9" spans="1:10" x14ac:dyDescent="0.2">
      <c r="A9" s="12" t="s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37">
        <v>0</v>
      </c>
      <c r="H9" s="37">
        <v>0</v>
      </c>
      <c r="I9" s="37">
        <v>0</v>
      </c>
      <c r="J9" s="37">
        <v>0</v>
      </c>
    </row>
    <row r="10" spans="1:10" x14ac:dyDescent="0.2">
      <c r="A10" s="12" t="s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x14ac:dyDescent="0.2">
      <c r="A11" s="12" t="s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37">
        <v>0</v>
      </c>
      <c r="H11" s="37">
        <v>0</v>
      </c>
      <c r="I11" s="37">
        <v>0</v>
      </c>
      <c r="J11" s="37">
        <v>0</v>
      </c>
    </row>
    <row r="12" spans="1:10" x14ac:dyDescent="0.2">
      <c r="A12" s="12" t="s">
        <v>9</v>
      </c>
      <c r="B12" s="22">
        <v>61.1</v>
      </c>
      <c r="C12" s="22">
        <v>62.5</v>
      </c>
      <c r="D12" s="22">
        <v>60.6</v>
      </c>
      <c r="E12" s="22">
        <v>52.5</v>
      </c>
      <c r="F12" s="22">
        <v>54.9</v>
      </c>
      <c r="G12" s="37">
        <v>54.2</v>
      </c>
      <c r="H12" s="37">
        <v>58.3</v>
      </c>
      <c r="I12" s="37">
        <v>57</v>
      </c>
      <c r="J12" s="37">
        <v>45.2</v>
      </c>
    </row>
    <row r="13" spans="1:10" x14ac:dyDescent="0.2">
      <c r="A13" s="12" t="s">
        <v>10</v>
      </c>
      <c r="B13" s="22">
        <v>20.2</v>
      </c>
      <c r="C13" s="22">
        <v>15.5</v>
      </c>
      <c r="D13" s="22">
        <v>24.2</v>
      </c>
      <c r="E13" s="22">
        <v>22.7</v>
      </c>
      <c r="F13" s="22">
        <v>23.1</v>
      </c>
      <c r="G13" s="37">
        <v>23</v>
      </c>
      <c r="H13" s="37">
        <v>25</v>
      </c>
      <c r="I13" s="37">
        <v>27.6</v>
      </c>
      <c r="J13" s="37">
        <v>28</v>
      </c>
    </row>
    <row r="14" spans="1:10" x14ac:dyDescent="0.2">
      <c r="A14" s="13" t="s">
        <v>64</v>
      </c>
      <c r="B14" s="22">
        <v>308.5</v>
      </c>
      <c r="C14" s="22">
        <v>294.5</v>
      </c>
      <c r="D14" s="22">
        <v>257.5</v>
      </c>
      <c r="E14" s="22">
        <v>269.39999999999998</v>
      </c>
      <c r="F14" s="22">
        <v>295.7</v>
      </c>
      <c r="G14" s="37">
        <v>303.2</v>
      </c>
      <c r="H14" s="37">
        <v>290.7</v>
      </c>
      <c r="I14" s="37">
        <v>318</v>
      </c>
      <c r="J14" s="37">
        <v>354.2</v>
      </c>
    </row>
    <row r="15" spans="1:10" x14ac:dyDescent="0.2">
      <c r="A15" s="13" t="s">
        <v>11</v>
      </c>
      <c r="B15" s="22">
        <v>0.3</v>
      </c>
      <c r="C15" s="22">
        <v>0.2</v>
      </c>
      <c r="D15" s="22">
        <v>0.2</v>
      </c>
      <c r="E15" s="22">
        <v>0.1</v>
      </c>
      <c r="F15" s="22">
        <v>0.2</v>
      </c>
      <c r="G15" s="37">
        <v>0.3</v>
      </c>
      <c r="H15" s="37">
        <v>0.2</v>
      </c>
      <c r="I15" s="37">
        <v>0.2</v>
      </c>
      <c r="J15" s="37">
        <v>3.14</v>
      </c>
    </row>
    <row r="16" spans="1:10" x14ac:dyDescent="0.2">
      <c r="A16" s="15"/>
      <c r="B16" s="22"/>
      <c r="C16" s="22"/>
      <c r="D16" s="22"/>
      <c r="E16" s="22"/>
      <c r="F16" s="22"/>
      <c r="G16" s="37"/>
      <c r="H16" s="37"/>
      <c r="I16" s="37"/>
      <c r="J16" s="37"/>
    </row>
    <row r="17" spans="1:10" x14ac:dyDescent="0.2">
      <c r="A17" s="4" t="s">
        <v>12</v>
      </c>
      <c r="B17" s="22">
        <v>149.1</v>
      </c>
      <c r="C17" s="22">
        <v>151.4</v>
      </c>
      <c r="D17" s="22">
        <v>156.80000000000001</v>
      </c>
      <c r="E17" s="22">
        <v>149.6</v>
      </c>
      <c r="F17" s="22">
        <v>162.69999999999999</v>
      </c>
      <c r="G17" s="37">
        <v>173.7</v>
      </c>
      <c r="H17" s="37">
        <v>193.3</v>
      </c>
      <c r="I17" s="37">
        <v>193.29999999999998</v>
      </c>
      <c r="J17" s="37">
        <v>198.54</v>
      </c>
    </row>
    <row r="18" spans="1:10" ht="24" x14ac:dyDescent="0.2">
      <c r="A18" s="13" t="s">
        <v>22</v>
      </c>
      <c r="B18" s="23">
        <v>16.2</v>
      </c>
      <c r="C18" s="23">
        <v>16.399999999999999</v>
      </c>
      <c r="D18" s="23">
        <v>16</v>
      </c>
      <c r="E18" s="23">
        <v>15.5</v>
      </c>
      <c r="F18" s="23">
        <v>18.2</v>
      </c>
      <c r="G18" s="38">
        <v>19.2</v>
      </c>
      <c r="H18" s="38">
        <v>23.5</v>
      </c>
      <c r="I18" s="38">
        <v>24.7</v>
      </c>
      <c r="J18" s="38">
        <v>24.7</v>
      </c>
    </row>
    <row r="19" spans="1:10" ht="15" customHeight="1" x14ac:dyDescent="0.2">
      <c r="A19" s="13" t="s">
        <v>13</v>
      </c>
      <c r="B19" s="22">
        <v>123.6</v>
      </c>
      <c r="C19" s="22">
        <v>128.1</v>
      </c>
      <c r="D19" s="22">
        <v>132</v>
      </c>
      <c r="E19" s="22">
        <v>125</v>
      </c>
      <c r="F19" s="22">
        <v>136.30000000000001</v>
      </c>
      <c r="G19" s="37">
        <v>146.4</v>
      </c>
      <c r="H19" s="37">
        <v>163.4</v>
      </c>
      <c r="I19" s="37">
        <v>162.80000000000001</v>
      </c>
      <c r="J19" s="37">
        <v>166.8</v>
      </c>
    </row>
    <row r="20" spans="1:10" x14ac:dyDescent="0.2">
      <c r="A20" s="13" t="s">
        <v>14</v>
      </c>
      <c r="B20" s="22">
        <v>1.1000000000000001</v>
      </c>
      <c r="C20" s="22">
        <v>0.5</v>
      </c>
      <c r="D20" s="22">
        <v>0.4</v>
      </c>
      <c r="E20" s="22">
        <v>0.4</v>
      </c>
      <c r="F20" s="22">
        <v>0.3</v>
      </c>
      <c r="G20" s="37">
        <v>0.32</v>
      </c>
      <c r="H20" s="37">
        <v>0.4</v>
      </c>
      <c r="I20" s="37">
        <v>0.4</v>
      </c>
      <c r="J20" s="37">
        <v>0.5</v>
      </c>
    </row>
    <row r="21" spans="1:10" ht="24" x14ac:dyDescent="0.2">
      <c r="A21" s="60" t="s">
        <v>53</v>
      </c>
      <c r="B21" s="56" t="s">
        <v>55</v>
      </c>
      <c r="C21" s="56" t="s">
        <v>55</v>
      </c>
      <c r="D21" s="56" t="s">
        <v>55</v>
      </c>
      <c r="E21" s="56" t="s">
        <v>55</v>
      </c>
      <c r="F21" s="56" t="s">
        <v>55</v>
      </c>
      <c r="G21" s="66" t="s">
        <v>55</v>
      </c>
      <c r="H21" s="66">
        <v>0</v>
      </c>
      <c r="I21" s="67">
        <v>0.2</v>
      </c>
      <c r="J21" s="67">
        <v>0.04</v>
      </c>
    </row>
    <row r="22" spans="1:10" x14ac:dyDescent="0.2">
      <c r="A22" s="68" t="s">
        <v>15</v>
      </c>
      <c r="B22" s="22">
        <v>8.1</v>
      </c>
      <c r="C22" s="22">
        <v>6.4</v>
      </c>
      <c r="D22" s="22">
        <v>8.4</v>
      </c>
      <c r="E22" s="22">
        <v>8.6999999999999993</v>
      </c>
      <c r="F22" s="22">
        <v>7.9</v>
      </c>
      <c r="G22" s="37">
        <v>7.8</v>
      </c>
      <c r="H22" s="37">
        <v>6</v>
      </c>
      <c r="I22" s="37">
        <v>5.2</v>
      </c>
      <c r="J22" s="37">
        <v>6.5</v>
      </c>
    </row>
    <row r="23" spans="1:10" x14ac:dyDescent="0.2">
      <c r="A23" s="4"/>
      <c r="B23" s="22"/>
      <c r="C23" s="22"/>
      <c r="D23" s="22"/>
      <c r="E23" s="22"/>
      <c r="F23" s="22"/>
      <c r="G23" s="37"/>
      <c r="H23" s="37"/>
      <c r="I23" s="37"/>
      <c r="J23" s="37"/>
    </row>
    <row r="24" spans="1:10" x14ac:dyDescent="0.2">
      <c r="A24" s="4" t="s">
        <v>24</v>
      </c>
      <c r="B24" s="22">
        <v>19.7</v>
      </c>
      <c r="C24" s="22">
        <v>9.1999999999999993</v>
      </c>
      <c r="D24" s="22">
        <v>11.2</v>
      </c>
      <c r="E24" s="22">
        <v>13.1</v>
      </c>
      <c r="F24" s="22">
        <v>13.1</v>
      </c>
      <c r="G24" s="37">
        <v>14.2</v>
      </c>
      <c r="H24" s="37">
        <v>11.4</v>
      </c>
      <c r="I24" s="37">
        <v>14.9</v>
      </c>
      <c r="J24" s="37">
        <v>8.6</v>
      </c>
    </row>
    <row r="25" spans="1:10" x14ac:dyDescent="0.2">
      <c r="A25" s="4" t="s">
        <v>25</v>
      </c>
      <c r="B25" s="22">
        <v>30.4</v>
      </c>
      <c r="C25" s="22">
        <v>33.700000000000003</v>
      </c>
      <c r="D25" s="22">
        <v>23.1</v>
      </c>
      <c r="E25" s="22">
        <v>31.2</v>
      </c>
      <c r="F25" s="22">
        <v>38.4</v>
      </c>
      <c r="G25" s="37">
        <v>38.700000000000003</v>
      </c>
      <c r="H25" s="37">
        <v>45.9</v>
      </c>
      <c r="I25" s="37">
        <v>73.8</v>
      </c>
      <c r="J25" s="37">
        <v>64.599999999999994</v>
      </c>
    </row>
    <row r="26" spans="1:10" x14ac:dyDescent="0.2">
      <c r="A26" s="14"/>
      <c r="B26" s="22"/>
      <c r="C26" s="22"/>
      <c r="D26" s="22"/>
      <c r="E26" s="22"/>
      <c r="F26" s="22"/>
      <c r="G26" s="37"/>
      <c r="H26" s="37"/>
      <c r="I26" s="37"/>
      <c r="J26" s="37"/>
    </row>
    <row r="27" spans="1:10" x14ac:dyDescent="0.2">
      <c r="A27" s="16" t="s">
        <v>26</v>
      </c>
      <c r="B27" s="22">
        <v>74.8</v>
      </c>
      <c r="C27" s="22">
        <v>106.6</v>
      </c>
      <c r="D27" s="22">
        <v>24.1</v>
      </c>
      <c r="E27" s="22">
        <v>52.7</v>
      </c>
      <c r="F27" s="22">
        <v>52.3</v>
      </c>
      <c r="G27" s="37">
        <v>66</v>
      </c>
      <c r="H27" s="37">
        <v>226.3</v>
      </c>
      <c r="I27" s="37">
        <v>101.30000000000001</v>
      </c>
      <c r="J27" s="37">
        <v>167.3</v>
      </c>
    </row>
    <row r="28" spans="1:10" x14ac:dyDescent="0.2">
      <c r="A28" s="13" t="s">
        <v>27</v>
      </c>
      <c r="B28" s="22">
        <v>12.3</v>
      </c>
      <c r="C28" s="22">
        <v>16.100000000000001</v>
      </c>
      <c r="D28" s="22">
        <v>15.3</v>
      </c>
      <c r="E28" s="22">
        <v>17.3</v>
      </c>
      <c r="F28" s="22">
        <v>18.7</v>
      </c>
      <c r="G28" s="37">
        <v>17.600000000000001</v>
      </c>
      <c r="H28" s="37">
        <v>16.100000000000001</v>
      </c>
      <c r="I28" s="37">
        <v>13.3</v>
      </c>
      <c r="J28" s="37">
        <v>12.1</v>
      </c>
    </row>
    <row r="29" spans="1:10" ht="24" x14ac:dyDescent="0.2">
      <c r="A29" s="60" t="s">
        <v>46</v>
      </c>
      <c r="B29" s="56" t="s">
        <v>55</v>
      </c>
      <c r="C29" s="56" t="s">
        <v>55</v>
      </c>
      <c r="D29" s="56" t="s">
        <v>55</v>
      </c>
      <c r="E29" s="56" t="s">
        <v>55</v>
      </c>
      <c r="F29" s="56" t="s">
        <v>55</v>
      </c>
      <c r="G29" s="66" t="s">
        <v>55</v>
      </c>
      <c r="H29" s="66">
        <v>0</v>
      </c>
      <c r="I29" s="66">
        <v>2</v>
      </c>
      <c r="J29" s="66">
        <v>0.2</v>
      </c>
    </row>
    <row r="30" spans="1:10" x14ac:dyDescent="0.2">
      <c r="A30" s="13" t="s">
        <v>28</v>
      </c>
      <c r="B30" s="25">
        <v>11.6</v>
      </c>
      <c r="C30" s="25">
        <v>7.4</v>
      </c>
      <c r="D30" s="25">
        <v>8.8000000000000007</v>
      </c>
      <c r="E30" s="25">
        <v>5.4</v>
      </c>
      <c r="F30" s="25">
        <v>4</v>
      </c>
      <c r="G30" s="31">
        <v>3.4</v>
      </c>
      <c r="H30" s="31">
        <v>3.8</v>
      </c>
      <c r="I30" s="31">
        <v>2.2999999999999998</v>
      </c>
      <c r="J30" s="31">
        <v>3.8</v>
      </c>
    </row>
    <row r="31" spans="1:10" x14ac:dyDescent="0.2">
      <c r="A31" s="13" t="s">
        <v>29</v>
      </c>
      <c r="B31" s="25">
        <v>50.9</v>
      </c>
      <c r="C31" s="25">
        <v>83.1</v>
      </c>
      <c r="D31" s="25">
        <v>98.2</v>
      </c>
      <c r="E31" s="25">
        <v>30</v>
      </c>
      <c r="F31" s="25">
        <v>29.6</v>
      </c>
      <c r="G31" s="39">
        <v>45</v>
      </c>
      <c r="H31" s="39">
        <v>196.5</v>
      </c>
      <c r="I31" s="39">
        <v>70.8</v>
      </c>
      <c r="J31" s="39">
        <v>135.4</v>
      </c>
    </row>
    <row r="32" spans="1:10" x14ac:dyDescent="0.2">
      <c r="A32" s="60" t="s">
        <v>65</v>
      </c>
      <c r="B32" s="25" t="s">
        <v>55</v>
      </c>
      <c r="C32" s="25" t="s">
        <v>55</v>
      </c>
      <c r="D32" s="25" t="s">
        <v>55</v>
      </c>
      <c r="E32" s="25" t="s">
        <v>55</v>
      </c>
      <c r="F32" s="25" t="s">
        <v>55</v>
      </c>
      <c r="G32" s="31" t="s">
        <v>55</v>
      </c>
      <c r="H32" s="31">
        <v>9.9</v>
      </c>
      <c r="I32" s="31">
        <v>12.9</v>
      </c>
      <c r="J32" s="31">
        <v>15.8</v>
      </c>
    </row>
    <row r="33" spans="1:10" x14ac:dyDescent="0.2">
      <c r="A33" s="4"/>
      <c r="B33" s="22"/>
      <c r="C33" s="22"/>
      <c r="D33" s="22"/>
      <c r="E33" s="22"/>
      <c r="F33" s="22"/>
      <c r="G33" s="37"/>
      <c r="H33" s="37"/>
      <c r="I33" s="37"/>
      <c r="J33" s="37"/>
    </row>
    <row r="34" spans="1:10" x14ac:dyDescent="0.2">
      <c r="A34" s="16" t="s">
        <v>16</v>
      </c>
      <c r="B34" s="22">
        <v>460.7</v>
      </c>
      <c r="C34" s="22">
        <v>491.9</v>
      </c>
      <c r="D34" s="22">
        <v>463.1</v>
      </c>
      <c r="E34" s="22">
        <v>470.5</v>
      </c>
      <c r="F34" s="22">
        <v>470</v>
      </c>
      <c r="G34" s="37">
        <v>501.31</v>
      </c>
      <c r="H34" s="37">
        <v>501.4</v>
      </c>
      <c r="I34" s="37">
        <v>532.99999999999989</v>
      </c>
      <c r="J34" s="37">
        <v>559.29999999999995</v>
      </c>
    </row>
    <row r="35" spans="1:10" x14ac:dyDescent="0.2">
      <c r="A35" s="13"/>
      <c r="B35" s="22"/>
      <c r="C35" s="22"/>
      <c r="D35" s="22"/>
      <c r="E35" s="22"/>
      <c r="F35" s="22"/>
      <c r="G35" s="37"/>
      <c r="H35" s="37"/>
      <c r="I35" s="37"/>
      <c r="J35" s="37"/>
    </row>
    <row r="36" spans="1:10" x14ac:dyDescent="0.2">
      <c r="A36" s="16" t="s">
        <v>30</v>
      </c>
      <c r="B36" s="22">
        <v>460.7</v>
      </c>
      <c r="C36" s="22">
        <v>491.9</v>
      </c>
      <c r="D36" s="22">
        <v>462.9</v>
      </c>
      <c r="E36" s="22">
        <v>469.9</v>
      </c>
      <c r="F36" s="22">
        <v>469.5</v>
      </c>
      <c r="G36" s="37">
        <v>499.6</v>
      </c>
      <c r="H36" s="37">
        <v>497.4</v>
      </c>
      <c r="I36" s="37">
        <v>528.69999999999993</v>
      </c>
      <c r="J36" s="37">
        <v>553.4</v>
      </c>
    </row>
    <row r="37" spans="1:10" x14ac:dyDescent="0.2">
      <c r="A37" s="13" t="s">
        <v>31</v>
      </c>
      <c r="B37" s="22">
        <v>177.5</v>
      </c>
      <c r="C37" s="22">
        <v>185.7</v>
      </c>
      <c r="D37" s="22">
        <v>188.5</v>
      </c>
      <c r="E37" s="22">
        <v>187.7</v>
      </c>
      <c r="F37" s="22">
        <v>190.4</v>
      </c>
      <c r="G37" s="37">
        <v>195.9</v>
      </c>
      <c r="H37" s="37">
        <v>200.2</v>
      </c>
      <c r="I37" s="37">
        <v>208.3</v>
      </c>
      <c r="J37" s="37">
        <v>218.3</v>
      </c>
    </row>
    <row r="38" spans="1:10" x14ac:dyDescent="0.2">
      <c r="A38" s="13" t="s">
        <v>32</v>
      </c>
      <c r="B38" s="22">
        <v>139.9</v>
      </c>
      <c r="C38" s="22">
        <v>149.30000000000001</v>
      </c>
      <c r="D38" s="22">
        <v>128.1</v>
      </c>
      <c r="E38" s="22">
        <v>134.30000000000001</v>
      </c>
      <c r="F38" s="22">
        <v>127.3</v>
      </c>
      <c r="G38" s="37">
        <v>139.30000000000001</v>
      </c>
      <c r="H38" s="37">
        <v>124.5</v>
      </c>
      <c r="I38" s="37">
        <v>135.1</v>
      </c>
      <c r="J38" s="37">
        <v>139.80000000000001</v>
      </c>
    </row>
    <row r="39" spans="1:10" x14ac:dyDescent="0.2">
      <c r="A39" s="60" t="s">
        <v>33</v>
      </c>
      <c r="B39" s="22">
        <v>15.4</v>
      </c>
      <c r="C39" s="22">
        <v>18.899999999999999</v>
      </c>
      <c r="D39" s="22">
        <v>20.8</v>
      </c>
      <c r="E39" s="22">
        <v>22.1</v>
      </c>
      <c r="F39" s="22">
        <v>20.2</v>
      </c>
      <c r="G39" s="37">
        <v>19</v>
      </c>
      <c r="H39" s="37">
        <v>18.399999999999999</v>
      </c>
      <c r="I39" s="37">
        <v>14.8</v>
      </c>
      <c r="J39" s="37">
        <v>15.1</v>
      </c>
    </row>
    <row r="40" spans="1:10" x14ac:dyDescent="0.2">
      <c r="A40" s="13" t="s">
        <v>34</v>
      </c>
      <c r="B40" s="22">
        <v>15.2</v>
      </c>
      <c r="C40" s="22">
        <v>17.600000000000001</v>
      </c>
      <c r="D40" s="22">
        <v>10.8</v>
      </c>
      <c r="E40" s="22">
        <v>10.3</v>
      </c>
      <c r="F40" s="22">
        <v>10.6</v>
      </c>
      <c r="G40" s="37">
        <v>12.9</v>
      </c>
      <c r="H40" s="37">
        <v>13.8</v>
      </c>
      <c r="I40" s="37">
        <v>15.8</v>
      </c>
      <c r="J40" s="37">
        <v>17.399999999999999</v>
      </c>
    </row>
    <row r="41" spans="1:10" x14ac:dyDescent="0.2">
      <c r="A41" s="13" t="s">
        <v>24</v>
      </c>
      <c r="B41" s="22">
        <v>63.4</v>
      </c>
      <c r="C41" s="22">
        <v>63.8</v>
      </c>
      <c r="D41" s="22">
        <v>49.7</v>
      </c>
      <c r="E41" s="22">
        <v>45.4</v>
      </c>
      <c r="F41" s="22">
        <v>48.6</v>
      </c>
      <c r="G41" s="37">
        <v>55.9</v>
      </c>
      <c r="H41" s="37">
        <v>55.5</v>
      </c>
      <c r="I41" s="37">
        <v>67</v>
      </c>
      <c r="J41" s="37">
        <v>68.3</v>
      </c>
    </row>
    <row r="42" spans="1:10" ht="24" x14ac:dyDescent="0.2">
      <c r="A42" s="72" t="s">
        <v>56</v>
      </c>
      <c r="B42" s="22">
        <v>49.3</v>
      </c>
      <c r="C42" s="22">
        <v>56.6</v>
      </c>
      <c r="D42" s="22">
        <v>65</v>
      </c>
      <c r="E42" s="22">
        <v>70.099999999999994</v>
      </c>
      <c r="F42" s="22">
        <v>72.400000000000006</v>
      </c>
      <c r="G42" s="37">
        <v>76.599999999999994</v>
      </c>
      <c r="H42" s="37">
        <v>75.7</v>
      </c>
      <c r="I42" s="37">
        <v>80.099999999999994</v>
      </c>
      <c r="J42" s="37">
        <v>87.1</v>
      </c>
    </row>
    <row r="43" spans="1:10" ht="24" x14ac:dyDescent="0.2">
      <c r="A43" s="72" t="s">
        <v>54</v>
      </c>
      <c r="B43" s="56" t="s">
        <v>55</v>
      </c>
      <c r="C43" s="56" t="s">
        <v>55</v>
      </c>
      <c r="D43" s="56" t="s">
        <v>55</v>
      </c>
      <c r="E43" s="56" t="s">
        <v>55</v>
      </c>
      <c r="F43" s="56" t="s">
        <v>55</v>
      </c>
      <c r="G43" s="66" t="s">
        <v>55</v>
      </c>
      <c r="H43" s="67">
        <v>1</v>
      </c>
      <c r="I43" s="67">
        <v>1.3</v>
      </c>
      <c r="J43" s="67">
        <v>1.6</v>
      </c>
    </row>
    <row r="44" spans="1:10" x14ac:dyDescent="0.2">
      <c r="A44" s="13" t="s">
        <v>35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37">
        <v>0</v>
      </c>
      <c r="H44" s="37">
        <v>8.3000000000000007</v>
      </c>
      <c r="I44" s="37">
        <v>6.3</v>
      </c>
      <c r="J44" s="37">
        <v>5.8</v>
      </c>
    </row>
    <row r="45" spans="1:10" x14ac:dyDescent="0.2">
      <c r="A45" s="13"/>
      <c r="B45" s="22"/>
      <c r="C45" s="22"/>
      <c r="D45" s="22"/>
      <c r="E45" s="22"/>
      <c r="F45" s="22"/>
      <c r="G45" s="37"/>
      <c r="H45" s="37"/>
      <c r="I45" s="37"/>
      <c r="J45" s="37"/>
    </row>
    <row r="46" spans="1:10" x14ac:dyDescent="0.2">
      <c r="A46" s="16" t="s">
        <v>25</v>
      </c>
      <c r="B46" s="22">
        <v>0</v>
      </c>
      <c r="C46" s="22">
        <v>0</v>
      </c>
      <c r="D46" s="22">
        <v>0.2</v>
      </c>
      <c r="E46" s="22">
        <v>0.6</v>
      </c>
      <c r="F46" s="22">
        <v>0.5</v>
      </c>
      <c r="G46" s="37">
        <v>1.71</v>
      </c>
      <c r="H46" s="37">
        <v>4</v>
      </c>
      <c r="I46" s="37">
        <v>4.3</v>
      </c>
      <c r="J46" s="37">
        <v>5.9</v>
      </c>
    </row>
    <row r="47" spans="1:10" x14ac:dyDescent="0.2">
      <c r="A47" s="13"/>
      <c r="B47" s="22"/>
      <c r="C47" s="22"/>
      <c r="D47" s="22"/>
      <c r="E47" s="22"/>
      <c r="F47" s="22"/>
      <c r="G47" s="37"/>
      <c r="H47" s="37"/>
      <c r="I47" s="37"/>
      <c r="J47" s="37"/>
    </row>
    <row r="48" spans="1:10" x14ac:dyDescent="0.2">
      <c r="A48" s="16" t="s">
        <v>36</v>
      </c>
      <c r="B48" s="69">
        <v>190.8</v>
      </c>
      <c r="C48" s="69">
        <v>224.2</v>
      </c>
      <c r="D48" s="69">
        <v>199</v>
      </c>
      <c r="E48" s="69">
        <v>147.1</v>
      </c>
      <c r="F48" s="69">
        <v>151.6</v>
      </c>
      <c r="G48" s="69">
        <v>192.5</v>
      </c>
      <c r="H48" s="69">
        <v>329.2</v>
      </c>
      <c r="I48" s="69">
        <v>258.39999999999998</v>
      </c>
      <c r="J48" s="69">
        <v>319.40000000000003</v>
      </c>
    </row>
    <row r="49" spans="1:10" x14ac:dyDescent="0.2">
      <c r="A49" s="13" t="s">
        <v>37</v>
      </c>
      <c r="B49" s="70">
        <v>140.19999999999999</v>
      </c>
      <c r="C49" s="70">
        <v>159.6</v>
      </c>
      <c r="D49" s="70">
        <v>87.4</v>
      </c>
      <c r="E49" s="70">
        <v>90</v>
      </c>
      <c r="F49" s="69">
        <v>91.9</v>
      </c>
      <c r="G49" s="69">
        <v>128.6</v>
      </c>
      <c r="H49" s="69">
        <v>106.9</v>
      </c>
      <c r="I49" s="69">
        <v>165.1</v>
      </c>
      <c r="J49" s="69">
        <v>165.3</v>
      </c>
    </row>
    <row r="50" spans="1:10" ht="24" x14ac:dyDescent="0.2">
      <c r="A50" s="60" t="s">
        <v>49</v>
      </c>
      <c r="B50" s="70" t="s">
        <v>55</v>
      </c>
      <c r="C50" s="70" t="s">
        <v>55</v>
      </c>
      <c r="D50" s="70" t="s">
        <v>55</v>
      </c>
      <c r="E50" s="70" t="s">
        <v>55</v>
      </c>
      <c r="F50" s="69" t="s">
        <v>55</v>
      </c>
      <c r="G50" s="69" t="s">
        <v>55</v>
      </c>
      <c r="H50" s="71">
        <v>0</v>
      </c>
      <c r="I50" s="71">
        <v>0</v>
      </c>
      <c r="J50" s="71">
        <v>0</v>
      </c>
    </row>
    <row r="51" spans="1:10" x14ac:dyDescent="0.2">
      <c r="A51" s="13" t="s">
        <v>38</v>
      </c>
      <c r="B51" s="70">
        <v>5.4</v>
      </c>
      <c r="C51" s="70">
        <v>2.7</v>
      </c>
      <c r="D51" s="70">
        <v>15.4</v>
      </c>
      <c r="E51" s="70">
        <v>2.2999999999999998</v>
      </c>
      <c r="F51" s="69">
        <v>1.6</v>
      </c>
      <c r="G51" s="69">
        <v>1.54</v>
      </c>
      <c r="H51" s="69">
        <v>17.8</v>
      </c>
      <c r="I51" s="69">
        <v>5.2</v>
      </c>
      <c r="J51" s="69">
        <v>3.3</v>
      </c>
    </row>
    <row r="52" spans="1:10" x14ac:dyDescent="0.2">
      <c r="A52" s="13" t="s">
        <v>39</v>
      </c>
      <c r="B52" s="70">
        <v>45.2</v>
      </c>
      <c r="C52" s="70">
        <v>61.9</v>
      </c>
      <c r="D52" s="70">
        <v>96.2</v>
      </c>
      <c r="E52" s="70">
        <v>54.8</v>
      </c>
      <c r="F52" s="69">
        <v>58.1</v>
      </c>
      <c r="G52" s="69">
        <v>62.4</v>
      </c>
      <c r="H52" s="69">
        <v>168.3</v>
      </c>
      <c r="I52" s="69">
        <v>61.7</v>
      </c>
      <c r="J52" s="69">
        <v>118.6</v>
      </c>
    </row>
    <row r="53" spans="1:10" x14ac:dyDescent="0.2">
      <c r="A53" s="60" t="s">
        <v>66</v>
      </c>
      <c r="B53" s="70" t="s">
        <v>55</v>
      </c>
      <c r="C53" s="70" t="s">
        <v>55</v>
      </c>
      <c r="D53" s="70" t="s">
        <v>55</v>
      </c>
      <c r="E53" s="70" t="s">
        <v>55</v>
      </c>
      <c r="F53" s="69" t="s">
        <v>55</v>
      </c>
      <c r="G53" s="69" t="s">
        <v>55</v>
      </c>
      <c r="H53" s="69">
        <v>36.200000000000003</v>
      </c>
      <c r="I53" s="69">
        <v>26.4</v>
      </c>
      <c r="J53" s="69">
        <v>32.200000000000003</v>
      </c>
    </row>
    <row r="54" spans="1:10" x14ac:dyDescent="0.2">
      <c r="A54" s="10"/>
      <c r="B54" s="63"/>
      <c r="C54" s="63"/>
      <c r="D54" s="63"/>
      <c r="E54" s="63"/>
    </row>
    <row r="55" spans="1:10" ht="16.5" customHeight="1" x14ac:dyDescent="0.2">
      <c r="A55" s="74" t="s">
        <v>67</v>
      </c>
      <c r="B55" s="73"/>
      <c r="C55" s="73"/>
      <c r="D55" s="73"/>
      <c r="E55" s="73"/>
      <c r="F55" s="73"/>
      <c r="G55" s="73"/>
      <c r="H55" s="73"/>
      <c r="I55" s="73"/>
      <c r="J55" s="73"/>
    </row>
    <row r="56" spans="1:10" x14ac:dyDescent="0.2">
      <c r="A56" s="74" t="s">
        <v>68</v>
      </c>
      <c r="B56" s="63"/>
      <c r="C56" s="63"/>
      <c r="D56" s="63"/>
      <c r="E56" s="63"/>
    </row>
    <row r="57" spans="1:10" x14ac:dyDescent="0.2">
      <c r="A57" s="74" t="s">
        <v>69</v>
      </c>
      <c r="B57" s="63"/>
      <c r="C57" s="63"/>
      <c r="D57" s="63"/>
      <c r="E57" s="63"/>
    </row>
    <row r="58" spans="1:10" x14ac:dyDescent="0.2">
      <c r="A58" s="50"/>
      <c r="B58" s="50"/>
      <c r="C58" s="50"/>
      <c r="D58" s="50"/>
      <c r="E58" s="50"/>
    </row>
    <row r="59" spans="1:10" x14ac:dyDescent="0.2">
      <c r="A59" s="17" t="s">
        <v>17</v>
      </c>
      <c r="B59" s="50"/>
      <c r="C59" s="50"/>
      <c r="D59" s="50"/>
      <c r="E59" s="50"/>
    </row>
  </sheetData>
  <customSheetViews>
    <customSheetView guid="{C8FE73CB-9F91-4B34-899D-BC728A7B124A}" scale="130">
      <selection activeCell="H5" sqref="H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>
      <selection activeCell="A2" sqref="A2"/>
      <pageMargins left="0.19685039370078741" right="0.19685039370078741" top="0.74803149606299213" bottom="0.74803149606299213" header="0.31496062992125984" footer="0.31496062992125984"/>
      <pageSetup paperSize="9" scale="90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0" orientation="portrait" r:id="rId3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K2" sqref="K2"/>
    </sheetView>
  </sheetViews>
  <sheetFormatPr defaultRowHeight="14.25" x14ac:dyDescent="0.2"/>
  <cols>
    <col min="1" max="1" width="43.85546875" style="1" customWidth="1"/>
    <col min="2" max="7" width="7.7109375" style="1" customWidth="1"/>
    <col min="8" max="8" width="7.7109375" style="3" customWidth="1"/>
    <col min="9" max="16384" width="9.140625" style="1"/>
  </cols>
  <sheetData>
    <row r="1" spans="1:11" x14ac:dyDescent="0.2">
      <c r="A1" s="5" t="s">
        <v>76</v>
      </c>
      <c r="B1" s="2"/>
      <c r="C1" s="2"/>
      <c r="D1" s="2"/>
      <c r="E1" s="2"/>
      <c r="F1" s="2"/>
      <c r="G1" s="2"/>
    </row>
    <row r="2" spans="1:11" ht="15" thickBot="1" x14ac:dyDescent="0.25">
      <c r="A2" s="6" t="s">
        <v>40</v>
      </c>
      <c r="B2" s="2"/>
      <c r="C2" s="2"/>
      <c r="D2" s="2"/>
      <c r="E2" s="2"/>
      <c r="F2" s="2"/>
      <c r="G2" s="2"/>
      <c r="K2" s="7" t="s">
        <v>19</v>
      </c>
    </row>
    <row r="3" spans="1:11" ht="18" customHeight="1" thickTop="1" x14ac:dyDescent="0.2">
      <c r="A3" s="40"/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8" customHeight="1" x14ac:dyDescent="0.2">
      <c r="A4" s="30"/>
      <c r="B4" s="19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64" t="s">
        <v>70</v>
      </c>
      <c r="I4" s="64">
        <v>2017</v>
      </c>
      <c r="J4" s="64">
        <v>2018</v>
      </c>
      <c r="K4" s="64" t="s">
        <v>81</v>
      </c>
    </row>
    <row r="5" spans="1:11" ht="32.25" customHeight="1" x14ac:dyDescent="0.2">
      <c r="A5" s="41" t="s">
        <v>71</v>
      </c>
      <c r="B5" s="24">
        <v>1490.4</v>
      </c>
      <c r="C5" s="24">
        <v>1573.5</v>
      </c>
      <c r="D5" s="24">
        <v>1569.1</v>
      </c>
      <c r="E5" s="24">
        <v>1619.4</v>
      </c>
      <c r="F5" s="24">
        <v>1678.9</v>
      </c>
      <c r="G5" s="24">
        <v>1709.3</v>
      </c>
      <c r="H5" s="24">
        <v>737.2</v>
      </c>
      <c r="I5" s="24">
        <v>819.79733799999997</v>
      </c>
      <c r="J5" s="24">
        <v>919.3</v>
      </c>
      <c r="K5" s="24">
        <v>892.40499999999997</v>
      </c>
    </row>
    <row r="6" spans="1:11" ht="18.75" customHeight="1" x14ac:dyDescent="0.2">
      <c r="A6" s="42" t="s">
        <v>51</v>
      </c>
      <c r="B6" s="22">
        <v>924.4</v>
      </c>
      <c r="C6" s="22">
        <v>926.8</v>
      </c>
      <c r="D6" s="22">
        <v>875.9</v>
      </c>
      <c r="E6" s="22">
        <v>895.7</v>
      </c>
      <c r="F6" s="22">
        <v>936.6</v>
      </c>
      <c r="G6" s="22">
        <v>955.1</v>
      </c>
      <c r="H6" s="25" t="s">
        <v>45</v>
      </c>
      <c r="I6" s="25" t="s">
        <v>45</v>
      </c>
      <c r="J6" s="25" t="s">
        <v>45</v>
      </c>
      <c r="K6" s="25" t="s">
        <v>45</v>
      </c>
    </row>
    <row r="7" spans="1:11" ht="17.100000000000001" customHeight="1" x14ac:dyDescent="0.2">
      <c r="A7" s="15" t="s">
        <v>41</v>
      </c>
      <c r="B7" s="22">
        <v>486</v>
      </c>
      <c r="C7" s="22">
        <v>548.70000000000005</v>
      </c>
      <c r="D7" s="22">
        <v>555</v>
      </c>
      <c r="E7" s="22">
        <v>570.5</v>
      </c>
      <c r="F7" s="22">
        <v>577.5</v>
      </c>
      <c r="G7" s="22">
        <v>589.70000000000005</v>
      </c>
      <c r="H7" s="22">
        <v>582.9</v>
      </c>
      <c r="I7" s="22">
        <v>653.23214299999995</v>
      </c>
      <c r="J7" s="22">
        <v>801.69999999999993</v>
      </c>
      <c r="K7" s="22">
        <v>741.51499999999999</v>
      </c>
    </row>
    <row r="8" spans="1:11" ht="17.100000000000001" customHeight="1" x14ac:dyDescent="0.2">
      <c r="A8" s="15" t="s">
        <v>42</v>
      </c>
      <c r="B8" s="22">
        <v>50.2</v>
      </c>
      <c r="C8" s="22">
        <v>58.3</v>
      </c>
      <c r="D8" s="22">
        <v>58.1</v>
      </c>
      <c r="E8" s="22">
        <v>57.1</v>
      </c>
      <c r="F8" s="22">
        <v>57.9</v>
      </c>
      <c r="G8" s="22">
        <v>59.4</v>
      </c>
      <c r="H8" s="22">
        <v>60.1</v>
      </c>
      <c r="I8" s="22">
        <v>65.090148999999997</v>
      </c>
      <c r="J8" s="22">
        <v>79.599999999999994</v>
      </c>
      <c r="K8" s="22">
        <v>99.29</v>
      </c>
    </row>
    <row r="9" spans="1:11" ht="17.100000000000001" customHeight="1" x14ac:dyDescent="0.2">
      <c r="A9" s="15" t="s">
        <v>43</v>
      </c>
      <c r="B9" s="22">
        <v>29.8</v>
      </c>
      <c r="C9" s="22">
        <v>39.700000000000003</v>
      </c>
      <c r="D9" s="22">
        <v>80.099999999999994</v>
      </c>
      <c r="E9" s="22">
        <v>96.1</v>
      </c>
      <c r="F9" s="22">
        <v>106.9</v>
      </c>
      <c r="G9" s="22">
        <v>105.1</v>
      </c>
      <c r="H9" s="22">
        <v>94.2</v>
      </c>
      <c r="I9" s="22">
        <v>101.47504600000001</v>
      </c>
      <c r="J9" s="22">
        <v>38</v>
      </c>
      <c r="K9" s="22">
        <v>51.6</v>
      </c>
    </row>
    <row r="10" spans="1:11" ht="17.100000000000001" customHeight="1" x14ac:dyDescent="0.2">
      <c r="A10" s="43" t="s">
        <v>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25.5" customHeight="1" x14ac:dyDescent="0.2">
      <c r="A11" s="45" t="s">
        <v>72</v>
      </c>
      <c r="B11" s="46">
        <v>1554.3</v>
      </c>
      <c r="C11" s="46">
        <v>1561.6</v>
      </c>
      <c r="D11" s="46">
        <v>1616.1</v>
      </c>
      <c r="E11" s="46">
        <v>1656.9</v>
      </c>
      <c r="F11" s="46">
        <v>1720.7</v>
      </c>
      <c r="G11" s="46">
        <v>1772.6</v>
      </c>
      <c r="H11" s="46">
        <v>769.6</v>
      </c>
      <c r="I11" s="46">
        <v>798.66844900000001</v>
      </c>
      <c r="J11" s="46">
        <v>867.6</v>
      </c>
      <c r="K11" s="46">
        <v>875.95</v>
      </c>
    </row>
    <row r="12" spans="1:11" ht="17.100000000000001" customHeight="1" x14ac:dyDescent="0.2">
      <c r="A12" s="15" t="s">
        <v>51</v>
      </c>
      <c r="B12" s="22">
        <v>917</v>
      </c>
      <c r="C12" s="22">
        <v>916</v>
      </c>
      <c r="D12" s="22">
        <v>902.8</v>
      </c>
      <c r="E12" s="22">
        <v>920.4</v>
      </c>
      <c r="F12" s="22">
        <v>970.8</v>
      </c>
      <c r="G12" s="22">
        <v>1009.9</v>
      </c>
      <c r="H12" s="25" t="s">
        <v>45</v>
      </c>
      <c r="I12" s="25" t="s">
        <v>45</v>
      </c>
      <c r="J12" s="25" t="s">
        <v>45</v>
      </c>
      <c r="K12" s="25" t="s">
        <v>45</v>
      </c>
    </row>
    <row r="13" spans="1:11" ht="17.100000000000001" customHeight="1" x14ac:dyDescent="0.2">
      <c r="A13" s="15" t="s">
        <v>41</v>
      </c>
      <c r="B13" s="22">
        <v>539.20000000000005</v>
      </c>
      <c r="C13" s="22">
        <v>555.79999999999995</v>
      </c>
      <c r="D13" s="22">
        <v>584.20000000000005</v>
      </c>
      <c r="E13" s="22">
        <v>580</v>
      </c>
      <c r="F13" s="22">
        <v>587.9</v>
      </c>
      <c r="G13" s="22">
        <v>609.9</v>
      </c>
      <c r="H13" s="22">
        <v>622.29999999999995</v>
      </c>
      <c r="I13" s="22">
        <v>644.5</v>
      </c>
      <c r="J13" s="22">
        <v>757.6</v>
      </c>
      <c r="K13" s="22">
        <v>737.96</v>
      </c>
    </row>
    <row r="14" spans="1:11" ht="17.100000000000001" customHeight="1" x14ac:dyDescent="0.2">
      <c r="A14" s="15" t="s">
        <v>42</v>
      </c>
      <c r="B14" s="22">
        <v>68.400000000000006</v>
      </c>
      <c r="C14" s="22">
        <v>59.8</v>
      </c>
      <c r="D14" s="22">
        <v>58.2</v>
      </c>
      <c r="E14" s="22">
        <v>57.6</v>
      </c>
      <c r="F14" s="22">
        <v>58.4</v>
      </c>
      <c r="G14" s="22">
        <v>57.2</v>
      </c>
      <c r="H14" s="22">
        <v>57.6</v>
      </c>
      <c r="I14" s="22">
        <v>58.489404</v>
      </c>
      <c r="J14" s="22">
        <v>73.2</v>
      </c>
      <c r="K14" s="22">
        <v>90.65</v>
      </c>
    </row>
    <row r="15" spans="1:11" ht="17.100000000000001" customHeight="1" x14ac:dyDescent="0.2">
      <c r="A15" s="15" t="s">
        <v>43</v>
      </c>
      <c r="B15" s="22">
        <v>29.7</v>
      </c>
      <c r="C15" s="22">
        <v>30</v>
      </c>
      <c r="D15" s="22">
        <v>70.900000000000006</v>
      </c>
      <c r="E15" s="22">
        <v>98.9</v>
      </c>
      <c r="F15" s="22">
        <v>103.6</v>
      </c>
      <c r="G15" s="22">
        <v>95.6</v>
      </c>
      <c r="H15" s="22">
        <v>89.7</v>
      </c>
      <c r="I15" s="22">
        <v>95.679045000000002</v>
      </c>
      <c r="J15" s="22">
        <v>36.799999999999997</v>
      </c>
      <c r="K15" s="22">
        <v>47.34</v>
      </c>
    </row>
    <row r="16" spans="1:11" x14ac:dyDescent="0.2">
      <c r="A16" s="47"/>
      <c r="B16" s="47"/>
      <c r="C16" s="47"/>
      <c r="D16" s="47"/>
      <c r="E16" s="47"/>
      <c r="F16" s="47"/>
      <c r="G16" s="47"/>
      <c r="H16" s="47"/>
      <c r="I16" s="48"/>
      <c r="J16" s="48"/>
      <c r="K16" s="49"/>
    </row>
    <row r="17" spans="1:11" s="76" customFormat="1" ht="16.5" customHeight="1" x14ac:dyDescent="0.2">
      <c r="A17" s="83" t="s">
        <v>73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ht="26.25" customHeight="1" x14ac:dyDescent="0.2">
      <c r="A18" s="84" t="s">
        <v>82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</row>
    <row r="19" spans="1:11" x14ac:dyDescent="0.2">
      <c r="A19" s="50"/>
      <c r="H19" s="1"/>
      <c r="I19" s="3"/>
      <c r="J19" s="3"/>
    </row>
    <row r="20" spans="1:11" x14ac:dyDescent="0.2">
      <c r="A20" s="17" t="s">
        <v>17</v>
      </c>
      <c r="H20" s="1"/>
      <c r="I20" s="3"/>
      <c r="J20" s="3"/>
    </row>
  </sheetData>
  <customSheetViews>
    <customSheetView guid="{C8FE73CB-9F91-4B34-899D-BC728A7B124A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17:K17"/>
    <mergeCell ref="A18:K18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Lista tabela</vt:lpstr>
      <vt:lpstr>9.1.LAT</vt:lpstr>
      <vt:lpstr>9.2.LAT</vt:lpstr>
      <vt:lpstr>9.3.LAT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2020-01-29T08:26:36Z</cp:lastPrinted>
  <dcterms:created xsi:type="dcterms:W3CDTF">2011-02-04T09:21:42Z</dcterms:created>
  <dcterms:modified xsi:type="dcterms:W3CDTF">2020-11-26T12:31:29Z</dcterms:modified>
</cp:coreProperties>
</file>