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9 Budzeti i fondovi ODOBRENO\"/>
    </mc:Choice>
  </mc:AlternateContent>
  <bookViews>
    <workbookView xWindow="-15" yWindow="-15" windowWidth="19440" windowHeight="12855" tabRatio="787"/>
  </bookViews>
  <sheets>
    <sheet name="Листа табела" sheetId="1" r:id="rId1"/>
    <sheet name="9.1." sheetId="2" r:id="rId2"/>
    <sheet name="9.2." sheetId="3" r:id="rId3"/>
    <sheet name="9.3." sheetId="4" r:id="rId4"/>
  </sheets>
  <definedNames>
    <definedName name="Lista_tabela">'Листа табела'!$A$1</definedName>
  </definedNames>
  <calcPr calcId="162913"/>
  <customWorkbookViews>
    <customWorkbookView name="RSIS - Personal View" guid="{0A089031-E044-448A-B3AC-98176180C6AA}" mergeInterval="0" personalView="1" maximized="1" xWindow="1" yWindow="1" windowWidth="1916" windowHeight="804" tabRatio="787" activeSheetId="4"/>
    <customWorkbookView name="Borislav Savic - Personal View" guid="{2CC115F7-EFF9-47FA-90D9-836180EDBD25}" mergeInterval="0" personalView="1" maximized="1" windowWidth="1554" windowHeight="626" tabRatio="787" activeSheetId="2"/>
    <customWorkbookView name="Tanja Savija - Personal View" guid="{A5DA1AA6-BBE8-4B37-9307-A3E21A6472DA}" mergeInterval="0" personalView="1" maximized="1" windowWidth="1916" windowHeight="855" tabRatio="787" activeSheetId="4"/>
    <customWorkbookView name="zecal - Personal View" guid="{343BB58D-21D5-4BBC-8230-0DF52418D556}" mergeInterval="0" personalView="1" maximized="1" xWindow="1" yWindow="1" windowWidth="1893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5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5"/>
    <customWorkbookView name="Radmila Milicevic - Personal View" guid="{01D55346-8269-49E7-B79E-EBC51FAF56D6}" mergeInterval="0" personalView="1" maximized="1" windowWidth="1551" windowHeight="575" tabRatio="787" activeSheetId="2" showComments="commIndAndComment"/>
    <customWorkbookView name="Maja Skrbic - Personal View" guid="{0D17EE3A-A723-4128-A57D-F6AA8D7B75A6}" mergeInterval="0" personalView="1" maximized="1" windowWidth="1276" windowHeight="759" tabRatio="787" activeSheetId="2"/>
    <customWorkbookView name="Aleksandra Zec - Personal View" guid="{5EE7ACC3-015E-4734-ABC1-639B79EB0200}" mergeInterval="0" personalView="1" maximized="1" xWindow="-8" yWindow="-8" windowWidth="1936" windowHeight="1056" tabRatio="787" activeSheetId="1"/>
    <customWorkbookView name="RZS RS - Personal View" guid="{6FD52BB2-FE9F-4B12-AC90-58CF35BF9213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4" i="1" l="1"/>
  <c r="A3" i="1"/>
  <c r="A2" i="1" l="1"/>
</calcChain>
</file>

<file path=xl/sharedStrings.xml><?xml version="1.0" encoding="utf-8"?>
<sst xmlns="http://schemas.openxmlformats.org/spreadsheetml/2006/main" count="211" uniqueCount="82">
  <si>
    <t>Листа табела</t>
  </si>
  <si>
    <t>Остварење</t>
  </si>
  <si>
    <t>ПРИХОДИ</t>
  </si>
  <si>
    <t xml:space="preserve"> </t>
  </si>
  <si>
    <t>Порески приходи</t>
  </si>
  <si>
    <t>Директни порези</t>
  </si>
  <si>
    <t>Порез на доходак</t>
  </si>
  <si>
    <t>Порез на добит</t>
  </si>
  <si>
    <t>Порез на приходе капиталних добитака</t>
  </si>
  <si>
    <t>Порези на лична примања</t>
  </si>
  <si>
    <t>Порези на имовину</t>
  </si>
  <si>
    <t>Остали порези</t>
  </si>
  <si>
    <t>Непорески приходи</t>
  </si>
  <si>
    <t>Накнаде и таксе</t>
  </si>
  <si>
    <t>Новчане казне</t>
  </si>
  <si>
    <t>Остали непорески приходи</t>
  </si>
  <si>
    <t>РАСХОДИ</t>
  </si>
  <si>
    <t>Извор: Министарство финансија Републике Српске</t>
  </si>
  <si>
    <t>Фонд за здравствено осигурање</t>
  </si>
  <si>
    <t>Јавни фонд за дјечију заштиту</t>
  </si>
  <si>
    <t>Завод за запошљавање</t>
  </si>
  <si>
    <t>мил. КM</t>
  </si>
  <si>
    <t xml:space="preserve">мил. КМ </t>
  </si>
  <si>
    <t>9. Буџети и фондови</t>
  </si>
  <si>
    <t>Порез на добит правних лица</t>
  </si>
  <si>
    <t>Порези на лична примања и приходе од самосталне дјелатности</t>
  </si>
  <si>
    <t xml:space="preserve">Приходи од финансијске и нефинансијске имовине и позитивних курсних разлика </t>
  </si>
  <si>
    <t>Накнаде, таксе и приходи од пружања јавних услуга</t>
  </si>
  <si>
    <t>Грантови</t>
  </si>
  <si>
    <t>Трансфери између буџетских јединица</t>
  </si>
  <si>
    <t>ПРИМИЦИ</t>
  </si>
  <si>
    <t xml:space="preserve">Примици за нефинансијску имовину </t>
  </si>
  <si>
    <t>Примици од финансијске имовине</t>
  </si>
  <si>
    <t>Примици од задуживања</t>
  </si>
  <si>
    <t>Расходи за лична примања</t>
  </si>
  <si>
    <t>Расходи по основу коришћења роба и услуга</t>
  </si>
  <si>
    <t>Расходи финансирања и други финансијски трошкови</t>
  </si>
  <si>
    <t>Субвенције</t>
  </si>
  <si>
    <t>Остали расходи</t>
  </si>
  <si>
    <t>ИЗДАЦИ</t>
  </si>
  <si>
    <t>Текући расходи</t>
  </si>
  <si>
    <t>Издаци за нефинансијску имовину</t>
  </si>
  <si>
    <t>Издаци за финансијску имовину</t>
  </si>
  <si>
    <t>Издаци за отплату дугова</t>
  </si>
  <si>
    <t>Дознаке на име социјалне заштите које се исплаћују из буџета Републике, општина и градова</t>
  </si>
  <si>
    <t>...</t>
  </si>
  <si>
    <t>Примици за нефинансијску имовину из трансакција између или унутар јединица власти</t>
  </si>
  <si>
    <t>Остали примици</t>
  </si>
  <si>
    <t>Дознаке на име социјалне заштите које исплаћију институције обавезног социјалног осигурања</t>
  </si>
  <si>
    <t>Расходи по судским рјешењима</t>
  </si>
  <si>
    <t>Издаци за нефинансијску имовину из трансакција између или унутар јединица власти</t>
  </si>
  <si>
    <t>Остали издаци</t>
  </si>
  <si>
    <t>Фонд за пензијско-инвалидско осигурање</t>
  </si>
  <si>
    <t>Расходи финансирања, други финансијски трошкови и расходи трансакција размјене између или унутар јединица власти</t>
  </si>
  <si>
    <t>…</t>
  </si>
  <si>
    <t>Приходи од финансијске и нефинансијске имовине и трансакција размјене између или унутар јединица власти</t>
  </si>
  <si>
    <t>ПРИХОДИ, ПРИМИЦИ ЗА НЕФИНАНСИЈСКУ И ФИНАНСИЈСКУ ИМОВИНУ И ЗАДУЖИВАЊЕ ФОНДОВА</t>
  </si>
  <si>
    <t>РАСХОДИ, ИЗДАЦИ ЗА НЕФИНАНСИЈСКУ И ФИНАНСИЈСКУ ИМОВИНУ И ОТПЛАТУ ДУГОВА  ФОНДОВА</t>
  </si>
  <si>
    <r>
      <t>Индиректни порези</t>
    </r>
    <r>
      <rPr>
        <vertAlign val="superscript"/>
        <sz val="11"/>
        <rFont val="Calibri"/>
        <family val="2"/>
        <scheme val="minor"/>
      </rPr>
      <t>2)</t>
    </r>
  </si>
  <si>
    <r>
      <t>Доприноси за социјално осигурање</t>
    </r>
    <r>
      <rPr>
        <vertAlign val="superscript"/>
        <sz val="9"/>
        <rFont val="Arial"/>
        <family val="2"/>
        <charset val="238"/>
      </rPr>
      <t>3)</t>
    </r>
  </si>
  <si>
    <r>
      <t>Дознаке на име социјалне заштите које исплаћију институције обавезног социјалног осигурања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</si>
  <si>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Укључени сви рачуноводствени фондови буџета Републике и корисника буџета Републике који имају властите банковне рачуне</t>
    </r>
  </si>
  <si>
    <r>
      <t xml:space="preserve">2) </t>
    </r>
    <r>
      <rPr>
        <sz val="8"/>
        <rFont val="Arial"/>
        <family val="2"/>
        <charset val="238"/>
      </rPr>
      <t>Укључени индиректни порези ван Управе за индиректно опорезивање – заостале обавезе</t>
    </r>
  </si>
  <si>
    <r>
      <t xml:space="preserve">3) </t>
    </r>
    <r>
      <rPr>
        <sz val="8"/>
        <rFont val="Arial"/>
        <family val="2"/>
      </rPr>
      <t>Од јуна 2014. године, приходи буџета Републике укључују посебан допринос за солидарност, прописан Законом о фонду солидарности за обнову Републике Српске („Службени гласник Републике Српске“, бр. 52/14),  Законом о посебном доприносу за солидарност („Службени гласник Републике Српске“, бр. 42/15 и 110/15). Поменути закон престао је да важи 1. јануара 2017. године ступањем на снагу Закона о престанку важења Закона о посебним доприносима за солидарност („Службени гласник Републике Српске“, бр. 1/17).
Oд 01.01.2016. године, допринос за пензијско и инвалидско осигурање представља приход буџета Републике, у складу са чланом 2. Закона о измјенама и допунама Закона о буџетском систему Републике Српске („Службени гласник Републике Српске“, бр. 103/15 од 16.12.2015. године).</t>
    </r>
  </si>
  <si>
    <r>
      <rPr>
        <vertAlign val="superscript"/>
        <sz val="8"/>
        <rFont val="Arial"/>
        <family val="2"/>
      </rPr>
      <t xml:space="preserve">4)  </t>
    </r>
    <r>
      <rPr>
        <sz val="8"/>
        <rFont val="Arial"/>
        <family val="2"/>
      </rPr>
      <t>С обзиром на то да је од 01.01.2016. године Фонд пензијско-инвалидског осигурања Републике Српске у саставу Главне књиге трезора Републике, исплате дознака по основу пензијског осигурања се врше из буџета Републике са позиције „Дознаке на име социјалне заштите које исплаћију институције обавезног социјалног осигурања“.</t>
    </r>
  </si>
  <si>
    <r>
      <t>Индиректни порези</t>
    </r>
    <r>
      <rPr>
        <vertAlign val="superscript"/>
        <sz val="9"/>
        <rFont val="Arial"/>
        <family val="2"/>
      </rPr>
      <t>1)</t>
    </r>
  </si>
  <si>
    <r>
      <t>Остали примици</t>
    </r>
    <r>
      <rPr>
        <vertAlign val="superscript"/>
        <sz val="9"/>
        <rFont val="Arial"/>
        <family val="2"/>
      </rPr>
      <t>2)</t>
    </r>
  </si>
  <si>
    <r>
      <t>Остали издаци</t>
    </r>
    <r>
      <rPr>
        <vertAlign val="superscript"/>
        <sz val="9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</si>
  <si>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Укључени Индиректни порези ван Управе за индиректно опорезивање – заостале обавезе</t>
    </r>
  </si>
  <si>
    <r>
      <t xml:space="preserve">2) </t>
    </r>
    <r>
      <rPr>
        <sz val="7.5"/>
        <rFont val="Arial"/>
        <family val="2"/>
      </rPr>
      <t>Остали примици су: примици по основу пореза на додату вриједност, по основу депозита и кауција, аванса и остали примици.</t>
    </r>
  </si>
  <si>
    <r>
      <t xml:space="preserve">3) </t>
    </r>
    <r>
      <rPr>
        <sz val="7.5"/>
        <rFont val="Arial"/>
        <family val="2"/>
      </rPr>
      <t xml:space="preserve">Остали издаци су: издаци по основу пореза на додату вриједност, по основу депозита и кауција, аванса и остали издаци.  </t>
    </r>
  </si>
  <si>
    <r>
      <t xml:space="preserve">1) </t>
    </r>
    <r>
      <rPr>
        <sz val="8"/>
        <rFont val="Arial"/>
        <family val="2"/>
        <charset val="238"/>
      </rPr>
      <t xml:space="preserve"> Фонд за пензијско-инвалидско осигурање је од 01.01.2016. године у Буџету Републике Српске.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</si>
  <si>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</si>
  <si>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r>
      <t>9.1. Остварени приходи, примици, расходи и издаци буџета Републике</t>
    </r>
    <r>
      <rPr>
        <b/>
        <vertAlign val="superscript"/>
        <sz val="10"/>
        <rFont val="Arial"/>
        <family val="2"/>
      </rPr>
      <t>1)</t>
    </r>
  </si>
  <si>
    <t>9.2. Остварени приходи, примици, расходи и издаци буџета општина и градова</t>
  </si>
  <si>
    <t>9.3. Остварени приходи, примици, расходи и издаци фондова</t>
  </si>
  <si>
    <r>
      <t>2017</t>
    </r>
    <r>
      <rPr>
        <vertAlign val="superscript"/>
        <sz val="9"/>
        <rFont val="Arial"/>
        <family val="2"/>
      </rPr>
      <t>5)</t>
    </r>
  </si>
  <si>
    <r>
      <t>2018</t>
    </r>
    <r>
      <rPr>
        <vertAlign val="superscript"/>
        <sz val="9"/>
        <color indexed="8"/>
        <rFont val="Arial"/>
        <family val="2"/>
      </rPr>
      <t>6)</t>
    </r>
  </si>
  <si>
    <r>
      <t xml:space="preserve">5) </t>
    </r>
    <r>
      <rPr>
        <sz val="8"/>
        <rFont val="Arial"/>
        <family val="2"/>
        <charset val="238"/>
      </rPr>
      <t>Извршена је корекција упоредних података за 2017. годину, у складу са захтјевом МРС ЈС 3 у погледу ретроспективне исправке грешака. Најзначајнија корекција односи се на корекције у складу са одлукама Уставног суда Републике Српске  о укалкулисавању обавеза по основу разлике за накнаде трошкова превоза из ранијих година, које су довеле до повећања расхода за бруто накнаде трошкова и осталих личних примања запослених по основу рада, за износ од 4 065 946 КМ (по основу дијела трошкова превоза за 2017. годину).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</si>
  <si>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Извршена је корекција упоредних података за 2018. годину, у складу са захтјевом МРС ЈС 3 у погледу ретроспективне исправке грешака. </t>
    </r>
  </si>
  <si>
    <r>
      <t>2019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</si>
  <si>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8"/>
        <rFont val="Arial"/>
        <family val="2"/>
        <charset val="238"/>
      </rPr>
      <t xml:space="preserve"> У оквиру Фонда здравственог осигурања Републике Српске је и Фонд солидарности за дијагностику и лијечење обољења, стања и повреда дјеце у иностранству, који је у 2019. години остварио приходе у износу 7,245534 милиона КМ, а расходе и издатке у износу од 3,249241 милиона КМ.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</si>
</sst>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</font>
    <font>
      <b/>
      <u/>
      <sz val="9"/>
      <color indexed="12"/>
      <name val="Arial"/>
      <family val="2"/>
      <charset val="238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color indexed="18"/>
      <name val="Symbol"/>
      <family val="1"/>
      <charset val="2"/>
    </font>
    <font>
      <sz val="11"/>
      <color rgb="FF1F497D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11"/>
      <name val="Calibri"/>
      <family val="2"/>
      <scheme val="minor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shadow/>
      <sz val="9"/>
      <name val="Arial"/>
      <family val="2"/>
    </font>
    <font>
      <sz val="7.5"/>
      <name val="Arial"/>
      <family val="2"/>
    </font>
    <font>
      <b/>
      <sz val="9"/>
      <name val="Arial"/>
      <family val="2"/>
      <charset val="238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left" wrapText="1" indent="1"/>
    </xf>
    <xf numFmtId="0" fontId="11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12" fillId="0" borderId="0" xfId="1" quotePrefix="1" applyFont="1" applyFill="1" applyAlignment="1" applyProtection="1"/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3"/>
    </xf>
    <xf numFmtId="0" fontId="9" fillId="0" borderId="0" xfId="0" applyFont="1" applyAlignment="1"/>
    <xf numFmtId="164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vertical="top" wrapText="1"/>
    </xf>
    <xf numFmtId="0" fontId="12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64" fontId="10" fillId="0" borderId="0" xfId="0" applyNumberFormat="1" applyFont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Fill="1"/>
    <xf numFmtId="164" fontId="10" fillId="0" borderId="0" xfId="0" applyNumberFormat="1" applyFont="1" applyFill="1" applyAlignment="1">
      <alignment horizontal="right" wrapText="1"/>
    </xf>
    <xf numFmtId="0" fontId="4" fillId="0" borderId="8" xfId="0" applyFont="1" applyBorder="1" applyAlignment="1">
      <alignment horizontal="centerContinuous" vertical="center" wrapText="1"/>
    </xf>
    <xf numFmtId="0" fontId="7" fillId="0" borderId="8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Continuous" vertical="center"/>
    </xf>
    <xf numFmtId="0" fontId="15" fillId="0" borderId="8" xfId="1" applyFont="1" applyBorder="1" applyAlignment="1" applyProtection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15" fillId="0" borderId="10" xfId="1" applyFont="1" applyBorder="1" applyAlignment="1" applyProtection="1">
      <alignment horizontal="centerContinuous" vertical="center"/>
    </xf>
    <xf numFmtId="0" fontId="4" fillId="0" borderId="4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right" wrapText="1"/>
    </xf>
    <xf numFmtId="0" fontId="16" fillId="0" borderId="0" xfId="0" applyFont="1"/>
    <xf numFmtId="0" fontId="17" fillId="0" borderId="1" xfId="0" applyFont="1" applyBorder="1" applyAlignment="1">
      <alignment horizontal="left" wrapText="1" indent="1"/>
    </xf>
    <xf numFmtId="164" fontId="4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wrapText="1"/>
    </xf>
    <xf numFmtId="0" fontId="19" fillId="0" borderId="0" xfId="0" applyFont="1"/>
    <xf numFmtId="0" fontId="20" fillId="0" borderId="0" xfId="0" applyFont="1" applyBorder="1"/>
    <xf numFmtId="0" fontId="20" fillId="0" borderId="0" xfId="0" applyFont="1"/>
    <xf numFmtId="0" fontId="22" fillId="0" borderId="0" xfId="0" applyFont="1"/>
    <xf numFmtId="164" fontId="4" fillId="0" borderId="0" xfId="0" applyNumberFormat="1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0" fontId="23" fillId="0" borderId="0" xfId="0" applyFont="1" applyFill="1"/>
    <xf numFmtId="164" fontId="4" fillId="0" borderId="0" xfId="0" applyNumberFormat="1" applyFont="1" applyAlignment="1">
      <alignment horizontal="right" vertical="center" wrapText="1"/>
    </xf>
    <xf numFmtId="164" fontId="18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18" fillId="0" borderId="0" xfId="0" applyNumberFormat="1" applyFont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13" fillId="0" borderId="1" xfId="0" applyFont="1" applyBorder="1" applyAlignment="1">
      <alignment horizontal="left" wrapText="1" indent="1"/>
    </xf>
    <xf numFmtId="0" fontId="3" fillId="0" borderId="0" xfId="0" applyFont="1"/>
    <xf numFmtId="0" fontId="24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25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left" wrapText="1" indent="1"/>
    </xf>
    <xf numFmtId="164" fontId="17" fillId="0" borderId="0" xfId="0" applyNumberFormat="1" applyFont="1" applyAlignment="1">
      <alignment horizontal="right" vertical="center" wrapText="1"/>
    </xf>
    <xf numFmtId="164" fontId="17" fillId="0" borderId="0" xfId="0" applyNumberFormat="1" applyFont="1" applyAlignment="1">
      <alignment horizontal="right" wrapText="1"/>
    </xf>
    <xf numFmtId="164" fontId="30" fillId="0" borderId="0" xfId="0" applyNumberFormat="1" applyFont="1" applyAlignment="1">
      <alignment wrapText="1"/>
    </xf>
    <xf numFmtId="0" fontId="13" fillId="0" borderId="1" xfId="0" applyFont="1" applyBorder="1" applyAlignment="1">
      <alignment horizontal="left" wrapText="1"/>
    </xf>
    <xf numFmtId="164" fontId="17" fillId="0" borderId="0" xfId="0" applyNumberFormat="1" applyFont="1" applyAlignment="1">
      <alignment horizontal="right"/>
    </xf>
    <xf numFmtId="0" fontId="13" fillId="0" borderId="0" xfId="0" applyFont="1"/>
    <xf numFmtId="0" fontId="31" fillId="0" borderId="0" xfId="0" applyFont="1" applyAlignment="1"/>
    <xf numFmtId="0" fontId="13" fillId="0" borderId="0" xfId="0" applyFont="1" applyAlignment="1">
      <alignment wrapText="1"/>
    </xf>
    <xf numFmtId="0" fontId="34" fillId="0" borderId="0" xfId="0" applyFont="1" applyFill="1" applyAlignment="1" applyProtection="1">
      <alignment horizontal="left" vertical="center" wrapText="1"/>
      <protection locked="0"/>
    </xf>
    <xf numFmtId="0" fontId="32" fillId="0" borderId="0" xfId="0" applyFont="1" applyAlignment="1"/>
    <xf numFmtId="0" fontId="35" fillId="0" borderId="0" xfId="0" applyFont="1"/>
    <xf numFmtId="0" fontId="36" fillId="0" borderId="0" xfId="0" applyFont="1"/>
    <xf numFmtId="0" fontId="34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5" xfId="0" applyFont="1" applyBorder="1" applyAlignment="1">
      <alignment vertical="top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3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 indent="3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wrapText="1"/>
    </xf>
    <xf numFmtId="0" fontId="37" fillId="0" borderId="1" xfId="0" applyFont="1" applyBorder="1" applyAlignment="1">
      <alignment horizontal="left" wrapText="1" indent="1"/>
    </xf>
    <xf numFmtId="0" fontId="33" fillId="0" borderId="0" xfId="0" applyFont="1" applyAlignment="1"/>
    <xf numFmtId="0" fontId="17" fillId="0" borderId="0" xfId="0" applyFont="1"/>
    <xf numFmtId="0" fontId="34" fillId="0" borderId="0" xfId="0" applyFont="1" applyAlignment="1"/>
    <xf numFmtId="0" fontId="39" fillId="0" borderId="0" xfId="1" applyFont="1" applyAlignment="1" applyProtection="1"/>
    <xf numFmtId="164" fontId="13" fillId="0" borderId="0" xfId="0" applyNumberFormat="1" applyFont="1" applyFill="1"/>
    <xf numFmtId="164" fontId="13" fillId="0" borderId="0" xfId="0" applyNumberFormat="1" applyFont="1" applyFill="1" applyAlignment="1"/>
    <xf numFmtId="164" fontId="17" fillId="0" borderId="0" xfId="0" applyNumberFormat="1" applyFont="1" applyFill="1" applyAlignment="1">
      <alignment horizontal="right"/>
    </xf>
    <xf numFmtId="0" fontId="34" fillId="0" borderId="0" xfId="0" applyFont="1" applyFill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left" wrapText="1"/>
    </xf>
    <xf numFmtId="0" fontId="34" fillId="0" borderId="0" xfId="0" applyFont="1" applyFill="1" applyAlignment="1" applyProtection="1">
      <alignment horizontal="left" vertical="center" wrapText="1"/>
      <protection locked="0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4.25" x14ac:dyDescent="0.2"/>
  <cols>
    <col min="1" max="1" width="104.7109375" style="13" customWidth="1"/>
    <col min="2" max="16384" width="9.140625" style="13"/>
  </cols>
  <sheetData>
    <row r="1" spans="1:1" ht="20.100000000000001" customHeight="1" x14ac:dyDescent="0.25">
      <c r="A1" s="14" t="s">
        <v>23</v>
      </c>
    </row>
    <row r="2" spans="1:1" ht="20.100000000000001" customHeight="1" x14ac:dyDescent="0.2">
      <c r="A2" s="22" t="str">
        <f>'9.1.'!A1</f>
        <v>9.1. Остварени приходи, примици, расходи и издаци буџета Републике1)</v>
      </c>
    </row>
    <row r="3" spans="1:1" ht="20.100000000000001" customHeight="1" x14ac:dyDescent="0.2">
      <c r="A3" s="15" t="str">
        <f>'9.2.'!A1</f>
        <v>9.2. Остварени приходи, примици, расходи и издаци буџета општина и градова</v>
      </c>
    </row>
    <row r="4" spans="1:1" ht="20.100000000000001" customHeight="1" x14ac:dyDescent="0.2">
      <c r="A4" s="15" t="str">
        <f>'9.3.'!A1</f>
        <v>9.3. Остварени приходи, примици, расходи и издаци фондова</v>
      </c>
    </row>
    <row r="12" spans="1:1" ht="15" x14ac:dyDescent="0.25">
      <c r="A12" s="60"/>
    </row>
  </sheetData>
  <customSheetViews>
    <customSheetView guid="{0A089031-E044-448A-B3AC-98176180C6A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CC115F7-EFF9-47FA-90D9-836180EDBD25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7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FD52BB2-FE9F-4B12-AC90-58CF35BF9213}">
      <selection activeCell="D12" sqref="D12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4" type="noConversion"/>
  <hyperlinks>
    <hyperlink ref="A2" location="'9.1.'!A1" display="'9.1.'!A1"/>
    <hyperlink ref="A3" location="'9.2.'!A1" display="'9.2.'!A1"/>
    <hyperlink ref="A4" location="'9.3.'!A1" display="'9.3.'!A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54.140625" style="1" customWidth="1"/>
    <col min="2" max="10" width="7.42578125" style="1" customWidth="1"/>
    <col min="11" max="11" width="9.140625" style="1"/>
    <col min="12" max="20" width="7" style="1" customWidth="1"/>
    <col min="21" max="16384" width="9.140625" style="1"/>
  </cols>
  <sheetData>
    <row r="1" spans="1:20" x14ac:dyDescent="0.2">
      <c r="A1" s="78" t="s">
        <v>73</v>
      </c>
      <c r="B1" s="2"/>
      <c r="C1" s="2"/>
      <c r="D1" s="2"/>
      <c r="E1" s="2"/>
      <c r="F1" s="2"/>
      <c r="G1" s="2"/>
      <c r="H1" s="2"/>
      <c r="I1" s="2"/>
      <c r="J1" s="2"/>
    </row>
    <row r="2" spans="1:20" ht="15" thickBot="1" x14ac:dyDescent="0.25">
      <c r="A2" s="10" t="s">
        <v>21</v>
      </c>
      <c r="F2" s="12"/>
      <c r="G2" s="12"/>
      <c r="H2" s="12"/>
      <c r="I2" s="12"/>
      <c r="J2" s="12" t="s">
        <v>0</v>
      </c>
    </row>
    <row r="3" spans="1:20" ht="15" thickTop="1" x14ac:dyDescent="0.2">
      <c r="A3" s="33"/>
      <c r="B3" s="36" t="s">
        <v>1</v>
      </c>
      <c r="C3" s="37"/>
      <c r="D3" s="37"/>
      <c r="E3" s="37"/>
      <c r="F3" s="38"/>
      <c r="G3" s="38"/>
      <c r="H3" s="38"/>
      <c r="I3" s="38"/>
      <c r="J3" s="38"/>
    </row>
    <row r="4" spans="1:20" ht="18" customHeight="1" x14ac:dyDescent="0.2">
      <c r="A4" s="34"/>
      <c r="B4" s="35">
        <v>2011</v>
      </c>
      <c r="C4" s="35">
        <v>2012</v>
      </c>
      <c r="D4" s="35">
        <v>2013</v>
      </c>
      <c r="E4" s="35">
        <v>2014</v>
      </c>
      <c r="F4" s="42">
        <v>2015</v>
      </c>
      <c r="G4" s="42">
        <v>2016</v>
      </c>
      <c r="H4" s="79" t="s">
        <v>76</v>
      </c>
      <c r="I4" s="42" t="s">
        <v>77</v>
      </c>
      <c r="J4" s="42">
        <v>2019</v>
      </c>
    </row>
    <row r="5" spans="1:20" ht="18" customHeight="1" x14ac:dyDescent="0.2">
      <c r="A5" s="3" t="s">
        <v>2</v>
      </c>
      <c r="B5" s="27">
        <v>1706.5</v>
      </c>
      <c r="C5" s="27">
        <v>1674.1</v>
      </c>
      <c r="D5" s="27">
        <v>1637</v>
      </c>
      <c r="E5" s="27">
        <v>1771.8</v>
      </c>
      <c r="F5" s="27">
        <v>1831.7</v>
      </c>
      <c r="G5" s="48">
        <v>2616.6</v>
      </c>
      <c r="H5" s="62">
        <v>2803.6</v>
      </c>
      <c r="I5" s="62">
        <v>2995.4</v>
      </c>
      <c r="J5" s="62">
        <v>3120.5999999999995</v>
      </c>
      <c r="L5" s="43"/>
      <c r="M5" s="43"/>
      <c r="N5" s="43"/>
      <c r="O5" s="43"/>
      <c r="P5" s="43"/>
      <c r="Q5" s="43"/>
      <c r="R5" s="82"/>
      <c r="S5" s="52"/>
      <c r="T5" s="52"/>
    </row>
    <row r="6" spans="1:20" ht="9.9499999999999993" customHeight="1" x14ac:dyDescent="0.25">
      <c r="A6" s="6" t="s">
        <v>3</v>
      </c>
      <c r="B6" s="27"/>
      <c r="C6" s="27"/>
      <c r="D6" s="27"/>
      <c r="E6" s="27"/>
      <c r="F6" s="27"/>
      <c r="G6" s="43"/>
      <c r="H6" s="63"/>
      <c r="I6" s="63"/>
      <c r="J6" s="63"/>
      <c r="L6" s="43"/>
      <c r="M6" s="43"/>
      <c r="N6" s="43"/>
      <c r="O6" s="43"/>
      <c r="P6" s="43"/>
      <c r="Q6" s="43"/>
      <c r="R6" s="83"/>
      <c r="S6" s="108"/>
      <c r="T6" s="108"/>
    </row>
    <row r="7" spans="1:20" x14ac:dyDescent="0.2">
      <c r="A7" s="5" t="s">
        <v>4</v>
      </c>
      <c r="B7" s="27">
        <v>1440</v>
      </c>
      <c r="C7" s="27">
        <v>1437.3</v>
      </c>
      <c r="D7" s="27">
        <v>1409</v>
      </c>
      <c r="E7" s="27">
        <v>1458.3</v>
      </c>
      <c r="F7" s="27">
        <v>1569.9</v>
      </c>
      <c r="G7" s="43">
        <v>2347.6999999999998</v>
      </c>
      <c r="H7" s="62">
        <v>2476</v>
      </c>
      <c r="I7" s="62">
        <v>2708.9</v>
      </c>
      <c r="J7" s="62">
        <v>2779.4999999999995</v>
      </c>
      <c r="L7" s="43"/>
      <c r="M7" s="43"/>
      <c r="N7" s="43"/>
      <c r="O7" s="43"/>
      <c r="P7" s="43"/>
      <c r="Q7" s="43"/>
      <c r="R7" s="82"/>
      <c r="S7" s="52"/>
      <c r="T7" s="52"/>
    </row>
    <row r="8" spans="1:20" x14ac:dyDescent="0.2">
      <c r="A8" s="11" t="s">
        <v>5</v>
      </c>
      <c r="B8" s="27">
        <v>340.2</v>
      </c>
      <c r="C8" s="27">
        <v>345.1</v>
      </c>
      <c r="D8" s="27">
        <v>350.5</v>
      </c>
      <c r="E8" s="27">
        <v>324.2</v>
      </c>
      <c r="F8" s="27">
        <v>338</v>
      </c>
      <c r="G8" s="43">
        <v>357.9</v>
      </c>
      <c r="H8" s="62">
        <v>383.2</v>
      </c>
      <c r="I8" s="62">
        <v>408</v>
      </c>
      <c r="J8" s="62">
        <v>400.09999999999997</v>
      </c>
      <c r="L8" s="43"/>
      <c r="M8" s="43"/>
      <c r="N8" s="43"/>
      <c r="O8" s="43"/>
      <c r="P8" s="43"/>
      <c r="Q8" s="43"/>
      <c r="R8" s="82"/>
      <c r="S8" s="52"/>
      <c r="T8" s="52"/>
    </row>
    <row r="9" spans="1:20" x14ac:dyDescent="0.2">
      <c r="A9" s="18" t="s">
        <v>6</v>
      </c>
      <c r="B9" s="27">
        <v>0.8</v>
      </c>
      <c r="C9" s="27">
        <v>0.8</v>
      </c>
      <c r="D9" s="27">
        <v>0.8</v>
      </c>
      <c r="E9" s="27">
        <v>0.8</v>
      </c>
      <c r="F9" s="27">
        <v>0.7</v>
      </c>
      <c r="G9" s="43">
        <v>0.9</v>
      </c>
      <c r="H9" s="62">
        <v>0.8</v>
      </c>
      <c r="I9" s="62">
        <v>0.6</v>
      </c>
      <c r="J9" s="62">
        <v>0.5</v>
      </c>
      <c r="L9" s="43"/>
      <c r="M9" s="43"/>
      <c r="N9" s="43"/>
      <c r="O9" s="43"/>
      <c r="P9" s="43"/>
      <c r="Q9" s="43"/>
      <c r="R9" s="82"/>
      <c r="S9" s="108"/>
      <c r="T9" s="108"/>
    </row>
    <row r="10" spans="1:20" x14ac:dyDescent="0.2">
      <c r="A10" s="23" t="s">
        <v>24</v>
      </c>
      <c r="B10" s="27">
        <v>137.4</v>
      </c>
      <c r="C10" s="27">
        <v>129.9</v>
      </c>
      <c r="D10" s="27">
        <v>135.4</v>
      </c>
      <c r="E10" s="27">
        <v>133.19999999999999</v>
      </c>
      <c r="F10" s="27">
        <v>146.80000000000001</v>
      </c>
      <c r="G10" s="43">
        <v>181.5</v>
      </c>
      <c r="H10" s="62">
        <v>192.9</v>
      </c>
      <c r="I10" s="62">
        <v>220.8</v>
      </c>
      <c r="J10" s="62">
        <v>238</v>
      </c>
      <c r="L10" s="43"/>
      <c r="M10" s="43"/>
      <c r="N10" s="43"/>
      <c r="O10" s="43"/>
      <c r="P10" s="43"/>
      <c r="Q10" s="43"/>
      <c r="R10" s="82"/>
      <c r="S10" s="108"/>
      <c r="T10" s="108"/>
    </row>
    <row r="11" spans="1:20" ht="15.75" customHeight="1" x14ac:dyDescent="0.2">
      <c r="A11" s="23" t="s">
        <v>8</v>
      </c>
      <c r="B11" s="27">
        <v>7.2</v>
      </c>
      <c r="C11" s="27">
        <v>13.1</v>
      </c>
      <c r="D11" s="27">
        <v>20.8</v>
      </c>
      <c r="E11" s="27">
        <v>24.5</v>
      </c>
      <c r="F11" s="27">
        <v>20.8</v>
      </c>
      <c r="G11" s="43">
        <v>10.7</v>
      </c>
      <c r="H11" s="62">
        <v>12</v>
      </c>
      <c r="I11" s="62">
        <v>13.9</v>
      </c>
      <c r="J11" s="62">
        <v>18.2</v>
      </c>
      <c r="L11" s="43"/>
      <c r="M11" s="43"/>
      <c r="N11" s="43"/>
      <c r="O11" s="43"/>
      <c r="P11" s="43"/>
      <c r="Q11" s="43"/>
      <c r="R11" s="82"/>
      <c r="S11" s="108"/>
      <c r="T11" s="108"/>
    </row>
    <row r="12" spans="1:20" ht="26.25" customHeight="1" x14ac:dyDescent="0.2">
      <c r="A12" s="23" t="s">
        <v>25</v>
      </c>
      <c r="B12" s="65">
        <v>183.9</v>
      </c>
      <c r="C12" s="65">
        <v>190</v>
      </c>
      <c r="D12" s="65">
        <v>182</v>
      </c>
      <c r="E12" s="65">
        <v>151.5</v>
      </c>
      <c r="F12" s="65">
        <v>152.6</v>
      </c>
      <c r="G12" s="66">
        <v>150.9</v>
      </c>
      <c r="H12" s="64">
        <v>163.19999999999999</v>
      </c>
      <c r="I12" s="64">
        <v>157.69999999999999</v>
      </c>
      <c r="J12" s="64">
        <v>126.1</v>
      </c>
      <c r="L12" s="43"/>
      <c r="M12" s="43"/>
      <c r="N12" s="43"/>
      <c r="O12" s="43"/>
      <c r="P12" s="43"/>
      <c r="Q12" s="43"/>
      <c r="R12" s="82"/>
      <c r="S12" s="109"/>
      <c r="T12" s="109"/>
    </row>
    <row r="13" spans="1:20" x14ac:dyDescent="0.2">
      <c r="A13" s="18" t="s">
        <v>10</v>
      </c>
      <c r="B13" s="27">
        <v>10.9</v>
      </c>
      <c r="C13" s="27">
        <v>11.2</v>
      </c>
      <c r="D13" s="27">
        <v>11.6</v>
      </c>
      <c r="E13" s="27">
        <v>14.1</v>
      </c>
      <c r="F13" s="30">
        <v>17.100000000000001</v>
      </c>
      <c r="G13" s="52">
        <v>13.9</v>
      </c>
      <c r="H13" s="64">
        <v>14.3</v>
      </c>
      <c r="I13" s="64">
        <v>15</v>
      </c>
      <c r="J13" s="64">
        <v>17.3</v>
      </c>
      <c r="L13" s="43"/>
      <c r="M13" s="43"/>
      <c r="N13" s="43"/>
      <c r="O13" s="43"/>
      <c r="P13" s="52"/>
      <c r="Q13" s="52"/>
      <c r="R13" s="81"/>
      <c r="S13" s="108"/>
      <c r="T13" s="108"/>
    </row>
    <row r="14" spans="1:20" ht="17.25" x14ac:dyDescent="0.25">
      <c r="A14" s="72" t="s">
        <v>58</v>
      </c>
      <c r="B14" s="27">
        <v>1098.7</v>
      </c>
      <c r="C14" s="27">
        <v>1091</v>
      </c>
      <c r="D14" s="27">
        <v>1058</v>
      </c>
      <c r="E14" s="27">
        <v>1090.5999999999999</v>
      </c>
      <c r="F14" s="30">
        <v>1157.5999999999999</v>
      </c>
      <c r="G14" s="52">
        <v>1209.7</v>
      </c>
      <c r="H14" s="64">
        <v>1288.0999999999999</v>
      </c>
      <c r="I14" s="64">
        <v>1434.5</v>
      </c>
      <c r="J14" s="64">
        <v>1481.8</v>
      </c>
      <c r="L14" s="43"/>
      <c r="M14" s="43"/>
      <c r="N14" s="43"/>
      <c r="O14" s="43"/>
      <c r="P14" s="52"/>
      <c r="Q14" s="52"/>
      <c r="R14" s="82"/>
      <c r="S14" s="109"/>
      <c r="T14" s="109"/>
    </row>
    <row r="15" spans="1:20" x14ac:dyDescent="0.2">
      <c r="A15" s="80" t="s">
        <v>59</v>
      </c>
      <c r="B15" s="61" t="s">
        <v>45</v>
      </c>
      <c r="C15" s="61" t="s">
        <v>45</v>
      </c>
      <c r="D15" s="61" t="s">
        <v>45</v>
      </c>
      <c r="E15" s="27">
        <v>42.6</v>
      </c>
      <c r="F15" s="30">
        <v>73.900000000000006</v>
      </c>
      <c r="G15" s="52">
        <v>779.6</v>
      </c>
      <c r="H15" s="64">
        <v>804.5</v>
      </c>
      <c r="I15" s="64">
        <v>866.4</v>
      </c>
      <c r="J15" s="64">
        <v>897.5</v>
      </c>
      <c r="L15" s="66"/>
      <c r="M15" s="66"/>
      <c r="N15" s="66"/>
      <c r="O15" s="43"/>
      <c r="P15" s="52"/>
      <c r="Q15" s="52"/>
      <c r="R15" s="81"/>
      <c r="S15" s="108"/>
      <c r="T15" s="108"/>
    </row>
    <row r="16" spans="1:20" x14ac:dyDescent="0.2">
      <c r="A16" s="24" t="s">
        <v>11</v>
      </c>
      <c r="B16" s="27">
        <v>1</v>
      </c>
      <c r="C16" s="27">
        <v>1.2</v>
      </c>
      <c r="D16" s="27">
        <v>0.5</v>
      </c>
      <c r="E16" s="27">
        <v>0.8</v>
      </c>
      <c r="F16" s="30">
        <v>0.4</v>
      </c>
      <c r="G16" s="51">
        <v>0.5</v>
      </c>
      <c r="H16" s="64">
        <v>0.2</v>
      </c>
      <c r="I16" s="64">
        <v>0.2</v>
      </c>
      <c r="J16" s="64">
        <v>0</v>
      </c>
      <c r="L16" s="43"/>
      <c r="M16" s="43"/>
      <c r="N16" s="43"/>
      <c r="O16" s="43"/>
      <c r="P16" s="52"/>
      <c r="Q16" s="52"/>
      <c r="R16" s="81"/>
      <c r="S16" s="108"/>
      <c r="T16" s="108"/>
    </row>
    <row r="17" spans="1:29" ht="9.9499999999999993" customHeight="1" x14ac:dyDescent="0.25">
      <c r="A17" s="3"/>
      <c r="B17" s="27"/>
      <c r="C17" s="27"/>
      <c r="D17" s="27"/>
      <c r="E17" s="27"/>
      <c r="F17" s="27"/>
      <c r="G17" s="48"/>
      <c r="H17" s="63"/>
      <c r="I17" s="63"/>
      <c r="J17" s="63"/>
      <c r="L17" s="43"/>
      <c r="M17" s="43"/>
      <c r="N17" s="43"/>
      <c r="O17" s="43"/>
      <c r="P17" s="43"/>
      <c r="Q17" s="43"/>
      <c r="R17" s="83"/>
      <c r="S17" s="108"/>
      <c r="T17" s="108"/>
    </row>
    <row r="18" spans="1:29" x14ac:dyDescent="0.2">
      <c r="A18" s="5" t="s">
        <v>12</v>
      </c>
      <c r="B18" s="27">
        <v>213.4</v>
      </c>
      <c r="C18" s="27">
        <v>218.4</v>
      </c>
      <c r="D18" s="27">
        <v>206.3</v>
      </c>
      <c r="E18" s="27">
        <v>270.8</v>
      </c>
      <c r="F18" s="27">
        <v>229.9</v>
      </c>
      <c r="G18" s="48">
        <v>252</v>
      </c>
      <c r="H18" s="62">
        <v>298.10000000000002</v>
      </c>
      <c r="I18" s="62">
        <v>251.50000000000003</v>
      </c>
      <c r="J18" s="62">
        <v>250.9</v>
      </c>
      <c r="L18" s="43"/>
      <c r="M18" s="43"/>
      <c r="N18" s="43"/>
      <c r="O18" s="43"/>
      <c r="P18" s="43"/>
      <c r="Q18" s="43"/>
      <c r="R18" s="82"/>
      <c r="S18" s="52"/>
      <c r="T18" s="52"/>
    </row>
    <row r="19" spans="1:29" s="28" customFormat="1" ht="26.25" customHeight="1" x14ac:dyDescent="0.2">
      <c r="A19" s="24" t="s">
        <v>26</v>
      </c>
      <c r="B19" s="65">
        <v>9.4</v>
      </c>
      <c r="C19" s="65">
        <v>7</v>
      </c>
      <c r="D19" s="65">
        <v>21.1</v>
      </c>
      <c r="E19" s="65">
        <v>88.2</v>
      </c>
      <c r="F19" s="65">
        <v>26.5</v>
      </c>
      <c r="G19" s="61">
        <v>51.3</v>
      </c>
      <c r="H19" s="64">
        <v>39.1</v>
      </c>
      <c r="I19" s="64">
        <v>58.2</v>
      </c>
      <c r="J19" s="64">
        <v>46</v>
      </c>
      <c r="L19" s="43"/>
      <c r="M19" s="43"/>
      <c r="N19" s="43"/>
      <c r="O19" s="43"/>
      <c r="P19" s="43"/>
      <c r="Q19" s="43"/>
      <c r="R19" s="82"/>
      <c r="S19" s="109"/>
      <c r="T19" s="109"/>
      <c r="V19" s="1"/>
      <c r="W19" s="1"/>
      <c r="X19" s="1"/>
      <c r="Y19" s="1"/>
      <c r="Z19" s="1"/>
      <c r="AA19" s="1"/>
      <c r="AB19" s="1"/>
      <c r="AC19" s="1"/>
    </row>
    <row r="20" spans="1:29" x14ac:dyDescent="0.2">
      <c r="A20" s="24" t="s">
        <v>27</v>
      </c>
      <c r="B20" s="27">
        <v>150.9</v>
      </c>
      <c r="C20" s="27">
        <v>149.19999999999999</v>
      </c>
      <c r="D20" s="27">
        <v>153.1</v>
      </c>
      <c r="E20" s="27">
        <v>147.30000000000001</v>
      </c>
      <c r="F20" s="27">
        <v>168.4</v>
      </c>
      <c r="G20" s="48">
        <v>162.6</v>
      </c>
      <c r="H20" s="64">
        <v>158.30000000000001</v>
      </c>
      <c r="I20" s="64">
        <v>160.9</v>
      </c>
      <c r="J20" s="64">
        <v>175.6</v>
      </c>
      <c r="L20" s="43"/>
      <c r="M20" s="43"/>
      <c r="N20" s="43"/>
      <c r="O20" s="43"/>
      <c r="P20" s="43"/>
      <c r="Q20" s="43"/>
      <c r="R20" s="81"/>
      <c r="S20" s="108"/>
      <c r="T20" s="108"/>
    </row>
    <row r="21" spans="1:29" x14ac:dyDescent="0.2">
      <c r="A21" s="24" t="s">
        <v>14</v>
      </c>
      <c r="B21" s="27">
        <v>22</v>
      </c>
      <c r="C21" s="27">
        <v>19.5</v>
      </c>
      <c r="D21" s="27">
        <v>19.100000000000001</v>
      </c>
      <c r="E21" s="27">
        <v>18.899999999999999</v>
      </c>
      <c r="F21" s="27">
        <v>17.399999999999999</v>
      </c>
      <c r="G21" s="48">
        <v>17.8</v>
      </c>
      <c r="H21" s="62">
        <v>20.5</v>
      </c>
      <c r="I21" s="62">
        <v>18.7</v>
      </c>
      <c r="J21" s="62">
        <v>22.3</v>
      </c>
      <c r="L21" s="43"/>
      <c r="M21" s="43"/>
      <c r="N21" s="43"/>
      <c r="O21" s="43"/>
      <c r="P21" s="43"/>
      <c r="Q21" s="43"/>
      <c r="R21" s="82"/>
      <c r="S21" s="108"/>
      <c r="T21" s="108"/>
    </row>
    <row r="22" spans="1:29" ht="25.5" customHeight="1" x14ac:dyDescent="0.2">
      <c r="A22" s="50" t="s">
        <v>55</v>
      </c>
      <c r="B22" s="61" t="s">
        <v>45</v>
      </c>
      <c r="C22" s="61" t="s">
        <v>45</v>
      </c>
      <c r="D22" s="61" t="s">
        <v>45</v>
      </c>
      <c r="E22" s="61" t="s">
        <v>45</v>
      </c>
      <c r="F22" s="61" t="s">
        <v>45</v>
      </c>
      <c r="G22" s="61" t="s">
        <v>45</v>
      </c>
      <c r="H22" s="64">
        <v>8.8000000000000007</v>
      </c>
      <c r="I22" s="64">
        <v>8.8000000000000007</v>
      </c>
      <c r="J22" s="64">
        <v>1.9</v>
      </c>
      <c r="L22" s="66"/>
      <c r="M22" s="66"/>
      <c r="N22" s="66"/>
      <c r="O22" s="66"/>
      <c r="P22" s="66"/>
      <c r="Q22" s="66"/>
      <c r="R22" s="82"/>
      <c r="S22" s="108"/>
      <c r="T22" s="108"/>
    </row>
    <row r="23" spans="1:29" ht="15.75" customHeight="1" x14ac:dyDescent="0.2">
      <c r="A23" s="11" t="s">
        <v>15</v>
      </c>
      <c r="B23" s="27">
        <v>31.1</v>
      </c>
      <c r="C23" s="27">
        <v>42.8</v>
      </c>
      <c r="D23" s="27">
        <v>12.9</v>
      </c>
      <c r="E23" s="27">
        <v>16.399999999999999</v>
      </c>
      <c r="F23" s="27">
        <v>17.5</v>
      </c>
      <c r="G23" s="48">
        <v>20.3</v>
      </c>
      <c r="H23" s="62">
        <v>71.400000000000006</v>
      </c>
      <c r="I23" s="62">
        <v>4.9000000000000004</v>
      </c>
      <c r="J23" s="62">
        <v>5.0999999999999996</v>
      </c>
      <c r="L23" s="43"/>
      <c r="M23" s="43"/>
      <c r="N23" s="43"/>
      <c r="O23" s="43"/>
      <c r="P23" s="43"/>
      <c r="Q23" s="43"/>
      <c r="R23" s="82"/>
      <c r="S23" s="108"/>
      <c r="T23" s="108"/>
    </row>
    <row r="24" spans="1:29" ht="15" x14ac:dyDescent="0.25">
      <c r="A24" s="6"/>
      <c r="B24" s="27"/>
      <c r="C24" s="27"/>
      <c r="D24" s="27"/>
      <c r="E24" s="27"/>
      <c r="F24" s="27"/>
      <c r="G24" s="48"/>
      <c r="H24" s="63"/>
      <c r="I24" s="63"/>
      <c r="J24" s="63"/>
      <c r="L24" s="43"/>
      <c r="M24" s="43"/>
      <c r="N24" s="43"/>
      <c r="O24" s="43"/>
      <c r="P24" s="43"/>
      <c r="Q24" s="43"/>
      <c r="R24" s="83"/>
      <c r="S24" s="108"/>
      <c r="T24" s="108"/>
    </row>
    <row r="25" spans="1:29" x14ac:dyDescent="0.2">
      <c r="A25" s="26" t="s">
        <v>28</v>
      </c>
      <c r="B25" s="27">
        <v>53.1</v>
      </c>
      <c r="C25" s="27">
        <v>18</v>
      </c>
      <c r="D25" s="27">
        <v>21.4</v>
      </c>
      <c r="E25" s="27">
        <v>32.4</v>
      </c>
      <c r="F25" s="27">
        <v>29.6</v>
      </c>
      <c r="G25" s="48">
        <v>15.5</v>
      </c>
      <c r="H25" s="62">
        <v>27.1</v>
      </c>
      <c r="I25" s="62">
        <v>33</v>
      </c>
      <c r="J25" s="62">
        <v>87.5</v>
      </c>
      <c r="L25" s="43"/>
      <c r="M25" s="43"/>
      <c r="N25" s="43"/>
      <c r="O25" s="43"/>
      <c r="P25" s="43"/>
      <c r="Q25" s="43"/>
      <c r="R25" s="82"/>
      <c r="S25" s="108"/>
      <c r="T25" s="108"/>
    </row>
    <row r="26" spans="1:29" ht="16.5" customHeight="1" x14ac:dyDescent="0.2">
      <c r="A26" s="26" t="s">
        <v>29</v>
      </c>
      <c r="B26" s="27">
        <v>0</v>
      </c>
      <c r="C26" s="27">
        <v>0.4</v>
      </c>
      <c r="D26" s="27">
        <v>0.3</v>
      </c>
      <c r="E26" s="27">
        <v>10.3</v>
      </c>
      <c r="F26" s="27">
        <v>2.4</v>
      </c>
      <c r="G26" s="48">
        <v>1.4</v>
      </c>
      <c r="H26" s="62">
        <v>2.4</v>
      </c>
      <c r="I26" s="62">
        <v>1.9</v>
      </c>
      <c r="J26" s="62">
        <v>2.6</v>
      </c>
      <c r="L26" s="43"/>
      <c r="M26" s="43"/>
      <c r="N26" s="43"/>
      <c r="O26" s="43"/>
      <c r="P26" s="43"/>
      <c r="Q26" s="43"/>
      <c r="R26" s="82"/>
      <c r="S26" s="108"/>
      <c r="T26" s="108"/>
    </row>
    <row r="27" spans="1:29" ht="15" x14ac:dyDescent="0.25">
      <c r="A27" s="6"/>
      <c r="B27" s="27"/>
      <c r="C27" s="27"/>
      <c r="D27" s="27"/>
      <c r="E27" s="27"/>
      <c r="F27" s="27"/>
      <c r="G27" s="48"/>
      <c r="H27" s="63"/>
      <c r="I27" s="63"/>
      <c r="J27" s="63"/>
      <c r="L27" s="43"/>
      <c r="M27" s="43"/>
      <c r="N27" s="43"/>
      <c r="O27" s="43"/>
      <c r="P27" s="43"/>
      <c r="Q27" s="43"/>
      <c r="R27" s="83"/>
      <c r="S27" s="108"/>
      <c r="T27" s="108"/>
    </row>
    <row r="28" spans="1:29" x14ac:dyDescent="0.2">
      <c r="A28" s="25" t="s">
        <v>30</v>
      </c>
      <c r="B28" s="27">
        <v>273.2</v>
      </c>
      <c r="C28" s="27">
        <v>388.3</v>
      </c>
      <c r="D28" s="27">
        <v>426</v>
      </c>
      <c r="E28" s="27">
        <v>735.8</v>
      </c>
      <c r="F28" s="27">
        <v>682.4</v>
      </c>
      <c r="G28" s="48">
        <v>860.8</v>
      </c>
      <c r="H28" s="62">
        <v>872.3</v>
      </c>
      <c r="I28" s="62">
        <v>1016.6</v>
      </c>
      <c r="J28" s="62">
        <v>756.3</v>
      </c>
      <c r="L28" s="43"/>
      <c r="M28" s="43"/>
      <c r="N28" s="43"/>
      <c r="O28" s="43"/>
      <c r="P28" s="43"/>
      <c r="Q28" s="43"/>
      <c r="R28" s="82"/>
      <c r="S28" s="52"/>
      <c r="T28" s="52"/>
    </row>
    <row r="29" spans="1:29" x14ac:dyDescent="0.2">
      <c r="A29" s="24" t="s">
        <v>31</v>
      </c>
      <c r="B29" s="27">
        <v>10.5</v>
      </c>
      <c r="C29" s="27">
        <v>7.7</v>
      </c>
      <c r="D29" s="27">
        <v>6.7</v>
      </c>
      <c r="E29" s="27">
        <v>13.6</v>
      </c>
      <c r="F29" s="27">
        <v>18.7</v>
      </c>
      <c r="G29" s="48">
        <v>16.8</v>
      </c>
      <c r="H29" s="62">
        <v>5.2</v>
      </c>
      <c r="I29" s="62">
        <v>5.9</v>
      </c>
      <c r="J29" s="62">
        <v>6.5</v>
      </c>
      <c r="L29" s="43"/>
      <c r="M29" s="43"/>
      <c r="N29" s="43"/>
      <c r="O29" s="43"/>
      <c r="P29" s="43"/>
      <c r="Q29" s="43"/>
      <c r="R29" s="82"/>
      <c r="S29" s="108"/>
      <c r="T29" s="108"/>
    </row>
    <row r="30" spans="1:29" x14ac:dyDescent="0.2">
      <c r="A30" s="24" t="s">
        <v>32</v>
      </c>
      <c r="B30" s="27">
        <v>15.2</v>
      </c>
      <c r="C30" s="27">
        <v>92</v>
      </c>
      <c r="D30" s="27">
        <v>12.8</v>
      </c>
      <c r="E30" s="27">
        <v>4</v>
      </c>
      <c r="F30" s="27">
        <v>6.5</v>
      </c>
      <c r="G30" s="48">
        <v>5.2</v>
      </c>
      <c r="H30" s="62">
        <v>119.5</v>
      </c>
      <c r="I30" s="62">
        <v>192.4</v>
      </c>
      <c r="J30" s="62">
        <v>92.7</v>
      </c>
      <c r="L30" s="43"/>
      <c r="M30" s="43"/>
      <c r="N30" s="43"/>
      <c r="O30" s="43"/>
      <c r="P30" s="43"/>
      <c r="Q30" s="43"/>
      <c r="R30" s="82"/>
      <c r="S30" s="108"/>
      <c r="T30" s="108"/>
    </row>
    <row r="31" spans="1:29" ht="15" customHeight="1" x14ac:dyDescent="0.2">
      <c r="A31" s="24" t="s">
        <v>33</v>
      </c>
      <c r="B31" s="27">
        <v>247.5</v>
      </c>
      <c r="C31" s="27">
        <v>288.60000000000002</v>
      </c>
      <c r="D31" s="27">
        <v>406.5</v>
      </c>
      <c r="E31" s="27">
        <v>718.3</v>
      </c>
      <c r="F31" s="27">
        <v>657.2</v>
      </c>
      <c r="G31" s="48">
        <v>838.7</v>
      </c>
      <c r="H31" s="62">
        <v>676.1</v>
      </c>
      <c r="I31" s="62">
        <v>716.2</v>
      </c>
      <c r="J31" s="62">
        <v>607.79999999999995</v>
      </c>
      <c r="L31" s="43"/>
      <c r="M31" s="43"/>
      <c r="N31" s="43"/>
      <c r="O31" s="43"/>
      <c r="P31" s="43"/>
      <c r="Q31" s="43"/>
      <c r="R31" s="82"/>
      <c r="S31" s="108"/>
      <c r="T31" s="108"/>
    </row>
    <row r="32" spans="1:29" x14ac:dyDescent="0.2">
      <c r="A32" s="72" t="s">
        <v>47</v>
      </c>
      <c r="B32" s="48" t="s">
        <v>45</v>
      </c>
      <c r="C32" s="48" t="s">
        <v>45</v>
      </c>
      <c r="D32" s="48" t="s">
        <v>45</v>
      </c>
      <c r="E32" s="48" t="s">
        <v>45</v>
      </c>
      <c r="F32" s="48" t="s">
        <v>45</v>
      </c>
      <c r="G32" s="48" t="s">
        <v>45</v>
      </c>
      <c r="H32" s="62">
        <v>71.5</v>
      </c>
      <c r="I32" s="62">
        <v>102.1</v>
      </c>
      <c r="J32" s="62">
        <v>49.3</v>
      </c>
      <c r="L32" s="43"/>
      <c r="M32" s="43"/>
      <c r="N32" s="43"/>
      <c r="O32" s="43"/>
      <c r="P32" s="43"/>
      <c r="Q32" s="43"/>
      <c r="R32" s="82"/>
      <c r="S32" s="108"/>
      <c r="T32" s="108"/>
    </row>
    <row r="33" spans="1:20" ht="9.9499999999999993" customHeight="1" x14ac:dyDescent="0.25">
      <c r="A33" s="6"/>
      <c r="B33" s="27"/>
      <c r="C33" s="27"/>
      <c r="D33" s="27"/>
      <c r="E33" s="27"/>
      <c r="F33" s="27"/>
      <c r="G33" s="48"/>
      <c r="H33" s="63"/>
      <c r="I33" s="63"/>
      <c r="J33" s="63"/>
      <c r="L33" s="43"/>
      <c r="M33" s="43"/>
      <c r="N33" s="43"/>
      <c r="O33" s="43"/>
      <c r="P33" s="43"/>
      <c r="Q33" s="43"/>
      <c r="R33" s="83"/>
      <c r="S33" s="108"/>
      <c r="T33" s="108"/>
    </row>
    <row r="34" spans="1:20" x14ac:dyDescent="0.2">
      <c r="A34" s="3" t="s">
        <v>16</v>
      </c>
      <c r="B34" s="27">
        <v>1726.7</v>
      </c>
      <c r="C34" s="27">
        <v>1663.4</v>
      </c>
      <c r="D34" s="27">
        <v>1567.2</v>
      </c>
      <c r="E34" s="27">
        <v>1772.9</v>
      </c>
      <c r="F34" s="27">
        <v>1723.9</v>
      </c>
      <c r="G34" s="48">
        <v>2491</v>
      </c>
      <c r="H34" s="62">
        <v>2547.5</v>
      </c>
      <c r="I34" s="62">
        <v>2862.5</v>
      </c>
      <c r="J34" s="62">
        <v>2947.4000000000005</v>
      </c>
      <c r="L34" s="43"/>
      <c r="M34" s="43"/>
      <c r="N34" s="43"/>
      <c r="O34" s="43"/>
      <c r="P34" s="43"/>
      <c r="Q34" s="43"/>
      <c r="R34" s="82"/>
      <c r="S34" s="52"/>
      <c r="T34" s="52"/>
    </row>
    <row r="35" spans="1:20" ht="15" x14ac:dyDescent="0.25">
      <c r="A35" s="3"/>
      <c r="B35" s="27"/>
      <c r="C35" s="27"/>
      <c r="D35" s="27"/>
      <c r="E35" s="27"/>
      <c r="F35" s="27"/>
      <c r="G35" s="48"/>
      <c r="H35" s="63"/>
      <c r="I35" s="63"/>
      <c r="J35" s="63"/>
      <c r="L35" s="43"/>
      <c r="M35" s="43"/>
      <c r="N35" s="43"/>
      <c r="O35" s="43"/>
      <c r="P35" s="43"/>
      <c r="Q35" s="43"/>
      <c r="R35" s="83"/>
      <c r="S35" s="108"/>
      <c r="T35" s="108"/>
    </row>
    <row r="36" spans="1:20" x14ac:dyDescent="0.2">
      <c r="A36" s="5" t="s">
        <v>40</v>
      </c>
      <c r="B36" s="27">
        <v>1437.3</v>
      </c>
      <c r="C36" s="27">
        <v>1377.1</v>
      </c>
      <c r="D36" s="27">
        <v>1276.0999999999999</v>
      </c>
      <c r="E36" s="27">
        <v>1422.8</v>
      </c>
      <c r="F36" s="27">
        <v>1359.6</v>
      </c>
      <c r="G36" s="48">
        <v>2336.4</v>
      </c>
      <c r="H36" s="62">
        <v>2359.3000000000002</v>
      </c>
      <c r="I36" s="62">
        <v>2565.1</v>
      </c>
      <c r="J36" s="62">
        <v>2622.1000000000004</v>
      </c>
      <c r="L36" s="43"/>
      <c r="M36" s="43"/>
      <c r="N36" s="43"/>
      <c r="O36" s="43"/>
      <c r="P36" s="43"/>
      <c r="Q36" s="43"/>
      <c r="R36" s="82"/>
      <c r="S36" s="52"/>
      <c r="T36" s="52"/>
    </row>
    <row r="37" spans="1:20" x14ac:dyDescent="0.2">
      <c r="A37" s="24" t="s">
        <v>34</v>
      </c>
      <c r="B37" s="27">
        <v>712.6</v>
      </c>
      <c r="C37" s="27">
        <v>722.6</v>
      </c>
      <c r="D37" s="27">
        <v>677.7</v>
      </c>
      <c r="E37" s="27">
        <v>718</v>
      </c>
      <c r="F37" s="27">
        <v>735.5</v>
      </c>
      <c r="G37" s="48">
        <v>746.8</v>
      </c>
      <c r="H37" s="62">
        <v>724.7</v>
      </c>
      <c r="I37" s="62">
        <v>738.3</v>
      </c>
      <c r="J37" s="62">
        <v>778.2</v>
      </c>
      <c r="L37" s="43"/>
      <c r="M37" s="43"/>
      <c r="N37" s="43"/>
      <c r="O37" s="43"/>
      <c r="P37" s="43"/>
      <c r="Q37" s="43"/>
      <c r="R37" s="82"/>
      <c r="S37" s="108"/>
      <c r="T37" s="108"/>
    </row>
    <row r="38" spans="1:20" x14ac:dyDescent="0.2">
      <c r="A38" s="24" t="s">
        <v>35</v>
      </c>
      <c r="B38" s="27">
        <v>152</v>
      </c>
      <c r="C38" s="27">
        <v>143.19999999999999</v>
      </c>
      <c r="D38" s="27">
        <v>155.80000000000001</v>
      </c>
      <c r="E38" s="27">
        <v>155</v>
      </c>
      <c r="F38" s="27">
        <v>153.9</v>
      </c>
      <c r="G38" s="48">
        <v>150.80000000000001</v>
      </c>
      <c r="H38" s="62">
        <v>144</v>
      </c>
      <c r="I38" s="62">
        <v>162.60000000000002</v>
      </c>
      <c r="J38" s="62">
        <v>160</v>
      </c>
      <c r="L38" s="43"/>
      <c r="M38" s="43"/>
      <c r="N38" s="43"/>
      <c r="O38" s="43"/>
      <c r="P38" s="43"/>
      <c r="Q38" s="43"/>
      <c r="R38" s="82"/>
      <c r="S38" s="108"/>
      <c r="T38" s="108"/>
    </row>
    <row r="39" spans="1:20" x14ac:dyDescent="0.2">
      <c r="A39" s="24" t="s">
        <v>36</v>
      </c>
      <c r="B39" s="27">
        <v>36</v>
      </c>
      <c r="C39" s="27">
        <v>39</v>
      </c>
      <c r="D39" s="27">
        <v>39.4</v>
      </c>
      <c r="E39" s="27">
        <v>46.4</v>
      </c>
      <c r="F39" s="27">
        <v>54.6</v>
      </c>
      <c r="G39" s="48">
        <v>74.5</v>
      </c>
      <c r="H39" s="62">
        <v>98.3</v>
      </c>
      <c r="I39" s="62">
        <v>111.1</v>
      </c>
      <c r="J39" s="62">
        <v>109.8</v>
      </c>
      <c r="L39" s="43"/>
      <c r="M39" s="43"/>
      <c r="N39" s="43"/>
      <c r="O39" s="43"/>
      <c r="P39" s="43"/>
      <c r="Q39" s="43"/>
      <c r="R39" s="82"/>
      <c r="S39" s="108"/>
      <c r="T39" s="108"/>
    </row>
    <row r="40" spans="1:20" x14ac:dyDescent="0.2">
      <c r="A40" s="24" t="s">
        <v>37</v>
      </c>
      <c r="B40" s="27">
        <v>165.6</v>
      </c>
      <c r="C40" s="27">
        <v>128.80000000000001</v>
      </c>
      <c r="D40" s="27">
        <v>112.8</v>
      </c>
      <c r="E40" s="27">
        <v>99.8</v>
      </c>
      <c r="F40" s="27">
        <v>94.4</v>
      </c>
      <c r="G40" s="48">
        <v>98.9</v>
      </c>
      <c r="H40" s="62">
        <v>108.2</v>
      </c>
      <c r="I40" s="62">
        <v>120.8</v>
      </c>
      <c r="J40" s="62">
        <v>114.8</v>
      </c>
      <c r="L40" s="43"/>
      <c r="M40" s="43"/>
      <c r="N40" s="43"/>
      <c r="O40" s="43"/>
      <c r="P40" s="43"/>
      <c r="Q40" s="43"/>
      <c r="R40" s="82"/>
      <c r="S40" s="108"/>
      <c r="T40" s="108"/>
    </row>
    <row r="41" spans="1:20" x14ac:dyDescent="0.2">
      <c r="A41" s="24" t="s">
        <v>28</v>
      </c>
      <c r="B41" s="27">
        <v>83.3</v>
      </c>
      <c r="C41" s="27">
        <v>94.6</v>
      </c>
      <c r="D41" s="27">
        <v>41.7</v>
      </c>
      <c r="E41" s="27">
        <v>76.099999999999994</v>
      </c>
      <c r="F41" s="27">
        <v>50.1</v>
      </c>
      <c r="G41" s="48">
        <v>37.799999999999997</v>
      </c>
      <c r="H41" s="62">
        <v>43.1</v>
      </c>
      <c r="I41" s="62">
        <v>112.4</v>
      </c>
      <c r="J41" s="62">
        <v>103.9</v>
      </c>
      <c r="L41" s="43"/>
      <c r="M41" s="43"/>
      <c r="N41" s="43"/>
      <c r="O41" s="43"/>
      <c r="P41" s="43"/>
      <c r="Q41" s="43"/>
      <c r="R41" s="82"/>
      <c r="S41" s="108"/>
      <c r="T41" s="108"/>
    </row>
    <row r="42" spans="1:20" ht="30" customHeight="1" x14ac:dyDescent="0.2">
      <c r="A42" s="50" t="s">
        <v>44</v>
      </c>
      <c r="B42" s="65">
        <v>275.89999999999998</v>
      </c>
      <c r="C42" s="65">
        <v>247.7</v>
      </c>
      <c r="D42" s="65">
        <v>248.7</v>
      </c>
      <c r="E42" s="65">
        <v>327.5</v>
      </c>
      <c r="F42" s="65">
        <v>271.10000000000002</v>
      </c>
      <c r="G42" s="61">
        <v>237.6</v>
      </c>
      <c r="H42" s="64">
        <v>232.5</v>
      </c>
      <c r="I42" s="64">
        <v>255.9</v>
      </c>
      <c r="J42" s="64">
        <v>239.2</v>
      </c>
      <c r="L42" s="43"/>
      <c r="M42" s="43"/>
      <c r="N42" s="43"/>
      <c r="O42" s="43"/>
      <c r="P42" s="43"/>
      <c r="Q42" s="43"/>
      <c r="R42" s="82"/>
      <c r="S42" s="109"/>
      <c r="T42" s="109"/>
    </row>
    <row r="43" spans="1:20" ht="30.75" customHeight="1" x14ac:dyDescent="0.2">
      <c r="A43" s="50" t="s">
        <v>60</v>
      </c>
      <c r="B43" s="66">
        <v>0</v>
      </c>
      <c r="C43" s="66">
        <v>0</v>
      </c>
      <c r="D43" s="66">
        <v>0</v>
      </c>
      <c r="E43" s="66">
        <v>0</v>
      </c>
      <c r="F43" s="66">
        <v>0</v>
      </c>
      <c r="G43" s="66">
        <v>990</v>
      </c>
      <c r="H43" s="81">
        <v>1001.7</v>
      </c>
      <c r="I43" s="81">
        <v>1047.8</v>
      </c>
      <c r="J43" s="81">
        <v>1101.2</v>
      </c>
      <c r="L43" s="43"/>
      <c r="M43" s="43"/>
      <c r="N43" s="43"/>
      <c r="O43" s="43"/>
      <c r="P43" s="43"/>
      <c r="Q43" s="43"/>
      <c r="R43" s="82"/>
      <c r="S43" s="109"/>
      <c r="T43" s="109"/>
    </row>
    <row r="44" spans="1:20" ht="29.25" customHeight="1" x14ac:dyDescent="0.2">
      <c r="A44" s="50" t="s">
        <v>53</v>
      </c>
      <c r="B44" s="66" t="s">
        <v>45</v>
      </c>
      <c r="C44" s="66" t="s">
        <v>45</v>
      </c>
      <c r="D44" s="66" t="s">
        <v>45</v>
      </c>
      <c r="E44" s="66" t="s">
        <v>45</v>
      </c>
      <c r="F44" s="66" t="s">
        <v>45</v>
      </c>
      <c r="G44" s="66" t="s">
        <v>45</v>
      </c>
      <c r="H44" s="81">
        <v>0</v>
      </c>
      <c r="I44" s="81">
        <v>0</v>
      </c>
      <c r="J44" s="81">
        <v>0.1</v>
      </c>
      <c r="L44" s="66"/>
      <c r="M44" s="66"/>
      <c r="N44" s="66"/>
      <c r="O44" s="66"/>
      <c r="P44" s="66"/>
      <c r="Q44" s="66"/>
      <c r="R44" s="82"/>
      <c r="S44" s="108"/>
      <c r="T44" s="108"/>
    </row>
    <row r="45" spans="1:20" ht="15.75" customHeight="1" x14ac:dyDescent="0.2">
      <c r="A45" s="50" t="s">
        <v>49</v>
      </c>
      <c r="B45" s="43" t="s">
        <v>45</v>
      </c>
      <c r="C45" s="43" t="s">
        <v>45</v>
      </c>
      <c r="D45" s="43" t="s">
        <v>45</v>
      </c>
      <c r="E45" s="43" t="s">
        <v>45</v>
      </c>
      <c r="F45" s="43" t="s">
        <v>45</v>
      </c>
      <c r="G45" s="43" t="s">
        <v>45</v>
      </c>
      <c r="H45" s="82">
        <v>6.8</v>
      </c>
      <c r="I45" s="82">
        <v>16.2</v>
      </c>
      <c r="J45" s="82">
        <v>14.9</v>
      </c>
      <c r="L45" s="43"/>
      <c r="M45" s="43"/>
      <c r="N45" s="43"/>
      <c r="O45" s="43"/>
      <c r="P45" s="43"/>
      <c r="Q45" s="43"/>
      <c r="R45" s="82"/>
      <c r="S45" s="108"/>
      <c r="T45" s="108"/>
    </row>
    <row r="46" spans="1:20" x14ac:dyDescent="0.2">
      <c r="A46" s="72" t="s">
        <v>38</v>
      </c>
      <c r="B46" s="43">
        <v>11.9</v>
      </c>
      <c r="C46" s="43">
        <v>1.1000000000000001</v>
      </c>
      <c r="D46" s="43">
        <v>0</v>
      </c>
      <c r="E46" s="43">
        <v>0</v>
      </c>
      <c r="F46" s="43">
        <v>0</v>
      </c>
      <c r="G46" s="43">
        <v>0</v>
      </c>
      <c r="H46" s="82">
        <v>0</v>
      </c>
      <c r="I46" s="82">
        <v>0</v>
      </c>
      <c r="J46" s="82">
        <v>0</v>
      </c>
      <c r="K46" s="29"/>
      <c r="L46" s="43"/>
      <c r="M46" s="43"/>
      <c r="N46" s="43"/>
      <c r="O46" s="43"/>
      <c r="P46" s="43"/>
      <c r="Q46" s="43"/>
      <c r="R46" s="82"/>
      <c r="S46" s="108"/>
      <c r="T46" s="108"/>
    </row>
    <row r="47" spans="1:20" ht="15" x14ac:dyDescent="0.25">
      <c r="A47" s="72"/>
      <c r="B47" s="43"/>
      <c r="C47" s="43"/>
      <c r="D47" s="43"/>
      <c r="E47" s="43"/>
      <c r="F47" s="43"/>
      <c r="G47" s="43"/>
      <c r="H47" s="83"/>
      <c r="I47" s="83"/>
      <c r="J47" s="83"/>
      <c r="L47" s="43"/>
      <c r="M47" s="43"/>
      <c r="N47" s="43"/>
      <c r="O47" s="43"/>
      <c r="P47" s="43"/>
      <c r="Q47" s="43"/>
      <c r="R47" s="83"/>
      <c r="S47" s="108"/>
      <c r="T47" s="108"/>
    </row>
    <row r="48" spans="1:20" x14ac:dyDescent="0.2">
      <c r="A48" s="84" t="s">
        <v>29</v>
      </c>
      <c r="B48" s="43">
        <v>289.39999999999998</v>
      </c>
      <c r="C48" s="43">
        <v>286.3</v>
      </c>
      <c r="D48" s="43">
        <v>291.10000000000002</v>
      </c>
      <c r="E48" s="43">
        <v>350.2</v>
      </c>
      <c r="F48" s="43">
        <v>364.3</v>
      </c>
      <c r="G48" s="43">
        <v>154.6</v>
      </c>
      <c r="H48" s="81">
        <v>188.2</v>
      </c>
      <c r="I48" s="81">
        <v>297.39999999999998</v>
      </c>
      <c r="J48" s="81">
        <v>325.29999999999995</v>
      </c>
      <c r="L48" s="43"/>
      <c r="M48" s="43"/>
      <c r="N48" s="43"/>
      <c r="O48" s="43"/>
      <c r="P48" s="43"/>
      <c r="Q48" s="43"/>
      <c r="R48" s="81"/>
      <c r="S48" s="108"/>
      <c r="T48" s="108"/>
    </row>
    <row r="49" spans="1:29" ht="15" x14ac:dyDescent="0.25">
      <c r="A49" s="72"/>
      <c r="B49" s="43"/>
      <c r="C49" s="43"/>
      <c r="D49" s="43"/>
      <c r="E49" s="43"/>
      <c r="F49" s="43"/>
      <c r="G49" s="43"/>
      <c r="H49" s="83"/>
      <c r="I49" s="83"/>
      <c r="J49" s="83"/>
      <c r="L49" s="43"/>
      <c r="M49" s="43"/>
      <c r="N49" s="43"/>
      <c r="O49" s="43"/>
      <c r="P49" s="43"/>
      <c r="Q49" s="43"/>
      <c r="R49" s="83"/>
      <c r="S49" s="108"/>
      <c r="T49" s="108"/>
    </row>
    <row r="50" spans="1:29" ht="12" customHeight="1" x14ac:dyDescent="0.2">
      <c r="A50" s="84" t="s">
        <v>39</v>
      </c>
      <c r="B50" s="43">
        <v>448.3</v>
      </c>
      <c r="C50" s="43">
        <v>507.2</v>
      </c>
      <c r="D50" s="43">
        <v>532.5</v>
      </c>
      <c r="E50" s="43">
        <v>763.6</v>
      </c>
      <c r="F50" s="43">
        <v>744.2</v>
      </c>
      <c r="G50" s="43">
        <v>1037</v>
      </c>
      <c r="H50" s="81">
        <v>964.3</v>
      </c>
      <c r="I50" s="81">
        <v>1131.8000000000002</v>
      </c>
      <c r="J50" s="81">
        <v>893.59999999999991</v>
      </c>
      <c r="K50" s="67"/>
      <c r="L50" s="43"/>
      <c r="M50" s="43"/>
      <c r="N50" s="43"/>
      <c r="O50" s="43"/>
      <c r="P50" s="43"/>
      <c r="Q50" s="43"/>
      <c r="R50" s="81"/>
      <c r="S50" s="52"/>
      <c r="T50" s="52"/>
    </row>
    <row r="51" spans="1:29" x14ac:dyDescent="0.2">
      <c r="A51" s="72" t="s">
        <v>41</v>
      </c>
      <c r="B51" s="43">
        <v>106.9</v>
      </c>
      <c r="C51" s="43">
        <v>57.6</v>
      </c>
      <c r="D51" s="43">
        <v>54</v>
      </c>
      <c r="E51" s="43">
        <v>204.5</v>
      </c>
      <c r="F51" s="43">
        <v>108.9</v>
      </c>
      <c r="G51" s="43">
        <v>188</v>
      </c>
      <c r="H51" s="81">
        <v>130.80000000000001</v>
      </c>
      <c r="I51" s="81">
        <v>182.79999999999998</v>
      </c>
      <c r="J51" s="81">
        <v>177.89999999999998</v>
      </c>
      <c r="L51" s="43"/>
      <c r="M51" s="43"/>
      <c r="N51" s="43"/>
      <c r="O51" s="43"/>
      <c r="P51" s="43"/>
      <c r="Q51" s="43"/>
      <c r="R51" s="81"/>
      <c r="S51" s="108"/>
      <c r="T51" s="108"/>
    </row>
    <row r="52" spans="1:29" ht="28.5" customHeight="1" x14ac:dyDescent="0.2">
      <c r="A52" s="72" t="s">
        <v>50</v>
      </c>
      <c r="B52" s="66" t="s">
        <v>45</v>
      </c>
      <c r="C52" s="66" t="s">
        <v>45</v>
      </c>
      <c r="D52" s="66" t="s">
        <v>45</v>
      </c>
      <c r="E52" s="66" t="s">
        <v>45</v>
      </c>
      <c r="F52" s="66" t="s">
        <v>45</v>
      </c>
      <c r="G52" s="66" t="s">
        <v>45</v>
      </c>
      <c r="H52" s="81">
        <v>0</v>
      </c>
      <c r="I52" s="81">
        <v>2</v>
      </c>
      <c r="J52" s="81">
        <v>0</v>
      </c>
      <c r="L52" s="66"/>
      <c r="M52" s="66"/>
      <c r="N52" s="66"/>
      <c r="O52" s="66"/>
      <c r="P52" s="66"/>
      <c r="Q52" s="66"/>
      <c r="R52" s="82"/>
      <c r="S52" s="108"/>
      <c r="T52" s="108"/>
    </row>
    <row r="53" spans="1:29" s="49" customFormat="1" x14ac:dyDescent="0.2">
      <c r="A53" s="72" t="s">
        <v>42</v>
      </c>
      <c r="B53" s="43">
        <v>102.2</v>
      </c>
      <c r="C53" s="43">
        <v>86.8</v>
      </c>
      <c r="D53" s="43">
        <v>18.899999999999999</v>
      </c>
      <c r="E53" s="43">
        <v>12.6</v>
      </c>
      <c r="F53" s="43">
        <v>82</v>
      </c>
      <c r="G53" s="43">
        <v>199.7</v>
      </c>
      <c r="H53" s="82">
        <v>126.3</v>
      </c>
      <c r="I53" s="82">
        <v>130.80000000000001</v>
      </c>
      <c r="J53" s="82">
        <v>169.7</v>
      </c>
      <c r="K53" s="1"/>
      <c r="L53" s="43"/>
      <c r="M53" s="43"/>
      <c r="N53" s="43"/>
      <c r="O53" s="43"/>
      <c r="P53" s="43"/>
      <c r="Q53" s="43"/>
      <c r="R53" s="82"/>
      <c r="S53" s="108"/>
      <c r="T53" s="108"/>
      <c r="V53" s="1"/>
      <c r="W53" s="1"/>
      <c r="X53" s="1"/>
      <c r="Y53" s="1"/>
      <c r="Z53" s="1"/>
      <c r="AA53" s="1"/>
      <c r="AB53" s="1"/>
      <c r="AC53" s="1"/>
    </row>
    <row r="54" spans="1:29" s="49" customFormat="1" x14ac:dyDescent="0.2">
      <c r="A54" s="72" t="s">
        <v>43</v>
      </c>
      <c r="B54" s="43">
        <v>239.2</v>
      </c>
      <c r="C54" s="43">
        <v>362.9</v>
      </c>
      <c r="D54" s="43">
        <v>459.6</v>
      </c>
      <c r="E54" s="43">
        <v>546.5</v>
      </c>
      <c r="F54" s="43">
        <v>553.29999999999995</v>
      </c>
      <c r="G54" s="43">
        <v>649.20000000000005</v>
      </c>
      <c r="H54" s="82">
        <v>652.29999999999995</v>
      </c>
      <c r="I54" s="82">
        <v>746.7</v>
      </c>
      <c r="J54" s="82">
        <v>483.5</v>
      </c>
      <c r="K54" s="1"/>
      <c r="L54" s="43"/>
      <c r="M54" s="43"/>
      <c r="N54" s="43"/>
      <c r="O54" s="43"/>
      <c r="P54" s="43"/>
      <c r="Q54" s="43"/>
      <c r="R54" s="82"/>
      <c r="S54" s="108"/>
      <c r="T54" s="108"/>
      <c r="V54" s="1"/>
      <c r="W54" s="1"/>
      <c r="X54" s="1"/>
      <c r="Y54" s="1"/>
      <c r="Z54" s="1"/>
      <c r="AA54" s="1"/>
      <c r="AB54" s="1"/>
      <c r="AC54" s="1"/>
    </row>
    <row r="55" spans="1:29" ht="13.5" customHeight="1" x14ac:dyDescent="0.2">
      <c r="A55" s="72" t="s">
        <v>51</v>
      </c>
      <c r="B55" s="43" t="s">
        <v>45</v>
      </c>
      <c r="C55" s="43" t="s">
        <v>45</v>
      </c>
      <c r="D55" s="43" t="s">
        <v>45</v>
      </c>
      <c r="E55" s="43" t="s">
        <v>45</v>
      </c>
      <c r="F55" s="43" t="s">
        <v>45</v>
      </c>
      <c r="G55" s="43" t="s">
        <v>45</v>
      </c>
      <c r="H55" s="85">
        <v>54.9</v>
      </c>
      <c r="I55" s="85">
        <v>69.5</v>
      </c>
      <c r="J55" s="85">
        <v>62.5</v>
      </c>
      <c r="L55" s="43"/>
      <c r="M55" s="43"/>
      <c r="N55" s="43"/>
      <c r="O55" s="43"/>
      <c r="P55" s="43"/>
      <c r="Q55" s="43"/>
      <c r="R55" s="110"/>
      <c r="S55" s="108"/>
      <c r="T55" s="108"/>
    </row>
    <row r="56" spans="1:29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</row>
    <row r="57" spans="1:29" x14ac:dyDescent="0.2">
      <c r="A57" s="87" t="s">
        <v>61</v>
      </c>
      <c r="B57" s="88"/>
      <c r="C57" s="88"/>
      <c r="D57" s="88"/>
      <c r="E57" s="88"/>
      <c r="F57" s="88"/>
      <c r="G57" s="88"/>
      <c r="H57" s="88"/>
      <c r="I57" s="88"/>
      <c r="J57" s="88"/>
    </row>
    <row r="58" spans="1:29" x14ac:dyDescent="0.2">
      <c r="A58" s="87" t="s">
        <v>62</v>
      </c>
      <c r="B58" s="88"/>
      <c r="C58" s="88"/>
      <c r="D58" s="88"/>
      <c r="E58" s="88"/>
      <c r="F58" s="88"/>
      <c r="G58" s="88"/>
      <c r="H58" s="88"/>
      <c r="I58" s="88"/>
      <c r="J58" s="88"/>
    </row>
    <row r="59" spans="1:29" ht="73.5" customHeight="1" x14ac:dyDescent="0.2">
      <c r="A59" s="112" t="s">
        <v>63</v>
      </c>
      <c r="B59" s="112"/>
      <c r="C59" s="112"/>
      <c r="D59" s="112"/>
      <c r="E59" s="112"/>
      <c r="F59" s="112"/>
      <c r="G59" s="112"/>
      <c r="H59" s="112"/>
      <c r="I59" s="112"/>
      <c r="J59" s="112"/>
      <c r="K59" s="49"/>
      <c r="L59" s="74"/>
    </row>
    <row r="60" spans="1:29" ht="40.5" customHeight="1" x14ac:dyDescent="0.2">
      <c r="A60" s="113" t="s">
        <v>64</v>
      </c>
      <c r="B60" s="113"/>
      <c r="C60" s="113"/>
      <c r="D60" s="113"/>
      <c r="E60" s="113"/>
      <c r="F60" s="113"/>
      <c r="G60" s="113"/>
      <c r="H60" s="113"/>
      <c r="I60" s="113"/>
      <c r="J60" s="113"/>
      <c r="K60" s="49"/>
    </row>
    <row r="61" spans="1:29" ht="48" customHeight="1" x14ac:dyDescent="0.2">
      <c r="A61" s="114" t="s">
        <v>78</v>
      </c>
      <c r="B61" s="114"/>
      <c r="C61" s="114"/>
      <c r="D61" s="114"/>
      <c r="E61" s="114"/>
      <c r="F61" s="114"/>
      <c r="G61" s="114"/>
      <c r="H61" s="114"/>
      <c r="I61" s="114"/>
      <c r="J61" s="114"/>
      <c r="K61" s="49"/>
    </row>
    <row r="62" spans="1:29" ht="16.5" customHeight="1" x14ac:dyDescent="0.2">
      <c r="A62" s="111" t="s">
        <v>79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49"/>
    </row>
    <row r="63" spans="1:29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29" x14ac:dyDescent="0.2">
      <c r="A64" s="90" t="s">
        <v>17</v>
      </c>
      <c r="B64" s="86"/>
      <c r="C64" s="86"/>
      <c r="D64" s="86"/>
      <c r="E64" s="86"/>
      <c r="F64" s="86"/>
      <c r="G64" s="86"/>
      <c r="H64" s="86"/>
      <c r="I64" s="86"/>
      <c r="J64" s="86"/>
    </row>
    <row r="65" spans="1:10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</row>
    <row r="66" spans="1:10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10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</row>
    <row r="68" spans="1:10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</row>
    <row r="69" spans="1:10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</row>
    <row r="70" spans="1:10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</row>
    <row r="71" spans="1:1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</row>
  </sheetData>
  <customSheetViews>
    <customSheetView guid="{0A089031-E044-448A-B3AC-98176180C6AA}" scale="130">
      <pane ySplit="4" topLeftCell="A50" activePane="bottomLeft" state="frozen"/>
      <selection pane="bottomLeft" activeCell="G54" sqref="G54"/>
      <pageMargins left="0.15748031496062992" right="0.15748031496062992" top="0.55118110236220474" bottom="0.55118110236220474" header="0.19685039370078741" footer="0.19685039370078741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 topLeftCell="A38">
      <selection activeCell="I46" sqref="I46"/>
      <pageMargins left="0.15748031496062992" right="0.15748031496062992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A5DA1AA6-BBE8-4B37-9307-A3E21A6472DA}" scale="130">
      <pane ySplit="3" topLeftCell="A19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A59" sqref="A59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 showPageBreaks="1" topLeftCell="A43">
      <selection activeCell="K41" sqref="K41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0D17EE3A-A723-4128-A57D-F6AA8D7B75A6}" scale="130" showPageBreaks="1" topLeftCell="A40">
      <selection activeCell="B54" sqref="B54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2016&amp;C&amp;"Arial,Regular"&amp;8Стр. &amp;P од &amp;N</oddFooter>
      </headerFooter>
    </customSheetView>
    <customSheetView guid="{5EE7ACC3-015E-4734-ABC1-639B79EB0200}" scale="130">
      <pane ySplit="4" topLeftCell="A5" activePane="bottomLeft" state="frozen"/>
      <selection pane="bottomLeft" activeCell="G12" sqref="G12"/>
      <pageMargins left="0.15748031496062992" right="0.15748031496062992" top="0.55118110236220474" bottom="0.55118110236220474" header="0.19685039370078741" footer="0.19685039370078741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>
      <pane ySplit="4" topLeftCell="A5" activePane="bottomLeft" state="frozen"/>
      <selection pane="bottomLeft" activeCell="A2" sqref="A2"/>
      <pageMargins left="0.15748031496062992" right="0.15748031496062992" top="0.55118110236220474" bottom="0.55118110236220474" header="0.19685039370078741" footer="0.19685039370078741"/>
      <pageSetup paperSize="9" scale="85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59:J59"/>
    <mergeCell ref="A60:J60"/>
    <mergeCell ref="A61:J61"/>
  </mergeCells>
  <hyperlinks>
    <hyperlink ref="J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5" orientation="portrait" r:id="rId9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7.5703125" style="49" customWidth="1"/>
    <col min="2" max="10" width="7.5703125" style="1" customWidth="1"/>
    <col min="11" max="11" width="9.140625" style="1"/>
    <col min="12" max="19" width="7" style="73" customWidth="1"/>
    <col min="20" max="16384" width="9.140625" style="1"/>
  </cols>
  <sheetData>
    <row r="1" spans="1:10" x14ac:dyDescent="0.2">
      <c r="A1" s="92" t="s">
        <v>74</v>
      </c>
      <c r="B1" s="2"/>
      <c r="C1" s="2"/>
      <c r="D1" s="2"/>
      <c r="E1" s="2"/>
    </row>
    <row r="2" spans="1:10" ht="15" thickBot="1" x14ac:dyDescent="0.25">
      <c r="A2" s="93" t="s">
        <v>21</v>
      </c>
      <c r="F2" s="12"/>
      <c r="G2" s="12"/>
      <c r="H2" s="12"/>
      <c r="I2" s="12"/>
      <c r="J2" s="12" t="s">
        <v>0</v>
      </c>
    </row>
    <row r="3" spans="1:10" ht="15" thickTop="1" x14ac:dyDescent="0.2">
      <c r="A3" s="94"/>
      <c r="B3" s="39" t="s">
        <v>1</v>
      </c>
      <c r="C3" s="40"/>
      <c r="D3" s="40"/>
      <c r="E3" s="40"/>
      <c r="F3" s="41"/>
      <c r="G3" s="41"/>
      <c r="H3" s="41"/>
      <c r="I3" s="41"/>
      <c r="J3" s="41"/>
    </row>
    <row r="4" spans="1:10" ht="27" customHeight="1" x14ac:dyDescent="0.2">
      <c r="A4" s="95"/>
      <c r="B4" s="7">
        <v>2011</v>
      </c>
      <c r="C4" s="7">
        <v>2012</v>
      </c>
      <c r="D4" s="7">
        <v>2013</v>
      </c>
      <c r="E4" s="7">
        <v>2014</v>
      </c>
      <c r="F4" s="8">
        <v>2015</v>
      </c>
      <c r="G4" s="8">
        <v>2016</v>
      </c>
      <c r="H4" s="79">
        <v>2017</v>
      </c>
      <c r="I4" s="8">
        <v>2018</v>
      </c>
      <c r="J4" s="8">
        <v>2019</v>
      </c>
    </row>
    <row r="5" spans="1:10" x14ac:dyDescent="0.2">
      <c r="A5" s="96" t="s">
        <v>2</v>
      </c>
      <c r="B5" s="20">
        <v>589.5</v>
      </c>
      <c r="C5" s="20">
        <v>567</v>
      </c>
      <c r="D5" s="20">
        <v>533.6</v>
      </c>
      <c r="E5" s="20">
        <v>538.6</v>
      </c>
      <c r="F5" s="20">
        <v>588.1</v>
      </c>
      <c r="G5" s="45">
        <v>607.30000000000007</v>
      </c>
      <c r="H5" s="45">
        <v>624.79999999999995</v>
      </c>
      <c r="I5" s="45">
        <v>684.8</v>
      </c>
      <c r="J5" s="45">
        <v>702.28</v>
      </c>
    </row>
    <row r="6" spans="1:10" x14ac:dyDescent="0.2">
      <c r="A6" s="97" t="s">
        <v>3</v>
      </c>
      <c r="B6" s="20"/>
      <c r="C6" s="20"/>
      <c r="D6" s="20"/>
      <c r="E6" s="20"/>
      <c r="F6" s="20"/>
      <c r="G6" s="45"/>
      <c r="H6" s="45"/>
      <c r="I6" s="45"/>
      <c r="J6" s="45"/>
    </row>
    <row r="7" spans="1:10" x14ac:dyDescent="0.2">
      <c r="A7" s="98" t="s">
        <v>4</v>
      </c>
      <c r="B7" s="20">
        <v>390.2</v>
      </c>
      <c r="C7" s="20">
        <v>372.7</v>
      </c>
      <c r="D7" s="20">
        <v>342.5</v>
      </c>
      <c r="E7" s="20">
        <v>344.7</v>
      </c>
      <c r="F7" s="20">
        <v>373.9</v>
      </c>
      <c r="G7" s="45">
        <v>380.7</v>
      </c>
      <c r="H7" s="45">
        <v>374.2</v>
      </c>
      <c r="I7" s="45">
        <v>402.8</v>
      </c>
      <c r="J7" s="45">
        <v>430.53999999999996</v>
      </c>
    </row>
    <row r="8" spans="1:10" x14ac:dyDescent="0.2">
      <c r="A8" s="50" t="s">
        <v>5</v>
      </c>
      <c r="B8" s="20">
        <v>81.400000000000006</v>
      </c>
      <c r="C8" s="20">
        <v>78</v>
      </c>
      <c r="D8" s="20">
        <v>84.8</v>
      </c>
      <c r="E8" s="20">
        <v>75.2</v>
      </c>
      <c r="F8" s="20">
        <v>78</v>
      </c>
      <c r="G8" s="45">
        <v>77.2</v>
      </c>
      <c r="H8" s="45">
        <v>83.3</v>
      </c>
      <c r="I8" s="45">
        <v>84.6</v>
      </c>
      <c r="J8" s="45">
        <v>73.2</v>
      </c>
    </row>
    <row r="9" spans="1:10" x14ac:dyDescent="0.2">
      <c r="A9" s="99" t="s">
        <v>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46">
        <v>0</v>
      </c>
      <c r="H9" s="46">
        <v>0</v>
      </c>
      <c r="I9" s="46">
        <v>0</v>
      </c>
      <c r="J9" s="46">
        <v>0</v>
      </c>
    </row>
    <row r="10" spans="1:10" x14ac:dyDescent="0.2">
      <c r="A10" s="99" t="s">
        <v>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46">
        <v>0</v>
      </c>
      <c r="H10" s="46">
        <v>0</v>
      </c>
      <c r="I10" s="46">
        <v>0</v>
      </c>
      <c r="J10" s="46">
        <v>0</v>
      </c>
    </row>
    <row r="11" spans="1:10" x14ac:dyDescent="0.2">
      <c r="A11" s="99" t="s">
        <v>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46">
        <v>0</v>
      </c>
      <c r="H11" s="46">
        <v>0</v>
      </c>
      <c r="I11" s="46">
        <v>0</v>
      </c>
      <c r="J11" s="46">
        <v>0</v>
      </c>
    </row>
    <row r="12" spans="1:10" x14ac:dyDescent="0.2">
      <c r="A12" s="99" t="s">
        <v>9</v>
      </c>
      <c r="B12" s="20">
        <v>61.1</v>
      </c>
      <c r="C12" s="20">
        <v>62.5</v>
      </c>
      <c r="D12" s="20">
        <v>60.6</v>
      </c>
      <c r="E12" s="20">
        <v>52.5</v>
      </c>
      <c r="F12" s="20">
        <v>54.9</v>
      </c>
      <c r="G12" s="45">
        <v>54.2</v>
      </c>
      <c r="H12" s="45">
        <v>58.3</v>
      </c>
      <c r="I12" s="45">
        <v>57</v>
      </c>
      <c r="J12" s="45">
        <v>45.2</v>
      </c>
    </row>
    <row r="13" spans="1:10" x14ac:dyDescent="0.2">
      <c r="A13" s="99" t="s">
        <v>10</v>
      </c>
      <c r="B13" s="20">
        <v>20.2</v>
      </c>
      <c r="C13" s="20">
        <v>15.5</v>
      </c>
      <c r="D13" s="20">
        <v>24.2</v>
      </c>
      <c r="E13" s="20">
        <v>22.7</v>
      </c>
      <c r="F13" s="20">
        <v>23.1</v>
      </c>
      <c r="G13" s="45">
        <v>23</v>
      </c>
      <c r="H13" s="45">
        <v>25</v>
      </c>
      <c r="I13" s="45">
        <v>27.6</v>
      </c>
      <c r="J13" s="45">
        <v>28</v>
      </c>
    </row>
    <row r="14" spans="1:10" x14ac:dyDescent="0.2">
      <c r="A14" s="50" t="s">
        <v>65</v>
      </c>
      <c r="B14" s="20">
        <v>308.5</v>
      </c>
      <c r="C14" s="20">
        <v>294.5</v>
      </c>
      <c r="D14" s="20">
        <v>257.5</v>
      </c>
      <c r="E14" s="20">
        <v>269.39999999999998</v>
      </c>
      <c r="F14" s="20">
        <v>295.7</v>
      </c>
      <c r="G14" s="45">
        <v>303.2</v>
      </c>
      <c r="H14" s="45">
        <v>290.7</v>
      </c>
      <c r="I14" s="45">
        <v>318</v>
      </c>
      <c r="J14" s="45">
        <v>354.2</v>
      </c>
    </row>
    <row r="15" spans="1:10" x14ac:dyDescent="0.2">
      <c r="A15" s="50" t="s">
        <v>11</v>
      </c>
      <c r="B15" s="20">
        <v>0.3</v>
      </c>
      <c r="C15" s="20">
        <v>0.2</v>
      </c>
      <c r="D15" s="20">
        <v>0.2</v>
      </c>
      <c r="E15" s="20">
        <v>0.1</v>
      </c>
      <c r="F15" s="20">
        <v>0.2</v>
      </c>
      <c r="G15" s="45">
        <v>0.3</v>
      </c>
      <c r="H15" s="45">
        <v>0.2</v>
      </c>
      <c r="I15" s="45">
        <v>0.2</v>
      </c>
      <c r="J15" s="45">
        <v>3.14</v>
      </c>
    </row>
    <row r="16" spans="1:10" x14ac:dyDescent="0.2">
      <c r="A16" s="100"/>
      <c r="B16" s="20"/>
      <c r="C16" s="20"/>
      <c r="D16" s="20"/>
      <c r="E16" s="20"/>
      <c r="F16" s="20"/>
      <c r="G16" s="45"/>
      <c r="H16" s="45"/>
      <c r="I16" s="45"/>
      <c r="J16" s="45"/>
    </row>
    <row r="17" spans="1:10" x14ac:dyDescent="0.2">
      <c r="A17" s="98" t="s">
        <v>12</v>
      </c>
      <c r="B17" s="20">
        <v>149.1</v>
      </c>
      <c r="C17" s="20">
        <v>151.4</v>
      </c>
      <c r="D17" s="20">
        <v>156.80000000000001</v>
      </c>
      <c r="E17" s="20">
        <v>149.6</v>
      </c>
      <c r="F17" s="20">
        <v>162.69999999999999</v>
      </c>
      <c r="G17" s="45">
        <v>173.7</v>
      </c>
      <c r="H17" s="45">
        <v>193.3</v>
      </c>
      <c r="I17" s="45">
        <v>193.29999999999998</v>
      </c>
      <c r="J17" s="45">
        <v>198.54</v>
      </c>
    </row>
    <row r="18" spans="1:10" ht="26.25" customHeight="1" x14ac:dyDescent="0.2">
      <c r="A18" s="50" t="s">
        <v>26</v>
      </c>
      <c r="B18" s="21">
        <v>16.2</v>
      </c>
      <c r="C18" s="21">
        <v>16.399999999999999</v>
      </c>
      <c r="D18" s="21">
        <v>16</v>
      </c>
      <c r="E18" s="21">
        <v>15.5</v>
      </c>
      <c r="F18" s="21">
        <v>18.2</v>
      </c>
      <c r="G18" s="47">
        <v>19.2</v>
      </c>
      <c r="H18" s="47">
        <v>23.5</v>
      </c>
      <c r="I18" s="47">
        <v>24.7</v>
      </c>
      <c r="J18" s="47">
        <v>24.7</v>
      </c>
    </row>
    <row r="19" spans="1:10" ht="15" customHeight="1" x14ac:dyDescent="0.2">
      <c r="A19" s="50" t="s">
        <v>13</v>
      </c>
      <c r="B19" s="20">
        <v>123.6</v>
      </c>
      <c r="C19" s="20">
        <v>128.1</v>
      </c>
      <c r="D19" s="20">
        <v>132</v>
      </c>
      <c r="E19" s="20">
        <v>125</v>
      </c>
      <c r="F19" s="20">
        <v>136.30000000000001</v>
      </c>
      <c r="G19" s="45">
        <v>146.4</v>
      </c>
      <c r="H19" s="45">
        <v>163.4</v>
      </c>
      <c r="I19" s="45">
        <v>162.80000000000001</v>
      </c>
      <c r="J19" s="45">
        <v>166.8</v>
      </c>
    </row>
    <row r="20" spans="1:10" x14ac:dyDescent="0.2">
      <c r="A20" s="50" t="s">
        <v>14</v>
      </c>
      <c r="B20" s="20">
        <v>1.1000000000000001</v>
      </c>
      <c r="C20" s="20">
        <v>0.5</v>
      </c>
      <c r="D20" s="20">
        <v>0.4</v>
      </c>
      <c r="E20" s="20">
        <v>0.4</v>
      </c>
      <c r="F20" s="20">
        <v>0.3</v>
      </c>
      <c r="G20" s="45">
        <v>0.32</v>
      </c>
      <c r="H20" s="45">
        <v>0.4</v>
      </c>
      <c r="I20" s="45">
        <v>0.4</v>
      </c>
      <c r="J20" s="45">
        <v>0.5</v>
      </c>
    </row>
    <row r="21" spans="1:10" ht="30" customHeight="1" x14ac:dyDescent="0.2">
      <c r="A21" s="50" t="s">
        <v>55</v>
      </c>
      <c r="B21" s="65" t="s">
        <v>54</v>
      </c>
      <c r="C21" s="65" t="s">
        <v>54</v>
      </c>
      <c r="D21" s="65" t="s">
        <v>54</v>
      </c>
      <c r="E21" s="65" t="s">
        <v>54</v>
      </c>
      <c r="F21" s="65" t="s">
        <v>54</v>
      </c>
      <c r="G21" s="70" t="s">
        <v>54</v>
      </c>
      <c r="H21" s="70">
        <v>0</v>
      </c>
      <c r="I21" s="71">
        <v>0.2</v>
      </c>
      <c r="J21" s="71">
        <v>0.04</v>
      </c>
    </row>
    <row r="22" spans="1:10" x14ac:dyDescent="0.2">
      <c r="A22" s="101" t="s">
        <v>15</v>
      </c>
      <c r="B22" s="20">
        <v>8.1</v>
      </c>
      <c r="C22" s="20">
        <v>6.4</v>
      </c>
      <c r="D22" s="20">
        <v>8.4</v>
      </c>
      <c r="E22" s="20">
        <v>8.6999999999999993</v>
      </c>
      <c r="F22" s="20">
        <v>7.9</v>
      </c>
      <c r="G22" s="45">
        <v>7.8</v>
      </c>
      <c r="H22" s="45">
        <v>6</v>
      </c>
      <c r="I22" s="45">
        <v>5.2</v>
      </c>
      <c r="J22" s="45">
        <v>6.5</v>
      </c>
    </row>
    <row r="23" spans="1:10" x14ac:dyDescent="0.2">
      <c r="A23" s="98"/>
      <c r="B23" s="20"/>
      <c r="C23" s="20"/>
      <c r="D23" s="20"/>
      <c r="E23" s="20"/>
      <c r="F23" s="20"/>
      <c r="G23" s="45"/>
      <c r="H23" s="45"/>
      <c r="I23" s="45"/>
      <c r="J23" s="45"/>
    </row>
    <row r="24" spans="1:10" x14ac:dyDescent="0.2">
      <c r="A24" s="98" t="s">
        <v>28</v>
      </c>
      <c r="B24" s="20">
        <v>19.7</v>
      </c>
      <c r="C24" s="20">
        <v>9.1999999999999993</v>
      </c>
      <c r="D24" s="20">
        <v>11.2</v>
      </c>
      <c r="E24" s="20">
        <v>13.1</v>
      </c>
      <c r="F24" s="20">
        <v>13.1</v>
      </c>
      <c r="G24" s="45">
        <v>14.2</v>
      </c>
      <c r="H24" s="45">
        <v>11.4</v>
      </c>
      <c r="I24" s="45">
        <v>14.9</v>
      </c>
      <c r="J24" s="45">
        <v>8.6</v>
      </c>
    </row>
    <row r="25" spans="1:10" x14ac:dyDescent="0.2">
      <c r="A25" s="98" t="s">
        <v>29</v>
      </c>
      <c r="B25" s="20">
        <v>30.4</v>
      </c>
      <c r="C25" s="20">
        <v>33.700000000000003</v>
      </c>
      <c r="D25" s="20">
        <v>23.1</v>
      </c>
      <c r="E25" s="20">
        <v>31.2</v>
      </c>
      <c r="F25" s="20">
        <v>38.4</v>
      </c>
      <c r="G25" s="45">
        <v>38.700000000000003</v>
      </c>
      <c r="H25" s="45">
        <v>45.9</v>
      </c>
      <c r="I25" s="45">
        <v>73.8</v>
      </c>
      <c r="J25" s="45">
        <v>64.599999999999994</v>
      </c>
    </row>
    <row r="26" spans="1:10" x14ac:dyDescent="0.2">
      <c r="A26" s="97"/>
      <c r="B26" s="20"/>
      <c r="C26" s="20"/>
      <c r="D26" s="20"/>
      <c r="E26" s="20"/>
      <c r="F26" s="20"/>
      <c r="G26" s="45"/>
      <c r="H26" s="45"/>
      <c r="I26" s="45"/>
      <c r="J26" s="45"/>
    </row>
    <row r="27" spans="1:10" x14ac:dyDescent="0.2">
      <c r="A27" s="102" t="s">
        <v>30</v>
      </c>
      <c r="B27" s="20">
        <v>74.8</v>
      </c>
      <c r="C27" s="20">
        <v>106.6</v>
      </c>
      <c r="D27" s="20">
        <v>24.1</v>
      </c>
      <c r="E27" s="20">
        <v>52.7</v>
      </c>
      <c r="F27" s="20">
        <v>52.3</v>
      </c>
      <c r="G27" s="45">
        <v>66</v>
      </c>
      <c r="H27" s="45">
        <v>226.3</v>
      </c>
      <c r="I27" s="45">
        <v>101.30000000000001</v>
      </c>
      <c r="J27" s="45">
        <v>167.3</v>
      </c>
    </row>
    <row r="28" spans="1:10" x14ac:dyDescent="0.2">
      <c r="A28" s="50" t="s">
        <v>31</v>
      </c>
      <c r="B28" s="20">
        <v>12.3</v>
      </c>
      <c r="C28" s="20">
        <v>16.100000000000001</v>
      </c>
      <c r="D28" s="20">
        <v>15.3</v>
      </c>
      <c r="E28" s="20">
        <v>17.3</v>
      </c>
      <c r="F28" s="20">
        <v>18.7</v>
      </c>
      <c r="G28" s="45">
        <v>17.600000000000001</v>
      </c>
      <c r="H28" s="45">
        <v>16.100000000000001</v>
      </c>
      <c r="I28" s="45">
        <v>13.3</v>
      </c>
      <c r="J28" s="45">
        <v>12.1</v>
      </c>
    </row>
    <row r="29" spans="1:10" ht="27.75" customHeight="1" x14ac:dyDescent="0.2">
      <c r="A29" s="50" t="s">
        <v>46</v>
      </c>
      <c r="B29" s="65" t="s">
        <v>54</v>
      </c>
      <c r="C29" s="65" t="s">
        <v>54</v>
      </c>
      <c r="D29" s="65" t="s">
        <v>54</v>
      </c>
      <c r="E29" s="65" t="s">
        <v>54</v>
      </c>
      <c r="F29" s="65" t="s">
        <v>54</v>
      </c>
      <c r="G29" s="70" t="s">
        <v>54</v>
      </c>
      <c r="H29" s="70">
        <v>0</v>
      </c>
      <c r="I29" s="70">
        <v>2</v>
      </c>
      <c r="J29" s="70">
        <v>0.2</v>
      </c>
    </row>
    <row r="30" spans="1:10" x14ac:dyDescent="0.2">
      <c r="A30" s="50" t="s">
        <v>32</v>
      </c>
      <c r="B30" s="27">
        <v>11.6</v>
      </c>
      <c r="C30" s="27">
        <v>7.4</v>
      </c>
      <c r="D30" s="27">
        <v>8.8000000000000007</v>
      </c>
      <c r="E30" s="27">
        <v>5.4</v>
      </c>
      <c r="F30" s="27">
        <v>4</v>
      </c>
      <c r="G30" s="51">
        <v>3.4</v>
      </c>
      <c r="H30" s="51">
        <v>3.8</v>
      </c>
      <c r="I30" s="51">
        <v>2.2999999999999998</v>
      </c>
      <c r="J30" s="51">
        <v>3.8</v>
      </c>
    </row>
    <row r="31" spans="1:10" x14ac:dyDescent="0.2">
      <c r="A31" s="50" t="s">
        <v>33</v>
      </c>
      <c r="B31" s="27">
        <v>50.9</v>
      </c>
      <c r="C31" s="27">
        <v>83.1</v>
      </c>
      <c r="D31" s="27">
        <v>98.2</v>
      </c>
      <c r="E31" s="27">
        <v>30</v>
      </c>
      <c r="F31" s="27">
        <v>29.6</v>
      </c>
      <c r="G31" s="52">
        <v>45</v>
      </c>
      <c r="H31" s="52">
        <v>196.5</v>
      </c>
      <c r="I31" s="52">
        <v>70.8</v>
      </c>
      <c r="J31" s="52">
        <v>135.4</v>
      </c>
    </row>
    <row r="32" spans="1:10" x14ac:dyDescent="0.2">
      <c r="A32" s="50" t="s">
        <v>66</v>
      </c>
      <c r="B32" s="27" t="s">
        <v>54</v>
      </c>
      <c r="C32" s="27" t="s">
        <v>54</v>
      </c>
      <c r="D32" s="27" t="s">
        <v>54</v>
      </c>
      <c r="E32" s="27" t="s">
        <v>54</v>
      </c>
      <c r="F32" s="27" t="s">
        <v>54</v>
      </c>
      <c r="G32" s="51" t="s">
        <v>54</v>
      </c>
      <c r="H32" s="51">
        <v>9.9</v>
      </c>
      <c r="I32" s="51">
        <v>12.9</v>
      </c>
      <c r="J32" s="51">
        <v>15.8</v>
      </c>
    </row>
    <row r="33" spans="1:10" x14ac:dyDescent="0.2">
      <c r="A33" s="98"/>
      <c r="B33" s="20"/>
      <c r="C33" s="20"/>
      <c r="D33" s="20"/>
      <c r="E33" s="20"/>
      <c r="F33" s="20"/>
      <c r="G33" s="45"/>
      <c r="H33" s="45"/>
      <c r="I33" s="45"/>
      <c r="J33" s="45"/>
    </row>
    <row r="34" spans="1:10" x14ac:dyDescent="0.2">
      <c r="A34" s="102" t="s">
        <v>16</v>
      </c>
      <c r="B34" s="20">
        <v>460.7</v>
      </c>
      <c r="C34" s="20">
        <v>491.9</v>
      </c>
      <c r="D34" s="20">
        <v>463.1</v>
      </c>
      <c r="E34" s="20">
        <v>470.5</v>
      </c>
      <c r="F34" s="20">
        <v>470</v>
      </c>
      <c r="G34" s="45">
        <v>501.31</v>
      </c>
      <c r="H34" s="45">
        <v>501.4</v>
      </c>
      <c r="I34" s="45">
        <v>532.99999999999989</v>
      </c>
      <c r="J34" s="45">
        <v>559.29999999999995</v>
      </c>
    </row>
    <row r="35" spans="1:10" x14ac:dyDescent="0.2">
      <c r="A35" s="50"/>
      <c r="B35" s="20"/>
      <c r="C35" s="20"/>
      <c r="D35" s="20"/>
      <c r="E35" s="20"/>
      <c r="F35" s="20"/>
      <c r="G35" s="45"/>
      <c r="H35" s="45"/>
      <c r="I35" s="45"/>
      <c r="J35" s="45"/>
    </row>
    <row r="36" spans="1:10" x14ac:dyDescent="0.2">
      <c r="A36" s="102" t="s">
        <v>40</v>
      </c>
      <c r="B36" s="20">
        <v>460.7</v>
      </c>
      <c r="C36" s="20">
        <v>491.9</v>
      </c>
      <c r="D36" s="20">
        <v>462.9</v>
      </c>
      <c r="E36" s="20">
        <v>469.9</v>
      </c>
      <c r="F36" s="20">
        <v>469.5</v>
      </c>
      <c r="G36" s="45">
        <v>499.6</v>
      </c>
      <c r="H36" s="45">
        <v>497.4</v>
      </c>
      <c r="I36" s="45">
        <v>528.69999999999993</v>
      </c>
      <c r="J36" s="45">
        <v>553.4</v>
      </c>
    </row>
    <row r="37" spans="1:10" x14ac:dyDescent="0.2">
      <c r="A37" s="50" t="s">
        <v>34</v>
      </c>
      <c r="B37" s="20">
        <v>177.5</v>
      </c>
      <c r="C37" s="20">
        <v>185.7</v>
      </c>
      <c r="D37" s="20">
        <v>188.5</v>
      </c>
      <c r="E37" s="20">
        <v>187.7</v>
      </c>
      <c r="F37" s="20">
        <v>190.4</v>
      </c>
      <c r="G37" s="45">
        <v>195.9</v>
      </c>
      <c r="H37" s="45">
        <v>200.2</v>
      </c>
      <c r="I37" s="45">
        <v>208.3</v>
      </c>
      <c r="J37" s="45">
        <v>218.3</v>
      </c>
    </row>
    <row r="38" spans="1:10" x14ac:dyDescent="0.2">
      <c r="A38" s="50" t="s">
        <v>35</v>
      </c>
      <c r="B38" s="20">
        <v>139.9</v>
      </c>
      <c r="C38" s="20">
        <v>149.30000000000001</v>
      </c>
      <c r="D38" s="20">
        <v>128.1</v>
      </c>
      <c r="E38" s="20">
        <v>134.30000000000001</v>
      </c>
      <c r="F38" s="20">
        <v>127.3</v>
      </c>
      <c r="G38" s="45">
        <v>139.30000000000001</v>
      </c>
      <c r="H38" s="45">
        <v>124.5</v>
      </c>
      <c r="I38" s="45">
        <v>135.1</v>
      </c>
      <c r="J38" s="45">
        <v>139.80000000000001</v>
      </c>
    </row>
    <row r="39" spans="1:10" x14ac:dyDescent="0.2">
      <c r="A39" s="50" t="s">
        <v>36</v>
      </c>
      <c r="B39" s="20">
        <v>15.4</v>
      </c>
      <c r="C39" s="20">
        <v>18.899999999999999</v>
      </c>
      <c r="D39" s="20">
        <v>20.8</v>
      </c>
      <c r="E39" s="20">
        <v>22.1</v>
      </c>
      <c r="F39" s="20">
        <v>20.2</v>
      </c>
      <c r="G39" s="45">
        <v>19</v>
      </c>
      <c r="H39" s="45">
        <v>18.399999999999999</v>
      </c>
      <c r="I39" s="45">
        <v>14.8</v>
      </c>
      <c r="J39" s="45">
        <v>15.1</v>
      </c>
    </row>
    <row r="40" spans="1:10" x14ac:dyDescent="0.2">
      <c r="A40" s="50" t="s">
        <v>37</v>
      </c>
      <c r="B40" s="20">
        <v>15.2</v>
      </c>
      <c r="C40" s="20">
        <v>17.600000000000001</v>
      </c>
      <c r="D40" s="20">
        <v>10.8</v>
      </c>
      <c r="E40" s="20">
        <v>10.3</v>
      </c>
      <c r="F40" s="20">
        <v>10.6</v>
      </c>
      <c r="G40" s="45">
        <v>12.9</v>
      </c>
      <c r="H40" s="45">
        <v>13.8</v>
      </c>
      <c r="I40" s="45">
        <v>15.8</v>
      </c>
      <c r="J40" s="45">
        <v>17.399999999999999</v>
      </c>
    </row>
    <row r="41" spans="1:10" x14ac:dyDescent="0.2">
      <c r="A41" s="50" t="s">
        <v>28</v>
      </c>
      <c r="B41" s="20">
        <v>63.4</v>
      </c>
      <c r="C41" s="20">
        <v>63.8</v>
      </c>
      <c r="D41" s="20">
        <v>49.7</v>
      </c>
      <c r="E41" s="20">
        <v>45.4</v>
      </c>
      <c r="F41" s="20">
        <v>48.6</v>
      </c>
      <c r="G41" s="45">
        <v>55.9</v>
      </c>
      <c r="H41" s="45">
        <v>55.5</v>
      </c>
      <c r="I41" s="45">
        <v>67</v>
      </c>
      <c r="J41" s="45">
        <v>68.3</v>
      </c>
    </row>
    <row r="42" spans="1:10" ht="24" x14ac:dyDescent="0.2">
      <c r="A42" s="103" t="s">
        <v>48</v>
      </c>
      <c r="B42" s="20">
        <v>49.3</v>
      </c>
      <c r="C42" s="20">
        <v>56.6</v>
      </c>
      <c r="D42" s="20">
        <v>65</v>
      </c>
      <c r="E42" s="20">
        <v>70.099999999999994</v>
      </c>
      <c r="F42" s="20">
        <v>72.400000000000006</v>
      </c>
      <c r="G42" s="45">
        <v>76.599999999999994</v>
      </c>
      <c r="H42" s="45">
        <v>75.7</v>
      </c>
      <c r="I42" s="45">
        <v>80.099999999999994</v>
      </c>
      <c r="J42" s="45">
        <v>87.1</v>
      </c>
    </row>
    <row r="43" spans="1:10" ht="36" x14ac:dyDescent="0.2">
      <c r="A43" s="103" t="s">
        <v>53</v>
      </c>
      <c r="B43" s="65" t="s">
        <v>54</v>
      </c>
      <c r="C43" s="65" t="s">
        <v>54</v>
      </c>
      <c r="D43" s="65" t="s">
        <v>54</v>
      </c>
      <c r="E43" s="65" t="s">
        <v>54</v>
      </c>
      <c r="F43" s="65" t="s">
        <v>54</v>
      </c>
      <c r="G43" s="70" t="s">
        <v>54</v>
      </c>
      <c r="H43" s="71">
        <v>1</v>
      </c>
      <c r="I43" s="71">
        <v>1.3</v>
      </c>
      <c r="J43" s="71">
        <v>1.6</v>
      </c>
    </row>
    <row r="44" spans="1:10" x14ac:dyDescent="0.2">
      <c r="A44" s="50" t="s">
        <v>38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45">
        <v>0</v>
      </c>
      <c r="H44" s="45">
        <v>8.3000000000000007</v>
      </c>
      <c r="I44" s="45">
        <v>6.3</v>
      </c>
      <c r="J44" s="45">
        <v>5.8</v>
      </c>
    </row>
    <row r="45" spans="1:10" x14ac:dyDescent="0.2">
      <c r="A45" s="50"/>
      <c r="B45" s="20"/>
      <c r="C45" s="20"/>
      <c r="D45" s="20"/>
      <c r="E45" s="20"/>
      <c r="F45" s="20"/>
      <c r="G45" s="45"/>
      <c r="H45" s="45"/>
      <c r="I45" s="45"/>
      <c r="J45" s="45"/>
    </row>
    <row r="46" spans="1:10" x14ac:dyDescent="0.2">
      <c r="A46" s="102" t="s">
        <v>29</v>
      </c>
      <c r="B46" s="20">
        <v>0</v>
      </c>
      <c r="C46" s="20">
        <v>0</v>
      </c>
      <c r="D46" s="20">
        <v>0.2</v>
      </c>
      <c r="E46" s="20">
        <v>0.6</v>
      </c>
      <c r="F46" s="20">
        <v>0.5</v>
      </c>
      <c r="G46" s="45">
        <v>1.71</v>
      </c>
      <c r="H46" s="45">
        <v>4</v>
      </c>
      <c r="I46" s="45">
        <v>4.3</v>
      </c>
      <c r="J46" s="45">
        <v>5.9</v>
      </c>
    </row>
    <row r="47" spans="1:10" x14ac:dyDescent="0.2">
      <c r="A47" s="50"/>
      <c r="B47" s="20"/>
      <c r="C47" s="20"/>
      <c r="D47" s="20"/>
      <c r="E47" s="20"/>
      <c r="F47" s="20"/>
      <c r="G47" s="45"/>
      <c r="H47" s="45"/>
      <c r="I47" s="45"/>
      <c r="J47" s="45"/>
    </row>
    <row r="48" spans="1:10" x14ac:dyDescent="0.2">
      <c r="A48" s="102" t="s">
        <v>39</v>
      </c>
      <c r="B48" s="68">
        <v>190.8</v>
      </c>
      <c r="C48" s="68">
        <v>224.2</v>
      </c>
      <c r="D48" s="68">
        <v>199</v>
      </c>
      <c r="E48" s="68">
        <v>147.1</v>
      </c>
      <c r="F48" s="68">
        <v>151.6</v>
      </c>
      <c r="G48" s="68">
        <v>192.5</v>
      </c>
      <c r="H48" s="68">
        <v>329.2</v>
      </c>
      <c r="I48" s="68">
        <v>258.39999999999998</v>
      </c>
      <c r="J48" s="68">
        <v>319.40000000000003</v>
      </c>
    </row>
    <row r="49" spans="1:10" x14ac:dyDescent="0.2">
      <c r="A49" s="50" t="s">
        <v>41</v>
      </c>
      <c r="B49" s="69">
        <v>140.19999999999999</v>
      </c>
      <c r="C49" s="69">
        <v>159.6</v>
      </c>
      <c r="D49" s="69">
        <v>87.4</v>
      </c>
      <c r="E49" s="69">
        <v>90</v>
      </c>
      <c r="F49" s="68">
        <v>91.9</v>
      </c>
      <c r="G49" s="68">
        <v>128.6</v>
      </c>
      <c r="H49" s="68">
        <v>106.9</v>
      </c>
      <c r="I49" s="68">
        <v>165.1</v>
      </c>
      <c r="J49" s="68">
        <v>165.3</v>
      </c>
    </row>
    <row r="50" spans="1:10" ht="24" x14ac:dyDescent="0.2">
      <c r="A50" s="50" t="s">
        <v>50</v>
      </c>
      <c r="B50" s="75" t="s">
        <v>54</v>
      </c>
      <c r="C50" s="75" t="s">
        <v>54</v>
      </c>
      <c r="D50" s="75" t="s">
        <v>54</v>
      </c>
      <c r="E50" s="75" t="s">
        <v>54</v>
      </c>
      <c r="F50" s="76" t="s">
        <v>54</v>
      </c>
      <c r="G50" s="76" t="s">
        <v>54</v>
      </c>
      <c r="H50" s="77">
        <v>0</v>
      </c>
      <c r="I50" s="77">
        <v>0</v>
      </c>
      <c r="J50" s="77">
        <v>0</v>
      </c>
    </row>
    <row r="51" spans="1:10" x14ac:dyDescent="0.2">
      <c r="A51" s="50" t="s">
        <v>42</v>
      </c>
      <c r="B51" s="69">
        <v>5.4</v>
      </c>
      <c r="C51" s="69">
        <v>2.7</v>
      </c>
      <c r="D51" s="69">
        <v>15.4</v>
      </c>
      <c r="E51" s="69">
        <v>2.2999999999999998</v>
      </c>
      <c r="F51" s="68">
        <v>1.6</v>
      </c>
      <c r="G51" s="68">
        <v>1.54</v>
      </c>
      <c r="H51" s="68">
        <v>17.8</v>
      </c>
      <c r="I51" s="68">
        <v>5.2</v>
      </c>
      <c r="J51" s="68">
        <v>3.3</v>
      </c>
    </row>
    <row r="52" spans="1:10" x14ac:dyDescent="0.2">
      <c r="A52" s="50" t="s">
        <v>43</v>
      </c>
      <c r="B52" s="69">
        <v>45.2</v>
      </c>
      <c r="C52" s="69">
        <v>61.9</v>
      </c>
      <c r="D52" s="69">
        <v>96.2</v>
      </c>
      <c r="E52" s="69">
        <v>54.8</v>
      </c>
      <c r="F52" s="68">
        <v>58.1</v>
      </c>
      <c r="G52" s="68">
        <v>62.4</v>
      </c>
      <c r="H52" s="68">
        <v>168.3</v>
      </c>
      <c r="I52" s="68">
        <v>61.7</v>
      </c>
      <c r="J52" s="68">
        <v>118.6</v>
      </c>
    </row>
    <row r="53" spans="1:10" x14ac:dyDescent="0.2">
      <c r="A53" s="50" t="s">
        <v>67</v>
      </c>
      <c r="B53" s="69" t="s">
        <v>54</v>
      </c>
      <c r="C53" s="69" t="s">
        <v>54</v>
      </c>
      <c r="D53" s="69" t="s">
        <v>54</v>
      </c>
      <c r="E53" s="69" t="s">
        <v>54</v>
      </c>
      <c r="F53" s="68" t="s">
        <v>54</v>
      </c>
      <c r="G53" s="68" t="s">
        <v>54</v>
      </c>
      <c r="H53" s="68">
        <v>36.200000000000003</v>
      </c>
      <c r="I53" s="68">
        <v>26.4</v>
      </c>
      <c r="J53" s="68">
        <v>32.200000000000003</v>
      </c>
    </row>
    <row r="54" spans="1:10" x14ac:dyDescent="0.2">
      <c r="A54" s="104"/>
      <c r="B54" s="9"/>
      <c r="C54" s="9"/>
      <c r="D54" s="9"/>
      <c r="E54" s="9"/>
    </row>
    <row r="55" spans="1:10" x14ac:dyDescent="0.2">
      <c r="A55" s="104" t="s">
        <v>68</v>
      </c>
      <c r="B55" s="9"/>
      <c r="C55" s="9"/>
      <c r="D55" s="9"/>
      <c r="E55" s="9"/>
    </row>
    <row r="56" spans="1:10" x14ac:dyDescent="0.2">
      <c r="A56" s="104" t="s">
        <v>69</v>
      </c>
      <c r="B56" s="9"/>
      <c r="C56" s="9"/>
      <c r="D56" s="9"/>
      <c r="E56" s="9"/>
    </row>
    <row r="57" spans="1:10" x14ac:dyDescent="0.2">
      <c r="A57" s="104" t="s">
        <v>70</v>
      </c>
      <c r="B57" s="9"/>
      <c r="C57" s="9"/>
      <c r="D57" s="9"/>
      <c r="E57" s="9"/>
    </row>
    <row r="58" spans="1:10" x14ac:dyDescent="0.2">
      <c r="A58" s="105"/>
      <c r="B58" s="2"/>
      <c r="C58" s="2"/>
      <c r="D58" s="2"/>
      <c r="E58" s="2"/>
    </row>
    <row r="59" spans="1:10" x14ac:dyDescent="0.2">
      <c r="A59" s="106" t="s">
        <v>17</v>
      </c>
      <c r="B59" s="2"/>
      <c r="C59" s="2"/>
      <c r="D59" s="2"/>
      <c r="E59" s="2"/>
    </row>
  </sheetData>
  <customSheetViews>
    <customSheetView guid="{0A089031-E044-448A-B3AC-98176180C6AA}" scale="130">
      <pane ySplit="4" topLeftCell="A35" activePane="bottomLeft" state="frozen"/>
      <selection pane="bottomLeft" activeCell="G17" sqref="G17:G47"/>
      <pageMargins left="0.15748031496062992" right="0.15748031496062992" top="0.55118110236220474" bottom="0.55118110236220474" header="0.19685039370078741" footer="0.19685039370078741"/>
      <pageSetup paperSize="9" orientation="portrait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pane ySplit="3" topLeftCell="A4" activePane="bottomLeft" state="frozen"/>
      <selection pane="bottomLeft" activeCell="A2" sqref="A2"/>
      <pageMargins left="0.15748031496062992" right="0.15748031496062992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1D55346-8269-49E7-B79E-EBC51FAF56D6}" scale="130">
      <pane ySplit="3" topLeftCell="A4" activePane="bottomLeft" state="frozen"/>
      <selection pane="bottomLeft" activeCell="B18" sqref="B18"/>
      <pageMargins left="0.15748031496062992" right="0.15748031496062992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pane ySplit="3" topLeftCell="A4" activePane="bottomLeft" state="frozen"/>
      <selection pane="bottomLeft" activeCell="G8" sqref="G8"/>
      <pageMargins left="0.15748031496062992" right="0.15748031496062992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pane ySplit="4" topLeftCell="A5" activePane="bottomLeft" state="frozen"/>
      <selection pane="bottomLeft" activeCell="H17" sqref="H17"/>
      <pageMargins left="0.15748031496062992" right="0.15748031496062992" top="0.55118110236220474" bottom="0.55118110236220474" header="0.19685039370078741" footer="0.19685039370078741"/>
      <pageSetup paperSize="9" orientation="portrait" r:id="rId7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 showPageBreaks="1">
      <pane ySplit="4" topLeftCell="A20" activePane="bottomLeft" state="frozen"/>
      <selection pane="bottomLeft" activeCell="K17" sqref="K17"/>
      <pageMargins left="0.15748031496062992" right="0.15748031496062992" top="0.55118110236220474" bottom="0.55118110236220474" header="0.19685039370078741" footer="0.19685039370078741"/>
      <pageSetup paperSize="9" scale="85" orientation="portrait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J2" location="'Листа табела'!A1" display="Листа табела"/>
  </hyperlinks>
  <pageMargins left="0.15748031496062992" right="0.15748031496062992" top="0.55118110236220474" bottom="0.55118110236220474" header="0.19685039370078741" footer="0.19685039370078741"/>
  <pageSetup paperSize="9" scale="85" orientation="portrait" r:id="rId9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30" zoomScaleNormal="130" workbookViewId="0">
      <selection activeCell="K2" sqref="K2"/>
    </sheetView>
  </sheetViews>
  <sheetFormatPr defaultRowHeight="14.25" x14ac:dyDescent="0.2"/>
  <cols>
    <col min="1" max="1" width="38.28515625" style="1" customWidth="1"/>
    <col min="2" max="7" width="7.85546875" style="1" customWidth="1"/>
    <col min="8" max="10" width="7.85546875" style="4" customWidth="1"/>
    <col min="11" max="11" width="8.42578125" style="1" customWidth="1"/>
    <col min="12" max="12" width="9.140625" style="1"/>
    <col min="13" max="13" width="6.42578125" style="1" bestFit="1" customWidth="1"/>
    <col min="14" max="16384" width="9.140625" style="1"/>
  </cols>
  <sheetData>
    <row r="1" spans="1:13" x14ac:dyDescent="0.2">
      <c r="A1" s="107" t="s">
        <v>75</v>
      </c>
      <c r="B1" s="2"/>
      <c r="C1" s="2"/>
      <c r="D1" s="2"/>
      <c r="E1" s="2"/>
      <c r="F1" s="2"/>
      <c r="G1" s="2"/>
    </row>
    <row r="2" spans="1:13" ht="15" thickBot="1" x14ac:dyDescent="0.25">
      <c r="A2" s="10" t="s">
        <v>22</v>
      </c>
      <c r="B2" s="2"/>
      <c r="C2" s="2"/>
      <c r="D2" s="2"/>
      <c r="E2" s="2"/>
      <c r="F2" s="2"/>
      <c r="G2" s="2"/>
      <c r="K2" s="12" t="s">
        <v>0</v>
      </c>
    </row>
    <row r="3" spans="1:13" ht="18" customHeight="1" thickTop="1" x14ac:dyDescent="0.2">
      <c r="A3" s="17"/>
      <c r="B3" s="31" t="s">
        <v>1</v>
      </c>
      <c r="C3" s="32"/>
      <c r="D3" s="32"/>
      <c r="E3" s="32"/>
      <c r="F3" s="32"/>
      <c r="G3" s="32"/>
      <c r="H3" s="32"/>
      <c r="I3" s="32"/>
      <c r="J3" s="32"/>
      <c r="K3" s="32"/>
    </row>
    <row r="4" spans="1:13" ht="18" customHeight="1" x14ac:dyDescent="0.2">
      <c r="A4" s="16"/>
      <c r="B4" s="8">
        <v>2010</v>
      </c>
      <c r="C4" s="8">
        <v>2011</v>
      </c>
      <c r="D4" s="8">
        <v>2012</v>
      </c>
      <c r="E4" s="8">
        <v>2013</v>
      </c>
      <c r="F4" s="8">
        <v>2014</v>
      </c>
      <c r="G4" s="8">
        <v>2015</v>
      </c>
      <c r="H4" s="79" t="s">
        <v>72</v>
      </c>
      <c r="I4" s="79">
        <v>2017</v>
      </c>
      <c r="J4" s="79">
        <v>2018</v>
      </c>
      <c r="K4" s="79" t="s">
        <v>80</v>
      </c>
    </row>
    <row r="5" spans="1:13" ht="45.75" customHeight="1" x14ac:dyDescent="0.2">
      <c r="A5" s="96" t="s">
        <v>56</v>
      </c>
      <c r="B5" s="58">
        <v>1490.4</v>
      </c>
      <c r="C5" s="58">
        <v>1573.5</v>
      </c>
      <c r="D5" s="58">
        <v>1569.1</v>
      </c>
      <c r="E5" s="58">
        <v>1619.4</v>
      </c>
      <c r="F5" s="58">
        <v>1678.9</v>
      </c>
      <c r="G5" s="58">
        <v>1709.3</v>
      </c>
      <c r="H5" s="58">
        <v>737.2</v>
      </c>
      <c r="I5" s="58">
        <v>819.79733799999997</v>
      </c>
      <c r="J5" s="58">
        <v>919.3</v>
      </c>
      <c r="K5" s="58">
        <v>892.40499999999997</v>
      </c>
      <c r="M5" s="44"/>
    </row>
    <row r="6" spans="1:13" ht="20.25" customHeight="1" x14ac:dyDescent="0.2">
      <c r="A6" s="100" t="s">
        <v>52</v>
      </c>
      <c r="B6" s="44">
        <v>924.4</v>
      </c>
      <c r="C6" s="44">
        <v>926.8</v>
      </c>
      <c r="D6" s="44">
        <v>875.9</v>
      </c>
      <c r="E6" s="44">
        <v>895.7</v>
      </c>
      <c r="F6" s="44">
        <v>936.6</v>
      </c>
      <c r="G6" s="44">
        <v>955.1</v>
      </c>
      <c r="H6" s="48" t="s">
        <v>45</v>
      </c>
      <c r="I6" s="48" t="s">
        <v>45</v>
      </c>
      <c r="J6" s="48" t="s">
        <v>45</v>
      </c>
      <c r="K6" s="48" t="s">
        <v>45</v>
      </c>
      <c r="M6" s="44"/>
    </row>
    <row r="7" spans="1:13" ht="17.100000000000001" customHeight="1" x14ac:dyDescent="0.2">
      <c r="A7" s="100" t="s">
        <v>18</v>
      </c>
      <c r="B7" s="44">
        <v>486</v>
      </c>
      <c r="C7" s="44">
        <v>548.70000000000005</v>
      </c>
      <c r="D7" s="44">
        <v>555</v>
      </c>
      <c r="E7" s="44">
        <v>570.5</v>
      </c>
      <c r="F7" s="44">
        <v>577.5</v>
      </c>
      <c r="G7" s="44">
        <v>589.70000000000005</v>
      </c>
      <c r="H7" s="44">
        <v>582.9</v>
      </c>
      <c r="I7" s="44">
        <v>653.23214299999995</v>
      </c>
      <c r="J7" s="44">
        <v>801.69999999999993</v>
      </c>
      <c r="K7" s="44">
        <v>741.51499999999999</v>
      </c>
      <c r="M7" s="44"/>
    </row>
    <row r="8" spans="1:13" ht="17.100000000000001" customHeight="1" x14ac:dyDescent="0.2">
      <c r="A8" s="100" t="s">
        <v>19</v>
      </c>
      <c r="B8" s="44">
        <v>50.2</v>
      </c>
      <c r="C8" s="44">
        <v>58.3</v>
      </c>
      <c r="D8" s="44">
        <v>58.1</v>
      </c>
      <c r="E8" s="44">
        <v>57.1</v>
      </c>
      <c r="F8" s="44">
        <v>57.9</v>
      </c>
      <c r="G8" s="44">
        <v>59.4</v>
      </c>
      <c r="H8" s="44">
        <v>60.1</v>
      </c>
      <c r="I8" s="44">
        <v>65.090148999999997</v>
      </c>
      <c r="J8" s="44">
        <v>79.599999999999994</v>
      </c>
      <c r="K8" s="44">
        <v>99.29</v>
      </c>
      <c r="M8" s="44"/>
    </row>
    <row r="9" spans="1:13" ht="17.100000000000001" customHeight="1" x14ac:dyDescent="0.2">
      <c r="A9" s="100" t="s">
        <v>20</v>
      </c>
      <c r="B9" s="44">
        <v>29.8</v>
      </c>
      <c r="C9" s="44">
        <v>39.700000000000003</v>
      </c>
      <c r="D9" s="44">
        <v>80.099999999999994</v>
      </c>
      <c r="E9" s="44">
        <v>96.1</v>
      </c>
      <c r="F9" s="44">
        <v>106.9</v>
      </c>
      <c r="G9" s="44">
        <v>105.1</v>
      </c>
      <c r="H9" s="44">
        <v>94.2</v>
      </c>
      <c r="I9" s="44">
        <v>101.47504600000001</v>
      </c>
      <c r="J9" s="44">
        <v>38</v>
      </c>
      <c r="K9" s="44">
        <v>51.6</v>
      </c>
      <c r="M9" s="44"/>
    </row>
    <row r="10" spans="1:13" ht="17.100000000000001" customHeight="1" x14ac:dyDescent="0.2">
      <c r="A10" s="97" t="s">
        <v>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M10" s="44"/>
    </row>
    <row r="11" spans="1:13" s="57" customFormat="1" ht="41.25" customHeight="1" x14ac:dyDescent="0.2">
      <c r="A11" s="100" t="s">
        <v>57</v>
      </c>
      <c r="B11" s="59">
        <v>1554.3</v>
      </c>
      <c r="C11" s="59">
        <v>1561.6</v>
      </c>
      <c r="D11" s="59">
        <v>1616.1</v>
      </c>
      <c r="E11" s="59">
        <v>1656.9</v>
      </c>
      <c r="F11" s="59">
        <v>1720.7</v>
      </c>
      <c r="G11" s="59">
        <v>1772.6</v>
      </c>
      <c r="H11" s="59">
        <v>769.6</v>
      </c>
      <c r="I11" s="59">
        <v>798.66844900000001</v>
      </c>
      <c r="J11" s="59">
        <v>867.6</v>
      </c>
      <c r="K11" s="59">
        <v>875.95</v>
      </c>
      <c r="M11" s="44"/>
    </row>
    <row r="12" spans="1:13" ht="17.100000000000001" customHeight="1" x14ac:dyDescent="0.2">
      <c r="A12" s="26" t="s">
        <v>52</v>
      </c>
      <c r="B12" s="44">
        <v>917</v>
      </c>
      <c r="C12" s="44">
        <v>916</v>
      </c>
      <c r="D12" s="44">
        <v>902.8</v>
      </c>
      <c r="E12" s="44">
        <v>920.4</v>
      </c>
      <c r="F12" s="44">
        <v>970.8</v>
      </c>
      <c r="G12" s="44">
        <v>1009.9</v>
      </c>
      <c r="H12" s="48" t="s">
        <v>45</v>
      </c>
      <c r="I12" s="48" t="s">
        <v>45</v>
      </c>
      <c r="J12" s="48" t="s">
        <v>45</v>
      </c>
      <c r="K12" s="48" t="s">
        <v>45</v>
      </c>
      <c r="M12" s="44"/>
    </row>
    <row r="13" spans="1:13" ht="17.100000000000001" customHeight="1" x14ac:dyDescent="0.2">
      <c r="A13" s="26" t="s">
        <v>18</v>
      </c>
      <c r="B13" s="44">
        <v>539.20000000000005</v>
      </c>
      <c r="C13" s="44">
        <v>555.79999999999995</v>
      </c>
      <c r="D13" s="44">
        <v>584.20000000000005</v>
      </c>
      <c r="E13" s="44">
        <v>580</v>
      </c>
      <c r="F13" s="44">
        <v>587.9</v>
      </c>
      <c r="G13" s="44">
        <v>609.9</v>
      </c>
      <c r="H13" s="44">
        <v>622.29999999999995</v>
      </c>
      <c r="I13" s="44">
        <v>644.5</v>
      </c>
      <c r="J13" s="44">
        <v>757.6</v>
      </c>
      <c r="K13" s="44">
        <v>737.96</v>
      </c>
      <c r="M13" s="44"/>
    </row>
    <row r="14" spans="1:13" ht="17.100000000000001" customHeight="1" x14ac:dyDescent="0.2">
      <c r="A14" s="26" t="s">
        <v>19</v>
      </c>
      <c r="B14" s="44">
        <v>68.400000000000006</v>
      </c>
      <c r="C14" s="44">
        <v>59.8</v>
      </c>
      <c r="D14" s="44">
        <v>58.2</v>
      </c>
      <c r="E14" s="44">
        <v>57.6</v>
      </c>
      <c r="F14" s="44">
        <v>58.4</v>
      </c>
      <c r="G14" s="44">
        <v>57.2</v>
      </c>
      <c r="H14" s="44">
        <v>57.6</v>
      </c>
      <c r="I14" s="44">
        <v>58.489404</v>
      </c>
      <c r="J14" s="44">
        <v>73.2</v>
      </c>
      <c r="K14" s="44">
        <v>90.65</v>
      </c>
      <c r="M14" s="44"/>
    </row>
    <row r="15" spans="1:13" ht="17.100000000000001" customHeight="1" x14ac:dyDescent="0.2">
      <c r="A15" s="26" t="s">
        <v>20</v>
      </c>
      <c r="B15" s="44">
        <v>29.7</v>
      </c>
      <c r="C15" s="44">
        <v>30</v>
      </c>
      <c r="D15" s="44">
        <v>70.900000000000006</v>
      </c>
      <c r="E15" s="44">
        <v>98.9</v>
      </c>
      <c r="F15" s="44">
        <v>103.6</v>
      </c>
      <c r="G15" s="44">
        <v>95.6</v>
      </c>
      <c r="H15" s="44">
        <v>89.7</v>
      </c>
      <c r="I15" s="44">
        <v>95.679045000000002</v>
      </c>
      <c r="J15" s="44">
        <v>36.799999999999997</v>
      </c>
      <c r="K15" s="44">
        <v>47.34</v>
      </c>
      <c r="M15" s="44"/>
    </row>
    <row r="16" spans="1:13" x14ac:dyDescent="0.2">
      <c r="A16" s="54"/>
      <c r="B16" s="54"/>
      <c r="C16" s="54"/>
      <c r="D16" s="54"/>
      <c r="E16" s="54"/>
      <c r="F16" s="54"/>
      <c r="G16" s="54"/>
      <c r="H16" s="55"/>
      <c r="I16" s="55"/>
      <c r="J16" s="55"/>
      <c r="K16" s="56"/>
    </row>
    <row r="17" spans="1:11" ht="15" customHeight="1" x14ac:dyDescent="0.2">
      <c r="A17" s="115" t="s">
        <v>71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35.25" customHeight="1" x14ac:dyDescent="0.2">
      <c r="A18" s="115" t="s">
        <v>81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x14ac:dyDescent="0.2">
      <c r="A19" s="2"/>
    </row>
    <row r="20" spans="1:11" x14ac:dyDescent="0.2">
      <c r="A20" s="19" t="s">
        <v>17</v>
      </c>
    </row>
  </sheetData>
  <customSheetViews>
    <customSheetView guid="{0A089031-E044-448A-B3AC-98176180C6AA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CC115F7-EFF9-47FA-90D9-836180EDBD25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5DA1AA6-BBE8-4B37-9307-A3E21A6472DA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43BB58D-21D5-4BBC-8230-0DF52418D556}" scale="130" showPageBreaks="1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1D55346-8269-49E7-B79E-EBC51FAF56D6}" scale="130">
      <selection activeCell="L2" sqref="L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D17EE3A-A723-4128-A57D-F6AA8D7B75A6}" scale="130">
      <selection activeCell="E17" sqref="E1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5EE7ACC3-015E-4734-ABC1-639B79EB0200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FD52BB2-FE9F-4B12-AC90-58CF35BF9213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&amp;L&amp;"Arial,Regular"&amp;12Буџети и фондови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18:K18"/>
    <mergeCell ref="A17:K17"/>
  </mergeCells>
  <phoneticPr fontId="14" type="noConversion"/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&amp;L&amp;"Arial,Regular"&amp;12Буџети и фондови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Листа табела</vt:lpstr>
      <vt:lpstr>9.1.</vt:lpstr>
      <vt:lpstr>9.2.</vt:lpstr>
      <vt:lpstr>9.3.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2020-01-29T08:09:00Z</cp:lastPrinted>
  <dcterms:created xsi:type="dcterms:W3CDTF">2011-02-04T09:21:42Z</dcterms:created>
  <dcterms:modified xsi:type="dcterms:W3CDTF">2020-11-26T12:30:51Z</dcterms:modified>
</cp:coreProperties>
</file>