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9\Poglavlja\21 Distributivna trgovina ODOBRENO\"/>
    </mc:Choice>
  </mc:AlternateContent>
  <bookViews>
    <workbookView xWindow="0" yWindow="0" windowWidth="13260" windowHeight="10710" tabRatio="787"/>
  </bookViews>
  <sheets>
    <sheet name="List of tables" sheetId="1" r:id="rId1"/>
    <sheet name="21.1.ENG" sheetId="2" r:id="rId2"/>
    <sheet name="21.2.ENG" sheetId="3" r:id="rId3"/>
    <sheet name="21.3.ENG" sheetId="4" r:id="rId4"/>
  </sheets>
  <definedNames>
    <definedName name="Lista_tabela">'List of tables'!$A$1</definedName>
    <definedName name="_xlnm.Print_Titles" localSheetId="1">'21.1.ENG'!$1:$4</definedName>
    <definedName name="_xlnm.Print_Titles" localSheetId="2">'21.2.ENG'!$1:$3</definedName>
    <definedName name="Z_1D27A691_7CBF_4DE2_95CC_34159F9DE173_.wvu.PrintTitles" localSheetId="1" hidden="1">'21.1.ENG'!$1:$4</definedName>
    <definedName name="Z_1D27A691_7CBF_4DE2_95CC_34159F9DE173_.wvu.PrintTitles" localSheetId="2" hidden="1">'21.2.ENG'!$1:$3</definedName>
    <definedName name="Z_6E74FC63_2488_4BA2_B686_C278B8E585F2_.wvu.PrintTitles" localSheetId="1" hidden="1">'21.1.ENG'!$1:$4</definedName>
    <definedName name="Z_6E74FC63_2488_4BA2_B686_C278B8E585F2_.wvu.PrintTitles" localSheetId="2" hidden="1">'21.2.ENG'!$1:$3</definedName>
    <definedName name="Z_A934C22B_6118_47FA_83C7_9258024803FF_.wvu.PrintTitles" localSheetId="1" hidden="1">'21.1.ENG'!$1:$4</definedName>
    <definedName name="Z_A934C22B_6118_47FA_83C7_9258024803FF_.wvu.PrintTitles" localSheetId="2" hidden="1">'21.2.ENG'!$1:$3</definedName>
    <definedName name="Z_E40AF5C1_3ECC_4C72_94A2_D049FD94EED1_.wvu.PrintTitles" localSheetId="1" hidden="1">'21.1.ENG'!$1:$4</definedName>
    <definedName name="Z_E40AF5C1_3ECC_4C72_94A2_D049FD94EED1_.wvu.PrintTitles" localSheetId="2" hidden="1">'21.2.ENG'!$1:$3</definedName>
  </definedNames>
  <calcPr calcId="162913"/>
  <customWorkbookViews>
    <customWorkbookView name="Jelena Glamocika - Personal View" guid="{1D27A691-7CBF-4DE2-95CC-34159F9DE173}" mergeInterval="0" personalView="1" maximized="1" xWindow="-8" yWindow="-8" windowWidth="1936" windowHeight="1056" tabRatio="787" activeSheetId="3"/>
    <customWorkbookView name="RSIS - Personal View" guid="{E40AF5C1-3ECC-4C72-94A2-D049FD94EED1}" mergeInterval="0" personalView="1" maximized="1" xWindow="1" yWindow="1" windowWidth="1916" windowHeight="827" tabRatio="787" activeSheetId="1"/>
    <customWorkbookView name="Windows User - Personal View" guid="{3ACBA306-84CF-4461-AA8F-D23C08D5C51D}" mergeInterval="0" personalView="1" maximized="1" xWindow="-8" yWindow="-8" windowWidth="1696" windowHeight="1026" tabRatio="787" activeSheetId="2"/>
    <customWorkbookView name="  - Personal View" guid="{5A7CE861-51D4-4DF1-9630-959E02F2DB76}" mergeInterval="0" personalView="1" maximized="1" xWindow="1" yWindow="1" windowWidth="1276" windowHeight="739" tabRatio="858" activeSheetId="1" showComments="commIndAndComment"/>
    <customWorkbookView name="sobotna - Personal View" guid="{7494610E-4D6D-4356-A96D-BBCB48B3D420}" mergeInterval="0" personalView="1" maximized="1" xWindow="1" yWindow="1" windowWidth="1020" windowHeight="547" tabRatio="787" activeSheetId="15"/>
    <customWorkbookView name="lazendicra - Personal View" guid="{5BE6A772-5AD0-4F24-906D-DB41AD91F1F9}" mergeInterval="0" personalView="1" maximized="1" xWindow="1" yWindow="1" windowWidth="1148" windowHeight="643" tabRatio="787" activeSheetId="5" showComments="commIndAndComment"/>
    <customWorkbookView name="zecal - Personal View" guid="{933E3BDF-076F-4B73-89F8-57162931B79A}" mergeInterval="0" personalView="1" maximized="1" xWindow="1" yWindow="1" windowWidth="1916" windowHeight="827" tabRatio="858" activeSheetId="1"/>
    <customWorkbookView name="Radmila Lazendic - Personal View" guid="{A934C22B-6118-47FA-83C7-9258024803FF}" mergeInterval="0" personalView="1" xWindow="23" yWindow="6" windowWidth="820" windowHeight="971" tabRatio="787" activeSheetId="3"/>
    <customWorkbookView name="RZS RS - Personal View" guid="{6E74FC63-2488-4BA2-B686-C278B8E585F2}" mergeInterval="0" personalView="1" maximized="1" xWindow="-8" yWindow="-8" windowWidth="1936" windowHeight="1056" tabRatio="787" activeSheetId="1"/>
  </customWorkbookViews>
</workbook>
</file>

<file path=xl/calcChain.xml><?xml version="1.0" encoding="utf-8"?>
<calcChain xmlns="http://schemas.openxmlformats.org/spreadsheetml/2006/main">
  <c r="A2" i="1" l="1"/>
  <c r="A3" i="1"/>
  <c r="A4" i="1"/>
</calcChain>
</file>

<file path=xl/sharedStrings.xml><?xml version="1.0" encoding="utf-8"?>
<sst xmlns="http://schemas.openxmlformats.org/spreadsheetml/2006/main" count="36" uniqueCount="27">
  <si>
    <t>List of tables</t>
  </si>
  <si>
    <t>Real indices</t>
  </si>
  <si>
    <t>Nominal indices</t>
  </si>
  <si>
    <t>seasonally adjusted</t>
  </si>
  <si>
    <t>working-day adjusted</t>
  </si>
  <si>
    <t>Total turnover in retail trade</t>
  </si>
  <si>
    <t>Retail trade, except trade of motor fuels and lubricants</t>
  </si>
  <si>
    <t>Retail trade of fuels and lubricants</t>
  </si>
  <si>
    <t>Retail trade of food, beverages and tobacco</t>
  </si>
  <si>
    <t>Retail trade of non-food products</t>
  </si>
  <si>
    <t>Seasonally adjusted</t>
  </si>
  <si>
    <t>Working-day adjusted</t>
  </si>
  <si>
    <t>Distributive trade -  total</t>
  </si>
  <si>
    <t>Wholesale and retail trade of motor vehicles and motorcycles; repair of motor vehicles and motorcycles</t>
  </si>
  <si>
    <t>Wholesale trade, except of motor vehicles and motorcycles</t>
  </si>
  <si>
    <t>Retail trade, except of motor vehicles and motorcycles</t>
  </si>
  <si>
    <t>Value of turnover, VAT excluded</t>
  </si>
  <si>
    <t>Section of activity classification</t>
  </si>
  <si>
    <t>TOTAL</t>
  </si>
  <si>
    <t>thous. KM</t>
  </si>
  <si>
    <t>21.1. Indices of retail trade turnover</t>
  </si>
  <si>
    <t xml:space="preserve">21.2. Indices of distributive trade turnover, by section of activity classification </t>
  </si>
  <si>
    <t>21. Distributive trade</t>
  </si>
  <si>
    <t>Original</t>
  </si>
  <si>
    <t>original</t>
  </si>
  <si>
    <t>21.3. Turnover in distributive trade, by section of activity classification, 2018</t>
  </si>
  <si>
    <t>Ø2015=100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</si>
</sst>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b/>
      <sz val="9"/>
      <color indexed="8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u/>
      <sz val="7"/>
      <color indexed="12"/>
      <name val="Arial"/>
      <family val="2"/>
    </font>
    <font>
      <sz val="8"/>
      <color indexed="8"/>
      <name val="Arial"/>
      <family val="2"/>
    </font>
    <font>
      <shadow/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ont="0" applyFill="0" applyBorder="0" applyAlignment="0" applyProtection="0">
      <alignment vertical="top"/>
      <protection locked="0"/>
    </xf>
    <xf numFmtId="0" fontId="8" fillId="0" borderId="0"/>
  </cellStyleXfs>
  <cellXfs count="48">
    <xf numFmtId="0" fontId="0" fillId="0" borderId="0" xfId="0"/>
    <xf numFmtId="0" fontId="5" fillId="0" borderId="0" xfId="0" applyFont="1"/>
    <xf numFmtId="0" fontId="1" fillId="0" borderId="0" xfId="0" applyFont="1" applyFill="1"/>
    <xf numFmtId="0" fontId="6" fillId="0" borderId="0" xfId="1" quotePrefix="1" applyFont="1" applyFill="1" applyAlignment="1" applyProtection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0" xfId="0" applyFont="1"/>
    <xf numFmtId="0" fontId="10" fillId="0" borderId="0" xfId="0" applyFont="1"/>
    <xf numFmtId="0" fontId="9" fillId="0" borderId="0" xfId="0" applyFont="1"/>
    <xf numFmtId="164" fontId="9" fillId="0" borderId="0" xfId="0" applyNumberFormat="1" applyFont="1"/>
    <xf numFmtId="0" fontId="11" fillId="0" borderId="0" xfId="1" applyFont="1" applyAlignment="1" applyProtection="1">
      <alignment horizontal="right"/>
    </xf>
    <xf numFmtId="0" fontId="9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centerContinuous" vertical="center" wrapText="1"/>
    </xf>
    <xf numFmtId="0" fontId="17" fillId="0" borderId="3" xfId="0" applyFont="1" applyBorder="1" applyAlignment="1">
      <alignment horizontal="centerContinuous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justify" wrapText="1"/>
    </xf>
    <xf numFmtId="0" fontId="18" fillId="0" borderId="6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0" xfId="0" applyFont="1" applyBorder="1"/>
    <xf numFmtId="0" fontId="18" fillId="0" borderId="0" xfId="0" applyFont="1" applyBorder="1" applyAlignment="1">
      <alignment horizontal="centerContinuous" vertical="center" wrapText="1"/>
    </xf>
    <xf numFmtId="0" fontId="9" fillId="0" borderId="7" xfId="0" applyFont="1" applyFill="1" applyBorder="1" applyAlignment="1">
      <alignment vertical="top" wrapText="1"/>
    </xf>
    <xf numFmtId="0" fontId="13" fillId="0" borderId="7" xfId="0" applyFont="1" applyBorder="1" applyAlignment="1">
      <alignment vertical="top" wrapText="1"/>
    </xf>
    <xf numFmtId="0" fontId="9" fillId="0" borderId="7" xfId="0" applyFont="1" applyBorder="1" applyAlignment="1">
      <alignment vertical="center" wrapText="1"/>
    </xf>
    <xf numFmtId="0" fontId="12" fillId="0" borderId="0" xfId="0" applyFont="1"/>
    <xf numFmtId="0" fontId="17" fillId="0" borderId="8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Continuous" vertical="center" wrapText="1"/>
    </xf>
    <xf numFmtId="0" fontId="19" fillId="0" borderId="0" xfId="0" applyFont="1" applyBorder="1" applyAlignment="1">
      <alignment horizontal="centerContinuous" vertical="center" wrapText="1"/>
    </xf>
    <xf numFmtId="0" fontId="21" fillId="0" borderId="0" xfId="0" applyFont="1" applyBorder="1" applyAlignment="1">
      <alignment horizontal="centerContinuous" vertical="center" wrapText="1"/>
    </xf>
    <xf numFmtId="0" fontId="14" fillId="0" borderId="7" xfId="0" applyFont="1" applyBorder="1" applyAlignment="1">
      <alignment horizontal="center" wrapText="1"/>
    </xf>
    <xf numFmtId="0" fontId="15" fillId="0" borderId="0" xfId="0" applyFont="1" applyBorder="1" applyAlignment="1">
      <alignment horizontal="centerContinuous" vertical="center" wrapText="1"/>
    </xf>
    <xf numFmtId="164" fontId="14" fillId="0" borderId="0" xfId="0" applyNumberFormat="1" applyFont="1" applyBorder="1" applyAlignment="1">
      <alignment horizontal="centerContinuous" vertical="center" wrapText="1"/>
    </xf>
    <xf numFmtId="0" fontId="17" fillId="0" borderId="9" xfId="0" applyFont="1" applyBorder="1" applyAlignment="1">
      <alignment horizontal="justify" wrapText="1"/>
    </xf>
    <xf numFmtId="0" fontId="17" fillId="0" borderId="10" xfId="0" applyFont="1" applyBorder="1" applyAlignment="1">
      <alignment horizontal="justify" wrapText="1"/>
    </xf>
    <xf numFmtId="0" fontId="21" fillId="0" borderId="0" xfId="0" applyFont="1" applyBorder="1" applyAlignment="1">
      <alignment horizontal="left"/>
    </xf>
    <xf numFmtId="0" fontId="21" fillId="0" borderId="7" xfId="0" applyFont="1" applyBorder="1" applyAlignment="1">
      <alignment horizontal="center" wrapText="1"/>
    </xf>
    <xf numFmtId="164" fontId="14" fillId="0" borderId="0" xfId="0" applyNumberFormat="1" applyFont="1" applyBorder="1" applyAlignment="1">
      <alignment horizontal="right" wrapText="1"/>
    </xf>
    <xf numFmtId="0" fontId="22" fillId="0" borderId="0" xfId="0" applyFont="1" applyBorder="1"/>
    <xf numFmtId="0" fontId="14" fillId="0" borderId="0" xfId="0" applyFont="1"/>
    <xf numFmtId="164" fontId="14" fillId="0" borderId="0" xfId="0" applyNumberFormat="1" applyFont="1"/>
    <xf numFmtId="0" fontId="23" fillId="0" borderId="0" xfId="0" applyFont="1" applyBorder="1" applyAlignment="1">
      <alignment horizontal="centerContinuous" vertical="center" wrapText="1"/>
    </xf>
    <xf numFmtId="164" fontId="14" fillId="0" borderId="0" xfId="0" applyNumberFormat="1" applyFont="1" applyBorder="1"/>
    <xf numFmtId="0" fontId="14" fillId="0" borderId="0" xfId="0" applyFont="1" applyBorder="1"/>
    <xf numFmtId="164" fontId="14" fillId="0" borderId="0" xfId="0" applyNumberFormat="1" applyFont="1" applyFill="1" applyBorder="1" applyAlignment="1">
      <alignment horizontal="right" wrapText="1"/>
    </xf>
    <xf numFmtId="164" fontId="14" fillId="0" borderId="0" xfId="0" applyNumberFormat="1" applyFont="1" applyBorder="1" applyAlignment="1">
      <alignment horizontal="right" vertical="center" wrapText="1"/>
    </xf>
    <xf numFmtId="1" fontId="24" fillId="0" borderId="0" xfId="0" applyNumberFormat="1" applyFont="1" applyBorder="1" applyAlignment="1">
      <alignment vertical="center"/>
    </xf>
    <xf numFmtId="1" fontId="24" fillId="0" borderId="0" xfId="0" applyNumberFormat="1" applyFont="1" applyBorder="1" applyAlignment="1">
      <alignment vertical="top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4"/>
  <sheetViews>
    <sheetView tabSelected="1" workbookViewId="0"/>
  </sheetViews>
  <sheetFormatPr defaultRowHeight="15" x14ac:dyDescent="0.25"/>
  <cols>
    <col min="1" max="1" width="86.5703125" style="1" customWidth="1"/>
    <col min="2" max="16384" width="9.140625" style="1"/>
  </cols>
  <sheetData>
    <row r="1" spans="1:1" ht="20.100000000000001" customHeight="1" x14ac:dyDescent="0.25">
      <c r="A1" s="2" t="s">
        <v>22</v>
      </c>
    </row>
    <row r="2" spans="1:1" ht="20.100000000000001" customHeight="1" x14ac:dyDescent="0.25">
      <c r="A2" s="3" t="str">
        <f>'21.1.ENG'!A1</f>
        <v>21.1. Indices of retail trade turnover</v>
      </c>
    </row>
    <row r="3" spans="1:1" ht="20.100000000000001" customHeight="1" x14ac:dyDescent="0.25">
      <c r="A3" s="3" t="str">
        <f>'21.2.ENG'!A1</f>
        <v xml:space="preserve">21.2. Indices of distributive trade turnover, by section of activity classification </v>
      </c>
    </row>
    <row r="4" spans="1:1" ht="20.100000000000001" customHeight="1" x14ac:dyDescent="0.25">
      <c r="A4" s="3" t="str">
        <f>'21.3.ENG'!A1</f>
        <v>21.3. Turnover in distributive trade, by section of activity classification, 2018</v>
      </c>
    </row>
  </sheetData>
  <customSheetViews>
    <customSheetView guid="{1D27A691-7CBF-4DE2-95CC-34159F9DE173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Srpska&amp;C&amp;"Arial,Regular"&amp;8Page. &amp;P of &amp;N</oddFooter>
      </headerFooter>
    </customSheetView>
    <customSheetView guid="{E40AF5C1-3ECC-4C72-94A2-D049FD94EED1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Srpska&amp;C&amp;"Arial,Regular"&amp;8Page. &amp;P of &amp;N</oddFooter>
      </headerFooter>
    </customSheetView>
    <customSheetView guid="{3ACBA306-84CF-4461-AA8F-D23C08D5C51D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5A7CE861-51D4-4DF1-9630-959E02F2DB76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&amp;L&amp;"Arial,Regular"&amp;8Statistical Yearbook of Republika Srpska 2015&amp;C&amp;"Arial,Regular"&amp;8Page &amp;P of &amp;N</oddFooter>
      </headerFooter>
    </customSheetView>
    <customSheetView guid="{7494610E-4D6D-4356-A96D-BBCB48B3D420}">
      <selection activeCell="A6" sqref="A6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5BE6A772-5AD0-4F24-906D-DB41AD91F1F9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933E3BDF-076F-4B73-89F8-57162931B79A}" showPageBreaks="1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&amp;L&amp;"Arial,Regular"&amp;8Statistical Yearbook of Republika Srpska 2016&amp;C&amp;"Arial,Regular"&amp;8Page &amp;P of &amp;N</oddFooter>
      </headerFooter>
    </customSheetView>
    <customSheetView guid="{A934C22B-6118-47FA-83C7-9258024803FF}"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&amp;L&amp;"Arial,Regular"&amp;8Statistical Yearbook of Republika Srpska&amp;C&amp;"Arial,Regular"&amp;8Page. &amp;P of &amp;N</oddFooter>
      </headerFooter>
    </customSheetView>
    <customSheetView guid="{6E74FC63-2488-4BA2-B686-C278B8E585F2}"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Footer>&amp;L&amp;"Arial,Regular"&amp;8Statistical Yearbook of Republika Srpska&amp;C&amp;"Arial,Regular"&amp;8Page. &amp;P of &amp;N</oddFooter>
      </headerFooter>
    </customSheetView>
  </customSheetViews>
  <phoneticPr fontId="7" type="noConversion"/>
  <hyperlinks>
    <hyperlink ref="A2" location="'21.1.ENG'!A1" display="'21.1.ENG'!A1"/>
    <hyperlink ref="A3" location="'21.2.ENG'!A1" display="'21.2.ENG'!A1"/>
    <hyperlink ref="A4" location="'21.3.ENG'!A1" display="'21.3.ENG'!A1"/>
  </hyperlinks>
  <pageMargins left="0.70866141732283472" right="0.70866141732283472" top="0.74803149606299213" bottom="0.74803149606299213" header="0.31496062992125984" footer="0.31496062992125984"/>
  <pageSetup paperSize="9" orientation="portrait" r:id="rId10"/>
  <headerFooter>
    <oddFooter>&amp;L&amp;"Arial,Regular"&amp;8Statistical Yearbook of Republika Srpska&amp;C&amp;"Arial,Regular"&amp;8Page.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60"/>
  <sheetViews>
    <sheetView zoomScaleNormal="100" workbookViewId="0"/>
  </sheetViews>
  <sheetFormatPr defaultRowHeight="12" x14ac:dyDescent="0.2"/>
  <cols>
    <col min="1" max="1" width="7" style="8" customWidth="1"/>
    <col min="2" max="2" width="11" style="8" customWidth="1"/>
    <col min="3" max="3" width="12.85546875" style="8" customWidth="1"/>
    <col min="4" max="4" width="11" style="8" customWidth="1"/>
    <col min="5" max="5" width="10.42578125" style="8" customWidth="1"/>
    <col min="6" max="6" width="11.85546875" style="11" customWidth="1"/>
    <col min="7" max="7" width="10.7109375" style="8" customWidth="1"/>
    <col min="8" max="11" width="9.7109375" style="8" customWidth="1"/>
    <col min="12" max="12" width="9.140625" style="8" customWidth="1"/>
    <col min="13" max="15" width="9.140625" style="9" customWidth="1"/>
    <col min="16" max="22" width="9.140625" style="8" customWidth="1"/>
    <col min="23" max="16384" width="9.140625" style="8"/>
  </cols>
  <sheetData>
    <row r="1" spans="1:15" ht="16.5" customHeight="1" x14ac:dyDescent="0.2">
      <c r="A1" s="7" t="s">
        <v>20</v>
      </c>
      <c r="F1" s="8"/>
    </row>
    <row r="2" spans="1:15" ht="12.75" thickBot="1" x14ac:dyDescent="0.25">
      <c r="A2" s="35" t="s">
        <v>26</v>
      </c>
      <c r="F2" s="8"/>
      <c r="G2" s="10" t="s">
        <v>0</v>
      </c>
    </row>
    <row r="3" spans="1:15" ht="20.25" customHeight="1" thickTop="1" x14ac:dyDescent="0.2">
      <c r="A3" s="33"/>
      <c r="B3" s="14" t="s">
        <v>2</v>
      </c>
      <c r="C3" s="14"/>
      <c r="D3" s="14"/>
      <c r="E3" s="14" t="s">
        <v>1</v>
      </c>
      <c r="F3" s="14"/>
      <c r="G3" s="14"/>
      <c r="H3" s="12"/>
      <c r="I3" s="12"/>
    </row>
    <row r="4" spans="1:15" ht="32.25" customHeight="1" x14ac:dyDescent="0.2">
      <c r="A4" s="34"/>
      <c r="B4" s="16" t="s">
        <v>24</v>
      </c>
      <c r="C4" s="15" t="s">
        <v>3</v>
      </c>
      <c r="D4" s="15" t="s">
        <v>4</v>
      </c>
      <c r="E4" s="16" t="s">
        <v>24</v>
      </c>
      <c r="F4" s="15" t="s">
        <v>3</v>
      </c>
      <c r="G4" s="26" t="s">
        <v>4</v>
      </c>
      <c r="H4" s="12"/>
      <c r="I4" s="12"/>
    </row>
    <row r="5" spans="1:15" ht="22.5" customHeight="1" x14ac:dyDescent="0.2">
      <c r="A5" s="27" t="s">
        <v>5</v>
      </c>
      <c r="B5" s="13"/>
      <c r="C5" s="13"/>
      <c r="D5" s="13"/>
      <c r="E5" s="13"/>
      <c r="F5" s="13"/>
      <c r="G5" s="13"/>
      <c r="H5" s="12"/>
      <c r="I5" s="12"/>
    </row>
    <row r="6" spans="1:15" s="39" customFormat="1" ht="14.25" x14ac:dyDescent="0.2">
      <c r="A6" s="36">
        <v>2009</v>
      </c>
      <c r="B6" s="37">
        <v>73.528824978822541</v>
      </c>
      <c r="C6" s="37">
        <v>73.464383532725208</v>
      </c>
      <c r="D6" s="37">
        <v>73.530711147811388</v>
      </c>
      <c r="E6" s="37">
        <v>76.70905500780313</v>
      </c>
      <c r="F6" s="37">
        <v>76.73134569170135</v>
      </c>
      <c r="G6" s="37">
        <v>78.495229218551074</v>
      </c>
      <c r="H6" s="38"/>
      <c r="I6" s="38"/>
      <c r="M6" s="40"/>
      <c r="N6" s="40"/>
      <c r="O6" s="40"/>
    </row>
    <row r="7" spans="1:15" s="39" customFormat="1" ht="14.25" x14ac:dyDescent="0.2">
      <c r="A7" s="36">
        <v>2010</v>
      </c>
      <c r="B7" s="37">
        <v>81.080065299453864</v>
      </c>
      <c r="C7" s="37">
        <v>81.112096561999294</v>
      </c>
      <c r="D7" s="37">
        <v>81.078441128070892</v>
      </c>
      <c r="E7" s="37">
        <v>81.065201076664621</v>
      </c>
      <c r="F7" s="37">
        <v>81.054327468238739</v>
      </c>
      <c r="G7" s="37">
        <v>82.668945148310442</v>
      </c>
      <c r="H7" s="38"/>
      <c r="I7" s="38"/>
      <c r="M7" s="40"/>
      <c r="N7" s="40"/>
      <c r="O7" s="40"/>
    </row>
    <row r="8" spans="1:15" s="39" customFormat="1" ht="14.25" x14ac:dyDescent="0.2">
      <c r="A8" s="36">
        <v>2011</v>
      </c>
      <c r="B8" s="37">
        <v>86.721433816457591</v>
      </c>
      <c r="C8" s="37">
        <v>86.65477919799936</v>
      </c>
      <c r="D8" s="37">
        <v>86.727781153837441</v>
      </c>
      <c r="E8" s="37">
        <v>83.730918506371722</v>
      </c>
      <c r="F8" s="37">
        <v>83.709196642961942</v>
      </c>
      <c r="G8" s="37">
        <v>83.731442259192477</v>
      </c>
      <c r="H8" s="38"/>
      <c r="I8" s="38"/>
      <c r="M8" s="40"/>
      <c r="N8" s="40"/>
      <c r="O8" s="40"/>
    </row>
    <row r="9" spans="1:15" s="39" customFormat="1" ht="14.25" x14ac:dyDescent="0.2">
      <c r="A9" s="36">
        <v>2012</v>
      </c>
      <c r="B9" s="37">
        <v>90.991638977693412</v>
      </c>
      <c r="C9" s="37">
        <v>91.024771125943843</v>
      </c>
      <c r="D9" s="37">
        <v>90.993794706108886</v>
      </c>
      <c r="E9" s="37">
        <v>85.220603300073691</v>
      </c>
      <c r="F9" s="37">
        <v>85.33787912447562</v>
      </c>
      <c r="G9" s="37">
        <v>85.21636097416912</v>
      </c>
      <c r="H9" s="38"/>
      <c r="I9" s="38"/>
      <c r="M9" s="40"/>
      <c r="N9" s="40"/>
      <c r="O9" s="40"/>
    </row>
    <row r="10" spans="1:15" s="39" customFormat="1" ht="14.25" x14ac:dyDescent="0.2">
      <c r="A10" s="36">
        <v>2013</v>
      </c>
      <c r="B10" s="37">
        <v>109.46743817525937</v>
      </c>
      <c r="C10" s="37">
        <v>109.42031568033832</v>
      </c>
      <c r="D10" s="37">
        <v>109.46218555848479</v>
      </c>
      <c r="E10" s="37">
        <v>104.10125945340583</v>
      </c>
      <c r="F10" s="37">
        <v>103.92635117509454</v>
      </c>
      <c r="G10" s="37">
        <v>104.09286193224486</v>
      </c>
      <c r="H10" s="38"/>
      <c r="I10" s="38"/>
      <c r="M10" s="40"/>
      <c r="N10" s="40"/>
      <c r="O10" s="40"/>
    </row>
    <row r="11" spans="1:15" s="39" customFormat="1" ht="14.25" x14ac:dyDescent="0.2">
      <c r="A11" s="36">
        <v>2014</v>
      </c>
      <c r="B11" s="37">
        <v>100.15944606803937</v>
      </c>
      <c r="C11" s="37">
        <v>100.36099266488941</v>
      </c>
      <c r="D11" s="37">
        <v>100.15686999494795</v>
      </c>
      <c r="E11" s="37">
        <v>96.290536244498909</v>
      </c>
      <c r="F11" s="37">
        <v>96.441684941042467</v>
      </c>
      <c r="G11" s="37">
        <v>96.281162748707814</v>
      </c>
      <c r="H11" s="38"/>
      <c r="I11" s="38"/>
      <c r="M11" s="40"/>
      <c r="N11" s="40"/>
      <c r="O11" s="40"/>
    </row>
    <row r="12" spans="1:15" s="39" customFormat="1" ht="14.25" x14ac:dyDescent="0.2">
      <c r="A12" s="36">
        <v>2015</v>
      </c>
      <c r="B12" s="37">
        <v>100</v>
      </c>
      <c r="C12" s="37">
        <v>100</v>
      </c>
      <c r="D12" s="37">
        <v>100</v>
      </c>
      <c r="E12" s="37">
        <v>100</v>
      </c>
      <c r="F12" s="37">
        <v>100</v>
      </c>
      <c r="G12" s="37">
        <v>100</v>
      </c>
      <c r="H12" s="38"/>
      <c r="I12" s="38"/>
      <c r="M12" s="40"/>
      <c r="N12" s="40"/>
      <c r="O12" s="40"/>
    </row>
    <row r="13" spans="1:15" s="39" customFormat="1" ht="14.25" x14ac:dyDescent="0.2">
      <c r="A13" s="36">
        <v>2016</v>
      </c>
      <c r="B13" s="37">
        <v>108.53757680672412</v>
      </c>
      <c r="C13" s="37">
        <v>108.99386494276722</v>
      </c>
      <c r="D13" s="37">
        <v>108.53834697645983</v>
      </c>
      <c r="E13" s="37">
        <v>112.15117754347939</v>
      </c>
      <c r="F13" s="37">
        <v>112.38471827814331</v>
      </c>
      <c r="G13" s="37">
        <v>112.14663803288663</v>
      </c>
      <c r="H13" s="38"/>
      <c r="I13" s="38"/>
      <c r="M13" s="40"/>
      <c r="N13" s="40"/>
      <c r="O13" s="40"/>
    </row>
    <row r="14" spans="1:15" s="39" customFormat="1" ht="14.25" x14ac:dyDescent="0.2">
      <c r="A14" s="36">
        <v>2017</v>
      </c>
      <c r="B14" s="37">
        <v>112.6972281920582</v>
      </c>
      <c r="C14" s="37">
        <v>113.21368763415589</v>
      </c>
      <c r="D14" s="37">
        <v>112.70650118672141</v>
      </c>
      <c r="E14" s="37">
        <v>115.39480819300832</v>
      </c>
      <c r="F14" s="37">
        <v>115.54647044880339</v>
      </c>
      <c r="G14" s="37">
        <v>115.30452167622454</v>
      </c>
      <c r="H14" s="38"/>
      <c r="I14" s="38"/>
      <c r="M14" s="40"/>
      <c r="N14" s="40"/>
      <c r="O14" s="40"/>
    </row>
    <row r="15" spans="1:15" s="39" customFormat="1" ht="14.25" x14ac:dyDescent="0.2">
      <c r="A15" s="36">
        <v>2018</v>
      </c>
      <c r="B15" s="37">
        <v>123.27974037373468</v>
      </c>
      <c r="C15" s="37">
        <v>123.48519962412321</v>
      </c>
      <c r="D15" s="37">
        <v>123.2744723870729</v>
      </c>
      <c r="E15" s="37">
        <v>122.96110996379616</v>
      </c>
      <c r="F15" s="37">
        <v>122.90756828973186</v>
      </c>
      <c r="G15" s="37">
        <v>122.79694062484386</v>
      </c>
      <c r="H15" s="38"/>
      <c r="I15" s="38"/>
      <c r="M15" s="40"/>
      <c r="N15" s="40"/>
      <c r="O15" s="40"/>
    </row>
    <row r="16" spans="1:15" s="39" customFormat="1" ht="21.75" customHeight="1" x14ac:dyDescent="0.2">
      <c r="A16" s="41" t="s">
        <v>6</v>
      </c>
      <c r="B16" s="29"/>
      <c r="C16" s="29"/>
      <c r="D16" s="29"/>
      <c r="E16" s="29"/>
      <c r="F16" s="29"/>
      <c r="G16" s="29"/>
      <c r="H16" s="38"/>
      <c r="I16" s="38"/>
      <c r="M16" s="40"/>
      <c r="N16" s="40"/>
      <c r="O16" s="40"/>
    </row>
    <row r="17" spans="1:15" s="39" customFormat="1" ht="14.25" x14ac:dyDescent="0.2">
      <c r="A17" s="36">
        <v>2009</v>
      </c>
      <c r="B17" s="42">
        <v>69.008531989222547</v>
      </c>
      <c r="C17" s="40">
        <v>68.927411088560333</v>
      </c>
      <c r="D17" s="40">
        <v>69.01119367628857</v>
      </c>
      <c r="E17" s="40">
        <v>69.786544032599721</v>
      </c>
      <c r="F17" s="40">
        <v>69.791337917403879</v>
      </c>
      <c r="G17" s="40">
        <v>72.414102525291639</v>
      </c>
      <c r="H17" s="38"/>
      <c r="I17" s="38"/>
      <c r="M17" s="40"/>
      <c r="N17" s="40"/>
      <c r="O17" s="40"/>
    </row>
    <row r="18" spans="1:15" s="39" customFormat="1" ht="14.25" x14ac:dyDescent="0.2">
      <c r="A18" s="36">
        <v>2010</v>
      </c>
      <c r="B18" s="42">
        <v>77.409549681203956</v>
      </c>
      <c r="C18" s="40">
        <v>77.222943439652141</v>
      </c>
      <c r="D18" s="40">
        <v>77.407065813282856</v>
      </c>
      <c r="E18" s="40">
        <v>77.380970904958119</v>
      </c>
      <c r="F18" s="40">
        <v>77.17147796220398</v>
      </c>
      <c r="G18" s="40">
        <v>79.740073977945315</v>
      </c>
      <c r="H18" s="38"/>
      <c r="I18" s="38"/>
      <c r="M18" s="40"/>
      <c r="N18" s="40"/>
      <c r="O18" s="40"/>
    </row>
    <row r="19" spans="1:15" s="39" customFormat="1" ht="14.25" x14ac:dyDescent="0.2">
      <c r="A19" s="36">
        <v>2011</v>
      </c>
      <c r="B19" s="42">
        <v>84.154873197696361</v>
      </c>
      <c r="C19" s="40">
        <v>83.896515177932969</v>
      </c>
      <c r="D19" s="40">
        <v>84.164151166739714</v>
      </c>
      <c r="E19" s="40">
        <v>82.676317334165859</v>
      </c>
      <c r="F19" s="40">
        <v>82.474580982678162</v>
      </c>
      <c r="G19" s="40">
        <v>82.67712558378129</v>
      </c>
      <c r="H19" s="38"/>
      <c r="I19" s="38"/>
      <c r="M19" s="40"/>
      <c r="N19" s="40"/>
      <c r="O19" s="40"/>
    </row>
    <row r="20" spans="1:15" s="39" customFormat="1" ht="14.25" x14ac:dyDescent="0.2">
      <c r="A20" s="36">
        <v>2012</v>
      </c>
      <c r="B20" s="42">
        <v>86.249222780306837</v>
      </c>
      <c r="C20" s="40">
        <v>85.959524602971243</v>
      </c>
      <c r="D20" s="40">
        <v>86.252275614724482</v>
      </c>
      <c r="E20" s="40">
        <v>84.095587857326421</v>
      </c>
      <c r="F20" s="40">
        <v>83.981072431895498</v>
      </c>
      <c r="G20" s="40">
        <v>84.089388138832831</v>
      </c>
      <c r="H20" s="38"/>
      <c r="I20" s="38"/>
      <c r="M20" s="40"/>
      <c r="N20" s="40"/>
      <c r="O20" s="40"/>
    </row>
    <row r="21" spans="1:15" s="39" customFormat="1" ht="14.25" x14ac:dyDescent="0.2">
      <c r="A21" s="36">
        <v>2013</v>
      </c>
      <c r="B21" s="42">
        <v>106.44408406658184</v>
      </c>
      <c r="C21" s="40">
        <v>106.23496677813009</v>
      </c>
      <c r="D21" s="40">
        <v>106.43627565540135</v>
      </c>
      <c r="E21" s="40">
        <v>104.75777123909961</v>
      </c>
      <c r="F21" s="40">
        <v>104.47645519405519</v>
      </c>
      <c r="G21" s="40">
        <v>104.74539563641356</v>
      </c>
      <c r="H21" s="38"/>
      <c r="I21" s="38"/>
      <c r="M21" s="40"/>
      <c r="N21" s="40"/>
      <c r="O21" s="40"/>
    </row>
    <row r="22" spans="1:15" s="39" customFormat="1" ht="14.25" x14ac:dyDescent="0.2">
      <c r="A22" s="36">
        <v>2014</v>
      </c>
      <c r="B22" s="42">
        <v>99.256046036486666</v>
      </c>
      <c r="C22" s="40">
        <v>99.230050645482066</v>
      </c>
      <c r="D22" s="40">
        <v>99.252231210188327</v>
      </c>
      <c r="E22" s="40">
        <v>98.295042162611566</v>
      </c>
      <c r="F22" s="40">
        <v>98.297044063502256</v>
      </c>
      <c r="G22" s="40">
        <v>98.281182599526261</v>
      </c>
      <c r="H22" s="38"/>
      <c r="I22" s="38"/>
      <c r="M22" s="40"/>
      <c r="N22" s="40"/>
      <c r="O22" s="40"/>
    </row>
    <row r="23" spans="1:15" s="39" customFormat="1" ht="14.25" x14ac:dyDescent="0.2">
      <c r="A23" s="36">
        <v>2015</v>
      </c>
      <c r="B23" s="42">
        <v>100</v>
      </c>
      <c r="C23" s="40">
        <v>100</v>
      </c>
      <c r="D23" s="40">
        <v>100</v>
      </c>
      <c r="E23" s="40">
        <v>100</v>
      </c>
      <c r="F23" s="40">
        <v>100</v>
      </c>
      <c r="G23" s="40">
        <v>100</v>
      </c>
      <c r="H23" s="38"/>
      <c r="I23" s="38"/>
      <c r="M23" s="40"/>
      <c r="N23" s="40"/>
      <c r="O23" s="40"/>
    </row>
    <row r="24" spans="1:15" s="39" customFormat="1" ht="14.25" x14ac:dyDescent="0.2">
      <c r="A24" s="36">
        <v>2016</v>
      </c>
      <c r="B24" s="42">
        <v>113.18160362823919</v>
      </c>
      <c r="C24" s="40">
        <v>113.37896219664152</v>
      </c>
      <c r="D24" s="40">
        <v>113.18285513285949</v>
      </c>
      <c r="E24" s="40">
        <v>114.79148391423601</v>
      </c>
      <c r="F24" s="40">
        <v>114.66200472542005</v>
      </c>
      <c r="G24" s="40">
        <v>114.7847119099193</v>
      </c>
      <c r="H24" s="38"/>
      <c r="I24" s="38"/>
      <c r="M24" s="40"/>
      <c r="N24" s="40"/>
      <c r="O24" s="40"/>
    </row>
    <row r="25" spans="1:15" s="39" customFormat="1" ht="14.25" x14ac:dyDescent="0.2">
      <c r="A25" s="36">
        <v>2017</v>
      </c>
      <c r="B25" s="42">
        <v>117.39479908794121</v>
      </c>
      <c r="C25" s="40">
        <v>117.51374127868476</v>
      </c>
      <c r="D25" s="40">
        <v>117.40856785808352</v>
      </c>
      <c r="E25" s="40">
        <v>120.06308938445905</v>
      </c>
      <c r="F25" s="40">
        <v>119.81696508667051</v>
      </c>
      <c r="G25" s="40">
        <v>119.93011805070732</v>
      </c>
      <c r="H25" s="38"/>
      <c r="I25" s="38"/>
      <c r="M25" s="40"/>
      <c r="N25" s="40"/>
      <c r="O25" s="40"/>
    </row>
    <row r="26" spans="1:15" s="39" customFormat="1" ht="14.25" x14ac:dyDescent="0.2">
      <c r="A26" s="36">
        <v>2018</v>
      </c>
      <c r="B26" s="37">
        <v>128.6613545884328</v>
      </c>
      <c r="C26" s="37">
        <v>128.67292540862309</v>
      </c>
      <c r="D26" s="37">
        <v>128.65373682090615</v>
      </c>
      <c r="E26" s="37">
        <v>132.15046923524741</v>
      </c>
      <c r="F26" s="37">
        <v>131.72371598107893</v>
      </c>
      <c r="G26" s="37">
        <v>131.90866029606497</v>
      </c>
      <c r="H26" s="38"/>
      <c r="I26" s="38"/>
      <c r="M26" s="40"/>
      <c r="N26" s="40"/>
      <c r="O26" s="40"/>
    </row>
    <row r="27" spans="1:15" s="39" customFormat="1" ht="23.25" customHeight="1" x14ac:dyDescent="0.2">
      <c r="A27" s="41" t="s">
        <v>7</v>
      </c>
      <c r="B27" s="29"/>
      <c r="C27" s="29"/>
      <c r="D27" s="29"/>
      <c r="E27" s="29"/>
      <c r="F27" s="29"/>
      <c r="G27" s="29"/>
      <c r="H27" s="38"/>
      <c r="I27" s="38"/>
      <c r="M27" s="40"/>
      <c r="N27" s="40"/>
      <c r="O27" s="40"/>
    </row>
    <row r="28" spans="1:15" s="39" customFormat="1" ht="14.25" x14ac:dyDescent="0.2">
      <c r="A28" s="36">
        <v>2009</v>
      </c>
      <c r="B28" s="40">
        <v>83.106559867491654</v>
      </c>
      <c r="C28" s="40">
        <v>83.144525073749364</v>
      </c>
      <c r="D28" s="40">
        <v>83.106559867491654</v>
      </c>
      <c r="E28" s="40">
        <v>91.40866317689067</v>
      </c>
      <c r="F28" s="40">
        <v>91.545201957310823</v>
      </c>
      <c r="G28" s="40">
        <v>91.40866317689067</v>
      </c>
      <c r="H28" s="38"/>
      <c r="I28" s="38"/>
      <c r="M28" s="40"/>
      <c r="N28" s="40"/>
      <c r="O28" s="40"/>
    </row>
    <row r="29" spans="1:15" s="39" customFormat="1" ht="14.25" x14ac:dyDescent="0.2">
      <c r="A29" s="36">
        <v>2010</v>
      </c>
      <c r="B29" s="40">
        <v>88.857265931625236</v>
      </c>
      <c r="C29" s="40">
        <v>89.410042639995837</v>
      </c>
      <c r="D29" s="40">
        <v>88.857265931625236</v>
      </c>
      <c r="E29" s="40">
        <v>88.888480826282432</v>
      </c>
      <c r="F29" s="40">
        <v>89.34249894499392</v>
      </c>
      <c r="G29" s="40">
        <v>88.888480826282432</v>
      </c>
      <c r="H29" s="38"/>
      <c r="I29" s="38"/>
      <c r="M29" s="40"/>
      <c r="N29" s="40"/>
      <c r="O29" s="40"/>
    </row>
    <row r="30" spans="1:15" s="39" customFormat="1" ht="14.25" x14ac:dyDescent="0.2">
      <c r="A30" s="36">
        <v>2011</v>
      </c>
      <c r="B30" s="40">
        <v>92.159540868091199</v>
      </c>
      <c r="C30" s="40">
        <v>92.539846046068277</v>
      </c>
      <c r="D30" s="40">
        <v>92.159540868091199</v>
      </c>
      <c r="E30" s="40">
        <v>85.970311706558121</v>
      </c>
      <c r="F30" s="40">
        <v>86.344556649682659</v>
      </c>
      <c r="G30" s="40">
        <v>85.970311706558121</v>
      </c>
      <c r="H30" s="38"/>
      <c r="I30" s="38"/>
      <c r="M30" s="40"/>
      <c r="N30" s="40"/>
      <c r="O30" s="40"/>
    </row>
    <row r="31" spans="1:15" s="39" customFormat="1" ht="14.25" x14ac:dyDescent="0.2">
      <c r="A31" s="36">
        <v>2012</v>
      </c>
      <c r="B31" s="40">
        <v>101.04001530524611</v>
      </c>
      <c r="C31" s="40">
        <v>101.83204489407463</v>
      </c>
      <c r="D31" s="40">
        <v>101.04001530524611</v>
      </c>
      <c r="E31" s="40">
        <v>87.609517705813786</v>
      </c>
      <c r="F31" s="40">
        <v>88.234063102617299</v>
      </c>
      <c r="G31" s="40">
        <v>87.609517705813786</v>
      </c>
      <c r="H31" s="38"/>
      <c r="I31" s="38"/>
      <c r="M31" s="40"/>
      <c r="N31" s="40"/>
      <c r="O31" s="40"/>
    </row>
    <row r="32" spans="1:15" s="39" customFormat="1" ht="14.25" x14ac:dyDescent="0.2">
      <c r="A32" s="36">
        <v>2013</v>
      </c>
      <c r="B32" s="40">
        <v>115.87341322911185</v>
      </c>
      <c r="C32" s="40">
        <v>116.21661621123063</v>
      </c>
      <c r="D32" s="40">
        <v>115.87341322911185</v>
      </c>
      <c r="E32" s="40">
        <v>102.70718928975344</v>
      </c>
      <c r="F32" s="40">
        <v>102.75212167376782</v>
      </c>
      <c r="G32" s="40">
        <v>102.70718928975344</v>
      </c>
      <c r="H32" s="38"/>
      <c r="I32" s="38"/>
      <c r="M32" s="40"/>
      <c r="N32" s="40"/>
      <c r="O32" s="40"/>
    </row>
    <row r="33" spans="1:15" s="39" customFormat="1" ht="14.25" x14ac:dyDescent="0.2">
      <c r="A33" s="36">
        <v>2014</v>
      </c>
      <c r="B33" s="40">
        <v>102.07359765523394</v>
      </c>
      <c r="C33" s="40">
        <v>102.77398479946467</v>
      </c>
      <c r="D33" s="40">
        <v>102.07359765523394</v>
      </c>
      <c r="E33" s="40">
        <v>92.034067504410345</v>
      </c>
      <c r="F33" s="40">
        <v>92.481311371577817</v>
      </c>
      <c r="G33" s="40">
        <v>92.034067504410345</v>
      </c>
      <c r="H33" s="38"/>
      <c r="I33" s="38"/>
      <c r="M33" s="40"/>
      <c r="N33" s="40"/>
      <c r="O33" s="40"/>
    </row>
    <row r="34" spans="1:15" s="39" customFormat="1" ht="14.25" x14ac:dyDescent="0.2">
      <c r="A34" s="36">
        <v>2015</v>
      </c>
      <c r="B34" s="40">
        <v>100</v>
      </c>
      <c r="C34" s="40">
        <v>100</v>
      </c>
      <c r="D34" s="40">
        <v>100</v>
      </c>
      <c r="E34" s="40">
        <v>100</v>
      </c>
      <c r="F34" s="40">
        <v>100</v>
      </c>
      <c r="G34" s="40">
        <v>100</v>
      </c>
      <c r="H34" s="38"/>
      <c r="I34" s="38"/>
      <c r="M34" s="40"/>
      <c r="N34" s="40"/>
      <c r="O34" s="40"/>
    </row>
    <row r="35" spans="1:15" s="39" customFormat="1" ht="14.25" x14ac:dyDescent="0.2">
      <c r="A35" s="36">
        <v>2016</v>
      </c>
      <c r="B35" s="40">
        <v>98.697670894723458</v>
      </c>
      <c r="C35" s="40">
        <v>99.637766220313281</v>
      </c>
      <c r="D35" s="40">
        <v>98.697670894723458</v>
      </c>
      <c r="E35" s="40">
        <v>106.54461812660129</v>
      </c>
      <c r="F35" s="40">
        <v>107.5237159273219</v>
      </c>
      <c r="G35" s="40">
        <v>106.54461812660129</v>
      </c>
      <c r="H35" s="38"/>
      <c r="I35" s="38"/>
      <c r="M35" s="40"/>
      <c r="N35" s="40"/>
      <c r="O35" s="40"/>
    </row>
    <row r="36" spans="1:15" s="39" customFormat="1" ht="14.25" x14ac:dyDescent="0.2">
      <c r="A36" s="36">
        <v>2017</v>
      </c>
      <c r="B36" s="40">
        <v>102.74387145942821</v>
      </c>
      <c r="C36" s="40">
        <v>104.03903902755663</v>
      </c>
      <c r="D36" s="40">
        <v>102.74387145942821</v>
      </c>
      <c r="E36" s="40">
        <v>105.48194498726515</v>
      </c>
      <c r="F36" s="40">
        <v>106.4308475553084</v>
      </c>
      <c r="G36" s="40">
        <v>105.48194498726515</v>
      </c>
      <c r="H36" s="38"/>
      <c r="I36" s="38"/>
      <c r="M36" s="40"/>
      <c r="N36" s="40"/>
      <c r="O36" s="40"/>
    </row>
    <row r="37" spans="1:15" s="39" customFormat="1" ht="14.25" x14ac:dyDescent="0.2">
      <c r="A37" s="36">
        <v>2018</v>
      </c>
      <c r="B37" s="37">
        <v>111.87701175856301</v>
      </c>
      <c r="C37" s="37">
        <v>112.41660256121489</v>
      </c>
      <c r="D37" s="37">
        <v>111.87701175856301</v>
      </c>
      <c r="E37" s="37">
        <v>103.44796204692533</v>
      </c>
      <c r="F37" s="37">
        <v>104.0889806219074</v>
      </c>
      <c r="G37" s="37">
        <v>103.44796202986718</v>
      </c>
      <c r="H37" s="38"/>
      <c r="I37" s="38"/>
      <c r="M37" s="40"/>
      <c r="N37" s="40"/>
      <c r="O37" s="40"/>
    </row>
    <row r="38" spans="1:15" s="39" customFormat="1" ht="20.25" customHeight="1" x14ac:dyDescent="0.2">
      <c r="A38" s="41" t="s">
        <v>8</v>
      </c>
      <c r="B38" s="29"/>
      <c r="C38" s="29"/>
      <c r="D38" s="29"/>
      <c r="E38" s="29"/>
      <c r="F38" s="29"/>
      <c r="G38" s="29"/>
      <c r="H38" s="38"/>
      <c r="I38" s="38"/>
      <c r="M38" s="40"/>
      <c r="N38" s="40"/>
      <c r="O38" s="40"/>
    </row>
    <row r="39" spans="1:15" s="39" customFormat="1" ht="14.25" x14ac:dyDescent="0.2">
      <c r="A39" s="36">
        <v>2009</v>
      </c>
      <c r="B39" s="40">
        <v>77.162515663463466</v>
      </c>
      <c r="C39" s="40">
        <v>77.254900513445833</v>
      </c>
      <c r="D39" s="40">
        <v>77.162515663463466</v>
      </c>
      <c r="E39" s="40">
        <v>79.319970383782263</v>
      </c>
      <c r="F39" s="40">
        <v>79.515205751057877</v>
      </c>
      <c r="G39" s="40">
        <v>82.032145373256057</v>
      </c>
      <c r="H39" s="38"/>
      <c r="I39" s="38"/>
      <c r="M39" s="40"/>
      <c r="N39" s="40"/>
      <c r="O39" s="40"/>
    </row>
    <row r="40" spans="1:15" s="39" customFormat="1" ht="14.25" x14ac:dyDescent="0.2">
      <c r="A40" s="36">
        <v>2010</v>
      </c>
      <c r="B40" s="40">
        <v>83.992388204196686</v>
      </c>
      <c r="C40" s="40">
        <v>84.071723162245064</v>
      </c>
      <c r="D40" s="40">
        <v>83.992388204196686</v>
      </c>
      <c r="E40" s="40">
        <v>83.935319406026807</v>
      </c>
      <c r="F40" s="40">
        <v>83.761819327351006</v>
      </c>
      <c r="G40" s="40">
        <v>86.392387012919599</v>
      </c>
      <c r="H40" s="38"/>
      <c r="I40" s="38"/>
      <c r="M40" s="40"/>
      <c r="N40" s="40"/>
      <c r="O40" s="40"/>
    </row>
    <row r="41" spans="1:15" s="39" customFormat="1" ht="14.25" x14ac:dyDescent="0.2">
      <c r="A41" s="36">
        <v>2011</v>
      </c>
      <c r="B41" s="40">
        <v>97.403829954075221</v>
      </c>
      <c r="C41" s="40">
        <v>97.308837120152646</v>
      </c>
      <c r="D41" s="40">
        <v>97.403829954075221</v>
      </c>
      <c r="E41" s="40">
        <v>99.765800799857629</v>
      </c>
      <c r="F41" s="40">
        <v>99.699092531885469</v>
      </c>
      <c r="G41" s="40">
        <v>99.763803382543941</v>
      </c>
      <c r="H41" s="38"/>
      <c r="I41" s="38"/>
      <c r="M41" s="40"/>
      <c r="N41" s="40"/>
      <c r="O41" s="40"/>
    </row>
    <row r="42" spans="1:15" s="39" customFormat="1" ht="14.25" x14ac:dyDescent="0.2">
      <c r="A42" s="36">
        <v>2012</v>
      </c>
      <c r="B42" s="40">
        <v>103.76461934059451</v>
      </c>
      <c r="C42" s="40">
        <v>103.75925803104677</v>
      </c>
      <c r="D42" s="40">
        <v>103.76461934059451</v>
      </c>
      <c r="E42" s="40">
        <v>103.9080539851801</v>
      </c>
      <c r="F42" s="40">
        <v>103.93907388046451</v>
      </c>
      <c r="G42" s="40">
        <v>103.90453901063033</v>
      </c>
      <c r="H42" s="38"/>
      <c r="I42" s="38"/>
      <c r="M42" s="40"/>
      <c r="N42" s="40"/>
      <c r="O42" s="40"/>
    </row>
    <row r="43" spans="1:15" s="39" customFormat="1" ht="14.25" x14ac:dyDescent="0.2">
      <c r="A43" s="36">
        <v>2013</v>
      </c>
      <c r="B43" s="40">
        <v>123.44572811294437</v>
      </c>
      <c r="C43" s="40">
        <v>123.50299313989071</v>
      </c>
      <c r="D43" s="40">
        <v>123.44572811294437</v>
      </c>
      <c r="E43" s="40">
        <v>122.43463569246332</v>
      </c>
      <c r="F43" s="40">
        <v>122.57223022319232</v>
      </c>
      <c r="G43" s="40">
        <v>122.44785537413337</v>
      </c>
      <c r="H43" s="38"/>
      <c r="I43" s="38"/>
      <c r="M43" s="40"/>
      <c r="N43" s="40"/>
      <c r="O43" s="40"/>
    </row>
    <row r="44" spans="1:15" s="39" customFormat="1" ht="14.25" x14ac:dyDescent="0.2">
      <c r="A44" s="36">
        <v>2014</v>
      </c>
      <c r="B44" s="40">
        <v>111.39996035057523</v>
      </c>
      <c r="C44" s="40">
        <v>111.77320145860598</v>
      </c>
      <c r="D44" s="40">
        <v>111.39996035057523</v>
      </c>
      <c r="E44" s="40">
        <v>111.36769143012064</v>
      </c>
      <c r="F44" s="40">
        <v>111.88502849869192</v>
      </c>
      <c r="G44" s="40">
        <v>111.35555604136546</v>
      </c>
      <c r="H44" s="38"/>
      <c r="I44" s="38"/>
      <c r="M44" s="40"/>
      <c r="N44" s="40"/>
      <c r="O44" s="40"/>
    </row>
    <row r="45" spans="1:15" s="39" customFormat="1" ht="14.25" x14ac:dyDescent="0.2">
      <c r="A45" s="36">
        <v>2015</v>
      </c>
      <c r="B45" s="40">
        <v>100</v>
      </c>
      <c r="C45" s="40">
        <v>100</v>
      </c>
      <c r="D45" s="40">
        <v>100</v>
      </c>
      <c r="E45" s="40">
        <v>100</v>
      </c>
      <c r="F45" s="40">
        <v>100</v>
      </c>
      <c r="G45" s="40">
        <v>100</v>
      </c>
      <c r="H45" s="38"/>
      <c r="I45" s="38"/>
      <c r="M45" s="40"/>
      <c r="N45" s="40"/>
      <c r="O45" s="40"/>
    </row>
    <row r="46" spans="1:15" s="39" customFormat="1" ht="14.25" x14ac:dyDescent="0.2">
      <c r="A46" s="36">
        <v>2016</v>
      </c>
      <c r="B46" s="40">
        <v>111.97284219332357</v>
      </c>
      <c r="C46" s="40">
        <v>112.15350861036481</v>
      </c>
      <c r="D46" s="40">
        <v>111.97284219332357</v>
      </c>
      <c r="E46" s="40">
        <v>112.09711065333046</v>
      </c>
      <c r="F46" s="40">
        <v>112.31363988880136</v>
      </c>
      <c r="G46" s="40">
        <v>112.11377141392876</v>
      </c>
      <c r="H46" s="38"/>
      <c r="I46" s="38"/>
      <c r="M46" s="40"/>
      <c r="N46" s="40"/>
      <c r="O46" s="40"/>
    </row>
    <row r="47" spans="1:15" s="39" customFormat="1" ht="14.25" x14ac:dyDescent="0.2">
      <c r="A47" s="36">
        <v>2017</v>
      </c>
      <c r="B47" s="40">
        <v>124.32510998674786</v>
      </c>
      <c r="C47" s="40">
        <v>124.24630861510613</v>
      </c>
      <c r="D47" s="40">
        <v>124.32510998674786</v>
      </c>
      <c r="E47" s="40">
        <v>123.9074680100297</v>
      </c>
      <c r="F47" s="40">
        <v>123.83074670278921</v>
      </c>
      <c r="G47" s="40">
        <v>123.90319189711514</v>
      </c>
      <c r="H47" s="38"/>
      <c r="I47" s="38"/>
      <c r="M47" s="40"/>
      <c r="N47" s="40"/>
      <c r="O47" s="40"/>
    </row>
    <row r="48" spans="1:15" s="39" customFormat="1" ht="14.25" x14ac:dyDescent="0.2">
      <c r="A48" s="36">
        <v>2018</v>
      </c>
      <c r="B48" s="37">
        <v>141.98276021441046</v>
      </c>
      <c r="C48" s="37">
        <v>142.05742933630066</v>
      </c>
      <c r="D48" s="37">
        <v>141.98276021441046</v>
      </c>
      <c r="E48" s="37">
        <v>140.29978250305157</v>
      </c>
      <c r="F48" s="37">
        <v>140.4170346535974</v>
      </c>
      <c r="G48" s="37">
        <v>140.31928686365717</v>
      </c>
      <c r="H48" s="38"/>
      <c r="I48" s="38"/>
      <c r="M48" s="40"/>
      <c r="N48" s="40"/>
      <c r="O48" s="40"/>
    </row>
    <row r="49" spans="1:15" s="39" customFormat="1" ht="20.25" customHeight="1" x14ac:dyDescent="0.2">
      <c r="A49" s="41" t="s">
        <v>9</v>
      </c>
      <c r="B49" s="29"/>
      <c r="C49" s="29"/>
      <c r="D49" s="29"/>
      <c r="E49" s="29"/>
      <c r="F49" s="29"/>
      <c r="G49" s="29"/>
      <c r="H49" s="38"/>
      <c r="I49" s="38"/>
      <c r="M49" s="40"/>
      <c r="N49" s="40"/>
      <c r="O49" s="40"/>
    </row>
    <row r="50" spans="1:15" s="39" customFormat="1" ht="14.25" x14ac:dyDescent="0.2">
      <c r="A50" s="36">
        <v>2009</v>
      </c>
      <c r="B50" s="40">
        <v>64.82227287976805</v>
      </c>
      <c r="C50" s="40">
        <v>64.671098108899614</v>
      </c>
      <c r="D50" s="40">
        <v>64.826140371985147</v>
      </c>
      <c r="E50" s="40">
        <v>64.891301022914647</v>
      </c>
      <c r="F50" s="40">
        <v>64.814214958274192</v>
      </c>
      <c r="G50" s="40">
        <v>67.476144398215581</v>
      </c>
      <c r="H50" s="38"/>
      <c r="I50" s="38"/>
      <c r="M50" s="40"/>
      <c r="N50" s="40"/>
      <c r="O50" s="40"/>
    </row>
    <row r="51" spans="1:15" s="39" customFormat="1" ht="14.25" x14ac:dyDescent="0.2">
      <c r="A51" s="36">
        <v>2010</v>
      </c>
      <c r="B51" s="40">
        <v>74.029917242154283</v>
      </c>
      <c r="C51" s="40">
        <v>73.722422629502915</v>
      </c>
      <c r="D51" s="40">
        <v>74.026028323246379</v>
      </c>
      <c r="E51" s="40">
        <v>74.015430804161468</v>
      </c>
      <c r="F51" s="40">
        <v>73.798238025370168</v>
      </c>
      <c r="G51" s="40">
        <v>76.324738474230301</v>
      </c>
      <c r="H51" s="38"/>
      <c r="I51" s="38"/>
      <c r="M51" s="40"/>
      <c r="N51" s="40"/>
      <c r="O51" s="40"/>
    </row>
    <row r="52" spans="1:15" s="39" customFormat="1" ht="14.25" x14ac:dyDescent="0.2">
      <c r="A52" s="36">
        <v>2011</v>
      </c>
      <c r="B52" s="40">
        <v>77.352852476539724</v>
      </c>
      <c r="C52" s="40">
        <v>77.041263005596193</v>
      </c>
      <c r="D52" s="40">
        <v>77.366632734265423</v>
      </c>
      <c r="E52" s="40">
        <v>73.901174862521415</v>
      </c>
      <c r="F52" s="40">
        <v>73.658283460137724</v>
      </c>
      <c r="G52" s="40">
        <v>73.904727619367307</v>
      </c>
      <c r="H52" s="38"/>
      <c r="I52" s="38"/>
      <c r="M52" s="40"/>
      <c r="N52" s="40"/>
      <c r="O52" s="40"/>
    </row>
    <row r="53" spans="1:15" s="39" customFormat="1" ht="14.25" x14ac:dyDescent="0.2">
      <c r="A53" s="36">
        <v>2012</v>
      </c>
      <c r="B53" s="40">
        <v>77.25680982786885</v>
      </c>
      <c r="C53" s="40">
        <v>76.861796277070596</v>
      </c>
      <c r="D53" s="40">
        <v>77.261084726747953</v>
      </c>
      <c r="E53" s="40">
        <v>73.922242750929499</v>
      </c>
      <c r="F53" s="40">
        <v>73.765649009106156</v>
      </c>
      <c r="G53" s="40">
        <v>73.916176516331191</v>
      </c>
      <c r="H53" s="38"/>
      <c r="I53" s="38"/>
      <c r="M53" s="40"/>
      <c r="N53" s="40"/>
      <c r="O53" s="40"/>
    </row>
    <row r="54" spans="1:15" s="39" customFormat="1" ht="14.25" x14ac:dyDescent="0.2">
      <c r="A54" s="36">
        <v>2013</v>
      </c>
      <c r="B54" s="40">
        <v>97.715431899956855</v>
      </c>
      <c r="C54" s="40">
        <v>97.40900243441726</v>
      </c>
      <c r="D54" s="40">
        <v>97.703279299247853</v>
      </c>
      <c r="E54" s="40">
        <v>95.681019192051451</v>
      </c>
      <c r="F54" s="40">
        <v>95.214204935053033</v>
      </c>
      <c r="G54" s="40">
        <v>95.656851707789869</v>
      </c>
      <c r="H54" s="38"/>
      <c r="I54" s="38"/>
      <c r="M54" s="40"/>
      <c r="N54" s="40"/>
      <c r="O54" s="40"/>
    </row>
    <row r="55" spans="1:15" s="39" customFormat="1" ht="14.25" x14ac:dyDescent="0.2">
      <c r="A55" s="36">
        <v>2014</v>
      </c>
      <c r="B55" s="40">
        <v>93.021354632530574</v>
      </c>
      <c r="C55" s="40">
        <v>92.819045732981039</v>
      </c>
      <c r="D55" s="40">
        <v>93.015341775720145</v>
      </c>
      <c r="E55" s="40">
        <v>91.582471824571385</v>
      </c>
      <c r="F55" s="40">
        <v>91.342088437036679</v>
      </c>
      <c r="G55" s="40">
        <v>91.568724606347274</v>
      </c>
      <c r="H55" s="38"/>
      <c r="I55" s="38"/>
      <c r="M55" s="40"/>
      <c r="N55" s="40"/>
      <c r="O55" s="40"/>
    </row>
    <row r="56" spans="1:15" s="39" customFormat="1" ht="14.25" x14ac:dyDescent="0.2">
      <c r="A56" s="36">
        <v>2015</v>
      </c>
      <c r="B56" s="40">
        <v>100</v>
      </c>
      <c r="C56" s="40">
        <v>100</v>
      </c>
      <c r="D56" s="40">
        <v>100</v>
      </c>
      <c r="E56" s="40">
        <v>100</v>
      </c>
      <c r="F56" s="40">
        <v>100</v>
      </c>
      <c r="G56" s="40">
        <v>100</v>
      </c>
      <c r="H56" s="38"/>
      <c r="I56" s="38"/>
      <c r="M56" s="40"/>
      <c r="N56" s="40"/>
      <c r="O56" s="40"/>
    </row>
    <row r="57" spans="1:15" s="39" customFormat="1" ht="14.25" x14ac:dyDescent="0.2">
      <c r="A57" s="36">
        <v>2016</v>
      </c>
      <c r="B57" s="40">
        <v>113.80218232574852</v>
      </c>
      <c r="C57" s="40">
        <v>114.00531111635972</v>
      </c>
      <c r="D57" s="40">
        <v>113.80410020928049</v>
      </c>
      <c r="E57" s="40">
        <v>116.17499613587232</v>
      </c>
      <c r="F57" s="40">
        <v>115.86400589868732</v>
      </c>
      <c r="G57" s="40">
        <v>116.15598801438213</v>
      </c>
      <c r="H57" s="38"/>
      <c r="I57" s="38"/>
      <c r="M57" s="40"/>
      <c r="N57" s="40"/>
      <c r="O57" s="40"/>
    </row>
    <row r="58" spans="1:15" s="39" customFormat="1" ht="14.25" x14ac:dyDescent="0.2">
      <c r="A58" s="36">
        <v>2017</v>
      </c>
      <c r="B58" s="40">
        <v>113.83677416533406</v>
      </c>
      <c r="C58" s="40">
        <v>114.07261847703751</v>
      </c>
      <c r="D58" s="40">
        <v>113.85747546651027</v>
      </c>
      <c r="E58" s="40">
        <v>118.08907008644738</v>
      </c>
      <c r="F58" s="40">
        <v>117.76252697868046</v>
      </c>
      <c r="G58" s="40">
        <v>117.8903192476177</v>
      </c>
      <c r="H58" s="38"/>
      <c r="I58" s="38"/>
      <c r="M58" s="40"/>
      <c r="N58" s="40"/>
      <c r="O58" s="40"/>
    </row>
    <row r="59" spans="1:15" s="39" customFormat="1" ht="14.25" x14ac:dyDescent="0.2">
      <c r="A59" s="36">
        <v>2018</v>
      </c>
      <c r="B59" s="37">
        <v>121.82213858305137</v>
      </c>
      <c r="C59" s="37">
        <v>121.83189146825546</v>
      </c>
      <c r="D59" s="37">
        <v>121.81034706352814</v>
      </c>
      <c r="E59" s="37">
        <v>127.96594340597895</v>
      </c>
      <c r="F59" s="37">
        <v>127.27407549889604</v>
      </c>
      <c r="G59" s="37">
        <v>127.5905965829226</v>
      </c>
      <c r="H59" s="38"/>
      <c r="I59" s="38"/>
      <c r="M59" s="40"/>
      <c r="N59" s="40"/>
      <c r="O59" s="40"/>
    </row>
    <row r="60" spans="1:15" s="39" customFormat="1" x14ac:dyDescent="0.2">
      <c r="F60" s="43"/>
      <c r="M60" s="40"/>
      <c r="N60" s="40"/>
      <c r="O60" s="40"/>
    </row>
  </sheetData>
  <customSheetViews>
    <customSheetView guid="{1D27A691-7CBF-4DE2-95CC-34159F9DE173}" topLeftCell="A31">
      <selection activeCell="B50" sqref="B50:G59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E40AF5C1-3ECC-4C72-94A2-D049FD94EED1}">
      <selection activeCell="D53" sqref="D53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3ACBA306-84CF-4461-AA8F-D23C08D5C51D}">
      <selection activeCell="B6" sqref="B6:G1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A7CE861-51D4-4DF1-9630-959E02F2DB76}">
      <selection activeCell="F41" sqref="F41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&amp;L&amp;"Arial,Regular"&amp;12Distributive trade</oddHeader>
        <oddFooter>&amp;C&amp;"Arial,Regular"&amp;8Page &amp;P of &amp;N&amp;L&amp;"Arial,Regular"&amp;8Statistical Yearbook of Republika Srpska 2015</oddFooter>
      </headerFooter>
    </customSheetView>
    <customSheetView guid="{7494610E-4D6D-4356-A96D-BBCB48B3D420}">
      <selection activeCell="K1" sqref="K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BE6A772-5AD0-4F24-906D-DB41AD91F1F9}">
      <selection activeCell="E26" sqref="E26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J40" sqref="J40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&amp;L&amp;"Arial,Regular"&amp;12Distributive trade</oddHeader>
        <oddFooter>&amp;C&amp;"Arial,Regular"&amp;8Page &amp;P of &amp;N&amp;L&amp;"Arial,Regular"&amp;8Statistical Yearbook of Republika Srpska 2016</oddFooter>
      </headerFooter>
    </customSheetView>
    <customSheetView guid="{A934C22B-6118-47FA-83C7-9258024803FF}" showPageBreaks="1">
      <selection activeCell="M24" sqref="M24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6E74FC63-2488-4BA2-B686-C278B8E585F2}" showPageBreaks="1">
      <selection activeCell="K51" sqref="K51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</customSheetViews>
  <phoneticPr fontId="7" type="noConversion"/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10"/>
  <headerFooter>
    <oddHeader>&amp;L&amp;"Arial,Regular"&amp;12Distributive trade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47"/>
  <sheetViews>
    <sheetView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9.7109375" style="8" customWidth="1"/>
    <col min="2" max="4" width="17" style="8" customWidth="1"/>
    <col min="5" max="7" width="9.7109375" style="8" customWidth="1"/>
    <col min="8" max="8" width="9.140625" style="8" customWidth="1"/>
    <col min="9" max="11" width="9.140625" style="9" customWidth="1"/>
    <col min="12" max="18" width="9.140625" style="8" customWidth="1"/>
    <col min="19" max="16384" width="9.140625" style="8"/>
  </cols>
  <sheetData>
    <row r="1" spans="1:5" ht="18.75" customHeight="1" x14ac:dyDescent="0.2">
      <c r="A1" s="7" t="s">
        <v>21</v>
      </c>
    </row>
    <row r="2" spans="1:5" ht="19.5" customHeight="1" thickBot="1" x14ac:dyDescent="0.25">
      <c r="A2" s="35" t="s">
        <v>26</v>
      </c>
      <c r="D2" s="10" t="s">
        <v>0</v>
      </c>
    </row>
    <row r="3" spans="1:5" ht="32.25" customHeight="1" thickTop="1" x14ac:dyDescent="0.2">
      <c r="A3" s="17"/>
      <c r="B3" s="18" t="s">
        <v>23</v>
      </c>
      <c r="C3" s="18" t="s">
        <v>10</v>
      </c>
      <c r="D3" s="19" t="s">
        <v>11</v>
      </c>
      <c r="E3" s="20"/>
    </row>
    <row r="4" spans="1:5" ht="22.5" customHeight="1" x14ac:dyDescent="0.2">
      <c r="A4" s="28" t="s">
        <v>12</v>
      </c>
      <c r="B4" s="21"/>
      <c r="C4" s="21"/>
      <c r="D4" s="21"/>
      <c r="E4" s="20"/>
    </row>
    <row r="5" spans="1:5" ht="15" customHeight="1" x14ac:dyDescent="0.2">
      <c r="A5" s="30">
        <v>2009</v>
      </c>
      <c r="B5" s="37">
        <v>102.11072665545504</v>
      </c>
      <c r="C5" s="37">
        <v>102.63299578367145</v>
      </c>
      <c r="D5" s="37">
        <v>102.11072665545498</v>
      </c>
      <c r="E5" s="20"/>
    </row>
    <row r="6" spans="1:5" ht="15" customHeight="1" x14ac:dyDescent="0.2">
      <c r="A6" s="30">
        <v>2010</v>
      </c>
      <c r="B6" s="37">
        <v>113.73063465826519</v>
      </c>
      <c r="C6" s="37">
        <v>113.35282982645268</v>
      </c>
      <c r="D6" s="37">
        <v>113.73063465826519</v>
      </c>
      <c r="E6" s="20"/>
    </row>
    <row r="7" spans="1:5" ht="15" customHeight="1" x14ac:dyDescent="0.2">
      <c r="A7" s="30">
        <v>2011</v>
      </c>
      <c r="B7" s="37">
        <v>120.82410882462418</v>
      </c>
      <c r="C7" s="37">
        <v>118.79785050864832</v>
      </c>
      <c r="D7" s="37">
        <v>120.82410882462418</v>
      </c>
      <c r="E7" s="20"/>
    </row>
    <row r="8" spans="1:5" ht="15" customHeight="1" x14ac:dyDescent="0.2">
      <c r="A8" s="30">
        <v>2012</v>
      </c>
      <c r="B8" s="37">
        <v>101.37185491523006</v>
      </c>
      <c r="C8" s="37">
        <v>99.883895537227787</v>
      </c>
      <c r="D8" s="37">
        <v>101.37185491523006</v>
      </c>
      <c r="E8" s="20"/>
    </row>
    <row r="9" spans="1:5" ht="15" customHeight="1" x14ac:dyDescent="0.2">
      <c r="A9" s="30">
        <v>2013</v>
      </c>
      <c r="B9" s="37">
        <v>100.6050972094356</v>
      </c>
      <c r="C9" s="37">
        <v>99.007174474763843</v>
      </c>
      <c r="D9" s="37">
        <v>100.6050972094356</v>
      </c>
      <c r="E9" s="20"/>
    </row>
    <row r="10" spans="1:5" ht="15" customHeight="1" x14ac:dyDescent="0.2">
      <c r="A10" s="30">
        <v>2014</v>
      </c>
      <c r="B10" s="37">
        <v>99.317290690399346</v>
      </c>
      <c r="C10" s="37">
        <v>99.310343249773553</v>
      </c>
      <c r="D10" s="37">
        <v>99.317290690399346</v>
      </c>
      <c r="E10" s="20"/>
    </row>
    <row r="11" spans="1:5" ht="15" customHeight="1" x14ac:dyDescent="0.2">
      <c r="A11" s="30">
        <v>2015</v>
      </c>
      <c r="B11" s="44">
        <v>100</v>
      </c>
      <c r="C11" s="37">
        <v>100</v>
      </c>
      <c r="D11" s="37">
        <v>100</v>
      </c>
      <c r="E11" s="20"/>
    </row>
    <row r="12" spans="1:5" ht="15" customHeight="1" x14ac:dyDescent="0.2">
      <c r="A12" s="30">
        <v>2016</v>
      </c>
      <c r="B12" s="37">
        <v>99.411783418521821</v>
      </c>
      <c r="C12" s="37">
        <v>99.743320665440152</v>
      </c>
      <c r="D12" s="37">
        <v>99.411783418521821</v>
      </c>
      <c r="E12" s="20"/>
    </row>
    <row r="13" spans="1:5" ht="15" customHeight="1" x14ac:dyDescent="0.2">
      <c r="A13" s="30">
        <v>2017</v>
      </c>
      <c r="B13" s="37">
        <v>107.07693710863013</v>
      </c>
      <c r="C13" s="37">
        <v>106.80906002280868</v>
      </c>
      <c r="D13" s="37">
        <v>107.07693710863013</v>
      </c>
      <c r="E13" s="20"/>
    </row>
    <row r="14" spans="1:5" ht="15" customHeight="1" x14ac:dyDescent="0.2">
      <c r="A14" s="30">
        <v>2018</v>
      </c>
      <c r="B14" s="37">
        <v>115.29479280762531</v>
      </c>
      <c r="C14" s="37">
        <v>114.9914830839667</v>
      </c>
      <c r="D14" s="37">
        <v>115.29479280762531</v>
      </c>
      <c r="E14" s="20"/>
    </row>
    <row r="15" spans="1:5" ht="37.5" customHeight="1" x14ac:dyDescent="0.2">
      <c r="A15" s="31" t="s">
        <v>13</v>
      </c>
      <c r="B15" s="32"/>
      <c r="C15" s="32"/>
      <c r="D15" s="32"/>
      <c r="E15" s="20"/>
    </row>
    <row r="16" spans="1:5" ht="15" customHeight="1" x14ac:dyDescent="0.2">
      <c r="A16" s="30">
        <v>2009</v>
      </c>
      <c r="B16" s="37">
        <v>77.495440475965367</v>
      </c>
      <c r="C16" s="37">
        <v>78.308349009695633</v>
      </c>
      <c r="D16" s="37">
        <v>77.327012221181079</v>
      </c>
      <c r="E16" s="20"/>
    </row>
    <row r="17" spans="1:5" ht="15" customHeight="1" x14ac:dyDescent="0.2">
      <c r="A17" s="30">
        <v>2010</v>
      </c>
      <c r="B17" s="37">
        <v>79.969425598679493</v>
      </c>
      <c r="C17" s="37">
        <v>80.055983505216787</v>
      </c>
      <c r="D17" s="37">
        <v>79.838111373493319</v>
      </c>
      <c r="E17" s="20"/>
    </row>
    <row r="18" spans="1:5" ht="15" customHeight="1" x14ac:dyDescent="0.2">
      <c r="A18" s="30">
        <v>2011</v>
      </c>
      <c r="B18" s="37">
        <v>88.625918290606805</v>
      </c>
      <c r="C18" s="37">
        <v>86.592039762212679</v>
      </c>
      <c r="D18" s="37">
        <v>88.516621216251565</v>
      </c>
      <c r="E18" s="20"/>
    </row>
    <row r="19" spans="1:5" ht="15" customHeight="1" x14ac:dyDescent="0.2">
      <c r="A19" s="30">
        <v>2012</v>
      </c>
      <c r="B19" s="37">
        <v>82.249220768884939</v>
      </c>
      <c r="C19" s="37">
        <v>80.045028827338143</v>
      </c>
      <c r="D19" s="37">
        <v>82.15323541191394</v>
      </c>
      <c r="E19" s="20"/>
    </row>
    <row r="20" spans="1:5" ht="15" customHeight="1" x14ac:dyDescent="0.2">
      <c r="A20" s="30">
        <v>2013</v>
      </c>
      <c r="B20" s="37">
        <v>81.443680423593818</v>
      </c>
      <c r="C20" s="37">
        <v>80.053912840387852</v>
      </c>
      <c r="D20" s="37">
        <v>81.255673205691394</v>
      </c>
      <c r="E20" s="20"/>
    </row>
    <row r="21" spans="1:5" ht="15" customHeight="1" x14ac:dyDescent="0.2">
      <c r="A21" s="30">
        <v>2014</v>
      </c>
      <c r="B21" s="37">
        <v>100.48463396807551</v>
      </c>
      <c r="C21" s="37">
        <v>99.080248938485312</v>
      </c>
      <c r="D21" s="37">
        <v>100.43065552360572</v>
      </c>
      <c r="E21" s="20"/>
    </row>
    <row r="22" spans="1:5" ht="15" customHeight="1" x14ac:dyDescent="0.2">
      <c r="A22" s="30">
        <v>2015</v>
      </c>
      <c r="B22" s="37">
        <v>100</v>
      </c>
      <c r="C22" s="37">
        <v>100</v>
      </c>
      <c r="D22" s="37">
        <v>100</v>
      </c>
      <c r="E22" s="20"/>
    </row>
    <row r="23" spans="1:5" ht="15" customHeight="1" x14ac:dyDescent="0.2">
      <c r="A23" s="30">
        <v>2016</v>
      </c>
      <c r="B23" s="37">
        <v>105.24028378365595</v>
      </c>
      <c r="C23" s="37">
        <v>105.68365669131285</v>
      </c>
      <c r="D23" s="37">
        <v>104.88589042518994</v>
      </c>
      <c r="E23" s="20"/>
    </row>
    <row r="24" spans="1:5" ht="15" customHeight="1" x14ac:dyDescent="0.2">
      <c r="A24" s="30">
        <v>2017</v>
      </c>
      <c r="B24" s="37">
        <v>122.13522230342441</v>
      </c>
      <c r="C24" s="37">
        <v>121.609760599748</v>
      </c>
      <c r="D24" s="37">
        <v>122.21075814672602</v>
      </c>
      <c r="E24" s="20"/>
    </row>
    <row r="25" spans="1:5" ht="15" customHeight="1" x14ac:dyDescent="0.2">
      <c r="A25" s="30">
        <v>2018</v>
      </c>
      <c r="B25" s="37">
        <v>120.87597957761129</v>
      </c>
      <c r="C25" s="37">
        <v>121.01602153286987</v>
      </c>
      <c r="D25" s="37">
        <v>120.62791045325254</v>
      </c>
      <c r="E25" s="20"/>
    </row>
    <row r="26" spans="1:5" ht="23.25" customHeight="1" x14ac:dyDescent="0.2">
      <c r="A26" s="31" t="s">
        <v>14</v>
      </c>
      <c r="B26" s="32"/>
      <c r="C26" s="32"/>
      <c r="D26" s="32"/>
      <c r="E26" s="20"/>
    </row>
    <row r="27" spans="1:5" ht="15" customHeight="1" x14ac:dyDescent="0.2">
      <c r="A27" s="30">
        <v>2009</v>
      </c>
      <c r="B27" s="37">
        <v>115.33665379443975</v>
      </c>
      <c r="C27" s="37">
        <v>114.68813009549052</v>
      </c>
      <c r="D27" s="37">
        <v>115.33665379443978</v>
      </c>
      <c r="E27" s="20"/>
    </row>
    <row r="28" spans="1:5" ht="15" customHeight="1" x14ac:dyDescent="0.2">
      <c r="A28" s="30">
        <v>2010</v>
      </c>
      <c r="B28" s="37">
        <v>128.61440457039231</v>
      </c>
      <c r="C28" s="37">
        <v>126.98827551118619</v>
      </c>
      <c r="D28" s="37">
        <v>128.61440457039234</v>
      </c>
      <c r="E28" s="20"/>
    </row>
    <row r="29" spans="1:5" ht="15" customHeight="1" x14ac:dyDescent="0.2">
      <c r="A29" s="30">
        <v>2011</v>
      </c>
      <c r="B29" s="37">
        <v>134.31660713865315</v>
      </c>
      <c r="C29" s="37">
        <v>131.14341152271518</v>
      </c>
      <c r="D29" s="37">
        <v>134.31660713865315</v>
      </c>
      <c r="E29" s="20"/>
    </row>
    <row r="30" spans="1:5" ht="15" customHeight="1" x14ac:dyDescent="0.2">
      <c r="A30" s="30">
        <v>2012</v>
      </c>
      <c r="B30" s="37">
        <v>102.67774659486666</v>
      </c>
      <c r="C30" s="37">
        <v>101.72579402365267</v>
      </c>
      <c r="D30" s="37">
        <v>102.67774659486668</v>
      </c>
      <c r="E30" s="20"/>
    </row>
    <row r="31" spans="1:5" ht="15" customHeight="1" x14ac:dyDescent="0.2">
      <c r="A31" s="30">
        <v>2013</v>
      </c>
      <c r="B31" s="45">
        <v>100.62452713766179</v>
      </c>
      <c r="C31" s="45">
        <v>99.265858472102707</v>
      </c>
      <c r="D31" s="45">
        <v>100.62452713766179</v>
      </c>
      <c r="E31" s="20"/>
    </row>
    <row r="32" spans="1:5" ht="15" customHeight="1" x14ac:dyDescent="0.2">
      <c r="A32" s="30">
        <v>2014</v>
      </c>
      <c r="B32" s="37">
        <v>102.27708880457172</v>
      </c>
      <c r="C32" s="37">
        <v>102.14183010654519</v>
      </c>
      <c r="D32" s="37">
        <v>102.27708880457173</v>
      </c>
      <c r="E32" s="20"/>
    </row>
    <row r="33" spans="1:5" ht="15" customHeight="1" x14ac:dyDescent="0.2">
      <c r="A33" s="30">
        <v>2015</v>
      </c>
      <c r="B33" s="44">
        <v>100</v>
      </c>
      <c r="C33" s="37">
        <v>100</v>
      </c>
      <c r="D33" s="37">
        <v>100</v>
      </c>
      <c r="E33" s="20"/>
    </row>
    <row r="34" spans="1:5" ht="15" customHeight="1" x14ac:dyDescent="0.2">
      <c r="A34" s="30">
        <v>2016</v>
      </c>
      <c r="B34" s="37">
        <v>96.431555394337309</v>
      </c>
      <c r="C34" s="37">
        <v>97.061658999905134</v>
      </c>
      <c r="D34" s="37">
        <v>96.431555394337337</v>
      </c>
      <c r="E34" s="20"/>
    </row>
    <row r="35" spans="1:5" ht="15" customHeight="1" x14ac:dyDescent="0.2">
      <c r="A35" s="30">
        <v>2017</v>
      </c>
      <c r="B35" s="37">
        <v>107.46749011501558</v>
      </c>
      <c r="C35" s="37">
        <v>107.05413248663855</v>
      </c>
      <c r="D35" s="37">
        <v>107.46749011501559</v>
      </c>
      <c r="E35" s="20"/>
    </row>
    <row r="36" spans="1:5" ht="15" customHeight="1" x14ac:dyDescent="0.2">
      <c r="A36" s="30">
        <v>2018</v>
      </c>
      <c r="B36" s="37">
        <v>112.39181403497251</v>
      </c>
      <c r="C36" s="37">
        <v>111.89883836829451</v>
      </c>
      <c r="D36" s="37">
        <v>112.39181403497251</v>
      </c>
      <c r="E36" s="20"/>
    </row>
    <row r="37" spans="1:5" ht="20.25" customHeight="1" x14ac:dyDescent="0.2">
      <c r="A37" s="31" t="s">
        <v>15</v>
      </c>
      <c r="B37" s="32"/>
      <c r="C37" s="32"/>
      <c r="D37" s="32"/>
      <c r="E37" s="20"/>
    </row>
    <row r="38" spans="1:5" ht="15" customHeight="1" x14ac:dyDescent="0.2">
      <c r="A38" s="30">
        <v>2009</v>
      </c>
      <c r="B38" s="37">
        <v>84.551529287242829</v>
      </c>
      <c r="C38" s="37">
        <v>84.380496016516915</v>
      </c>
      <c r="D38" s="37">
        <v>84.551529287242843</v>
      </c>
      <c r="E38" s="20"/>
    </row>
    <row r="39" spans="1:5" ht="15" customHeight="1" x14ac:dyDescent="0.2">
      <c r="A39" s="30">
        <v>2010</v>
      </c>
      <c r="B39" s="37">
        <v>94.809434459113277</v>
      </c>
      <c r="C39" s="37">
        <v>94.405430822491482</v>
      </c>
      <c r="D39" s="37">
        <v>94.809434459113277</v>
      </c>
      <c r="E39" s="20"/>
    </row>
    <row r="40" spans="1:5" ht="15" customHeight="1" x14ac:dyDescent="0.2">
      <c r="A40" s="30">
        <v>2011</v>
      </c>
      <c r="B40" s="37">
        <v>103.89209376901363</v>
      </c>
      <c r="C40" s="37">
        <v>102.73110725288726</v>
      </c>
      <c r="D40" s="37">
        <v>103.89209376901363</v>
      </c>
      <c r="E40" s="20"/>
    </row>
    <row r="41" spans="1:5" ht="15" customHeight="1" x14ac:dyDescent="0.2">
      <c r="A41" s="30">
        <v>2012</v>
      </c>
      <c r="B41" s="37">
        <v>101.94896944761997</v>
      </c>
      <c r="C41" s="37">
        <v>99.83154625394215</v>
      </c>
      <c r="D41" s="37">
        <v>101.94896944761997</v>
      </c>
      <c r="E41" s="20"/>
    </row>
    <row r="42" spans="1:5" ht="15" customHeight="1" x14ac:dyDescent="0.2">
      <c r="A42" s="30">
        <v>2013</v>
      </c>
      <c r="B42" s="37">
        <v>103.2269957410561</v>
      </c>
      <c r="C42" s="37">
        <v>100.49295607886231</v>
      </c>
      <c r="D42" s="37">
        <v>103.2269957410561</v>
      </c>
      <c r="E42" s="20"/>
    </row>
    <row r="43" spans="1:5" ht="15" customHeight="1" x14ac:dyDescent="0.2">
      <c r="A43" s="30">
        <v>2014</v>
      </c>
      <c r="B43" s="37">
        <v>94.463545713034861</v>
      </c>
      <c r="C43" s="37">
        <v>95.592884617698331</v>
      </c>
      <c r="D43" s="37">
        <v>94.463545713034847</v>
      </c>
      <c r="E43" s="20"/>
    </row>
    <row r="44" spans="1:5" ht="15" customHeight="1" x14ac:dyDescent="0.2">
      <c r="A44" s="30">
        <v>2015</v>
      </c>
      <c r="B44" s="44">
        <v>100</v>
      </c>
      <c r="C44" s="37">
        <v>100</v>
      </c>
      <c r="D44" s="37">
        <v>100</v>
      </c>
      <c r="E44" s="20"/>
    </row>
    <row r="45" spans="1:5" ht="15" customHeight="1" x14ac:dyDescent="0.2">
      <c r="A45" s="30">
        <v>2016</v>
      </c>
      <c r="B45" s="37">
        <v>103.32941330165268</v>
      </c>
      <c r="C45" s="37">
        <v>103.51826408584188</v>
      </c>
      <c r="D45" s="37">
        <v>103.32941330165271</v>
      </c>
      <c r="E45" s="20"/>
    </row>
    <row r="46" spans="1:5" ht="15" customHeight="1" x14ac:dyDescent="0.2">
      <c r="A46" s="30">
        <v>2017</v>
      </c>
      <c r="B46" s="37">
        <v>104.37313299897026</v>
      </c>
      <c r="C46" s="37">
        <v>104.99004130205188</v>
      </c>
      <c r="D46" s="37">
        <v>104.37313299897026</v>
      </c>
      <c r="E46" s="20"/>
    </row>
    <row r="47" spans="1:5" ht="15" customHeight="1" x14ac:dyDescent="0.2">
      <c r="A47" s="30">
        <v>2018</v>
      </c>
      <c r="B47" s="37">
        <v>119.12419824271039</v>
      </c>
      <c r="C47" s="37">
        <v>119.01468766176902</v>
      </c>
      <c r="D47" s="37">
        <v>119.12419824271039</v>
      </c>
      <c r="E47" s="20"/>
    </row>
  </sheetData>
  <customSheetViews>
    <customSheetView guid="{1D27A691-7CBF-4DE2-95CC-34159F9DE173}">
      <pane ySplit="3" topLeftCell="A22" activePane="bottomLeft" state="frozen"/>
      <selection pane="bottomLeft" activeCell="A2" sqref="A2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E40AF5C1-3ECC-4C72-94A2-D049FD94EED1}">
      <pane ySplit="3" topLeftCell="A4" activePane="bottomLeft" state="frozen"/>
      <selection pane="bottomLeft" activeCell="C40" sqref="C40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3ACBA306-84CF-4461-AA8F-D23C08D5C51D}">
      <pane ySplit="3" topLeftCell="A13" activePane="bottomLeft" state="frozen"/>
      <selection pane="bottomLeft" activeCell="C41" sqref="C41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A7CE861-51D4-4DF1-9630-959E02F2DB76}">
      <selection activeCell="H25" sqref="H25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&amp;L&amp;"Arial,Regular"&amp;12Distributive trade</oddHeader>
        <oddFooter>&amp;C&amp;"Arial,Regular"&amp;8Page &amp;P of &amp;N&amp;L&amp;"Arial,Regular"&amp;8Statistical Yearbook of Republika Srpska 2015</oddFooter>
      </headerFooter>
    </customSheetView>
    <customSheetView guid="{7494610E-4D6D-4356-A96D-BBCB48B3D420}">
      <pane ySplit="3" topLeftCell="A8" activePane="bottomLeft" state="frozen"/>
      <selection pane="bottomLeft"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BE6A772-5AD0-4F24-906D-DB41AD91F1F9}">
      <pane ySplit="3" topLeftCell="A16" activePane="bottomLeft" state="frozen"/>
      <selection pane="bottomLeft" activeCell="D38" sqref="D38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C47" sqref="C47"/>
      <pageMargins left="0.51181102362204722" right="0.51181102362204722" top="0.74803149606299213" bottom="0.74803149606299213" header="0.31496062992125984" footer="0.31496062992125984"/>
      <pageSetup paperSize="9" orientation="portrait" r:id="rId7"/>
      <headerFooter>
        <oddHeader>&amp;L&amp;"Arial,Regular"&amp;12Distributive trade</oddHeader>
        <oddFooter>&amp;C&amp;"Arial,Regular"&amp;8Page &amp;P of &amp;N&amp;L&amp;"Arial,Regular"&amp;8Statistical Yearbook of Republika Srpska 2016</oddFooter>
      </headerFooter>
    </customSheetView>
    <customSheetView guid="{A934C22B-6118-47FA-83C7-9258024803FF}" showPageBreaks="1">
      <pane ySplit="3" topLeftCell="A22" activePane="bottomLeft" state="frozen"/>
      <selection pane="bottomLeft" activeCell="C50" sqref="C50"/>
      <pageMargins left="0.51181102362204722" right="0.51181102362204722" top="0.74803149606299213" bottom="0.74803149606299213" header="0.31496062992125984" footer="0.31496062992125984"/>
      <pageSetup paperSize="9" orientation="portrait" r:id="rId8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6E74FC63-2488-4BA2-B686-C278B8E585F2}" showPageBreaks="1">
      <pane ySplit="3" topLeftCell="A22" activePane="bottomLeft" state="frozen"/>
      <selection pane="bottomLeft" activeCell="D50" sqref="D50"/>
      <pageMargins left="0.51181102362204722" right="0.51181102362204722" top="0.74803149606299213" bottom="0.74803149606299213" header="0.31496062992125984" footer="0.31496062992125984"/>
      <pageSetup paperSize="9" orientation="portrait" r:id="rId9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</customSheetViews>
  <phoneticPr fontId="7" type="noConversion"/>
  <hyperlinks>
    <hyperlink ref="D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portrait" r:id="rId10"/>
  <headerFooter>
    <oddHeader>&amp;L&amp;"Arial,Regular"&amp;12Distributive trade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7"/>
  <sheetViews>
    <sheetView zoomScaleNormal="100" workbookViewId="0"/>
  </sheetViews>
  <sheetFormatPr defaultRowHeight="15" x14ac:dyDescent="0.25"/>
  <cols>
    <col min="1" max="1" width="47.28515625" customWidth="1"/>
    <col min="2" max="2" width="26.28515625" customWidth="1"/>
  </cols>
  <sheetData>
    <row r="1" spans="1:2" ht="17.25" customHeight="1" x14ac:dyDescent="0.25">
      <c r="A1" s="6" t="s">
        <v>25</v>
      </c>
    </row>
    <row r="2" spans="1:2" ht="15.75" thickBot="1" x14ac:dyDescent="0.3">
      <c r="A2" s="25" t="s">
        <v>19</v>
      </c>
      <c r="B2" s="10" t="s">
        <v>0</v>
      </c>
    </row>
    <row r="3" spans="1:2" ht="36" customHeight="1" thickTop="1" x14ac:dyDescent="0.25">
      <c r="A3" s="5" t="s">
        <v>17</v>
      </c>
      <c r="B3" s="4" t="s">
        <v>16</v>
      </c>
    </row>
    <row r="4" spans="1:2" ht="26.25" customHeight="1" x14ac:dyDescent="0.25">
      <c r="A4" s="24" t="s">
        <v>18</v>
      </c>
      <c r="B4" s="46">
        <v>7605094.4712800002</v>
      </c>
    </row>
    <row r="5" spans="1:2" ht="32.25" customHeight="1" x14ac:dyDescent="0.25">
      <c r="A5" s="23" t="s">
        <v>13</v>
      </c>
      <c r="B5" s="47">
        <v>405257.94818999997</v>
      </c>
    </row>
    <row r="6" spans="1:2" ht="32.25" customHeight="1" x14ac:dyDescent="0.25">
      <c r="A6" s="22" t="s">
        <v>14</v>
      </c>
      <c r="B6" s="47">
        <v>4314935.5727700004</v>
      </c>
    </row>
    <row r="7" spans="1:2" ht="32.25" customHeight="1" x14ac:dyDescent="0.25">
      <c r="A7" s="22" t="s">
        <v>15</v>
      </c>
      <c r="B7" s="47">
        <v>2884900.9503199998</v>
      </c>
    </row>
  </sheetData>
  <customSheetViews>
    <customSheetView guid="{1D27A691-7CBF-4DE2-95CC-34159F9DE173}">
      <selection activeCell="B16" sqref="B16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E40AF5C1-3ECC-4C72-94A2-D049FD94EED1}">
      <selection activeCell="B7" sqref="B7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3ACBA306-84CF-4461-AA8F-D23C08D5C51D}">
      <selection activeCell="B4" sqref="B4:B7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A7CE861-51D4-4DF1-9630-959E02F2DB76}">
      <selection activeCell="B5" sqref="B4:B7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&amp;L&amp;"Arial,Regular"&amp;12Distributive trade</oddHeader>
        <oddFooter>&amp;C&amp;"Arial,Regular"&amp;8Page &amp;P of &amp;N&amp;L&amp;"Arial,Regular"&amp;8Statistical Yearbook of Republika Srpska 2015</oddFooter>
      </headerFooter>
    </customSheetView>
    <customSheetView guid="{7494610E-4D6D-4356-A96D-BBCB48B3D420}">
      <selection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BE6A772-5AD0-4F24-906D-DB41AD91F1F9}">
      <selection activeCell="B4" sqref="B4:B7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G7" sqref="G7"/>
      <pageMargins left="0.51181102362204722" right="0.51181102362204722" top="0.74803149606299213" bottom="0.74803149606299213" header="0.31496062992125984" footer="0.31496062992125984"/>
      <pageSetup paperSize="9" orientation="portrait" r:id="rId7"/>
      <headerFooter>
        <oddHeader>&amp;L&amp;"Arial,Regular"&amp;12Distributive trade</oddHeader>
        <oddFooter>&amp;C&amp;"Arial,Regular"&amp;8Page &amp;P of &amp;N&amp;L&amp;"Arial,Regular"&amp;8Statistical Yearbook of Republika Srpska 2016</oddFooter>
      </headerFooter>
    </customSheetView>
    <customSheetView guid="{A934C22B-6118-47FA-83C7-9258024803FF}">
      <selection activeCell="A18" sqref="A18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6E74FC63-2488-4BA2-B686-C278B8E585F2}">
      <selection activeCell="B2" sqref="B2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</customSheetViews>
  <phoneticPr fontId="7" type="noConversion"/>
  <hyperlinks>
    <hyperlink ref="B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10"/>
  <headerFooter>
    <oddHeader>&amp;L&amp;"Arial,Regular"&amp;12Distributive trade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List of tables</vt:lpstr>
      <vt:lpstr>21.1.ENG</vt:lpstr>
      <vt:lpstr>21.2.ENG</vt:lpstr>
      <vt:lpstr>21.3.ENG</vt:lpstr>
      <vt:lpstr>Lista_tabela</vt:lpstr>
      <vt:lpstr>'21.1.ENG'!Print_Titles</vt:lpstr>
      <vt:lpstr>'21.2.ENG'!Print_Titles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2018-11-30T07:16:09Z</cp:lastPrinted>
  <dcterms:created xsi:type="dcterms:W3CDTF">2011-02-04T09:21:42Z</dcterms:created>
  <dcterms:modified xsi:type="dcterms:W3CDTF">2019-11-28T09:12:07Z</dcterms:modified>
</cp:coreProperties>
</file>