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17 Industrija ODOBRENO\"/>
    </mc:Choice>
  </mc:AlternateContent>
  <bookViews>
    <workbookView xWindow="-15" yWindow="3960" windowWidth="15420" windowHeight="4230" tabRatio="787"/>
  </bookViews>
  <sheets>
    <sheet name="Листа табела" sheetId="1" r:id="rId1"/>
    <sheet name="17.1." sheetId="2" r:id="rId2"/>
    <sheet name="17.2." sheetId="3" r:id="rId3"/>
    <sheet name="17.3." sheetId="4" r:id="rId4"/>
    <sheet name="17.4." sheetId="5" r:id="rId5"/>
    <sheet name="17.5." sheetId="6" r:id="rId6"/>
    <sheet name="17.6." sheetId="7" r:id="rId7"/>
    <sheet name="17.7." sheetId="8" r:id="rId8"/>
    <sheet name="17.8." sheetId="9" r:id="rId9"/>
    <sheet name="17.9." sheetId="10" r:id="rId10"/>
  </sheets>
  <definedNames>
    <definedName name="_xlnm._FilterDatabase" localSheetId="3" hidden="1">'17.3.'!$I$1:$M$40</definedName>
    <definedName name="_xlnm._FilterDatabase" localSheetId="4" hidden="1">'17.4.'!$L$1:$L$40</definedName>
    <definedName name="_xlnm._FilterDatabase" localSheetId="7" hidden="1">'17.7.'!$D$1:$E$43</definedName>
    <definedName name="Lista_tabela">'Листа табела'!$A$1</definedName>
    <definedName name="_xlnm.Print_Titles" localSheetId="3">'17.3.'!$1:$3</definedName>
    <definedName name="_xlnm.Print_Titles" localSheetId="4">'17.4.'!$1:$3</definedName>
    <definedName name="_xlnm.Print_Titles" localSheetId="5">'17.5.'!$1:$3</definedName>
    <definedName name="_xlnm.Print_Titles" localSheetId="7">'17.7.'!$1:$4</definedName>
    <definedName name="Z_1BB1973C_AAB6_499D_AAF0_36933CFDC162_.wvu.PrintTitles" localSheetId="5" hidden="1">'17.5.'!$1:$3</definedName>
    <definedName name="Z_1BB1973C_AAB6_499D_AAF0_36933CFDC162_.wvu.PrintTitles" localSheetId="7" hidden="1">'17.7.'!$1:$4</definedName>
    <definedName name="Z_23E6DF2F_AAD1_4D15_BE10_9BBDEC8498B9_.wvu.FilterData" localSheetId="3" hidden="1">'17.3.'!$I$1:$M$40</definedName>
    <definedName name="Z_23E6DF2F_AAD1_4D15_BE10_9BBDEC8498B9_.wvu.FilterData" localSheetId="4" hidden="1">'17.4.'!$L$1:$L$40</definedName>
    <definedName name="Z_23E6DF2F_AAD1_4D15_BE10_9BBDEC8498B9_.wvu.FilterData" localSheetId="7" hidden="1">'17.7.'!$D$1:$E$43</definedName>
    <definedName name="Z_23E6DF2F_AAD1_4D15_BE10_9BBDEC8498B9_.wvu.PrintTitles" localSheetId="3" hidden="1">'17.3.'!$1:$3</definedName>
    <definedName name="Z_23E6DF2F_AAD1_4D15_BE10_9BBDEC8498B9_.wvu.PrintTitles" localSheetId="4" hidden="1">'17.4.'!$1:$3</definedName>
    <definedName name="Z_23E6DF2F_AAD1_4D15_BE10_9BBDEC8498B9_.wvu.PrintTitles" localSheetId="5" hidden="1">'17.5.'!$1:$3</definedName>
    <definedName name="Z_23E6DF2F_AAD1_4D15_BE10_9BBDEC8498B9_.wvu.PrintTitles" localSheetId="7" hidden="1">'17.7.'!$1:$4</definedName>
    <definedName name="Z_36B063B4_64E9_4A55_A3D6_795164D6CF66_.wvu.PrintTitles" localSheetId="3" hidden="1">'17.3.'!$1:$3</definedName>
    <definedName name="Z_36B063B4_64E9_4A55_A3D6_795164D6CF66_.wvu.PrintTitles" localSheetId="4" hidden="1">'17.4.'!$1:$3</definedName>
    <definedName name="Z_36B063B4_64E9_4A55_A3D6_795164D6CF66_.wvu.PrintTitles" localSheetId="5" hidden="1">'17.5.'!$1:$3</definedName>
    <definedName name="Z_36B063B4_64E9_4A55_A3D6_795164D6CF66_.wvu.PrintTitles" localSheetId="7" hidden="1">'17.7.'!$1:$4</definedName>
    <definedName name="Z_3CB06DF4_4253_489C_8A92_8868F67496FB_.wvu.PrintTitles" localSheetId="3" hidden="1">'17.3.'!$1:$3</definedName>
    <definedName name="Z_3CB06DF4_4253_489C_8A92_8868F67496FB_.wvu.PrintTitles" localSheetId="4" hidden="1">'17.4.'!$1:$3</definedName>
    <definedName name="Z_3CB06DF4_4253_489C_8A92_8868F67496FB_.wvu.PrintTitles" localSheetId="5" hidden="1">'17.5.'!$1:$3</definedName>
    <definedName name="Z_3CB06DF4_4253_489C_8A92_8868F67496FB_.wvu.PrintTitles" localSheetId="7" hidden="1">'17.7.'!$1:$4</definedName>
    <definedName name="Z_4FC1B99A_8AE5_4FAA_AA9C_47ADA14B8AF9_.wvu.FilterData" localSheetId="3" hidden="1">'17.3.'!$I$1:$M$40</definedName>
    <definedName name="Z_4FC1B99A_8AE5_4FAA_AA9C_47ADA14B8AF9_.wvu.FilterData" localSheetId="4" hidden="1">'17.4.'!$L$1:$L$40</definedName>
    <definedName name="Z_4FC1B99A_8AE5_4FAA_AA9C_47ADA14B8AF9_.wvu.FilterData" localSheetId="7" hidden="1">'17.7.'!$D$1:$E$43</definedName>
    <definedName name="Z_4FC1B99A_8AE5_4FAA_AA9C_47ADA14B8AF9_.wvu.PrintTitles" localSheetId="3" hidden="1">'17.3.'!$1:$3</definedName>
    <definedName name="Z_4FC1B99A_8AE5_4FAA_AA9C_47ADA14B8AF9_.wvu.PrintTitles" localSheetId="4" hidden="1">'17.4.'!$1:$3</definedName>
    <definedName name="Z_4FC1B99A_8AE5_4FAA_AA9C_47ADA14B8AF9_.wvu.PrintTitles" localSheetId="5" hidden="1">'17.5.'!$1:$3</definedName>
    <definedName name="Z_4FC1B99A_8AE5_4FAA_AA9C_47ADA14B8AF9_.wvu.PrintTitles" localSheetId="7" hidden="1">'17.7.'!$1:$4</definedName>
    <definedName name="Z_8AFDFF33_A27D_4277_BF5F_699838B90363_.wvu.PrintTitles" localSheetId="3" hidden="1">'17.3.'!$1:$3</definedName>
    <definedName name="Z_8AFDFF33_A27D_4277_BF5F_699838B90363_.wvu.PrintTitles" localSheetId="4" hidden="1">'17.4.'!$1:$3</definedName>
    <definedName name="Z_8AFDFF33_A27D_4277_BF5F_699838B90363_.wvu.PrintTitles" localSheetId="5" hidden="1">'17.5.'!$1:$3</definedName>
    <definedName name="Z_8AFDFF33_A27D_4277_BF5F_699838B90363_.wvu.PrintTitles" localSheetId="7" hidden="1">'17.7.'!$1:$4</definedName>
    <definedName name="Z_B0AB1D38_05FF_4DCF_BE8F_BD82703B90CD_.wvu.FilterData" localSheetId="3" hidden="1">'17.3.'!$I$1:$M$40</definedName>
    <definedName name="Z_B0AB1D38_05FF_4DCF_BE8F_BD82703B90CD_.wvu.FilterData" localSheetId="4" hidden="1">'17.4.'!$L$1:$L$40</definedName>
    <definedName name="Z_B0AB1D38_05FF_4DCF_BE8F_BD82703B90CD_.wvu.FilterData" localSheetId="7" hidden="1">'17.7.'!$D$1:$E$43</definedName>
    <definedName name="Z_B0AB1D38_05FF_4DCF_BE8F_BD82703B90CD_.wvu.PrintTitles" localSheetId="3" hidden="1">'17.3.'!$1:$3</definedName>
    <definedName name="Z_B0AB1D38_05FF_4DCF_BE8F_BD82703B90CD_.wvu.PrintTitles" localSheetId="4" hidden="1">'17.4.'!$1:$3</definedName>
    <definedName name="Z_B0AB1D38_05FF_4DCF_BE8F_BD82703B90CD_.wvu.PrintTitles" localSheetId="5" hidden="1">'17.5.'!$1:$3</definedName>
    <definedName name="Z_B0AB1D38_05FF_4DCF_BE8F_BD82703B90CD_.wvu.PrintTitles" localSheetId="7" hidden="1">'17.7.'!$1:$4</definedName>
    <definedName name="Z_EA66689A_76C5_44AE_BF8A_62237E316CA4_.wvu.PrintTitles" localSheetId="4" hidden="1">'17.4.'!$1:$3</definedName>
    <definedName name="Z_EA66689A_76C5_44AE_BF8A_62237E316CA4_.wvu.PrintTitles" localSheetId="5" hidden="1">'17.5.'!$1:$3</definedName>
    <definedName name="Z_EA66689A_76C5_44AE_BF8A_62237E316CA4_.wvu.PrintTitles" localSheetId="7" hidden="1">'17.7.'!$1:$4</definedName>
    <definedName name="Z_ECD05CBD_9B98_4A09_B421_552946975B7F_.wvu.PrintTitles" localSheetId="4" hidden="1">'17.4.'!$1:$3</definedName>
    <definedName name="Z_ECD05CBD_9B98_4A09_B421_552946975B7F_.wvu.PrintTitles" localSheetId="5" hidden="1">'17.5.'!$1:$3</definedName>
    <definedName name="Z_ECD05CBD_9B98_4A09_B421_552946975B7F_.wvu.PrintTitles" localSheetId="7" hidden="1">'17.7.'!$1:$4</definedName>
  </definedNames>
  <calcPr calcId="162913"/>
  <customWorkbookViews>
    <customWorkbookView name="RZS RS - Personal View" guid="{4FC1B99A-8AE5-4FAA-AA9C-47ADA14B8AF9}" mergeInterval="0" personalView="1" maximized="1" xWindow="-8" yWindow="-8" windowWidth="1936" windowHeight="1056" tabRatio="787" activeSheetId="1"/>
    <customWorkbookView name="  - Personal View" guid="{8AFDFF33-A27D-4277-BF5F-699838B90363}" mergeInterval="0" personalView="1" maximized="1" xWindow="1" yWindow="1" windowWidth="1148" windowHeight="643" tabRatio="787" activeSheetId="10"/>
    <customWorkbookView name="eurosplet - Personal View" guid="{1BB1973C-AAB6-499D-AAF0-36933CFDC162}" mergeInterval="0" personalView="1" maximized="1" xWindow="1" yWindow="1" windowWidth="1366" windowHeight="548" tabRatio="787" activeSheetId="9"/>
    <customWorkbookView name="bandurmi - Personal View" guid="{EA66689A-76C5-44AE-BF8A-62237E316CA4}" mergeInterval="0" personalView="1" maximized="1" xWindow="1" yWindow="1" windowWidth="1020" windowHeight="550" tabRatio="787" activeSheetId="1"/>
    <customWorkbookView name="zecal - Personal View" guid="{3CB06DF4-4253-489C-8A92-8868F67496FB}" mergeInterval="0" personalView="1" maximized="1" xWindow="1" yWindow="1" windowWidth="1273" windowHeight="781" tabRatio="787" activeSheetId="1"/>
    <customWorkbookView name="dragiczo - Personal View" guid="{ECD05CBD-9B98-4A09-B421-552946975B7F}" mergeInterval="0" personalView="1" maximized="1" xWindow="1" yWindow="1" windowWidth="1148" windowHeight="643" tabRatio="787" activeSheetId="8"/>
    <customWorkbookView name="RSIS - Personal View" guid="{36B063B4-64E9-4A55-A3D6-795164D6CF66}" mergeInterval="0" personalView="1" maximized="1" xWindow="1" yWindow="1" windowWidth="1916" windowHeight="827" tabRatio="787" activeSheetId="1"/>
    <customWorkbookView name="Jelena Strkic - Personal View" guid="{B0AB1D38-05FF-4DCF-BE8F-BD82703B90CD}" mergeInterval="0" personalView="1" maximized="1" xWindow="-8" yWindow="-8" windowWidth="1936" windowHeight="1056" tabRatio="787" activeSheetId="6"/>
    <customWorkbookView name="Biljana Jelicic - Personal View" guid="{23E6DF2F-AAD1-4D15-BE10-9BBDEC8498B9}" mergeInterval="0" personalView="1" xWindow="979" yWindow="174" windowWidth="999" windowHeight="842" tabRatio="787" activeSheetId="4" showComments="commIndAndComment"/>
  </customWorkbookViews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</calcChain>
</file>

<file path=xl/sharedStrings.xml><?xml version="1.0" encoding="utf-8"?>
<sst xmlns="http://schemas.openxmlformats.org/spreadsheetml/2006/main" count="536" uniqueCount="240">
  <si>
    <t>C</t>
  </si>
  <si>
    <t>Вађење руда и камена</t>
  </si>
  <si>
    <t>D</t>
  </si>
  <si>
    <t>Прерађивачка индустрија</t>
  </si>
  <si>
    <t>Производња производа од гуме и пластичних маса</t>
  </si>
  <si>
    <t>t</t>
  </si>
  <si>
    <t>ИНДУСТРИЈА УКУПНО</t>
  </si>
  <si>
    <t>B</t>
  </si>
  <si>
    <t>Вађење руда метала</t>
  </si>
  <si>
    <t>Вађење осталих руда и камена</t>
  </si>
  <si>
    <t>Производња дуванских производа</t>
  </si>
  <si>
    <t>Производња хемикалија и хемијских производа</t>
  </si>
  <si>
    <t>Производња осталих саобраћајних средстава</t>
  </si>
  <si>
    <t>Назив производа</t>
  </si>
  <si>
    <t>Вађење угља и лигнита</t>
  </si>
  <si>
    <t>Мрки угаљ</t>
  </si>
  <si>
    <t>Лигнит</t>
  </si>
  <si>
    <t>Дробљени камен</t>
  </si>
  <si>
    <t>Пшенично брашно</t>
  </si>
  <si>
    <t>Хљеб</t>
  </si>
  <si>
    <t>Свјеже месо свих врста</t>
  </si>
  <si>
    <t>hl</t>
  </si>
  <si>
    <t>Пиво</t>
  </si>
  <si>
    <t>Производња сточне хране</t>
  </si>
  <si>
    <t>мил. ком.</t>
  </si>
  <si>
    <t>Производња текстила</t>
  </si>
  <si>
    <t>хиљ.m²</t>
  </si>
  <si>
    <t>хиљ. пари</t>
  </si>
  <si>
    <t>Прерада дрвета и производа од дрвета и плуте</t>
  </si>
  <si>
    <t>m³</t>
  </si>
  <si>
    <t>Прозори од дрвета</t>
  </si>
  <si>
    <t>ком.</t>
  </si>
  <si>
    <t>Врата од дрвета</t>
  </si>
  <si>
    <t>Паркет</t>
  </si>
  <si>
    <t>m²</t>
  </si>
  <si>
    <t>Производња папира и производа од папира за употребу у домаћинству</t>
  </si>
  <si>
    <t>Моторни бензин</t>
  </si>
  <si>
    <t>Дизел гориво</t>
  </si>
  <si>
    <t>Лож уље</t>
  </si>
  <si>
    <t>Моторна уља и мазива</t>
  </si>
  <si>
    <t>Нафтни битумен</t>
  </si>
  <si>
    <t>Лијекови</t>
  </si>
  <si>
    <t>Антифриз</t>
  </si>
  <si>
    <t>Свјежи бетон</t>
  </si>
  <si>
    <t>Врућа асфалтна маса</t>
  </si>
  <si>
    <t>Производња базних метала</t>
  </si>
  <si>
    <t>Одливци од челика</t>
  </si>
  <si>
    <t>Челичне цијеви</t>
  </si>
  <si>
    <t>Профили од алуминијума</t>
  </si>
  <si>
    <t>хиљ. еф.час.</t>
  </si>
  <si>
    <t>Алати за алатне машине</t>
  </si>
  <si>
    <t>Остали производи од гвожђа и челика</t>
  </si>
  <si>
    <t>Дијелови за електромоторе и генераторе</t>
  </si>
  <si>
    <t>Електрична бројила</t>
  </si>
  <si>
    <t>MWh</t>
  </si>
  <si>
    <t>Услуге дистрибуције електричне енергије</t>
  </si>
  <si>
    <t>Вриједност продаје</t>
  </si>
  <si>
    <t>Структура у %</t>
  </si>
  <si>
    <t>претходна година=100</t>
  </si>
  <si>
    <t>Јединица мјере</t>
  </si>
  <si>
    <t xml:space="preserve">хиљ. КМ </t>
  </si>
  <si>
    <t>хиљ. КМ</t>
  </si>
  <si>
    <t>Листа табела</t>
  </si>
  <si>
    <t xml:space="preserve">укупнo                    </t>
  </si>
  <si>
    <t xml:space="preserve">од тога извоз              </t>
  </si>
  <si>
    <t>Индекси запослених у индустрији</t>
  </si>
  <si>
    <t>Дрво од лишћара</t>
  </si>
  <si>
    <t>Прозори и врата од пластике</t>
  </si>
  <si>
    <t>Прозори и врата од алуминијума</t>
  </si>
  <si>
    <t>Дрво од смреке и јеле</t>
  </si>
  <si>
    <t>Дрвени намјештај за спаваће собе</t>
  </si>
  <si>
    <t xml:space="preserve">Дрвени намјештај за трпезарије и дневне собе </t>
  </si>
  <si>
    <t>Дрвени угаљ</t>
  </si>
  <si>
    <t>Кесе и кесице од пластике</t>
  </si>
  <si>
    <t>Олово и цинк</t>
  </si>
  <si>
    <t>Производња освјежавајућих пића</t>
  </si>
  <si>
    <t>Млијечни производи</t>
  </si>
  <si>
    <t>Котлови за централно гријање</t>
  </si>
  <si>
    <t>Балони и боце од пластике</t>
  </si>
  <si>
    <t>05</t>
  </si>
  <si>
    <t>Вађење угља и лигнита (мрког угља)</t>
  </si>
  <si>
    <t>07</t>
  </si>
  <si>
    <t>08</t>
  </si>
  <si>
    <t>Производња прехрамбених производа</t>
  </si>
  <si>
    <t>Производња пића</t>
  </si>
  <si>
    <t>Производња одјеће</t>
  </si>
  <si>
    <t>Производња коже и производа од коже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</si>
  <si>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</si>
  <si>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</si>
  <si>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</si>
  <si>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</si>
  <si>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основних фармацеутских производа и фармацеутских препарата</t>
  </si>
  <si>
    <t>Производња осталих производа од неметалних минерала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</si>
  <si>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</si>
  <si>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</si>
  <si>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</si>
  <si>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</si>
  <si>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</si>
  <si>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</si>
  <si>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</si>
  <si>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</si>
  <si>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 и климатизација</t>
  </si>
  <si>
    <t>Шљунак и облутак</t>
  </si>
  <si>
    <t>Каолин и каолинска глина</t>
  </si>
  <si>
    <t>Кобасице и слични производи</t>
  </si>
  <si>
    <t xml:space="preserve">Кромпир припремљен или конзервисан, укључујући чипс </t>
  </si>
  <si>
    <t>Прерада и конзервисање воћа и поврћа (осим кромпира)</t>
  </si>
  <si>
    <t>Слатки кекс, вафли и облатне</t>
  </si>
  <si>
    <t>Предиво од памука за тканине</t>
  </si>
  <si>
    <t>хиљ. ком.</t>
  </si>
  <si>
    <t>Обућа за улицу с горњим дијелом од гуме или пластике</t>
  </si>
  <si>
    <t>Мушка обућа с горњим дијелом од коже</t>
  </si>
  <si>
    <t>Женска обућа с горњим дијелом од коже</t>
  </si>
  <si>
    <t>Двоструки или сложени силикати (зеолит)</t>
  </si>
  <si>
    <t>Протектоване спољашње гуме за моторна возила</t>
  </si>
  <si>
    <t>Керамичке грађевинске опеке (цигле)</t>
  </si>
  <si>
    <t>Алуминијум оксид (глиница)</t>
  </si>
  <si>
    <t>Производња  готових металних производа, осим машина и опреме</t>
  </si>
  <si>
    <t>Гвоздене и челичне подлошке</t>
  </si>
  <si>
    <t>Остали производи од алуминијума</t>
  </si>
  <si>
    <t>Дијелови расхладне опреме</t>
  </si>
  <si>
    <t>Дијелови дизалица (за мање терете) и виљушкара</t>
  </si>
  <si>
    <t>Машине за шумарство</t>
  </si>
  <si>
    <t xml:space="preserve">Дијелови и прибор за моторна возила, осим мјењача и електроопреме </t>
  </si>
  <si>
    <t>Тапацирана сједишта с дрвеним оквиром</t>
  </si>
  <si>
    <t>Нетапацирана сједишта с дрвеним оквиром</t>
  </si>
  <si>
    <t>Сунцобрани</t>
  </si>
  <si>
    <t>Поправке и одржавање машина за руднике, каменоломе и грађевинарство</t>
  </si>
  <si>
    <t>Поправке и  одржавање мотора за авионе</t>
  </si>
  <si>
    <t>Поправке и одржавање  жељезничких  и шинских возила</t>
  </si>
  <si>
    <t>Производња и снабдијевање електричном енергијом, гасом, паром и климатизација</t>
  </si>
  <si>
    <t xml:space="preserve">Произведена количина </t>
  </si>
  <si>
    <t>Боксит</t>
  </si>
  <si>
    <t>Е</t>
  </si>
  <si>
    <t>Снабдијевање водом, канализација, управљање отпадом и дјелатности санације животне средине</t>
  </si>
  <si>
    <t>38.3</t>
  </si>
  <si>
    <t>Рециклажа (прерада) материјала</t>
  </si>
  <si>
    <r>
      <t xml:space="preserve">1) </t>
    </r>
    <r>
      <rPr>
        <sz val="8"/>
        <color indexed="8"/>
        <rFont val="Arial"/>
        <family val="2"/>
        <charset val="238"/>
      </rPr>
      <t>Индекс већи од 300</t>
    </r>
  </si>
  <si>
    <t>Производња и снабдијевање eлектричном енергијом, гасом, паром и климатизација</t>
  </si>
  <si>
    <r>
      <t>Е</t>
    </r>
    <r>
      <rPr>
        <vertAlign val="superscript"/>
        <sz val="9"/>
        <color indexed="8"/>
        <rFont val="Arial"/>
        <family val="2"/>
      </rPr>
      <t>2)</t>
    </r>
  </si>
  <si>
    <r>
      <t xml:space="preserve">претходна година=100 / </t>
    </r>
    <r>
      <rPr>
        <i/>
        <sz val="9"/>
        <color indexed="8"/>
        <rFont val="Arial"/>
        <family val="2"/>
      </rPr>
      <t>previous year=100</t>
    </r>
  </si>
  <si>
    <t>Рудe гвожђа</t>
  </si>
  <si>
    <t>Производња рубља (пиџаме, спаваћице, кошуље, поткошуље, блузе, грудњаци, гаће, мајице, кућни огртачи ...)</t>
  </si>
  <si>
    <t>Производња кокса и рафинисаних нафтних деривата</t>
  </si>
  <si>
    <t>Производња производа од осталих неметалних минерала</t>
  </si>
  <si>
    <t>Производња  рачунара, електронских и оптичких производа</t>
  </si>
  <si>
    <t>Снабдијевање водом; канализација, управљање отпадом и дјелатности санације (ремедијације) животне средине</t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</si>
  <si>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</si>
  <si>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t>Пшеничне мекиње</t>
  </si>
  <si>
    <t>Хемијски чиста фруктоза</t>
  </si>
  <si>
    <t>Колачи и пецива; остали пекарски произ. са додатим заслађивачима</t>
  </si>
  <si>
    <t>Згуснуто (сабијено) дрво у блоковима,плочама и сл.</t>
  </si>
  <si>
    <t>Нафтни гасови</t>
  </si>
  <si>
    <t xml:space="preserve">   Пластични дијелови и опрема за путничка возила </t>
  </si>
  <si>
    <t>Kреч (негашени и гашени)</t>
  </si>
  <si>
    <t xml:space="preserve">Обрађени камен, мермер и гранит за споменике или грађевинарство </t>
  </si>
  <si>
    <t>Металне конструкције и дијелови конструкција, монтажни објекти,торњеви, решеткасти стубови, скеле и сл.опрема за грађевинарство</t>
  </si>
  <si>
    <t xml:space="preserve">   Превлачење цинком електролизом</t>
  </si>
  <si>
    <t xml:space="preserve">Заварене решетке, мреже и ограде </t>
  </si>
  <si>
    <t xml:space="preserve">   Машинска обрада метала (метални дијелови) </t>
  </si>
  <si>
    <t xml:space="preserve">   Столни персонални рачунари (PC)</t>
  </si>
  <si>
    <t xml:space="preserve">Жељезни или челични апарати на чврсто гориво  </t>
  </si>
  <si>
    <t xml:space="preserve">   Електрични дијелови машина и апарата, д.н.</t>
  </si>
  <si>
    <t xml:space="preserve">   Изоловани каблови </t>
  </si>
  <si>
    <t>Комлети изолованих жица  који се користе у возилима</t>
  </si>
  <si>
    <t xml:space="preserve">   Генерални ремонт мотора за авионе</t>
  </si>
  <si>
    <t>Генерални ремонт жељ. и шинских возила</t>
  </si>
  <si>
    <t xml:space="preserve">   Кухињски намјештај</t>
  </si>
  <si>
    <t xml:space="preserve"> Монтажа професионалне електронске опреме</t>
  </si>
  <si>
    <t>Електропокретачи мотора (анласери) и ел. покретачи-генератори</t>
  </si>
  <si>
    <t>Поправке, одржавања и уградња парних котлова у инд. постројењима</t>
  </si>
  <si>
    <t>17. Индустрија</t>
  </si>
  <si>
    <r>
      <t>17.1. Индекси индустријске производње према ГИГ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претходна година=100</t>
    </r>
  </si>
  <si>
    <t>17.3. Индекси индустријске производње према подручјима и областима КД, претходна година=100</t>
  </si>
  <si>
    <r>
      <t xml:space="preserve">17.6. </t>
    </r>
    <r>
      <rPr>
        <b/>
        <sz val="9"/>
        <color indexed="8"/>
        <rFont val="Arial"/>
        <family val="2"/>
        <charset val="238"/>
      </rPr>
      <t>Вриједност продаје по подручјима КД</t>
    </r>
  </si>
  <si>
    <t>17.8. Индекси запослених у индустрији по подручјима КД</t>
  </si>
  <si>
    <r>
      <t>1)</t>
    </r>
    <r>
      <rPr>
        <sz val="8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Подаци о вриједности продаје почевши од 2012. године нису оптимално упоредиви са подацима за претходне године</t>
    </r>
  </si>
  <si>
    <t>17.1. Индекси индустријске производње према ГИГ, претходна година=100</t>
  </si>
  <si>
    <t xml:space="preserve">   Метални намјештај </t>
  </si>
  <si>
    <t>Грађевински блокови, цигле, плоче, цијеви и монтажни елементи за високоградњу и нискоградњу од бетона</t>
  </si>
  <si>
    <t>Дијелови машина за премјештање земље, дизалица, кранова и сл.</t>
  </si>
  <si>
    <t>Сокови од воћа и поврћа</t>
  </si>
  <si>
    <t>Сирћетна киселина</t>
  </si>
  <si>
    <t>Вањски ђонови и пете од гуме</t>
  </si>
  <si>
    <t xml:space="preserve">   Вањске антене за радио и телевизијски пријем</t>
  </si>
  <si>
    <t xml:space="preserve">   Дијелови електричних апарата за домаћинство</t>
  </si>
  <si>
    <t>Дијелови за расхладне уређаје у форми намјештаја</t>
  </si>
  <si>
    <t>Тапацирана сједишта с металним оквиром</t>
  </si>
  <si>
    <t>Услуге трговине електричне енергије</t>
  </si>
  <si>
    <t>Сакупљање, сортирање, демонтирање, рециклажа и обнављање отпада</t>
  </si>
  <si>
    <t>Сакупљање, сортирање, демонтирање, рециклажа и обнављање отпада од жељеза и челика</t>
  </si>
  <si>
    <t>Сакупљање, сортирање, демонтирање, рециклажа и обнављање отпада од бакра и бакрених легура</t>
  </si>
  <si>
    <t xml:space="preserve">Сакупљање, сортирање, демонтирање, рециклажа и обнављање отпада од олова и оловних легура </t>
  </si>
  <si>
    <t>Биогорива (замјене за дизел гориво)</t>
  </si>
  <si>
    <t>Препарати за прање и чишћење</t>
  </si>
  <si>
    <t xml:space="preserve">Столно и кухињско посуђе од пластике </t>
  </si>
  <si>
    <t>Монофиламенти; шипке, штапови и профилни облици од полимера винил хлорида</t>
  </si>
  <si>
    <t xml:space="preserve">Ткане незаварене жичане мреже, решетке и ограде </t>
  </si>
  <si>
    <t xml:space="preserve">Сједишта која се могу претворити у лежајеве </t>
  </si>
  <si>
    <t>Дијелови сједишта</t>
  </si>
  <si>
    <t xml:space="preserve">Електрична енергија из термоелектрана </t>
  </si>
  <si>
    <t xml:space="preserve">Електрична енергија из хидроелектрана </t>
  </si>
  <si>
    <t>Пелет и брикет, од пресованог и агломерисаног дрвета и  биљних отпадака</t>
  </si>
  <si>
    <t>Остале плоче,..., од нецелуларних полимера пропилена, дебљине &lt;= 0,10 mm, д.н.</t>
  </si>
  <si>
    <t>Горњи дијелови за обућу од коже (искључујући круте улошке)</t>
  </si>
  <si>
    <t>1)</t>
  </si>
  <si>
    <t>Прикупљање, пречишћавање и снабдијевање водом</t>
  </si>
  <si>
    <t>Вјештачки или синтетички филамент</t>
  </si>
  <si>
    <t>Поправке и  одржавање мотора и турбина</t>
  </si>
  <si>
    <t xml:space="preserve">Вреће и кесе од папира, картона, целулозне вате или мрежа од целулозних влакана </t>
  </si>
  <si>
    <t>Природна вода; Услуге прочишћавања и снабдијевања водом</t>
  </si>
  <si>
    <t>Услуге прочишћавања и дистрибуције воде дистрибуцијском мрежом</t>
  </si>
  <si>
    <t>Кречњак</t>
  </si>
  <si>
    <t>Млијеко</t>
  </si>
  <si>
    <t>Пржена кафа</t>
  </si>
  <si>
    <t>Цигарете</t>
  </si>
  <si>
    <t>Производи за уређење стана</t>
  </si>
  <si>
    <t>Кутије од валовитог, неребрастог папира или картона, сложиве кутије, "тетрапак" и слична амбалажа</t>
  </si>
  <si>
    <t>Сакупљање, сортирање, демонтирање, рециклажа и обнављање отпада од алуминијума и алуминијских легура</t>
  </si>
  <si>
    <t>Чоколадни производи</t>
  </si>
  <si>
    <t>Водоотпорна обућа, с горњим дијелом од гуме или пластике</t>
  </si>
  <si>
    <t>Спортска обућа</t>
  </si>
  <si>
    <r>
      <t>2)</t>
    </r>
    <r>
      <rPr>
        <sz val="8"/>
        <color theme="1"/>
        <rFont val="Arial"/>
        <family val="2"/>
      </rPr>
      <t xml:space="preserve"> </t>
    </r>
    <r>
      <rPr>
        <sz val="7"/>
        <color theme="1"/>
        <rFont val="Arial"/>
        <family val="2"/>
      </rPr>
      <t>Област 36 - Прикупљање, пречишћавање и снабдијевање водом и грана 38.3 - Рециклажа (прерада) материјала</t>
    </r>
  </si>
  <si>
    <t>AI
Интермедиjарни производи</t>
  </si>
  <si>
    <t>AЕ
Енергија</t>
  </si>
  <si>
    <t>BВ
Капитални производи</t>
  </si>
  <si>
    <t>CD
Трајни производи за широку потрошњу</t>
  </si>
  <si>
    <t>CN
Нетрајни производи за широку потрошњу</t>
  </si>
  <si>
    <t>17.5. Производња важнијих индустријских производа, 2018.</t>
  </si>
  <si>
    <t>17.7. Вриједност продаје по подручјима КД и индустријским областима, 2018.</t>
  </si>
  <si>
    <t>17.9. Индекси запослених у индустрији по подручјима КД и индустријским областима, 2018.</t>
  </si>
  <si>
    <t>Индустрија, укупно</t>
  </si>
  <si>
    <t>2015=100</t>
  </si>
  <si>
    <r>
      <t>5031670</t>
    </r>
    <r>
      <rPr>
        <vertAlign val="superscript"/>
        <sz val="7"/>
        <color theme="1"/>
        <rFont val="Arial Narrow"/>
        <family val="2"/>
        <charset val="238"/>
      </rPr>
      <t>1)</t>
    </r>
  </si>
  <si>
    <r>
      <t>3736087</t>
    </r>
    <r>
      <rPr>
        <vertAlign val="superscript"/>
        <sz val="7"/>
        <color theme="1"/>
        <rFont val="Arial Narrow"/>
        <family val="2"/>
        <charset val="238"/>
      </rPr>
      <t>1)</t>
    </r>
  </si>
  <si>
    <t>-</t>
  </si>
  <si>
    <t>17.4. Индекси индустријске производње према подручјима и областима КД, 2015=100</t>
  </si>
  <si>
    <r>
      <t>17.2. Индекси индустријске производње према ГИГ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2015=100</t>
    </r>
  </si>
  <si>
    <t>17.2. Индекси индустријске производње према ГИГ, 2015=100</t>
  </si>
  <si>
    <r>
      <t>хиљ. m</t>
    </r>
    <r>
      <rPr>
        <vertAlign val="superscript"/>
        <sz val="9"/>
        <color theme="1"/>
        <rFont val="Arial Narrow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</si>
</sst>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\ ###\ ###\ ###"/>
  </numFmts>
  <fonts count="60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38"/>
    </font>
    <font>
      <sz val="10"/>
      <color indexed="8"/>
      <name val="Arial"/>
      <family val="2"/>
    </font>
    <font>
      <vertAlign val="superscript"/>
      <sz val="9"/>
      <color indexed="8"/>
      <name val="Arial"/>
      <family val="2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i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  <charset val="238"/>
    </font>
    <font>
      <sz val="7"/>
      <name val="Arial"/>
      <family val="2"/>
      <charset val="238"/>
    </font>
    <font>
      <sz val="9"/>
      <color indexed="8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11"/>
      <color rgb="FF0000FF"/>
      <name val="Calibri"/>
      <family val="2"/>
      <charset val="238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rgb="FF000000"/>
      <name val="Arial"/>
      <family val="2"/>
    </font>
    <font>
      <vertAlign val="superscript"/>
      <sz val="8"/>
      <color theme="1"/>
      <name val="Arial"/>
      <family val="2"/>
    </font>
    <font>
      <sz val="9"/>
      <color rgb="FFFF0000"/>
      <name val="Arial"/>
      <family val="2"/>
    </font>
    <font>
      <sz val="9"/>
      <color rgb="FFFF0000"/>
      <name val="Arial"/>
      <family val="2"/>
      <charset val="238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rgb="FFFF0000"/>
      <name val="Arial Narrow"/>
      <family val="2"/>
    </font>
    <font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7"/>
      <color rgb="FFFF0000"/>
      <name val="Arial"/>
      <family val="2"/>
      <charset val="238"/>
    </font>
    <font>
      <vertAlign val="superscript"/>
      <sz val="7"/>
      <color theme="1"/>
      <name val="Arial Narrow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 Narrow"/>
      <family val="2"/>
      <charset val="238"/>
    </font>
    <font>
      <vertAlign val="superscript"/>
      <sz val="7"/>
      <color theme="1"/>
      <name val="Arial Narrow"/>
      <family val="2"/>
      <charset val="238"/>
    </font>
    <font>
      <sz val="10"/>
      <name val="Arial Narrow"/>
      <family val="2"/>
      <charset val="238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  <font>
      <b/>
      <u/>
      <sz val="7"/>
      <name val="Arial"/>
      <family val="2"/>
    </font>
    <font>
      <sz val="9"/>
      <name val="Calibri"/>
      <family val="2"/>
      <scheme val="minor"/>
    </font>
    <font>
      <vertAlign val="superscript"/>
      <sz val="9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2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11" fillId="0" borderId="0"/>
  </cellStyleXfs>
  <cellXfs count="259">
    <xf numFmtId="0" fontId="0" fillId="0" borderId="0" xfId="0"/>
    <xf numFmtId="0" fontId="24" fillId="0" borderId="0" xfId="0" applyFont="1"/>
    <xf numFmtId="0" fontId="25" fillId="0" borderId="0" xfId="0" applyFont="1"/>
    <xf numFmtId="0" fontId="24" fillId="0" borderId="1" xfId="0" applyFont="1" applyBorder="1" applyAlignment="1">
      <alignment horizontal="center" vertical="center" wrapText="1"/>
    </xf>
    <xf numFmtId="0" fontId="24" fillId="0" borderId="0" xfId="0" applyFont="1" applyBorder="1"/>
    <xf numFmtId="0" fontId="24" fillId="0" borderId="0" xfId="0" applyFont="1" applyBorder="1" applyAlignment="1">
      <alignment horizontal="center" vertical="top" wrapText="1"/>
    </xf>
    <xf numFmtId="0" fontId="26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27" fillId="0" borderId="0" xfId="0" applyFont="1" applyBorder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28" fillId="0" borderId="0" xfId="0" applyFont="1" applyAlignment="1">
      <alignment horizontal="center" vertical="top" wrapText="1"/>
    </xf>
    <xf numFmtId="0" fontId="26" fillId="0" borderId="0" xfId="0" applyFont="1" applyAlignment="1"/>
    <xf numFmtId="164" fontId="24" fillId="0" borderId="0" xfId="0" applyNumberFormat="1" applyFont="1" applyAlignment="1">
      <alignment horizontal="right"/>
    </xf>
    <xf numFmtId="0" fontId="24" fillId="0" borderId="1" xfId="0" applyFont="1" applyBorder="1" applyAlignment="1">
      <alignment horizontal="center" vertical="center"/>
    </xf>
    <xf numFmtId="0" fontId="28" fillId="0" borderId="0" xfId="0" applyFont="1" applyBorder="1" applyAlignment="1">
      <alignment wrapText="1"/>
    </xf>
    <xf numFmtId="0" fontId="24" fillId="0" borderId="3" xfId="0" applyFont="1" applyBorder="1" applyAlignment="1"/>
    <xf numFmtId="0" fontId="24" fillId="0" borderId="4" xfId="0" applyFont="1" applyBorder="1" applyAlignment="1"/>
    <xf numFmtId="0" fontId="29" fillId="0" borderId="0" xfId="0" applyFont="1" applyAlignment="1">
      <alignment horizontal="left"/>
    </xf>
    <xf numFmtId="0" fontId="30" fillId="0" borderId="0" xfId="0" applyFont="1"/>
    <xf numFmtId="0" fontId="4" fillId="0" borderId="0" xfId="0" applyFont="1" applyFill="1"/>
    <xf numFmtId="0" fontId="31" fillId="0" borderId="0" xfId="2" quotePrefix="1" applyFont="1" applyFill="1" applyAlignment="1" applyProtection="1"/>
    <xf numFmtId="0" fontId="32" fillId="0" borderId="0" xfId="2" applyFont="1" applyAlignment="1" applyProtection="1">
      <alignment horizontal="right"/>
    </xf>
    <xf numFmtId="0" fontId="31" fillId="0" borderId="0" xfId="2" applyFont="1" applyFill="1" applyAlignment="1" applyProtection="1"/>
    <xf numFmtId="0" fontId="28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33" fillId="0" borderId="0" xfId="0" applyFont="1" applyFill="1"/>
    <xf numFmtId="0" fontId="24" fillId="0" borderId="0" xfId="0" applyFont="1" applyFill="1"/>
    <xf numFmtId="0" fontId="24" fillId="0" borderId="0" xfId="0" applyFont="1" applyFill="1" applyBorder="1"/>
    <xf numFmtId="0" fontId="5" fillId="0" borderId="0" xfId="0" applyFont="1" applyFill="1"/>
    <xf numFmtId="0" fontId="6" fillId="0" borderId="0" xfId="0" applyFont="1"/>
    <xf numFmtId="0" fontId="24" fillId="0" borderId="0" xfId="0" applyFont="1" applyBorder="1" applyAlignment="1">
      <alignment vertical="top" wrapText="1"/>
    </xf>
    <xf numFmtId="0" fontId="24" fillId="0" borderId="6" xfId="0" applyFont="1" applyBorder="1" applyAlignment="1">
      <alignment vertical="top" wrapText="1"/>
    </xf>
    <xf numFmtId="0" fontId="34" fillId="0" borderId="2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vertical="top"/>
    </xf>
    <xf numFmtId="0" fontId="24" fillId="0" borderId="0" xfId="0" applyFont="1" applyFill="1" applyAlignment="1">
      <alignment vertical="top"/>
    </xf>
    <xf numFmtId="0" fontId="34" fillId="0" borderId="0" xfId="0" applyFont="1"/>
    <xf numFmtId="0" fontId="34" fillId="0" borderId="0" xfId="0" applyFont="1" applyAlignment="1"/>
    <xf numFmtId="0" fontId="24" fillId="0" borderId="0" xfId="0" applyFont="1" applyBorder="1" applyAlignment="1">
      <alignment vertical="top" wrapText="1"/>
    </xf>
    <xf numFmtId="0" fontId="27" fillId="0" borderId="0" xfId="0" applyFont="1" applyBorder="1" applyAlignment="1">
      <alignment vertical="top"/>
    </xf>
    <xf numFmtId="0" fontId="25" fillId="0" borderId="0" xfId="0" applyFont="1" applyBorder="1" applyAlignment="1">
      <alignment vertical="center"/>
    </xf>
    <xf numFmtId="0" fontId="24" fillId="0" borderId="0" xfId="0" applyFont="1" applyAlignment="1"/>
    <xf numFmtId="0" fontId="35" fillId="0" borderId="0" xfId="0" applyFont="1" applyAlignment="1"/>
    <xf numFmtId="0" fontId="36" fillId="0" borderId="0" xfId="0" applyFont="1" applyAlignment="1"/>
    <xf numFmtId="0" fontId="24" fillId="0" borderId="0" xfId="0" applyFont="1" applyBorder="1" applyAlignment="1"/>
    <xf numFmtId="0" fontId="37" fillId="0" borderId="0" xfId="0" applyFont="1"/>
    <xf numFmtId="0" fontId="24" fillId="0" borderId="7" xfId="0" applyFont="1" applyBorder="1"/>
    <xf numFmtId="0" fontId="24" fillId="0" borderId="8" xfId="0" applyFont="1" applyBorder="1" applyAlignment="1">
      <alignment horizontal="center" vertical="center" wrapText="1"/>
    </xf>
    <xf numFmtId="164" fontId="24" fillId="0" borderId="0" xfId="0" applyNumberFormat="1" applyFont="1" applyAlignment="1">
      <alignment horizontal="right" vertical="top"/>
    </xf>
    <xf numFmtId="0" fontId="25" fillId="0" borderId="0" xfId="0" applyFont="1" applyAlignment="1">
      <alignment horizontal="center" vertical="top"/>
    </xf>
    <xf numFmtId="0" fontId="24" fillId="0" borderId="10" xfId="0" applyFont="1" applyBorder="1" applyAlignment="1">
      <alignment horizontal="center" vertical="center" wrapText="1"/>
    </xf>
    <xf numFmtId="0" fontId="24" fillId="0" borderId="6" xfId="0" applyFont="1" applyBorder="1" applyAlignment="1">
      <alignment vertical="top" wrapText="1"/>
    </xf>
    <xf numFmtId="0" fontId="7" fillId="0" borderId="0" xfId="0" applyFont="1" applyFill="1"/>
    <xf numFmtId="0" fontId="8" fillId="0" borderId="0" xfId="0" applyFont="1" applyFill="1"/>
    <xf numFmtId="0" fontId="34" fillId="0" borderId="0" xfId="0" applyFont="1" applyFill="1" applyBorder="1" applyAlignment="1">
      <alignment vertical="top"/>
    </xf>
    <xf numFmtId="0" fontId="5" fillId="0" borderId="0" xfId="0" applyFont="1"/>
    <xf numFmtId="0" fontId="5" fillId="0" borderId="0" xfId="0" applyFont="1" applyBorder="1"/>
    <xf numFmtId="0" fontId="13" fillId="0" borderId="0" xfId="0" applyFont="1" applyAlignment="1">
      <alignment horizontal="left"/>
    </xf>
    <xf numFmtId="0" fontId="14" fillId="0" borderId="0" xfId="2" applyFont="1" applyAlignment="1" applyProtection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wrapText="1"/>
    </xf>
    <xf numFmtId="0" fontId="5" fillId="0" borderId="6" xfId="0" applyFont="1" applyBorder="1" applyAlignment="1">
      <alignment wrapText="1"/>
    </xf>
    <xf numFmtId="164" fontId="5" fillId="0" borderId="0" xfId="0" applyNumberFormat="1" applyFont="1" applyAlignment="1">
      <alignment vertical="top" wrapText="1"/>
    </xf>
    <xf numFmtId="164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top"/>
    </xf>
    <xf numFmtId="0" fontId="24" fillId="0" borderId="0" xfId="0" applyFont="1" applyBorder="1" applyAlignment="1">
      <alignment vertical="top" wrapText="1"/>
    </xf>
    <xf numFmtId="0" fontId="35" fillId="0" borderId="0" xfId="0" applyFont="1"/>
    <xf numFmtId="0" fontId="34" fillId="0" borderId="0" xfId="0" applyFont="1" applyAlignment="1">
      <alignment horizontal="right" indent="8"/>
    </xf>
    <xf numFmtId="0" fontId="34" fillId="0" borderId="11" xfId="0" applyFont="1" applyBorder="1" applyAlignment="1">
      <alignment horizontal="center"/>
    </xf>
    <xf numFmtId="164" fontId="24" fillId="0" borderId="0" xfId="0" applyNumberFormat="1" applyFont="1" applyBorder="1" applyAlignment="1">
      <alignment horizontal="right" vertical="top"/>
    </xf>
    <xf numFmtId="0" fontId="34" fillId="0" borderId="6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34" fillId="0" borderId="6" xfId="0" applyFont="1" applyBorder="1" applyAlignment="1">
      <alignment wrapText="1"/>
    </xf>
    <xf numFmtId="0" fontId="39" fillId="0" borderId="0" xfId="0" applyFont="1" applyBorder="1" applyAlignment="1">
      <alignment vertical="top"/>
    </xf>
    <xf numFmtId="0" fontId="34" fillId="0" borderId="0" xfId="0" applyFont="1" applyFill="1"/>
    <xf numFmtId="0" fontId="34" fillId="0" borderId="0" xfId="0" applyFont="1" applyFill="1" applyBorder="1"/>
    <xf numFmtId="0" fontId="40" fillId="0" borderId="0" xfId="0" applyFont="1" applyFill="1"/>
    <xf numFmtId="0" fontId="41" fillId="0" borderId="0" xfId="0" applyFont="1" applyFill="1"/>
    <xf numFmtId="0" fontId="41" fillId="0" borderId="0" xfId="0" applyFont="1" applyFill="1" applyBorder="1"/>
    <xf numFmtId="0" fontId="34" fillId="0" borderId="0" xfId="0" applyFont="1" applyFill="1" applyBorder="1" applyAlignment="1">
      <alignment vertical="center"/>
    </xf>
    <xf numFmtId="0" fontId="40" fillId="0" borderId="0" xfId="0" applyFont="1" applyFill="1" applyBorder="1"/>
    <xf numFmtId="0" fontId="34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1" fillId="0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34" fillId="0" borderId="0" xfId="0" applyFont="1" applyFill="1" applyAlignment="1">
      <alignment vertical="top"/>
    </xf>
    <xf numFmtId="0" fontId="40" fillId="0" borderId="0" xfId="0" applyFont="1" applyFill="1" applyBorder="1" applyAlignment="1">
      <alignment vertical="center"/>
    </xf>
    <xf numFmtId="164" fontId="34" fillId="0" borderId="0" xfId="0" applyNumberFormat="1" applyFont="1" applyBorder="1" applyAlignment="1">
      <alignment wrapText="1"/>
    </xf>
    <xf numFmtId="164" fontId="24" fillId="0" borderId="0" xfId="0" applyNumberFormat="1" applyFont="1"/>
    <xf numFmtId="1" fontId="24" fillId="0" borderId="0" xfId="0" applyNumberFormat="1" applyFont="1"/>
    <xf numFmtId="164" fontId="34" fillId="0" borderId="0" xfId="0" applyNumberFormat="1" applyFont="1"/>
    <xf numFmtId="0" fontId="19" fillId="0" borderId="0" xfId="0" applyFont="1"/>
    <xf numFmtId="0" fontId="43" fillId="0" borderId="0" xfId="0" applyFont="1" applyFill="1" applyBorder="1"/>
    <xf numFmtId="164" fontId="34" fillId="0" borderId="0" xfId="0" applyNumberFormat="1" applyFont="1" applyAlignment="1">
      <alignment horizontal="right" vertical="top"/>
    </xf>
    <xf numFmtId="164" fontId="5" fillId="0" borderId="0" xfId="0" applyNumberFormat="1" applyFont="1" applyBorder="1" applyAlignment="1">
      <alignment vertical="top"/>
    </xf>
    <xf numFmtId="0" fontId="28" fillId="0" borderId="1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vertical="top" wrapText="1"/>
    </xf>
    <xf numFmtId="49" fontId="41" fillId="0" borderId="0" xfId="0" applyNumberFormat="1" applyFont="1" applyAlignment="1">
      <alignment horizontal="center" vertical="top" wrapText="1"/>
    </xf>
    <xf numFmtId="0" fontId="44" fillId="0" borderId="0" xfId="0" applyFont="1" applyFill="1" applyBorder="1"/>
    <xf numFmtId="0" fontId="21" fillId="0" borderId="0" xfId="5" applyFont="1" applyFill="1" applyBorder="1" applyAlignment="1">
      <alignment wrapText="1"/>
    </xf>
    <xf numFmtId="0" fontId="24" fillId="0" borderId="0" xfId="0" applyFont="1" applyAlignment="1">
      <alignment wrapText="1"/>
    </xf>
    <xf numFmtId="0" fontId="25" fillId="0" borderId="4" xfId="0" applyFont="1" applyBorder="1" applyAlignment="1">
      <alignment wrapText="1"/>
    </xf>
    <xf numFmtId="0" fontId="24" fillId="0" borderId="6" xfId="0" applyFont="1" applyBorder="1" applyAlignment="1">
      <alignment vertical="center" wrapText="1"/>
    </xf>
    <xf numFmtId="0" fontId="25" fillId="0" borderId="6" xfId="0" applyFont="1" applyBorder="1" applyAlignment="1">
      <alignment vertical="top" wrapText="1"/>
    </xf>
    <xf numFmtId="0" fontId="28" fillId="0" borderId="6" xfId="0" applyFont="1" applyBorder="1" applyAlignment="1">
      <alignment vertical="top" wrapText="1"/>
    </xf>
    <xf numFmtId="0" fontId="41" fillId="0" borderId="6" xfId="0" applyFont="1" applyBorder="1" applyAlignment="1">
      <alignment vertical="top" wrapText="1"/>
    </xf>
    <xf numFmtId="0" fontId="24" fillId="0" borderId="6" xfId="0" applyFont="1" applyBorder="1"/>
    <xf numFmtId="0" fontId="25" fillId="0" borderId="6" xfId="0" applyFont="1" applyBorder="1" applyAlignment="1">
      <alignment wrapText="1"/>
    </xf>
    <xf numFmtId="0" fontId="24" fillId="0" borderId="6" xfId="0" applyFont="1" applyBorder="1" applyAlignment="1">
      <alignment vertical="top"/>
    </xf>
    <xf numFmtId="164" fontId="34" fillId="0" borderId="0" xfId="0" applyNumberFormat="1" applyFont="1" applyFill="1" applyBorder="1" applyAlignment="1">
      <alignment horizontal="right" vertical="top"/>
    </xf>
    <xf numFmtId="164" fontId="34" fillId="0" borderId="0" xfId="0" applyNumberFormat="1" applyFont="1" applyAlignment="1"/>
    <xf numFmtId="2" fontId="24" fillId="0" borderId="0" xfId="0" applyNumberFormat="1" applyFont="1" applyAlignment="1">
      <alignment horizontal="right" vertical="top"/>
    </xf>
    <xf numFmtId="164" fontId="24" fillId="0" borderId="0" xfId="0" applyNumberFormat="1" applyFont="1" applyAlignment="1"/>
    <xf numFmtId="164" fontId="5" fillId="0" borderId="0" xfId="0" applyNumberFormat="1" applyFont="1"/>
    <xf numFmtId="0" fontId="45" fillId="0" borderId="0" xfId="5" applyFont="1" applyFill="1" applyBorder="1" applyAlignment="1">
      <alignment horizontal="right" wrapText="1"/>
    </xf>
    <xf numFmtId="0" fontId="46" fillId="0" borderId="0" xfId="0" applyFont="1" applyFill="1" applyBorder="1"/>
    <xf numFmtId="165" fontId="47" fillId="0" borderId="0" xfId="1" applyNumberFormat="1" applyFont="1" applyFill="1"/>
    <xf numFmtId="165" fontId="47" fillId="0" borderId="0" xfId="0" applyNumberFormat="1" applyFont="1" applyFill="1"/>
    <xf numFmtId="165" fontId="47" fillId="0" borderId="0" xfId="0" applyNumberFormat="1" applyFont="1"/>
    <xf numFmtId="0" fontId="9" fillId="0" borderId="1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vertical="top" wrapText="1"/>
    </xf>
    <xf numFmtId="0" fontId="24" fillId="0" borderId="6" xfId="0" applyFont="1" applyBorder="1" applyAlignment="1">
      <alignment vertical="top" wrapText="1"/>
    </xf>
    <xf numFmtId="0" fontId="24" fillId="0" borderId="3" xfId="0" applyFont="1" applyBorder="1"/>
    <xf numFmtId="0" fontId="24" fillId="0" borderId="4" xfId="0" applyFont="1" applyBorder="1"/>
    <xf numFmtId="0" fontId="48" fillId="0" borderId="0" xfId="2" applyFont="1" applyAlignment="1" applyProtection="1">
      <alignment horizontal="right"/>
    </xf>
    <xf numFmtId="0" fontId="34" fillId="0" borderId="6" xfId="0" applyFont="1" applyFill="1" applyBorder="1" applyAlignment="1">
      <alignment horizontal="left" vertical="top" wrapText="1" indent="2"/>
    </xf>
    <xf numFmtId="164" fontId="9" fillId="0" borderId="0" xfId="0" applyNumberFormat="1" applyFont="1" applyBorder="1" applyAlignment="1">
      <alignment horizontal="right" vertical="top"/>
    </xf>
    <xf numFmtId="164" fontId="34" fillId="0" borderId="3" xfId="0" applyNumberFormat="1" applyFont="1" applyFill="1" applyBorder="1" applyAlignment="1">
      <alignment wrapText="1"/>
    </xf>
    <xf numFmtId="164" fontId="34" fillId="0" borderId="0" xfId="0" applyNumberFormat="1" applyFont="1" applyFill="1" applyBorder="1" applyAlignment="1">
      <alignment wrapText="1"/>
    </xf>
    <xf numFmtId="164" fontId="5" fillId="0" borderId="0" xfId="0" applyNumberFormat="1" applyFont="1" applyAlignment="1">
      <alignment vertical="center"/>
    </xf>
    <xf numFmtId="164" fontId="24" fillId="0" borderId="0" xfId="0" applyNumberFormat="1" applyFont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Fill="1"/>
    <xf numFmtId="0" fontId="34" fillId="0" borderId="4" xfId="0" applyFont="1" applyFill="1" applyBorder="1" applyAlignment="1">
      <alignment vertical="top" wrapText="1"/>
    </xf>
    <xf numFmtId="0" fontId="34" fillId="0" borderId="12" xfId="0" applyFont="1" applyFill="1" applyBorder="1" applyAlignment="1">
      <alignment vertical="top" wrapText="1"/>
    </xf>
    <xf numFmtId="0" fontId="34" fillId="0" borderId="12" xfId="0" applyFont="1" applyFill="1" applyBorder="1" applyAlignment="1">
      <alignment horizontal="center" vertical="top" wrapText="1"/>
    </xf>
    <xf numFmtId="0" fontId="34" fillId="0" borderId="6" xfId="0" applyFont="1" applyFill="1" applyBorder="1" applyAlignment="1">
      <alignment vertical="top" wrapText="1"/>
    </xf>
    <xf numFmtId="0" fontId="34" fillId="0" borderId="6" xfId="0" applyFont="1" applyFill="1" applyBorder="1" applyAlignment="1">
      <alignment horizontal="right" vertical="top" wrapText="1"/>
    </xf>
    <xf numFmtId="0" fontId="34" fillId="0" borderId="6" xfId="5" applyFont="1" applyFill="1" applyBorder="1" applyAlignment="1">
      <alignment horizontal="left" vertical="top" wrapText="1" indent="2"/>
    </xf>
    <xf numFmtId="0" fontId="34" fillId="0" borderId="6" xfId="0" applyFont="1" applyFill="1" applyBorder="1" applyAlignment="1">
      <alignment horizontal="left" vertical="top" wrapText="1" indent="1"/>
    </xf>
    <xf numFmtId="0" fontId="34" fillId="0" borderId="6" xfId="0" applyFont="1" applyFill="1" applyBorder="1" applyAlignment="1">
      <alignment horizontal="left" vertical="top" wrapText="1"/>
    </xf>
    <xf numFmtId="0" fontId="34" fillId="0" borderId="12" xfId="0" applyFont="1" applyFill="1" applyBorder="1" applyAlignment="1">
      <alignment horizontal="center" wrapText="1"/>
    </xf>
    <xf numFmtId="0" fontId="34" fillId="0" borderId="6" xfId="5" applyFont="1" applyFill="1" applyBorder="1" applyAlignment="1">
      <alignment horizontal="left" wrapText="1" indent="2"/>
    </xf>
    <xf numFmtId="0" fontId="34" fillId="0" borderId="6" xfId="0" applyFont="1" applyFill="1" applyBorder="1" applyAlignment="1">
      <alignment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left" wrapText="1" indent="2"/>
    </xf>
    <xf numFmtId="0" fontId="34" fillId="0" borderId="6" xfId="4" applyFont="1" applyFill="1" applyBorder="1" applyAlignment="1">
      <alignment horizontal="left" vertical="top" wrapText="1" indent="1"/>
    </xf>
    <xf numFmtId="0" fontId="34" fillId="0" borderId="6" xfId="4" applyFont="1" applyFill="1" applyBorder="1" applyAlignment="1">
      <alignment horizontal="left" vertical="top" wrapText="1"/>
    </xf>
    <xf numFmtId="0" fontId="34" fillId="0" borderId="6" xfId="0" applyFont="1" applyFill="1" applyBorder="1" applyAlignment="1">
      <alignment horizontal="left" vertical="center" wrapText="1" indent="2"/>
    </xf>
    <xf numFmtId="0" fontId="34" fillId="0" borderId="6" xfId="0" applyFont="1" applyFill="1" applyBorder="1" applyAlignment="1">
      <alignment wrapText="1"/>
    </xf>
    <xf numFmtId="0" fontId="34" fillId="0" borderId="6" xfId="0" applyFont="1" applyFill="1" applyBorder="1" applyAlignment="1">
      <alignment horizontal="left" vertical="center" wrapText="1" indent="1"/>
    </xf>
    <xf numFmtId="0" fontId="34" fillId="0" borderId="6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vertical="center" wrapText="1"/>
    </xf>
    <xf numFmtId="0" fontId="34" fillId="0" borderId="6" xfId="0" applyFont="1" applyFill="1" applyBorder="1" applyAlignment="1">
      <alignment horizontal="left" vertical="center" indent="1"/>
    </xf>
    <xf numFmtId="0" fontId="34" fillId="0" borderId="6" xfId="0" applyFont="1" applyFill="1" applyBorder="1" applyAlignment="1">
      <alignment horizontal="left" indent="2"/>
    </xf>
    <xf numFmtId="0" fontId="34" fillId="0" borderId="6" xfId="4" applyFont="1" applyFill="1" applyBorder="1" applyAlignment="1">
      <alignment horizontal="left" wrapText="1" indent="2"/>
    </xf>
    <xf numFmtId="0" fontId="34" fillId="0" borderId="6" xfId="4" applyFont="1" applyFill="1" applyBorder="1" applyAlignment="1">
      <alignment horizontal="left" wrapText="1" indent="1"/>
    </xf>
    <xf numFmtId="0" fontId="34" fillId="0" borderId="6" xfId="4" applyFont="1" applyFill="1" applyBorder="1" applyAlignment="1">
      <alignment horizontal="left" vertical="top" wrapText="1" indent="2"/>
    </xf>
    <xf numFmtId="0" fontId="34" fillId="0" borderId="6" xfId="5" applyFont="1" applyFill="1" applyBorder="1" applyAlignment="1">
      <alignment horizontal="left" vertical="top" wrapText="1" indent="1"/>
    </xf>
    <xf numFmtId="0" fontId="34" fillId="0" borderId="12" xfId="0" applyFont="1" applyFill="1" applyBorder="1" applyAlignment="1">
      <alignment wrapText="1"/>
    </xf>
    <xf numFmtId="0" fontId="34" fillId="0" borderId="6" xfId="0" applyFont="1" applyFill="1" applyBorder="1" applyAlignment="1">
      <alignment horizontal="left" wrapText="1" indent="1"/>
    </xf>
    <xf numFmtId="164" fontId="34" fillId="0" borderId="0" xfId="0" applyNumberFormat="1" applyFont="1" applyBorder="1"/>
    <xf numFmtId="164" fontId="24" fillId="0" borderId="0" xfId="0" applyNumberFormat="1" applyFont="1" applyFill="1" applyBorder="1" applyAlignment="1">
      <alignment horizontal="right" vertical="top"/>
    </xf>
    <xf numFmtId="164" fontId="49" fillId="0" borderId="0" xfId="0" applyNumberFormat="1" applyFont="1" applyBorder="1" applyAlignment="1">
      <alignment horizontal="right" vertical="top"/>
    </xf>
    <xf numFmtId="0" fontId="39" fillId="0" borderId="0" xfId="0" applyFont="1"/>
    <xf numFmtId="0" fontId="34" fillId="0" borderId="0" xfId="0" applyFont="1" applyAlignment="1">
      <alignment horizontal="center" vertical="top"/>
    </xf>
    <xf numFmtId="164" fontId="24" fillId="0" borderId="0" xfId="0" applyNumberFormat="1" applyFont="1" applyAlignment="1">
      <alignment vertical="center"/>
    </xf>
    <xf numFmtId="164" fontId="24" fillId="0" borderId="0" xfId="0" applyNumberFormat="1" applyFont="1" applyBorder="1" applyAlignment="1">
      <alignment vertical="top"/>
    </xf>
    <xf numFmtId="164" fontId="34" fillId="0" borderId="3" xfId="0" applyNumberFormat="1" applyFont="1" applyBorder="1" applyAlignment="1">
      <alignment wrapText="1"/>
    </xf>
    <xf numFmtId="0" fontId="34" fillId="0" borderId="4" xfId="0" applyFont="1" applyBorder="1" applyAlignment="1">
      <alignment horizontal="center" wrapText="1"/>
    </xf>
    <xf numFmtId="0" fontId="38" fillId="0" borderId="6" xfId="0" applyFont="1" applyBorder="1" applyAlignment="1">
      <alignment horizontal="center" wrapText="1"/>
    </xf>
    <xf numFmtId="0" fontId="34" fillId="0" borderId="6" xfId="0" applyFont="1" applyBorder="1" applyAlignment="1">
      <alignment horizontal="center"/>
    </xf>
    <xf numFmtId="0" fontId="34" fillId="0" borderId="10" xfId="0" applyFont="1" applyBorder="1" applyAlignment="1">
      <alignment horizontal="center" vertical="center" wrapText="1"/>
    </xf>
    <xf numFmtId="164" fontId="38" fillId="0" borderId="0" xfId="0" applyNumberFormat="1" applyFont="1" applyBorder="1" applyAlignment="1">
      <alignment wrapText="1"/>
    </xf>
    <xf numFmtId="164" fontId="34" fillId="0" borderId="0" xfId="0" applyNumberFormat="1" applyFont="1" applyFill="1" applyBorder="1"/>
    <xf numFmtId="1" fontId="41" fillId="0" borderId="0" xfId="0" applyNumberFormat="1" applyFont="1"/>
    <xf numFmtId="166" fontId="52" fillId="0" borderId="0" xfId="0" applyNumberFormat="1" applyFont="1" applyFill="1" applyAlignment="1">
      <alignment horizontal="right" vertical="top"/>
    </xf>
    <xf numFmtId="166" fontId="24" fillId="0" borderId="0" xfId="0" applyNumberFormat="1" applyFont="1"/>
    <xf numFmtId="0" fontId="24" fillId="0" borderId="2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top"/>
    </xf>
    <xf numFmtId="164" fontId="5" fillId="0" borderId="0" xfId="0" applyNumberFormat="1" applyFont="1" applyBorder="1" applyAlignment="1">
      <alignment horizontal="right" vertical="top"/>
    </xf>
    <xf numFmtId="164" fontId="5" fillId="0" borderId="0" xfId="0" applyNumberFormat="1" applyFont="1" applyFill="1" applyAlignment="1">
      <alignment vertical="top"/>
    </xf>
    <xf numFmtId="164" fontId="9" fillId="0" borderId="0" xfId="0" applyNumberFormat="1" applyFont="1" applyAlignment="1">
      <alignment horizontal="right" wrapText="1"/>
    </xf>
    <xf numFmtId="164" fontId="42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horizontal="right" vertical="top" wrapText="1"/>
    </xf>
    <xf numFmtId="164" fontId="42" fillId="0" borderId="0" xfId="0" applyNumberFormat="1" applyFont="1" applyAlignment="1">
      <alignment vertical="top" wrapText="1"/>
    </xf>
    <xf numFmtId="1" fontId="54" fillId="0" borderId="0" xfId="0" applyNumberFormat="1" applyFont="1" applyFill="1" applyAlignment="1">
      <alignment horizontal="right"/>
    </xf>
    <xf numFmtId="1" fontId="54" fillId="0" borderId="0" xfId="0" applyNumberFormat="1" applyFont="1" applyFill="1" applyAlignment="1">
      <alignment horizontal="right" vertical="top"/>
    </xf>
    <xf numFmtId="0" fontId="5" fillId="0" borderId="1" xfId="0" applyFont="1" applyBorder="1" applyAlignment="1">
      <alignment horizontal="center" vertical="center"/>
    </xf>
    <xf numFmtId="1" fontId="9" fillId="0" borderId="9" xfId="0" applyNumberFormat="1" applyFont="1" applyFill="1" applyBorder="1" applyAlignment="1">
      <alignment vertical="top"/>
    </xf>
    <xf numFmtId="1" fontId="9" fillId="0" borderId="9" xfId="0" applyNumberFormat="1" applyFont="1" applyFill="1" applyBorder="1" applyAlignment="1">
      <alignment vertical="top" wrapText="1"/>
    </xf>
    <xf numFmtId="1" fontId="9" fillId="0" borderId="0" xfId="0" applyNumberFormat="1" applyFont="1" applyFill="1" applyAlignment="1">
      <alignment vertical="top"/>
    </xf>
    <xf numFmtId="1" fontId="9" fillId="0" borderId="9" xfId="0" applyNumberFormat="1" applyFont="1" applyFill="1" applyBorder="1" applyAlignment="1">
      <alignment horizontal="left" vertical="top" wrapText="1"/>
    </xf>
    <xf numFmtId="1" fontId="9" fillId="0" borderId="0" xfId="0" applyNumberFormat="1" applyFont="1" applyFill="1" applyBorder="1" applyAlignment="1">
      <alignment vertical="top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55" fillId="0" borderId="0" xfId="0" applyNumberFormat="1" applyFont="1" applyFill="1" applyBorder="1" applyAlignment="1">
      <alignment horizontal="right" vertical="top"/>
    </xf>
    <xf numFmtId="164" fontId="5" fillId="0" borderId="0" xfId="0" applyNumberFormat="1" applyFont="1" applyFill="1" applyBorder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0" fontId="7" fillId="0" borderId="0" xfId="0" applyFont="1"/>
    <xf numFmtId="0" fontId="9" fillId="0" borderId="4" xfId="0" applyFont="1" applyBorder="1" applyAlignment="1">
      <alignment horizontal="center" wrapText="1"/>
    </xf>
    <xf numFmtId="164" fontId="9" fillId="0" borderId="3" xfId="0" applyNumberFormat="1" applyFont="1" applyBorder="1" applyAlignment="1">
      <alignment wrapText="1"/>
    </xf>
    <xf numFmtId="164" fontId="9" fillId="0" borderId="3" xfId="0" applyNumberFormat="1" applyFont="1" applyFill="1" applyBorder="1" applyAlignment="1">
      <alignment wrapText="1"/>
    </xf>
    <xf numFmtId="164" fontId="9" fillId="0" borderId="0" xfId="0" applyNumberFormat="1" applyFont="1"/>
    <xf numFmtId="0" fontId="9" fillId="0" borderId="6" xfId="0" applyFont="1" applyBorder="1" applyAlignment="1">
      <alignment horizontal="center" wrapText="1"/>
    </xf>
    <xf numFmtId="164" fontId="9" fillId="0" borderId="0" xfId="0" applyNumberFormat="1" applyFont="1" applyBorder="1" applyAlignment="1">
      <alignment wrapText="1"/>
    </xf>
    <xf numFmtId="164" fontId="9" fillId="0" borderId="0" xfId="0" applyNumberFormat="1" applyFont="1" applyFill="1" applyBorder="1" applyAlignment="1">
      <alignment wrapText="1"/>
    </xf>
    <xf numFmtId="0" fontId="9" fillId="0" borderId="6" xfId="0" applyFont="1" applyBorder="1" applyAlignment="1">
      <alignment horizontal="center"/>
    </xf>
    <xf numFmtId="164" fontId="9" fillId="0" borderId="0" xfId="0" applyNumberFormat="1" applyFont="1" applyBorder="1"/>
    <xf numFmtId="164" fontId="9" fillId="0" borderId="0" xfId="0" applyNumberFormat="1" applyFont="1" applyFill="1" applyBorder="1"/>
    <xf numFmtId="0" fontId="9" fillId="0" borderId="0" xfId="0" applyFont="1"/>
    <xf numFmtId="3" fontId="57" fillId="0" borderId="0" xfId="2" applyNumberFormat="1" applyFont="1" applyFill="1" applyAlignment="1" applyProtection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horizontal="right" vertical="center"/>
    </xf>
    <xf numFmtId="0" fontId="58" fillId="0" borderId="0" xfId="0" applyFont="1" applyFill="1"/>
    <xf numFmtId="1" fontId="9" fillId="0" borderId="0" xfId="0" applyNumberFormat="1" applyFont="1" applyFill="1" applyAlignment="1">
      <alignment horizontal="right" vertical="top"/>
    </xf>
    <xf numFmtId="0" fontId="44" fillId="0" borderId="6" xfId="0" applyFont="1" applyFill="1" applyBorder="1"/>
    <xf numFmtId="0" fontId="44" fillId="0" borderId="0" xfId="0" applyFont="1" applyFill="1" applyBorder="1" applyAlignment="1">
      <alignment vertical="center"/>
    </xf>
    <xf numFmtId="0" fontId="44" fillId="0" borderId="0" xfId="0" applyFont="1" applyBorder="1"/>
    <xf numFmtId="0" fontId="46" fillId="0" borderId="0" xfId="0" applyFont="1" applyFill="1" applyBorder="1" applyAlignment="1">
      <alignment vertical="center"/>
    </xf>
    <xf numFmtId="0" fontId="27" fillId="0" borderId="0" xfId="0" applyFont="1" applyBorder="1" applyAlignment="1">
      <alignment horizontal="left" vertical="top" wrapText="1"/>
    </xf>
    <xf numFmtId="0" fontId="27" fillId="0" borderId="6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top" wrapText="1"/>
    </xf>
    <xf numFmtId="0" fontId="27" fillId="0" borderId="6" xfId="0" applyFont="1" applyBorder="1" applyAlignment="1">
      <alignment vertical="top" wrapText="1"/>
    </xf>
    <xf numFmtId="0" fontId="24" fillId="0" borderId="1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4" fillId="0" borderId="0" xfId="0" applyFont="1" applyBorder="1" applyAlignment="1">
      <alignment vertical="top" wrapText="1"/>
    </xf>
    <xf numFmtId="0" fontId="24" fillId="0" borderId="6" xfId="0" applyFont="1" applyBorder="1" applyAlignment="1">
      <alignment vertical="top" wrapText="1"/>
    </xf>
  </cellXfs>
  <cellStyles count="6">
    <cellStyle name="Comma" xfId="1" builtinId="3"/>
    <cellStyle name="Hyperlink" xfId="2" builtinId="8" customBuiltin="1"/>
    <cellStyle name="Normal" xfId="0" builtinId="0"/>
    <cellStyle name="Normal 2" xfId="3"/>
    <cellStyle name="Normal_Sheet1" xfId="4"/>
    <cellStyle name="Normal_Tabela 4. PRODCOM_SUMARNA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Relationship Id="rId9" Type="http://schemas.openxmlformats.org/officeDocument/2006/relationships/printerSettings" Target="../printerSettings/printerSettings2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.bin"/><Relationship Id="rId3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2.bin"/><Relationship Id="rId9" Type="http://schemas.openxmlformats.org/officeDocument/2006/relationships/printerSettings" Target="../printerSettings/printerSettings4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50.bin"/><Relationship Id="rId7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2.bin"/><Relationship Id="rId10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1.bin"/><Relationship Id="rId9" Type="http://schemas.openxmlformats.org/officeDocument/2006/relationships/printerSettings" Target="../printerSettings/printerSettings5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1.bin"/><Relationship Id="rId9" Type="http://schemas.openxmlformats.org/officeDocument/2006/relationships/printerSettings" Target="../printerSettings/printerSettings6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.bin"/><Relationship Id="rId3" Type="http://schemas.openxmlformats.org/officeDocument/2006/relationships/printerSettings" Target="../printerSettings/printerSettings70.bin"/><Relationship Id="rId7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6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2.bin"/><Relationship Id="rId10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1.bin"/><Relationship Id="rId9" Type="http://schemas.openxmlformats.org/officeDocument/2006/relationships/printerSettings" Target="../printerSettings/printerSettings7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1.bin"/><Relationship Id="rId9" Type="http://schemas.openxmlformats.org/officeDocument/2006/relationships/printerSettings" Target="../printerSettings/printerSettings8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10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0"/>
  <sheetViews>
    <sheetView tabSelected="1" workbookViewId="0"/>
  </sheetViews>
  <sheetFormatPr defaultRowHeight="15" x14ac:dyDescent="0.25"/>
  <cols>
    <col min="1" max="1" width="89" style="18" customWidth="1"/>
    <col min="2" max="3" width="9.140625" style="18"/>
    <col min="4" max="4" width="8.140625" style="18" customWidth="1"/>
    <col min="5" max="16384" width="9.140625" style="18"/>
  </cols>
  <sheetData>
    <row r="1" spans="1:1" ht="20.100000000000001" customHeight="1" x14ac:dyDescent="0.25">
      <c r="A1" s="19" t="s">
        <v>171</v>
      </c>
    </row>
    <row r="2" spans="1:1" ht="20.100000000000001" customHeight="1" x14ac:dyDescent="0.25">
      <c r="A2" s="22" t="s">
        <v>177</v>
      </c>
    </row>
    <row r="3" spans="1:1" ht="20.100000000000001" customHeight="1" x14ac:dyDescent="0.25">
      <c r="A3" s="22" t="s">
        <v>238</v>
      </c>
    </row>
    <row r="4" spans="1:1" ht="20.100000000000001" customHeight="1" x14ac:dyDescent="0.25">
      <c r="A4" s="22" t="str">
        <f>'17.3.'!A1</f>
        <v>17.3. Индекси индустријске производње према подручјима и областима КД, претходна година=100</v>
      </c>
    </row>
    <row r="5" spans="1:1" ht="19.5" customHeight="1" x14ac:dyDescent="0.25">
      <c r="A5" s="22" t="str">
        <f>'17.4.'!A1</f>
        <v>17.4. Индекси индустријске производње према подручјима и областима КД, 2015=100</v>
      </c>
    </row>
    <row r="6" spans="1:1" s="27" customFormat="1" ht="20.100000000000001" customHeight="1" x14ac:dyDescent="0.25">
      <c r="A6" s="22" t="str">
        <f>'17.5.'!A1</f>
        <v>17.5. Производња важнијих индустријских производа, 2018.</v>
      </c>
    </row>
    <row r="7" spans="1:1" s="27" customFormat="1" ht="20.100000000000001" customHeight="1" x14ac:dyDescent="0.25">
      <c r="A7" s="20" t="str">
        <f>'17.6.'!A1</f>
        <v>17.6. Вриједност продаје по подручјима КД</v>
      </c>
    </row>
    <row r="8" spans="1:1" ht="20.100000000000001" customHeight="1" x14ac:dyDescent="0.25">
      <c r="A8" s="20" t="str">
        <f>'17.7.'!A1</f>
        <v>17.7. Вриједност продаје по подручјима КД и индустријским областима, 2018.</v>
      </c>
    </row>
    <row r="9" spans="1:1" ht="19.5" customHeight="1" x14ac:dyDescent="0.25">
      <c r="A9" s="22" t="str">
        <f>'17.8.'!A1</f>
        <v>17.8. Индекси запослених у индустрији по подручјима КД</v>
      </c>
    </row>
    <row r="10" spans="1:1" ht="19.5" customHeight="1" x14ac:dyDescent="0.25">
      <c r="A10" s="22" t="str">
        <f>'17.9.'!A1</f>
        <v>17.9. Индекси запослених у индустрији по подручјима КД и индустријским областима, 2018.</v>
      </c>
    </row>
  </sheetData>
  <customSheetViews>
    <customSheetView guid="{4FC1B99A-8AE5-4FAA-AA9C-47ADA14B8AF9}">
      <pageMargins left="0.43307086614173229" right="0.43307086614173229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8AFDFF33-A27D-4277-BF5F-699838B90363}">
      <selection activeCell="A10" sqref="A10"/>
      <pageMargins left="0.43307086614173229" right="0.43307086614173229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1BB1973C-AAB6-499D-AAF0-36933CFDC162}">
      <selection activeCell="A15" sqref="A15"/>
      <pageMargins left="0.7" right="0.7" top="0.75" bottom="0.75" header="0.3" footer="0.3"/>
      <pageSetup paperSize="9" orientation="portrait" r:id="rId3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A15" sqref="A15"/>
      <pageMargins left="0.7" right="0.7" top="0.75" bottom="0.75" header="0.3" footer="0.3"/>
      <pageSetup paperSize="9" orientation="portrait" r:id="rId4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3CB06DF4-4253-489C-8A92-8868F67496FB}" showPageBreaks="1">
      <selection activeCell="D8" sqref="D8"/>
      <pageMargins left="0.43307086614173229" right="0.43307086614173229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ECD05CBD-9B98-4A09-B421-552946975B7F}">
      <selection activeCell="A5" sqref="A5"/>
      <pageMargins left="0.7" right="0.7" top="0.75" bottom="0.75" header="0.3" footer="0.3"/>
      <pageSetup paperSize="9" orientation="portrait" r:id="rId6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>
      <pageMargins left="0.43307086614173229" right="0.43307086614173229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0AB1D38-05FF-4DCF-BE8F-BD82703B90CD}">
      <selection activeCell="A5" sqref="A5"/>
      <pageMargins left="0.43307086614173229" right="0.43307086614173229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3E6DF2F-AAD1-4D15-BE10-9BBDEC8498B9}">
      <selection activeCell="A17" sqref="A17"/>
      <pageMargins left="0.43307086614173229" right="0.43307086614173229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7.1.'!A1" display="17.1. Индекси индустријске производње према ГИГ, претходна година=100"/>
    <hyperlink ref="A3" location="'17.2.'!A1" display="17.2. Индекси индустријске производње према ГИГ, 2010=100"/>
    <hyperlink ref="A4" location="'17.3.'!A1" display="'17.3.'!A1"/>
    <hyperlink ref="A5" location="'17.4.'!A1" display="'17.4.'!A1"/>
    <hyperlink ref="A6" location="'17.5.'!A1" display="'17.5.'!A1"/>
    <hyperlink ref="A7" location="'17.6.'!A1" display="'17.6.'!A1"/>
    <hyperlink ref="A8" location="'17.7.'!A1" display="'17.7.'!A1"/>
    <hyperlink ref="A9" location="'17.8.'!A1" display="'17.8.'!A1"/>
    <hyperlink ref="A10" location="'17.9.'!A1" display="'17.9.'!A1"/>
  </hyperlinks>
  <pageMargins left="0.43307086614173229" right="0.43307086614173229" top="0.74803149606299213" bottom="0.74803149606299213" header="0.31496062992125984" footer="0.31496062992125984"/>
  <pageSetup paperSize="9" orientation="portrait" r:id="rId10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="130" zoomScaleNormal="130" workbookViewId="0"/>
  </sheetViews>
  <sheetFormatPr defaultRowHeight="12" x14ac:dyDescent="0.2"/>
  <cols>
    <col min="1" max="1" width="7.28515625" style="37" customWidth="1"/>
    <col min="2" max="2" width="10.28515625" style="37" customWidth="1"/>
    <col min="3" max="3" width="15.140625" style="37" customWidth="1"/>
    <col min="4" max="4" width="10.7109375" style="37" customWidth="1"/>
    <col min="5" max="5" width="11.7109375" style="37" customWidth="1"/>
    <col min="6" max="7" width="15.140625" style="37" customWidth="1"/>
    <col min="8" max="9" width="7" style="37" customWidth="1"/>
    <col min="10" max="15" width="7.28515625" style="37" customWidth="1"/>
    <col min="16" max="16384" width="9.140625" style="37"/>
  </cols>
  <sheetData>
    <row r="1" spans="1:14" ht="13.5" x14ac:dyDescent="0.2">
      <c r="A1" s="74" t="s">
        <v>172</v>
      </c>
    </row>
    <row r="2" spans="1:14" ht="12.75" thickBot="1" x14ac:dyDescent="0.25">
      <c r="A2" s="75" t="s">
        <v>140</v>
      </c>
      <c r="G2" s="21" t="s">
        <v>62</v>
      </c>
      <c r="J2" s="21"/>
      <c r="L2" s="21"/>
      <c r="M2" s="21"/>
      <c r="N2" s="21"/>
    </row>
    <row r="3" spans="1:14" ht="60.75" thickTop="1" x14ac:dyDescent="0.2">
      <c r="A3" s="76"/>
      <c r="B3" s="186" t="s">
        <v>231</v>
      </c>
      <c r="C3" s="34" t="s">
        <v>223</v>
      </c>
      <c r="D3" s="34" t="s">
        <v>224</v>
      </c>
      <c r="E3" s="34" t="s">
        <v>225</v>
      </c>
      <c r="F3" s="34" t="s">
        <v>226</v>
      </c>
      <c r="G3" s="132" t="s">
        <v>227</v>
      </c>
    </row>
    <row r="4" spans="1:14" ht="16.5" customHeight="1" x14ac:dyDescent="0.2">
      <c r="A4" s="183">
        <v>2006</v>
      </c>
      <c r="B4" s="182">
        <v>119.1</v>
      </c>
      <c r="C4" s="141">
        <v>145.30000000000001</v>
      </c>
      <c r="D4" s="141">
        <v>88.4</v>
      </c>
      <c r="E4" s="141">
        <v>132.69999999999999</v>
      </c>
      <c r="F4" s="141">
        <v>121.3</v>
      </c>
      <c r="G4" s="100">
        <v>109.8</v>
      </c>
      <c r="H4" s="100"/>
      <c r="I4" s="100"/>
    </row>
    <row r="5" spans="1:14" ht="16.5" customHeight="1" x14ac:dyDescent="0.2">
      <c r="A5" s="184">
        <v>2007</v>
      </c>
      <c r="B5" s="187">
        <v>101</v>
      </c>
      <c r="C5" s="142">
        <v>98.3</v>
      </c>
      <c r="D5" s="142">
        <v>95.3</v>
      </c>
      <c r="E5" s="142">
        <v>95.8</v>
      </c>
      <c r="F5" s="142">
        <v>174.7</v>
      </c>
      <c r="G5" s="97">
        <v>105.1</v>
      </c>
      <c r="H5" s="97"/>
      <c r="I5" s="97"/>
      <c r="J5" s="97"/>
      <c r="K5" s="97"/>
      <c r="L5" s="97"/>
      <c r="M5" s="97"/>
      <c r="N5" s="97"/>
    </row>
    <row r="6" spans="1:14" ht="16.5" customHeight="1" x14ac:dyDescent="0.2">
      <c r="A6" s="184">
        <v>2008</v>
      </c>
      <c r="B6" s="187">
        <v>117.7</v>
      </c>
      <c r="C6" s="142">
        <v>104.2</v>
      </c>
      <c r="D6" s="142">
        <v>152</v>
      </c>
      <c r="E6" s="142">
        <v>89.2</v>
      </c>
      <c r="F6" s="142">
        <v>132.30000000000001</v>
      </c>
      <c r="G6" s="97">
        <v>104.8</v>
      </c>
      <c r="H6" s="97"/>
      <c r="I6" s="97"/>
      <c r="J6" s="97"/>
      <c r="K6" s="97"/>
      <c r="L6" s="97"/>
      <c r="M6" s="97"/>
      <c r="N6" s="97"/>
    </row>
    <row r="7" spans="1:14" ht="16.5" customHeight="1" x14ac:dyDescent="0.2">
      <c r="A7" s="184">
        <v>2009</v>
      </c>
      <c r="B7" s="187">
        <v>110.7</v>
      </c>
      <c r="C7" s="142">
        <v>84.8</v>
      </c>
      <c r="D7" s="142">
        <v>120.4</v>
      </c>
      <c r="E7" s="142">
        <v>220.9</v>
      </c>
      <c r="F7" s="142">
        <v>68.8</v>
      </c>
      <c r="G7" s="97">
        <v>96</v>
      </c>
      <c r="H7" s="97"/>
      <c r="I7" s="97"/>
      <c r="J7" s="97"/>
      <c r="K7" s="97"/>
      <c r="L7" s="97"/>
      <c r="M7" s="97"/>
      <c r="N7" s="97"/>
    </row>
    <row r="8" spans="1:14" ht="16.5" customHeight="1" x14ac:dyDescent="0.2">
      <c r="A8" s="184">
        <v>2010</v>
      </c>
      <c r="B8" s="187">
        <v>105.4</v>
      </c>
      <c r="C8" s="142">
        <v>113.2</v>
      </c>
      <c r="D8" s="142">
        <v>101.4</v>
      </c>
      <c r="E8" s="142">
        <v>106.2</v>
      </c>
      <c r="F8" s="142">
        <v>92.2</v>
      </c>
      <c r="G8" s="97">
        <v>96.8</v>
      </c>
      <c r="H8" s="97"/>
      <c r="I8" s="97"/>
      <c r="K8" s="97"/>
      <c r="L8" s="97"/>
      <c r="M8" s="97"/>
      <c r="N8" s="97"/>
    </row>
    <row r="9" spans="1:14" ht="16.5" customHeight="1" x14ac:dyDescent="0.2">
      <c r="A9" s="184">
        <v>2011</v>
      </c>
      <c r="B9" s="187">
        <v>104.8</v>
      </c>
      <c r="C9" s="142">
        <v>106.2</v>
      </c>
      <c r="D9" s="142">
        <v>104.8</v>
      </c>
      <c r="E9" s="142">
        <v>96.8</v>
      </c>
      <c r="F9" s="142">
        <v>126.6</v>
      </c>
      <c r="G9" s="97">
        <v>102</v>
      </c>
      <c r="H9" s="97"/>
      <c r="I9" s="97"/>
      <c r="J9" s="97"/>
      <c r="K9" s="97"/>
      <c r="L9" s="97"/>
      <c r="M9" s="97"/>
      <c r="N9" s="97"/>
    </row>
    <row r="10" spans="1:14" ht="16.5" customHeight="1" x14ac:dyDescent="0.2">
      <c r="A10" s="185">
        <v>2012</v>
      </c>
      <c r="B10" s="175">
        <v>96</v>
      </c>
      <c r="C10" s="97">
        <v>92.7</v>
      </c>
      <c r="D10" s="97">
        <v>95.5</v>
      </c>
      <c r="E10" s="97">
        <v>111.3</v>
      </c>
      <c r="F10" s="97">
        <v>100.1</v>
      </c>
      <c r="G10" s="97">
        <v>97.2</v>
      </c>
      <c r="H10" s="97"/>
      <c r="I10" s="97"/>
      <c r="J10" s="97"/>
      <c r="K10" s="97"/>
      <c r="L10" s="97"/>
      <c r="M10" s="97"/>
      <c r="N10" s="97"/>
    </row>
    <row r="11" spans="1:14" ht="16.5" customHeight="1" x14ac:dyDescent="0.2">
      <c r="A11" s="185">
        <v>2013</v>
      </c>
      <c r="B11" s="175">
        <v>104.1</v>
      </c>
      <c r="C11" s="100">
        <v>102.9</v>
      </c>
      <c r="D11" s="100">
        <v>104.3</v>
      </c>
      <c r="E11" s="188">
        <v>76.3</v>
      </c>
      <c r="F11" s="188">
        <v>112.3</v>
      </c>
      <c r="G11" s="100">
        <v>116.6</v>
      </c>
      <c r="H11" s="100"/>
      <c r="I11" s="100"/>
    </row>
    <row r="12" spans="1:14" ht="16.5" customHeight="1" x14ac:dyDescent="0.2">
      <c r="A12" s="185">
        <v>2014</v>
      </c>
      <c r="B12" s="175">
        <v>100.6</v>
      </c>
      <c r="C12" s="100">
        <v>103.3</v>
      </c>
      <c r="D12" s="100">
        <v>92.5</v>
      </c>
      <c r="E12" s="100">
        <v>108.4</v>
      </c>
      <c r="F12" s="100">
        <v>111.6</v>
      </c>
      <c r="G12" s="100">
        <v>105.2</v>
      </c>
    </row>
    <row r="13" spans="1:14" ht="16.5" customHeight="1" x14ac:dyDescent="0.2">
      <c r="A13" s="185">
        <v>2015</v>
      </c>
      <c r="B13" s="175">
        <v>103</v>
      </c>
      <c r="C13" s="100">
        <v>104.4</v>
      </c>
      <c r="D13" s="100">
        <v>101</v>
      </c>
      <c r="E13" s="100">
        <v>94.7</v>
      </c>
      <c r="F13" s="100">
        <v>102.4</v>
      </c>
      <c r="G13" s="100">
        <v>107.4</v>
      </c>
      <c r="H13" s="100"/>
      <c r="I13" s="100"/>
      <c r="J13" s="100"/>
      <c r="K13" s="100"/>
      <c r="L13" s="100"/>
      <c r="M13" s="100"/>
      <c r="N13" s="100"/>
    </row>
    <row r="14" spans="1:14" ht="16.5" customHeight="1" x14ac:dyDescent="0.2">
      <c r="A14" s="185">
        <v>2016</v>
      </c>
      <c r="B14" s="175">
        <v>108.1</v>
      </c>
      <c r="C14" s="100">
        <v>102.9</v>
      </c>
      <c r="D14" s="100">
        <v>117.7</v>
      </c>
      <c r="E14" s="100">
        <v>109.8</v>
      </c>
      <c r="F14" s="100">
        <v>97</v>
      </c>
      <c r="G14" s="100">
        <v>101.1</v>
      </c>
      <c r="H14" s="100"/>
      <c r="I14" s="100"/>
      <c r="J14" s="100"/>
      <c r="K14" s="100"/>
      <c r="L14" s="100"/>
      <c r="M14" s="100"/>
      <c r="N14" s="100"/>
    </row>
    <row r="15" spans="1:14" ht="16.5" customHeight="1" x14ac:dyDescent="0.2">
      <c r="A15" s="185">
        <v>2017</v>
      </c>
      <c r="B15" s="175">
        <v>101.2</v>
      </c>
      <c r="C15" s="100">
        <v>106.9</v>
      </c>
      <c r="D15" s="100">
        <v>94.4</v>
      </c>
      <c r="E15" s="100">
        <v>120.2</v>
      </c>
      <c r="F15" s="100">
        <v>95.9</v>
      </c>
      <c r="G15" s="100">
        <v>102.2</v>
      </c>
      <c r="H15" s="100"/>
      <c r="I15" s="100"/>
      <c r="J15" s="100"/>
      <c r="K15" s="100"/>
      <c r="L15" s="100"/>
      <c r="M15" s="100"/>
      <c r="N15" s="100"/>
    </row>
    <row r="16" spans="1:14" s="225" customFormat="1" ht="16.5" customHeight="1" x14ac:dyDescent="0.2">
      <c r="A16" s="222">
        <v>2018</v>
      </c>
      <c r="B16" s="223">
        <v>103.6237004</v>
      </c>
      <c r="C16" s="218">
        <v>98.569116699999995</v>
      </c>
      <c r="D16" s="218">
        <v>112.409025</v>
      </c>
      <c r="E16" s="218">
        <v>91.051083300000002</v>
      </c>
      <c r="F16" s="218">
        <v>107.42682499999999</v>
      </c>
      <c r="G16" s="218">
        <v>100.0711417</v>
      </c>
      <c r="H16" s="218"/>
      <c r="I16" s="218"/>
      <c r="J16" s="218"/>
      <c r="K16" s="218"/>
      <c r="L16" s="218"/>
      <c r="M16" s="218"/>
      <c r="N16" s="218"/>
    </row>
    <row r="17" spans="1:14" x14ac:dyDescent="0.2"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</row>
    <row r="18" spans="1:14" x14ac:dyDescent="0.2">
      <c r="A18" s="81" t="s">
        <v>147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</row>
    <row r="19" spans="1:14" ht="15" x14ac:dyDescent="0.25">
      <c r="C19" s="100"/>
      <c r="D19" s="100"/>
      <c r="E19" s="102"/>
      <c r="F19" s="102"/>
      <c r="G19" s="100"/>
      <c r="H19" s="100"/>
      <c r="I19" s="100"/>
    </row>
    <row r="21" spans="1:14" ht="15" x14ac:dyDescent="0.25">
      <c r="C21" s="100"/>
      <c r="D21" s="100"/>
      <c r="E21" s="102"/>
      <c r="F21" s="102"/>
      <c r="G21" s="100"/>
      <c r="H21" s="100"/>
      <c r="I21" s="100"/>
    </row>
    <row r="22" spans="1:14" ht="15" x14ac:dyDescent="0.25">
      <c r="C22" s="100"/>
      <c r="D22" s="100"/>
      <c r="E22" s="102"/>
      <c r="F22" s="102"/>
      <c r="G22" s="100"/>
      <c r="H22" s="100"/>
      <c r="I22" s="100"/>
    </row>
    <row r="23" spans="1:14" ht="15" x14ac:dyDescent="0.25">
      <c r="C23" s="100"/>
      <c r="D23" s="100"/>
      <c r="E23" s="102"/>
      <c r="F23" s="102"/>
      <c r="G23" s="100"/>
      <c r="H23" s="100"/>
      <c r="I23" s="100"/>
    </row>
    <row r="24" spans="1:14" ht="15" x14ac:dyDescent="0.25">
      <c r="C24" s="100"/>
      <c r="D24" s="100"/>
      <c r="E24" s="102"/>
      <c r="F24" s="102"/>
      <c r="G24" s="100"/>
      <c r="H24" s="100"/>
      <c r="I24" s="100"/>
    </row>
    <row r="25" spans="1:14" ht="15" x14ac:dyDescent="0.25">
      <c r="C25" s="100"/>
      <c r="D25" s="100"/>
      <c r="E25" s="102"/>
      <c r="F25" s="102"/>
      <c r="G25" s="100"/>
      <c r="H25" s="100"/>
      <c r="I25" s="100"/>
    </row>
    <row r="26" spans="1:14" ht="15" x14ac:dyDescent="0.25">
      <c r="C26" s="100"/>
      <c r="D26" s="100"/>
      <c r="E26" s="102"/>
      <c r="F26" s="102"/>
      <c r="G26" s="100"/>
      <c r="H26" s="100"/>
      <c r="I26" s="100"/>
    </row>
    <row r="27" spans="1:14" ht="15" x14ac:dyDescent="0.25">
      <c r="C27" s="100"/>
      <c r="D27" s="100"/>
      <c r="E27" s="102"/>
      <c r="F27" s="102"/>
      <c r="G27" s="100"/>
      <c r="H27" s="100"/>
      <c r="I27" s="100"/>
    </row>
    <row r="28" spans="1:14" ht="15" x14ac:dyDescent="0.25">
      <c r="C28" s="100"/>
      <c r="D28" s="100"/>
      <c r="E28" s="102"/>
      <c r="F28" s="102"/>
      <c r="G28" s="100"/>
      <c r="H28" s="100"/>
      <c r="I28" s="100"/>
    </row>
    <row r="29" spans="1:14" ht="15" x14ac:dyDescent="0.25">
      <c r="C29" s="100"/>
      <c r="D29" s="100"/>
      <c r="E29" s="102"/>
      <c r="F29" s="102"/>
      <c r="G29" s="100"/>
      <c r="H29" s="100"/>
      <c r="I29" s="100"/>
    </row>
    <row r="30" spans="1:14" ht="15" x14ac:dyDescent="0.25">
      <c r="C30" s="100"/>
      <c r="D30" s="100"/>
      <c r="E30" s="102"/>
      <c r="F30" s="102"/>
      <c r="G30" s="100"/>
      <c r="H30" s="100"/>
      <c r="I30" s="100"/>
    </row>
  </sheetData>
  <customSheetViews>
    <customSheetView guid="{4FC1B99A-8AE5-4FAA-AA9C-47ADA14B8AF9}" scale="130">
      <selection activeCell="A3" sqref="A3:G16"/>
      <pageMargins left="0.25" right="0.25" top="0.75" bottom="0.75" header="0.3" footer="0.3"/>
      <pageSetup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>
      <selection activeCell="L7" sqref="L7"/>
      <pageMargins left="0.7" right="0.7" top="0.75" bottom="0.75" header="0.3" footer="0.3"/>
      <pageSetup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A66689A-76C5-44AE-BF8A-62237E316CA4}" showPageBreaks="1">
      <selection activeCell="J4" sqref="J4:J9"/>
      <pageMargins left="0.7" right="0.7" top="0.75" bottom="0.75" header="0.3" footer="0.3"/>
      <pageSetup orientation="portrait" r:id="rId3"/>
    </customSheetView>
    <customSheetView guid="{3CB06DF4-4253-489C-8A92-8868F67496FB}" scale="130" showPageBreaks="1">
      <selection activeCell="J8" sqref="J8"/>
      <pageMargins left="0.7" right="0.7" top="0.75" bottom="0.75" header="0.3" footer="0.3"/>
      <pageSetup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topLeftCell="A3">
      <selection activeCell="B26" sqref="B26"/>
      <pageMargins left="0.7" right="0.7" top="0.75" bottom="0.75" header="0.3" footer="0.3"/>
      <pageSetup orientation="portrait" r:id="rId5"/>
    </customSheetView>
    <customSheetView guid="{36B063B4-64E9-4A55-A3D6-795164D6CF66}" scale="130">
      <selection activeCell="D16" sqref="D16"/>
      <pageMargins left="0.7" right="0.7" top="0.75" bottom="0.75" header="0.3" footer="0.3"/>
      <pageSetup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>
      <selection activeCell="K12" sqref="K12"/>
      <pageMargins left="0.7" right="0.7" top="0.75" bottom="0.75" header="0.3" footer="0.3"/>
      <pageSetup orientation="landscape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>
      <selection activeCell="K4" sqref="K4:K9"/>
      <pageMargins left="0.7" right="0.7" top="0.75" bottom="0.75" header="0.3" footer="0.3"/>
      <pageSetup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G2" location="'Листа табела'!A1" display="Листа табела"/>
  </hyperlinks>
  <pageMargins left="0.25" right="0.25" top="0.75" bottom="0.75" header="0.3" footer="0.3"/>
  <pageSetup orientation="landscape" r:id="rId9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30" zoomScaleNormal="130" workbookViewId="0"/>
  </sheetViews>
  <sheetFormatPr defaultRowHeight="12" x14ac:dyDescent="0.2"/>
  <cols>
    <col min="1" max="1" width="7.28515625" style="37" customWidth="1"/>
    <col min="2" max="2" width="10.28515625" style="37" customWidth="1"/>
    <col min="3" max="3" width="15.140625" style="37" customWidth="1"/>
    <col min="4" max="4" width="10.7109375" style="37" customWidth="1"/>
    <col min="5" max="5" width="11.7109375" style="37" customWidth="1"/>
    <col min="6" max="7" width="15.140625" style="37" customWidth="1"/>
    <col min="8" max="13" width="6.85546875" style="37" customWidth="1"/>
    <col min="14" max="15" width="5.85546875" style="37" customWidth="1"/>
    <col min="16" max="16384" width="9.140625" style="37"/>
  </cols>
  <sheetData>
    <row r="1" spans="1:12" ht="13.5" x14ac:dyDescent="0.2">
      <c r="A1" s="214" t="s">
        <v>237</v>
      </c>
    </row>
    <row r="2" spans="1:12" ht="12.75" thickBot="1" x14ac:dyDescent="0.25">
      <c r="A2" s="75" t="s">
        <v>140</v>
      </c>
      <c r="G2" s="21" t="s">
        <v>62</v>
      </c>
      <c r="H2" s="21"/>
      <c r="I2" s="21"/>
      <c r="J2" s="138"/>
      <c r="K2" s="21"/>
      <c r="L2" s="138"/>
    </row>
    <row r="3" spans="1:12" ht="60.75" thickTop="1" x14ac:dyDescent="0.2">
      <c r="A3" s="76"/>
      <c r="B3" s="186" t="s">
        <v>231</v>
      </c>
      <c r="C3" s="34" t="s">
        <v>223</v>
      </c>
      <c r="D3" s="34" t="s">
        <v>224</v>
      </c>
      <c r="E3" s="34" t="s">
        <v>225</v>
      </c>
      <c r="F3" s="34" t="s">
        <v>226</v>
      </c>
      <c r="G3" s="132" t="s">
        <v>227</v>
      </c>
    </row>
    <row r="4" spans="1:12" ht="15" customHeight="1" x14ac:dyDescent="0.2">
      <c r="A4" s="215">
        <v>2006</v>
      </c>
      <c r="B4" s="216">
        <v>66.330282059450653</v>
      </c>
      <c r="C4" s="217">
        <v>93.078420935437762</v>
      </c>
      <c r="D4" s="217">
        <v>57.919647213083636</v>
      </c>
      <c r="E4" s="217">
        <v>59.185332863061426</v>
      </c>
      <c r="F4" s="217">
        <v>41.971804886782259</v>
      </c>
      <c r="G4" s="218">
        <v>74.806994478273879</v>
      </c>
    </row>
    <row r="5" spans="1:12" ht="15" customHeight="1" x14ac:dyDescent="0.2">
      <c r="A5" s="219">
        <v>2007</v>
      </c>
      <c r="B5" s="220">
        <v>66.999397546674359</v>
      </c>
      <c r="C5" s="221">
        <v>91.495030962237308</v>
      </c>
      <c r="D5" s="221">
        <v>55.216603319603315</v>
      </c>
      <c r="E5" s="221">
        <v>56.721378439660761</v>
      </c>
      <c r="F5" s="221">
        <v>73.312811311915013</v>
      </c>
      <c r="G5" s="220">
        <v>78.604691727953011</v>
      </c>
    </row>
    <row r="6" spans="1:12" ht="15" customHeight="1" x14ac:dyDescent="0.2">
      <c r="A6" s="219">
        <v>2008</v>
      </c>
      <c r="B6" s="220">
        <v>78.888504535709771</v>
      </c>
      <c r="C6" s="221">
        <v>95.35316683438748</v>
      </c>
      <c r="D6" s="221">
        <v>83.931845611170999</v>
      </c>
      <c r="E6" s="221">
        <v>50.594378804088542</v>
      </c>
      <c r="F6" s="221">
        <v>97.00188148446891</v>
      </c>
      <c r="G6" s="220">
        <v>82.373348422105124</v>
      </c>
    </row>
    <row r="7" spans="1:12" ht="15" customHeight="1" x14ac:dyDescent="0.2">
      <c r="A7" s="219">
        <v>2009</v>
      </c>
      <c r="B7" s="220">
        <v>87.362043091626745</v>
      </c>
      <c r="C7" s="221">
        <v>80.836052708425925</v>
      </c>
      <c r="D7" s="221">
        <v>101.04978526366808</v>
      </c>
      <c r="E7" s="221">
        <v>111.75080422226203</v>
      </c>
      <c r="F7" s="221">
        <v>66.723480992081576</v>
      </c>
      <c r="G7" s="220">
        <v>79.093045559711825</v>
      </c>
    </row>
    <row r="8" spans="1:12" ht="15" customHeight="1" x14ac:dyDescent="0.2">
      <c r="A8" s="219">
        <v>2010</v>
      </c>
      <c r="B8" s="220">
        <v>92.111774043293067</v>
      </c>
      <c r="C8" s="221">
        <v>91.505308533265392</v>
      </c>
      <c r="D8" s="221">
        <v>102.4612456079097</v>
      </c>
      <c r="E8" s="221">
        <v>118.64790547149171</v>
      </c>
      <c r="F8" s="221">
        <v>61.493140605043983</v>
      </c>
      <c r="G8" s="220">
        <v>76.585615789943958</v>
      </c>
    </row>
    <row r="9" spans="1:12" ht="15" customHeight="1" x14ac:dyDescent="0.2">
      <c r="A9" s="222">
        <v>2011</v>
      </c>
      <c r="B9" s="223">
        <v>96.52056899866092</v>
      </c>
      <c r="C9" s="220">
        <v>97.159969368881846</v>
      </c>
      <c r="D9" s="220">
        <v>107.41705406865243</v>
      </c>
      <c r="E9" s="220">
        <v>114.87582748557251</v>
      </c>
      <c r="F9" s="220">
        <v>77.819634348883895</v>
      </c>
      <c r="G9" s="220">
        <v>78.155030288524941</v>
      </c>
    </row>
    <row r="10" spans="1:12" ht="15" customHeight="1" x14ac:dyDescent="0.2">
      <c r="A10" s="222">
        <v>2012</v>
      </c>
      <c r="B10" s="223">
        <v>92.617103075418527</v>
      </c>
      <c r="C10" s="218">
        <v>90.082686965239603</v>
      </c>
      <c r="D10" s="218">
        <v>102.59242556416508</v>
      </c>
      <c r="E10" s="224">
        <v>127.84243759500436</v>
      </c>
      <c r="F10" s="224">
        <v>77.902558315468568</v>
      </c>
      <c r="G10" s="218">
        <v>75.92916496391841</v>
      </c>
    </row>
    <row r="11" spans="1:12" ht="15" customHeight="1" x14ac:dyDescent="0.2">
      <c r="A11" s="222">
        <v>2013</v>
      </c>
      <c r="B11" s="223">
        <v>96.449902876343728</v>
      </c>
      <c r="C11" s="218">
        <v>92.69875889436814</v>
      </c>
      <c r="D11" s="218">
        <v>107.01339382777792</v>
      </c>
      <c r="E11" s="218">
        <v>97.506430688544825</v>
      </c>
      <c r="F11" s="218">
        <v>87.49548436331655</v>
      </c>
      <c r="G11" s="218">
        <v>88.533035674521713</v>
      </c>
    </row>
    <row r="12" spans="1:12" ht="15" customHeight="1" x14ac:dyDescent="0.2">
      <c r="A12" s="222">
        <v>2014</v>
      </c>
      <c r="B12" s="223">
        <v>97.044267308665098</v>
      </c>
      <c r="C12" s="218">
        <v>95.741054912921797</v>
      </c>
      <c r="D12" s="218">
        <v>98.97804346560514</v>
      </c>
      <c r="E12" s="218">
        <v>105.65232916969426</v>
      </c>
      <c r="F12" s="218">
        <v>97.650385266181431</v>
      </c>
      <c r="G12" s="218">
        <v>93.139579206166673</v>
      </c>
    </row>
    <row r="13" spans="1:12" ht="15" customHeight="1" x14ac:dyDescent="0.2">
      <c r="A13" s="222">
        <v>2016</v>
      </c>
      <c r="B13" s="223">
        <v>108.12970181590553</v>
      </c>
      <c r="C13" s="218">
        <v>102.93494165479353</v>
      </c>
      <c r="D13" s="218">
        <v>117.68257505700821</v>
      </c>
      <c r="E13" s="218">
        <v>109.75120839646208</v>
      </c>
      <c r="F13" s="218">
        <v>96.970058352616732</v>
      </c>
      <c r="G13" s="218">
        <v>101.0734583459427</v>
      </c>
    </row>
    <row r="14" spans="1:12" ht="15" customHeight="1" x14ac:dyDescent="0.2">
      <c r="A14" s="222">
        <v>2017</v>
      </c>
      <c r="B14" s="223">
        <v>109.47423462233132</v>
      </c>
      <c r="C14" s="218">
        <v>110.00852791577081</v>
      </c>
      <c r="D14" s="218">
        <v>111.13149011778711</v>
      </c>
      <c r="E14" s="218">
        <v>131.97109052384747</v>
      </c>
      <c r="F14" s="218">
        <v>92.968653532595638</v>
      </c>
      <c r="G14" s="218">
        <v>103.28072579226171</v>
      </c>
    </row>
    <row r="15" spans="1:12" ht="15" customHeight="1" x14ac:dyDescent="0.2">
      <c r="A15" s="222">
        <v>2018</v>
      </c>
      <c r="B15" s="223">
        <v>113.44125289999998</v>
      </c>
      <c r="C15" s="223">
        <v>108.43443420833334</v>
      </c>
      <c r="D15" s="223">
        <v>124.92182451666667</v>
      </c>
      <c r="E15" s="223">
        <v>120.16110760833334</v>
      </c>
      <c r="F15" s="223">
        <v>99.873272741666668</v>
      </c>
      <c r="G15" s="223">
        <v>103.35420142499999</v>
      </c>
    </row>
    <row r="17" spans="1:1" x14ac:dyDescent="0.2">
      <c r="A17" s="81" t="s">
        <v>147</v>
      </c>
    </row>
  </sheetData>
  <customSheetViews>
    <customSheetView guid="{4FC1B99A-8AE5-4FAA-AA9C-47ADA14B8AF9}" scale="130">
      <selection activeCell="E22" sqref="E22"/>
      <pageMargins left="0.7" right="0.7" top="0.75" bottom="0.75" header="0.3" footer="0.3"/>
      <pageSetup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>
      <selection activeCell="I15" sqref="I15"/>
      <pageMargins left="0.7" right="0.7" top="0.75" bottom="0.75" header="0.3" footer="0.3"/>
      <pageSetup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A66689A-76C5-44AE-BF8A-62237E316CA4}" scale="130">
      <selection activeCell="J4" sqref="J4:J9"/>
      <pageMargins left="0.7" right="0.7" top="0.75" bottom="0.75" header="0.3" footer="0.3"/>
      <pageSetup orientation="landscape" r:id="rId3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CB06DF4-4253-489C-8A92-8868F67496FB}" scale="130" showPageBreaks="1">
      <selection activeCell="E20" sqref="E20"/>
      <pageMargins left="0.7" right="0.7" top="0.75" bottom="0.75" header="0.3" footer="0.3"/>
      <pageSetup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>
      <selection activeCell="J10" sqref="J10"/>
      <pageMargins left="0.7" right="0.7" top="0.75" bottom="0.75" header="0.3" footer="0.3"/>
      <pageSetup orientation="landscape" r:id="rId5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6B063B4-64E9-4A55-A3D6-795164D6CF66}" scale="130">
      <selection activeCell="M9" sqref="M9"/>
      <pageMargins left="0.7" right="0.7" top="0.75" bottom="0.75" header="0.3" footer="0.3"/>
      <pageSetup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>
      <selection activeCell="N10" sqref="N10"/>
      <pageMargins left="0.7" right="0.7" top="0.75" bottom="0.75" header="0.3" footer="0.3"/>
      <pageSetup orientation="landscape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>
      <selection activeCell="D18" sqref="D18"/>
      <pageMargins left="0.7" right="0.7" top="0.75" bottom="0.75" header="0.3" footer="0.3"/>
      <pageSetup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G2" location="'Листа табела'!A1" display="Листа табела"/>
  </hyperlinks>
  <pageMargins left="0.7" right="0.7" top="0.75" bottom="0.75" header="0.3" footer="0.3"/>
  <pageSetup orientation="landscape" r:id="rId9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0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42" customWidth="1"/>
    <col min="2" max="2" width="3.85546875" style="42" customWidth="1"/>
    <col min="3" max="3" width="42.85546875" style="42" customWidth="1"/>
    <col min="4" max="5" width="8.140625" style="42" customWidth="1"/>
    <col min="6" max="6" width="8.140625" style="45" customWidth="1"/>
    <col min="7" max="13" width="8.140625" style="42" customWidth="1"/>
    <col min="14" max="15" width="9.140625" style="42"/>
    <col min="16" max="16" width="9.140625" style="77"/>
    <col min="17" max="16384" width="9.140625" style="42"/>
  </cols>
  <sheetData>
    <row r="1" spans="1:16" s="38" customFormat="1" x14ac:dyDescent="0.2">
      <c r="A1" s="2" t="s">
        <v>173</v>
      </c>
      <c r="B1" s="1"/>
      <c r="C1" s="1"/>
      <c r="D1" s="1"/>
      <c r="E1" s="1"/>
      <c r="F1" s="1"/>
      <c r="G1" s="4"/>
      <c r="H1" s="1"/>
      <c r="I1" s="1"/>
      <c r="J1" s="43"/>
      <c r="K1" s="43"/>
      <c r="L1" s="43"/>
      <c r="M1" s="43"/>
      <c r="P1" s="77"/>
    </row>
    <row r="2" spans="1:16" ht="12.75" thickBot="1" x14ac:dyDescent="0.25">
      <c r="A2" s="1" t="s">
        <v>58</v>
      </c>
      <c r="B2" s="47"/>
      <c r="C2" s="47"/>
      <c r="D2" s="1"/>
      <c r="E2" s="1"/>
      <c r="F2" s="1"/>
      <c r="G2" s="4"/>
      <c r="J2" s="21"/>
      <c r="K2" s="21"/>
      <c r="L2" s="21"/>
      <c r="M2" s="21" t="s">
        <v>62</v>
      </c>
    </row>
    <row r="3" spans="1:16" s="38" customFormat="1" ht="18" customHeight="1" thickTop="1" x14ac:dyDescent="0.2">
      <c r="A3" s="51"/>
      <c r="B3" s="48"/>
      <c r="C3" s="48"/>
      <c r="D3" s="192">
        <v>2009</v>
      </c>
      <c r="E3" s="192">
        <v>2010</v>
      </c>
      <c r="F3" s="3">
        <v>2011</v>
      </c>
      <c r="G3" s="3">
        <v>2012</v>
      </c>
      <c r="H3" s="3">
        <v>2013</v>
      </c>
      <c r="I3" s="3">
        <v>2014</v>
      </c>
      <c r="J3" s="3">
        <v>2015</v>
      </c>
      <c r="K3" s="3">
        <v>2016</v>
      </c>
      <c r="L3" s="3">
        <v>2017</v>
      </c>
      <c r="M3" s="61">
        <v>2018</v>
      </c>
      <c r="P3" s="77"/>
    </row>
    <row r="4" spans="1:16" s="38" customFormat="1" x14ac:dyDescent="0.2">
      <c r="A4" s="41" t="s">
        <v>6</v>
      </c>
      <c r="B4" s="136"/>
      <c r="C4" s="137"/>
      <c r="D4" s="12">
        <v>110.7</v>
      </c>
      <c r="E4" s="12">
        <v>105.4</v>
      </c>
      <c r="F4" s="12">
        <v>104.8</v>
      </c>
      <c r="G4" s="12">
        <v>96</v>
      </c>
      <c r="H4" s="12">
        <v>104.1</v>
      </c>
      <c r="I4" s="103">
        <v>100.6</v>
      </c>
      <c r="J4" s="103">
        <v>103</v>
      </c>
      <c r="K4" s="103">
        <v>108.1</v>
      </c>
      <c r="L4" s="176">
        <v>101.2</v>
      </c>
      <c r="M4" s="212">
        <v>103.6237004</v>
      </c>
      <c r="P4" s="77"/>
    </row>
    <row r="5" spans="1:16" s="38" customFormat="1" x14ac:dyDescent="0.2">
      <c r="A5" s="41"/>
      <c r="B5" s="4"/>
      <c r="C5" s="117"/>
      <c r="D5" s="49"/>
      <c r="E5" s="49"/>
      <c r="F5" s="49"/>
      <c r="G5" s="49"/>
      <c r="H5" s="49"/>
      <c r="I5" s="49"/>
      <c r="J5" s="49"/>
      <c r="K5" s="49"/>
      <c r="L5" s="49"/>
      <c r="M5" s="213"/>
      <c r="P5" s="77"/>
    </row>
    <row r="6" spans="1:16" s="38" customFormat="1" x14ac:dyDescent="0.2">
      <c r="A6" s="8" t="s">
        <v>7</v>
      </c>
      <c r="B6" s="40" t="s">
        <v>1</v>
      </c>
      <c r="C6" s="117"/>
      <c r="D6" s="77">
        <v>92.9</v>
      </c>
      <c r="E6" s="77">
        <v>109.1</v>
      </c>
      <c r="F6" s="77">
        <v>118.2</v>
      </c>
      <c r="G6" s="77">
        <v>96.1</v>
      </c>
      <c r="H6" s="77">
        <v>104.1</v>
      </c>
      <c r="I6" s="103">
        <v>96.6</v>
      </c>
      <c r="J6" s="103">
        <v>110.5</v>
      </c>
      <c r="K6" s="120">
        <v>100.7</v>
      </c>
      <c r="L6" s="176">
        <v>97.4</v>
      </c>
      <c r="M6" s="212">
        <v>104.1426917</v>
      </c>
      <c r="P6" s="77"/>
    </row>
    <row r="7" spans="1:16" s="38" customFormat="1" x14ac:dyDescent="0.2">
      <c r="A7" s="5"/>
      <c r="B7" s="5" t="s">
        <v>79</v>
      </c>
      <c r="C7" s="135" t="s">
        <v>80</v>
      </c>
      <c r="D7" s="77">
        <v>108.3</v>
      </c>
      <c r="E7" s="77">
        <v>94.1</v>
      </c>
      <c r="F7" s="77">
        <v>121.6</v>
      </c>
      <c r="G7" s="77">
        <v>93.7</v>
      </c>
      <c r="H7" s="77">
        <v>105.4</v>
      </c>
      <c r="I7" s="103">
        <v>98.2</v>
      </c>
      <c r="J7" s="103">
        <v>111</v>
      </c>
      <c r="K7" s="103">
        <v>113</v>
      </c>
      <c r="L7" s="176">
        <v>96.7</v>
      </c>
      <c r="M7" s="212">
        <v>111.36180830000001</v>
      </c>
      <c r="P7" s="77"/>
    </row>
    <row r="8" spans="1:16" s="38" customFormat="1" x14ac:dyDescent="0.2">
      <c r="A8" s="5"/>
      <c r="B8" s="5" t="s">
        <v>81</v>
      </c>
      <c r="C8" s="135" t="s">
        <v>8</v>
      </c>
      <c r="D8" s="77">
        <v>68.599999999999994</v>
      </c>
      <c r="E8" s="77">
        <v>155.80000000000001</v>
      </c>
      <c r="F8" s="77">
        <v>104.2</v>
      </c>
      <c r="G8" s="77">
        <v>107.1</v>
      </c>
      <c r="H8" s="77">
        <v>109.6</v>
      </c>
      <c r="I8" s="103">
        <v>96</v>
      </c>
      <c r="J8" s="103">
        <v>112</v>
      </c>
      <c r="K8" s="103">
        <v>84.2</v>
      </c>
      <c r="L8" s="176">
        <v>99.8</v>
      </c>
      <c r="M8" s="212">
        <v>97.036533300000002</v>
      </c>
      <c r="P8" s="77"/>
    </row>
    <row r="9" spans="1:16" s="38" customFormat="1" x14ac:dyDescent="0.2">
      <c r="A9" s="5"/>
      <c r="B9" s="5" t="s">
        <v>82</v>
      </c>
      <c r="C9" s="135" t="s">
        <v>9</v>
      </c>
      <c r="D9" s="77">
        <v>69</v>
      </c>
      <c r="E9" s="77">
        <v>74.900000000000006</v>
      </c>
      <c r="F9" s="77">
        <v>136.69999999999999</v>
      </c>
      <c r="G9" s="77">
        <v>81.900000000000006</v>
      </c>
      <c r="H9" s="77">
        <v>76.5</v>
      </c>
      <c r="I9" s="103">
        <v>90.7</v>
      </c>
      <c r="J9" s="103">
        <v>100</v>
      </c>
      <c r="K9" s="103">
        <v>95.9</v>
      </c>
      <c r="L9" s="176">
        <v>93.4</v>
      </c>
      <c r="M9" s="212">
        <v>101.0292333</v>
      </c>
      <c r="P9" s="77"/>
    </row>
    <row r="10" spans="1:16" s="38" customFormat="1" x14ac:dyDescent="0.2">
      <c r="A10" s="5"/>
      <c r="B10" s="134"/>
      <c r="C10" s="135"/>
      <c r="D10" s="49"/>
      <c r="E10" s="49"/>
      <c r="F10" s="49"/>
      <c r="G10" s="49"/>
      <c r="H10" s="49"/>
      <c r="I10" s="49"/>
      <c r="J10" s="49"/>
      <c r="K10" s="49"/>
      <c r="L10" s="49"/>
      <c r="M10" s="213"/>
      <c r="P10" s="77"/>
    </row>
    <row r="11" spans="1:16" s="38" customFormat="1" x14ac:dyDescent="0.2">
      <c r="A11" s="8" t="s">
        <v>0</v>
      </c>
      <c r="B11" s="40" t="s">
        <v>3</v>
      </c>
      <c r="C11" s="117"/>
      <c r="D11" s="77">
        <v>121.4</v>
      </c>
      <c r="E11" s="77">
        <v>105.5</v>
      </c>
      <c r="F11" s="77">
        <v>104.3</v>
      </c>
      <c r="G11" s="77">
        <v>95.6</v>
      </c>
      <c r="H11" s="77">
        <v>104.2</v>
      </c>
      <c r="I11" s="100">
        <v>104.9</v>
      </c>
      <c r="J11" s="120">
        <v>103.2</v>
      </c>
      <c r="K11" s="120">
        <v>103.5</v>
      </c>
      <c r="L11" s="49">
        <v>106.2</v>
      </c>
      <c r="M11" s="213">
        <v>97.191383299999998</v>
      </c>
      <c r="P11" s="77"/>
    </row>
    <row r="12" spans="1:16" s="38" customFormat="1" x14ac:dyDescent="0.2">
      <c r="A12" s="5"/>
      <c r="B12" s="5">
        <v>10</v>
      </c>
      <c r="C12" s="135" t="s">
        <v>83</v>
      </c>
      <c r="D12" s="77">
        <v>99.4</v>
      </c>
      <c r="E12" s="77">
        <v>106.5</v>
      </c>
      <c r="F12" s="77">
        <v>94.6</v>
      </c>
      <c r="G12" s="77">
        <v>99.7</v>
      </c>
      <c r="H12" s="77">
        <v>114.8</v>
      </c>
      <c r="I12" s="100">
        <v>106.2</v>
      </c>
      <c r="J12" s="120">
        <v>105.3</v>
      </c>
      <c r="K12" s="120">
        <v>111</v>
      </c>
      <c r="L12" s="49">
        <v>97.7</v>
      </c>
      <c r="M12" s="213">
        <v>101.774175</v>
      </c>
      <c r="P12" s="77"/>
    </row>
    <row r="13" spans="1:16" s="38" customFormat="1" x14ac:dyDescent="0.2">
      <c r="A13" s="5"/>
      <c r="B13" s="5">
        <v>11</v>
      </c>
      <c r="C13" s="135" t="s">
        <v>84</v>
      </c>
      <c r="D13" s="77">
        <v>108.3</v>
      </c>
      <c r="E13" s="77">
        <v>91.9</v>
      </c>
      <c r="F13" s="77">
        <v>98.7</v>
      </c>
      <c r="G13" s="77">
        <v>123.4</v>
      </c>
      <c r="H13" s="77">
        <v>113.8</v>
      </c>
      <c r="I13" s="100">
        <v>97.3</v>
      </c>
      <c r="J13" s="120">
        <v>110.2</v>
      </c>
      <c r="K13" s="120">
        <v>108.1</v>
      </c>
      <c r="L13" s="49">
        <v>101.3</v>
      </c>
      <c r="M13" s="213">
        <v>106.9699667</v>
      </c>
      <c r="P13" s="77"/>
    </row>
    <row r="14" spans="1:16" s="38" customFormat="1" x14ac:dyDescent="0.2">
      <c r="A14" s="5"/>
      <c r="B14" s="5">
        <v>12</v>
      </c>
      <c r="C14" s="135" t="s">
        <v>10</v>
      </c>
      <c r="D14" s="77">
        <v>138.80000000000001</v>
      </c>
      <c r="E14" s="77">
        <v>77.099999999999994</v>
      </c>
      <c r="F14" s="77">
        <v>74.3</v>
      </c>
      <c r="G14" s="77">
        <v>60.7</v>
      </c>
      <c r="H14" s="77">
        <v>75.2</v>
      </c>
      <c r="I14" s="100">
        <v>82.9</v>
      </c>
      <c r="J14" s="177" t="s">
        <v>205</v>
      </c>
      <c r="K14" s="77">
        <v>113.9</v>
      </c>
      <c r="L14" s="49">
        <v>62.7</v>
      </c>
      <c r="M14" s="213">
        <v>9.0673583000000004</v>
      </c>
      <c r="P14" s="77"/>
    </row>
    <row r="15" spans="1:16" s="38" customFormat="1" x14ac:dyDescent="0.2">
      <c r="A15" s="5"/>
      <c r="B15" s="5">
        <v>13</v>
      </c>
      <c r="C15" s="135" t="s">
        <v>25</v>
      </c>
      <c r="D15" s="77">
        <v>97.9</v>
      </c>
      <c r="E15" s="77">
        <v>56.7</v>
      </c>
      <c r="F15" s="77">
        <v>122.9</v>
      </c>
      <c r="G15" s="77">
        <v>41.3</v>
      </c>
      <c r="H15" s="77">
        <v>120.7</v>
      </c>
      <c r="I15" s="100">
        <v>81.8</v>
      </c>
      <c r="J15" s="120">
        <v>90.8</v>
      </c>
      <c r="K15" s="120">
        <v>93.7</v>
      </c>
      <c r="L15" s="49">
        <v>100.8</v>
      </c>
      <c r="M15" s="213">
        <v>90.5983667</v>
      </c>
      <c r="P15" s="77"/>
    </row>
    <row r="16" spans="1:16" s="38" customFormat="1" x14ac:dyDescent="0.2">
      <c r="A16" s="39"/>
      <c r="B16" s="5">
        <v>14</v>
      </c>
      <c r="C16" s="135" t="s">
        <v>85</v>
      </c>
      <c r="D16" s="77">
        <v>85.6</v>
      </c>
      <c r="E16" s="77">
        <v>71.400000000000006</v>
      </c>
      <c r="F16" s="77">
        <v>102.4</v>
      </c>
      <c r="G16" s="77">
        <v>84.1</v>
      </c>
      <c r="H16" s="77">
        <v>131.19999999999999</v>
      </c>
      <c r="I16" s="100">
        <v>115.4</v>
      </c>
      <c r="J16" s="120">
        <v>102.9</v>
      </c>
      <c r="K16" s="120">
        <v>91.3</v>
      </c>
      <c r="L16" s="49">
        <v>97.4</v>
      </c>
      <c r="M16" s="213">
        <v>62.609608299999998</v>
      </c>
      <c r="P16" s="77"/>
    </row>
    <row r="17" spans="1:16" s="38" customFormat="1" x14ac:dyDescent="0.2">
      <c r="A17" s="5"/>
      <c r="B17" s="5">
        <v>15</v>
      </c>
      <c r="C17" s="135" t="s">
        <v>86</v>
      </c>
      <c r="D17" s="77">
        <v>95.9</v>
      </c>
      <c r="E17" s="77">
        <v>124</v>
      </c>
      <c r="F17" s="77">
        <v>117.9</v>
      </c>
      <c r="G17" s="77">
        <v>88.7</v>
      </c>
      <c r="H17" s="77">
        <v>112.8</v>
      </c>
      <c r="I17" s="100">
        <v>111.1</v>
      </c>
      <c r="J17" s="120">
        <v>103.2</v>
      </c>
      <c r="K17" s="120">
        <v>92.5</v>
      </c>
      <c r="L17" s="49">
        <v>109.9</v>
      </c>
      <c r="M17" s="213">
        <v>96.298208299999999</v>
      </c>
      <c r="P17" s="77"/>
    </row>
    <row r="18" spans="1:16" s="38" customFormat="1" ht="36" x14ac:dyDescent="0.2">
      <c r="A18" s="5"/>
      <c r="B18" s="5">
        <v>16</v>
      </c>
      <c r="C18" s="135" t="s">
        <v>87</v>
      </c>
      <c r="D18" s="77">
        <v>68.3</v>
      </c>
      <c r="E18" s="77">
        <v>101.1</v>
      </c>
      <c r="F18" s="77">
        <v>114</v>
      </c>
      <c r="G18" s="77">
        <v>101.1</v>
      </c>
      <c r="H18" s="77">
        <v>114.2</v>
      </c>
      <c r="I18" s="103">
        <v>101</v>
      </c>
      <c r="J18" s="120">
        <v>97.4</v>
      </c>
      <c r="K18" s="120">
        <v>106.9</v>
      </c>
      <c r="L18" s="49">
        <v>95.3</v>
      </c>
      <c r="M18" s="213">
        <v>88.913358299999999</v>
      </c>
      <c r="P18" s="77"/>
    </row>
    <row r="19" spans="1:16" s="38" customFormat="1" x14ac:dyDescent="0.2">
      <c r="A19" s="39"/>
      <c r="B19" s="5">
        <v>17</v>
      </c>
      <c r="C19" s="135" t="s">
        <v>88</v>
      </c>
      <c r="D19" s="77">
        <v>101</v>
      </c>
      <c r="E19" s="77">
        <v>95.3</v>
      </c>
      <c r="F19" s="77">
        <v>96.5</v>
      </c>
      <c r="G19" s="77">
        <v>96</v>
      </c>
      <c r="H19" s="77">
        <v>104.4</v>
      </c>
      <c r="I19" s="103">
        <v>99.6</v>
      </c>
      <c r="J19" s="103">
        <v>99</v>
      </c>
      <c r="K19" s="103">
        <v>102.9</v>
      </c>
      <c r="L19" s="49">
        <v>129.1</v>
      </c>
      <c r="M19" s="213">
        <v>106.9023083</v>
      </c>
      <c r="N19" s="121"/>
      <c r="P19" s="77"/>
    </row>
    <row r="20" spans="1:16" s="38" customFormat="1" x14ac:dyDescent="0.2">
      <c r="A20" s="5"/>
      <c r="B20" s="5">
        <v>18</v>
      </c>
      <c r="C20" s="135" t="s">
        <v>89</v>
      </c>
      <c r="D20" s="77">
        <v>72.099999999999994</v>
      </c>
      <c r="E20" s="77">
        <v>123.9</v>
      </c>
      <c r="F20" s="77">
        <v>89.4</v>
      </c>
      <c r="G20" s="77">
        <v>114.9</v>
      </c>
      <c r="H20" s="77">
        <v>70.3</v>
      </c>
      <c r="I20" s="103">
        <v>104.8</v>
      </c>
      <c r="J20" s="103">
        <v>84</v>
      </c>
      <c r="K20" s="103">
        <v>85.4</v>
      </c>
      <c r="L20" s="49">
        <v>126.5</v>
      </c>
      <c r="M20" s="213">
        <v>104.07442500000001</v>
      </c>
      <c r="N20" s="121"/>
      <c r="P20" s="77"/>
    </row>
    <row r="21" spans="1:16" s="38" customFormat="1" ht="24" x14ac:dyDescent="0.2">
      <c r="A21" s="5"/>
      <c r="B21" s="5">
        <v>19</v>
      </c>
      <c r="C21" s="135" t="s">
        <v>90</v>
      </c>
      <c r="D21" s="177" t="s">
        <v>205</v>
      </c>
      <c r="E21" s="77">
        <v>112.5</v>
      </c>
      <c r="F21" s="77">
        <v>115.5</v>
      </c>
      <c r="G21" s="77">
        <v>85.7</v>
      </c>
      <c r="H21" s="77">
        <v>106</v>
      </c>
      <c r="I21" s="103">
        <v>91.7</v>
      </c>
      <c r="J21" s="103">
        <v>97.6</v>
      </c>
      <c r="K21" s="103">
        <v>92.9</v>
      </c>
      <c r="L21" s="49">
        <v>100.7</v>
      </c>
      <c r="M21" s="213">
        <v>80.851816700000001</v>
      </c>
      <c r="N21" s="121"/>
      <c r="P21" s="77"/>
    </row>
    <row r="22" spans="1:16" s="38" customFormat="1" x14ac:dyDescent="0.2">
      <c r="A22" s="5"/>
      <c r="B22" s="5">
        <v>20</v>
      </c>
      <c r="C22" s="135" t="s">
        <v>11</v>
      </c>
      <c r="D22" s="177" t="s">
        <v>205</v>
      </c>
      <c r="E22" s="77">
        <v>105.7</v>
      </c>
      <c r="F22" s="77">
        <v>102.4</v>
      </c>
      <c r="G22" s="77">
        <v>103.7</v>
      </c>
      <c r="H22" s="77">
        <v>109.5</v>
      </c>
      <c r="I22" s="103">
        <v>114.5</v>
      </c>
      <c r="J22" s="103">
        <v>103.8</v>
      </c>
      <c r="K22" s="103">
        <v>125.2</v>
      </c>
      <c r="L22" s="49">
        <v>130.69999999999999</v>
      </c>
      <c r="M22" s="213">
        <v>92.586358300000001</v>
      </c>
      <c r="N22" s="121"/>
      <c r="P22" s="77"/>
    </row>
    <row r="23" spans="1:16" s="38" customFormat="1" ht="24" x14ac:dyDescent="0.2">
      <c r="A23" s="5"/>
      <c r="B23" s="5">
        <v>21</v>
      </c>
      <c r="C23" s="135" t="s">
        <v>91</v>
      </c>
      <c r="D23" s="77">
        <v>91.9</v>
      </c>
      <c r="E23" s="77">
        <v>82.8</v>
      </c>
      <c r="F23" s="77">
        <v>130.69999999999999</v>
      </c>
      <c r="G23" s="77">
        <v>147.1</v>
      </c>
      <c r="H23" s="77">
        <v>111</v>
      </c>
      <c r="I23" s="103">
        <v>102.1</v>
      </c>
      <c r="J23" s="103">
        <v>92.9</v>
      </c>
      <c r="K23" s="103">
        <v>113</v>
      </c>
      <c r="L23" s="49">
        <v>92.5</v>
      </c>
      <c r="M23" s="213">
        <v>112.8180917</v>
      </c>
      <c r="N23" s="121"/>
      <c r="P23" s="77"/>
    </row>
    <row r="24" spans="1:16" s="38" customFormat="1" ht="24" x14ac:dyDescent="0.2">
      <c r="A24" s="5"/>
      <c r="B24" s="5">
        <v>22</v>
      </c>
      <c r="C24" s="135" t="s">
        <v>4</v>
      </c>
      <c r="D24" s="77">
        <v>75.400000000000006</v>
      </c>
      <c r="E24" s="77">
        <v>93.9</v>
      </c>
      <c r="F24" s="77">
        <v>99.4</v>
      </c>
      <c r="G24" s="77">
        <v>81</v>
      </c>
      <c r="H24" s="77">
        <v>134.5</v>
      </c>
      <c r="I24" s="103">
        <v>135.6</v>
      </c>
      <c r="J24" s="103">
        <v>112.3</v>
      </c>
      <c r="K24" s="103">
        <v>119.1</v>
      </c>
      <c r="L24" s="49">
        <v>106.7</v>
      </c>
      <c r="M24" s="213">
        <v>96.942008299999998</v>
      </c>
      <c r="N24" s="121"/>
      <c r="P24" s="77"/>
    </row>
    <row r="25" spans="1:16" s="38" customFormat="1" ht="24" x14ac:dyDescent="0.2">
      <c r="A25" s="39"/>
      <c r="B25" s="5">
        <v>23</v>
      </c>
      <c r="C25" s="135" t="s">
        <v>92</v>
      </c>
      <c r="D25" s="77">
        <v>88</v>
      </c>
      <c r="E25" s="77">
        <v>105.7</v>
      </c>
      <c r="F25" s="77">
        <v>103.2</v>
      </c>
      <c r="G25" s="77">
        <v>81.8</v>
      </c>
      <c r="H25" s="77">
        <v>69.099999999999994</v>
      </c>
      <c r="I25" s="103">
        <v>116.7</v>
      </c>
      <c r="J25" s="103">
        <v>104.6</v>
      </c>
      <c r="K25" s="103">
        <v>106.3</v>
      </c>
      <c r="L25" s="49">
        <v>98.8</v>
      </c>
      <c r="M25" s="213">
        <v>112.65568330000001</v>
      </c>
      <c r="N25" s="121"/>
      <c r="P25" s="77"/>
    </row>
    <row r="26" spans="1:16" s="38" customFormat="1" x14ac:dyDescent="0.2">
      <c r="A26" s="5"/>
      <c r="B26" s="5">
        <v>24</v>
      </c>
      <c r="C26" s="135" t="s">
        <v>45</v>
      </c>
      <c r="D26" s="77">
        <v>61.1</v>
      </c>
      <c r="E26" s="77">
        <v>131.80000000000001</v>
      </c>
      <c r="F26" s="77">
        <v>100.7</v>
      </c>
      <c r="G26" s="77">
        <v>80.7</v>
      </c>
      <c r="H26" s="77">
        <v>70.8</v>
      </c>
      <c r="I26" s="103">
        <v>74.2</v>
      </c>
      <c r="J26" s="103">
        <v>105</v>
      </c>
      <c r="K26" s="103">
        <v>88.7</v>
      </c>
      <c r="L26" s="49">
        <v>117.2</v>
      </c>
      <c r="M26" s="213">
        <v>109.6879667</v>
      </c>
      <c r="N26" s="121"/>
      <c r="P26" s="77"/>
    </row>
    <row r="27" spans="1:16" s="38" customFormat="1" ht="24" x14ac:dyDescent="0.2">
      <c r="A27" s="5"/>
      <c r="B27" s="5">
        <v>25</v>
      </c>
      <c r="C27" s="135" t="s">
        <v>93</v>
      </c>
      <c r="D27" s="77">
        <v>63.8</v>
      </c>
      <c r="E27" s="77">
        <v>103.1</v>
      </c>
      <c r="F27" s="77">
        <v>102.7</v>
      </c>
      <c r="G27" s="77">
        <v>104.3</v>
      </c>
      <c r="H27" s="77">
        <v>103.5</v>
      </c>
      <c r="I27" s="103">
        <v>110.9</v>
      </c>
      <c r="J27" s="103">
        <v>106</v>
      </c>
      <c r="K27" s="103">
        <v>109.7</v>
      </c>
      <c r="L27" s="49">
        <v>117.2</v>
      </c>
      <c r="M27" s="213">
        <v>77.970616699999994</v>
      </c>
      <c r="N27" s="121"/>
      <c r="P27" s="77"/>
    </row>
    <row r="28" spans="1:16" s="38" customFormat="1" ht="24" x14ac:dyDescent="0.2">
      <c r="A28" s="5"/>
      <c r="B28" s="5">
        <v>26</v>
      </c>
      <c r="C28" s="135" t="s">
        <v>94</v>
      </c>
      <c r="D28" s="77">
        <v>109</v>
      </c>
      <c r="E28" s="77">
        <v>139.5</v>
      </c>
      <c r="F28" s="77">
        <v>133.4</v>
      </c>
      <c r="G28" s="77">
        <v>124.9</v>
      </c>
      <c r="H28" s="77">
        <v>40.799999999999997</v>
      </c>
      <c r="I28" s="103">
        <v>79</v>
      </c>
      <c r="J28" s="103">
        <v>72.900000000000006</v>
      </c>
      <c r="K28" s="103">
        <v>105.8</v>
      </c>
      <c r="L28" s="49">
        <v>243.8</v>
      </c>
      <c r="M28" s="213">
        <v>117.43031670000001</v>
      </c>
      <c r="N28" s="121"/>
      <c r="P28" s="77"/>
    </row>
    <row r="29" spans="1:16" s="38" customFormat="1" x14ac:dyDescent="0.2">
      <c r="A29" s="5"/>
      <c r="B29" s="5">
        <v>27</v>
      </c>
      <c r="C29" s="135" t="s">
        <v>95</v>
      </c>
      <c r="D29" s="77">
        <v>82.9</v>
      </c>
      <c r="E29" s="77">
        <v>93.8</v>
      </c>
      <c r="F29" s="77">
        <v>85</v>
      </c>
      <c r="G29" s="77">
        <v>97.7</v>
      </c>
      <c r="H29" s="77">
        <v>137.9</v>
      </c>
      <c r="I29" s="103">
        <v>90.9</v>
      </c>
      <c r="J29" s="103">
        <v>119.2</v>
      </c>
      <c r="K29" s="103">
        <v>122.1</v>
      </c>
      <c r="L29" s="49">
        <v>125.2</v>
      </c>
      <c r="M29" s="213">
        <v>100.4659917</v>
      </c>
      <c r="N29" s="121"/>
      <c r="P29" s="77"/>
    </row>
    <row r="30" spans="1:16" s="38" customFormat="1" x14ac:dyDescent="0.2">
      <c r="A30" s="5"/>
      <c r="B30" s="5">
        <v>28</v>
      </c>
      <c r="C30" s="135" t="s">
        <v>96</v>
      </c>
      <c r="D30" s="77">
        <v>45.7</v>
      </c>
      <c r="E30" s="77">
        <v>51.6</v>
      </c>
      <c r="F30" s="77">
        <v>101.7</v>
      </c>
      <c r="G30" s="77">
        <v>88.8</v>
      </c>
      <c r="H30" s="77">
        <v>175.5</v>
      </c>
      <c r="I30" s="103">
        <v>90.7</v>
      </c>
      <c r="J30" s="103">
        <v>83.4</v>
      </c>
      <c r="K30" s="103">
        <v>132.19999999999999</v>
      </c>
      <c r="L30" s="49">
        <v>128</v>
      </c>
      <c r="M30" s="213">
        <v>120.0388167</v>
      </c>
      <c r="N30" s="121"/>
      <c r="P30" s="77"/>
    </row>
    <row r="31" spans="1:16" s="38" customFormat="1" ht="24" x14ac:dyDescent="0.2">
      <c r="A31" s="5"/>
      <c r="B31" s="5">
        <v>29</v>
      </c>
      <c r="C31" s="135" t="s">
        <v>97</v>
      </c>
      <c r="D31" s="77">
        <v>72.2</v>
      </c>
      <c r="E31" s="77">
        <v>123.7</v>
      </c>
      <c r="F31" s="77">
        <v>111.5</v>
      </c>
      <c r="G31" s="77">
        <v>71.400000000000006</v>
      </c>
      <c r="H31" s="77">
        <v>114</v>
      </c>
      <c r="I31" s="103">
        <v>100.5</v>
      </c>
      <c r="J31" s="103">
        <v>103.5</v>
      </c>
      <c r="K31" s="103">
        <v>98.1</v>
      </c>
      <c r="L31" s="49">
        <v>116.8</v>
      </c>
      <c r="M31" s="213">
        <v>119.20465</v>
      </c>
      <c r="N31" s="121"/>
      <c r="P31" s="77"/>
    </row>
    <row r="32" spans="1:16" s="38" customFormat="1" x14ac:dyDescent="0.2">
      <c r="A32" s="5"/>
      <c r="B32" s="5">
        <v>30</v>
      </c>
      <c r="C32" s="135" t="s">
        <v>12</v>
      </c>
      <c r="D32" s="177" t="s">
        <v>205</v>
      </c>
      <c r="E32" s="77">
        <v>71.7</v>
      </c>
      <c r="F32" s="77">
        <v>78.3</v>
      </c>
      <c r="G32" s="77">
        <v>148.6</v>
      </c>
      <c r="H32" s="77">
        <v>128.30000000000001</v>
      </c>
      <c r="I32" s="103">
        <v>101.7</v>
      </c>
      <c r="J32" s="103">
        <v>69.099999999999994</v>
      </c>
      <c r="K32" s="103">
        <v>86.2</v>
      </c>
      <c r="L32" s="49">
        <v>93.9</v>
      </c>
      <c r="M32" s="213">
        <v>104.5029083</v>
      </c>
      <c r="N32" s="121"/>
      <c r="P32" s="77"/>
    </row>
    <row r="33" spans="1:16" s="38" customFormat="1" x14ac:dyDescent="0.2">
      <c r="A33" s="5"/>
      <c r="B33" s="5">
        <v>31</v>
      </c>
      <c r="C33" s="135" t="s">
        <v>98</v>
      </c>
      <c r="D33" s="77">
        <v>67.900000000000006</v>
      </c>
      <c r="E33" s="77">
        <v>95.1</v>
      </c>
      <c r="F33" s="77">
        <v>125.9</v>
      </c>
      <c r="G33" s="77">
        <v>92.4</v>
      </c>
      <c r="H33" s="77">
        <v>120.7</v>
      </c>
      <c r="I33" s="103">
        <v>114.4</v>
      </c>
      <c r="J33" s="103">
        <v>102.9</v>
      </c>
      <c r="K33" s="103">
        <v>96.8</v>
      </c>
      <c r="L33" s="49">
        <v>95.8</v>
      </c>
      <c r="M33" s="213">
        <v>107.20927500000001</v>
      </c>
      <c r="N33" s="121"/>
      <c r="P33" s="77"/>
    </row>
    <row r="34" spans="1:16" s="38" customFormat="1" x14ac:dyDescent="0.2">
      <c r="A34" s="5"/>
      <c r="B34" s="5">
        <v>32</v>
      </c>
      <c r="C34" s="135" t="s">
        <v>99</v>
      </c>
      <c r="D34" s="77">
        <v>134.80000000000001</v>
      </c>
      <c r="E34" s="77">
        <v>125.3</v>
      </c>
      <c r="F34" s="77">
        <v>73.8</v>
      </c>
      <c r="G34" s="77">
        <v>127.7</v>
      </c>
      <c r="H34" s="77">
        <v>260.5</v>
      </c>
      <c r="I34" s="100">
        <v>108.1</v>
      </c>
      <c r="J34" s="103">
        <v>98.1</v>
      </c>
      <c r="K34" s="103">
        <v>103.4</v>
      </c>
      <c r="L34" s="49">
        <v>89.5</v>
      </c>
      <c r="M34" s="213">
        <v>103.6582583</v>
      </c>
      <c r="N34" s="121"/>
      <c r="P34" s="77"/>
    </row>
    <row r="35" spans="1:16" s="38" customFormat="1" x14ac:dyDescent="0.2">
      <c r="A35" s="5"/>
      <c r="B35" s="5">
        <v>33</v>
      </c>
      <c r="C35" s="135" t="s">
        <v>100</v>
      </c>
      <c r="D35" s="77">
        <v>64</v>
      </c>
      <c r="E35" s="77">
        <v>150.6</v>
      </c>
      <c r="F35" s="77">
        <v>79.2</v>
      </c>
      <c r="G35" s="77">
        <v>110.7</v>
      </c>
      <c r="H35" s="77">
        <v>77.3</v>
      </c>
      <c r="I35" s="100">
        <v>104.7</v>
      </c>
      <c r="J35" s="103">
        <v>93.4</v>
      </c>
      <c r="K35" s="103">
        <v>89.6</v>
      </c>
      <c r="L35" s="49">
        <v>112.4</v>
      </c>
      <c r="M35" s="213">
        <v>165.14750000000001</v>
      </c>
      <c r="N35" s="121"/>
      <c r="P35" s="77"/>
    </row>
    <row r="36" spans="1:16" s="38" customFormat="1" x14ac:dyDescent="0.2">
      <c r="A36" s="5"/>
      <c r="B36" s="5"/>
      <c r="C36" s="135"/>
      <c r="D36" s="77"/>
      <c r="E36" s="77"/>
      <c r="F36" s="77"/>
      <c r="G36" s="77"/>
      <c r="H36" s="77"/>
      <c r="I36" s="77"/>
      <c r="J36" s="77"/>
      <c r="K36" s="77"/>
      <c r="L36" s="77"/>
      <c r="M36" s="194"/>
      <c r="P36" s="77"/>
    </row>
    <row r="37" spans="1:16" ht="30" customHeight="1" x14ac:dyDescent="0.2">
      <c r="A37" s="8" t="s">
        <v>2</v>
      </c>
      <c r="B37" s="235" t="s">
        <v>101</v>
      </c>
      <c r="C37" s="236"/>
      <c r="D37" s="77">
        <v>103.6</v>
      </c>
      <c r="E37" s="77">
        <v>103</v>
      </c>
      <c r="F37" s="77">
        <v>100</v>
      </c>
      <c r="G37" s="77">
        <v>96.3</v>
      </c>
      <c r="H37" s="77">
        <v>101.1</v>
      </c>
      <c r="I37" s="103">
        <v>91</v>
      </c>
      <c r="J37" s="122">
        <v>99</v>
      </c>
      <c r="K37" s="49">
        <v>125.3</v>
      </c>
      <c r="L37" s="49">
        <v>92.5</v>
      </c>
      <c r="M37" s="213">
        <v>119.8095417</v>
      </c>
      <c r="N37" s="123"/>
    </row>
    <row r="38" spans="1:16" ht="24" x14ac:dyDescent="0.2">
      <c r="A38" s="5"/>
      <c r="B38" s="5">
        <v>35</v>
      </c>
      <c r="C38" s="135" t="s">
        <v>138</v>
      </c>
      <c r="D38" s="77">
        <v>103.6</v>
      </c>
      <c r="E38" s="77">
        <v>103</v>
      </c>
      <c r="F38" s="77">
        <v>100</v>
      </c>
      <c r="G38" s="77">
        <v>96.3</v>
      </c>
      <c r="H38" s="77">
        <v>101.1</v>
      </c>
      <c r="I38" s="103">
        <v>91</v>
      </c>
      <c r="J38" s="122">
        <v>99</v>
      </c>
      <c r="K38" s="49">
        <v>125.3</v>
      </c>
      <c r="L38" s="49">
        <v>92.5</v>
      </c>
      <c r="M38" s="213">
        <v>119.8095917</v>
      </c>
      <c r="N38" s="123"/>
    </row>
    <row r="39" spans="1:16" ht="13.5" x14ac:dyDescent="0.2">
      <c r="C39" s="44"/>
    </row>
    <row r="40" spans="1:16" x14ac:dyDescent="0.2">
      <c r="A40" s="46" t="s">
        <v>137</v>
      </c>
    </row>
  </sheetData>
  <customSheetViews>
    <customSheetView guid="{4FC1B99A-8AE5-4FAA-AA9C-47ADA14B8AF9}" scale="110" showPageBreaks="1">
      <pane ySplit="3" topLeftCell="A4" activePane="bottomLeft" state="frozen"/>
      <selection pane="bottomLeft" activeCell="M4" sqref="M3:M38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10" showPageBreaks="1" topLeftCell="C1">
      <pane ySplit="3" topLeftCell="A20" activePane="bottomLeft" state="frozen"/>
      <selection pane="bottomLeft" activeCell="M40" sqref="M40"/>
      <pageMargins left="0.511811023622047" right="0.511811023622047" top="0.74803149606299202" bottom="0.74803149606299202" header="0.31496062992126" footer="0.31496062992126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howPageBreaks="1">
      <selection activeCell="L4" sqref="L4:L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L19" sqref="L19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M6" sqref="M6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10" showPageBreaks="1" topLeftCell="C22">
      <selection activeCell="K38" sqref="K38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10">
      <pane ySplit="3" topLeftCell="A4" activePane="bottomLeft" state="frozen"/>
      <selection pane="bottomLeft" activeCell="M4" sqref="M4"/>
      <pageMargins left="0.511811023622047" right="0.511811023622047" top="0.74803149606299202" bottom="0.74803149606299202" header="0.31496062992126" footer="0.31496062992126"/>
      <pageSetup paperSize="9" orientation="landscape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10" showPageBreaks="1">
      <pane ySplit="3" topLeftCell="A4" activePane="bottomLeft" state="frozen"/>
      <selection pane="bottomLeft" activeCell="P9" sqref="P9"/>
      <pageMargins left="0.511811023622047" right="0.511811023622047" top="0.74803149606299202" bottom="0.74803149606299202" header="0.31496062992126" footer="0.31496062992126"/>
      <pageSetup paperSize="9"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10" showPageBreaks="1" topLeftCell="D1">
      <pane ySplit="3" topLeftCell="A4" activePane="bottomLeft" state="frozen"/>
      <selection pane="bottomLeft" activeCell="I18" sqref="I18"/>
      <pageMargins left="0.511811023622047" right="0.511811023622047" top="0.74803149606299202" bottom="0.74803149606299202" header="0.31496062992126" footer="0.31496062992126"/>
      <pageSetup paperSize="9"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B37:C37"/>
  </mergeCells>
  <hyperlinks>
    <hyperlink ref="M2" location="'Листа табела'!A1" display="Листа табела"/>
  </hyperlinks>
  <pageMargins left="0.511811023622047" right="0.511811023622047" top="0.74803149606299202" bottom="0.74803149606299202" header="0.31496062992126" footer="0.31496062992126"/>
  <pageSetup paperSize="9" orientation="landscape" r:id="rId10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110" zoomScaleNormal="100" workbookViewId="0">
      <pane ySplit="3" topLeftCell="A4" activePane="bottomLeft" state="frozen"/>
      <selection pane="bottomLeft" activeCell="B1" sqref="B1"/>
    </sheetView>
  </sheetViews>
  <sheetFormatPr defaultRowHeight="12" x14ac:dyDescent="0.2"/>
  <cols>
    <col min="1" max="1" width="3.7109375" style="42" customWidth="1"/>
    <col min="2" max="2" width="3.85546875" style="42" customWidth="1"/>
    <col min="3" max="3" width="42.5703125" style="42" customWidth="1"/>
    <col min="4" max="4" width="8.42578125" style="42" customWidth="1"/>
    <col min="5" max="5" width="8.42578125" style="45" customWidth="1"/>
    <col min="6" max="12" width="8.42578125" style="42" customWidth="1"/>
    <col min="13" max="16384" width="9.140625" style="42"/>
  </cols>
  <sheetData>
    <row r="1" spans="1:15" s="38" customFormat="1" ht="15.75" customHeight="1" x14ac:dyDescent="0.2">
      <c r="A1" s="31" t="s">
        <v>236</v>
      </c>
      <c r="B1" s="1"/>
      <c r="C1" s="1"/>
      <c r="D1" s="1"/>
      <c r="E1" s="1"/>
      <c r="F1" s="1"/>
      <c r="G1" s="1"/>
      <c r="H1" s="43"/>
      <c r="I1" s="43"/>
      <c r="J1" s="43"/>
      <c r="K1" s="43"/>
      <c r="L1" s="43"/>
    </row>
    <row r="2" spans="1:15" ht="16.5" customHeight="1" thickBot="1" x14ac:dyDescent="0.25">
      <c r="A2" s="56" t="s">
        <v>232</v>
      </c>
      <c r="B2" s="47"/>
      <c r="C2" s="47"/>
      <c r="D2" s="1"/>
      <c r="E2" s="1"/>
      <c r="H2" s="21"/>
      <c r="I2" s="21"/>
      <c r="J2" s="21"/>
      <c r="K2" s="21"/>
      <c r="L2" s="21" t="s">
        <v>62</v>
      </c>
    </row>
    <row r="3" spans="1:15" s="38" customFormat="1" ht="19.5" customHeight="1" thickTop="1" x14ac:dyDescent="0.2">
      <c r="A3" s="51"/>
      <c r="B3" s="48"/>
      <c r="C3" s="48"/>
      <c r="D3" s="208">
        <v>2009</v>
      </c>
      <c r="E3" s="209">
        <v>2010</v>
      </c>
      <c r="F3" s="210">
        <v>2011</v>
      </c>
      <c r="G3" s="210">
        <v>2012</v>
      </c>
      <c r="H3" s="210">
        <v>2013</v>
      </c>
      <c r="I3" s="210">
        <v>2014</v>
      </c>
      <c r="J3" s="210">
        <v>2016</v>
      </c>
      <c r="K3" s="210">
        <v>2017</v>
      </c>
      <c r="L3" s="210">
        <v>2018</v>
      </c>
    </row>
    <row r="4" spans="1:15" s="38" customFormat="1" x14ac:dyDescent="0.2">
      <c r="A4" s="41" t="s">
        <v>6</v>
      </c>
      <c r="B4" s="136"/>
      <c r="C4" s="137"/>
      <c r="D4" s="140">
        <v>87.362043091626745</v>
      </c>
      <c r="E4" s="140">
        <v>92.111774043293067</v>
      </c>
      <c r="F4" s="140">
        <v>96.52056899866092</v>
      </c>
      <c r="G4" s="140">
        <v>92.617103075418527</v>
      </c>
      <c r="H4" s="140">
        <v>96.449902876343728</v>
      </c>
      <c r="I4" s="140">
        <v>97.044267308665098</v>
      </c>
      <c r="J4" s="140">
        <v>108.12970181590553</v>
      </c>
      <c r="K4" s="140">
        <v>109.47423462233132</v>
      </c>
      <c r="L4" s="140">
        <v>113.44125289999998</v>
      </c>
      <c r="N4" s="121"/>
      <c r="O4" s="140"/>
    </row>
    <row r="5" spans="1:15" s="38" customFormat="1" x14ac:dyDescent="0.2">
      <c r="A5" s="41"/>
      <c r="B5" s="4"/>
      <c r="C5" s="117"/>
      <c r="D5" s="140"/>
      <c r="E5" s="140"/>
      <c r="F5" s="140"/>
      <c r="G5" s="140"/>
      <c r="H5" s="140"/>
      <c r="I5" s="140"/>
      <c r="J5" s="140"/>
      <c r="K5" s="140"/>
      <c r="L5" s="140"/>
      <c r="N5" s="121"/>
      <c r="O5" s="140"/>
    </row>
    <row r="6" spans="1:15" s="38" customFormat="1" x14ac:dyDescent="0.2">
      <c r="A6" s="8" t="s">
        <v>7</v>
      </c>
      <c r="B6" s="40" t="s">
        <v>1</v>
      </c>
      <c r="C6" s="117"/>
      <c r="D6" s="140">
        <v>72.563559737598652</v>
      </c>
      <c r="E6" s="140">
        <v>79.189002267633612</v>
      </c>
      <c r="F6" s="140">
        <v>93.604400178384438</v>
      </c>
      <c r="G6" s="140">
        <v>89.982260343894552</v>
      </c>
      <c r="H6" s="140">
        <v>93.654820261455995</v>
      </c>
      <c r="I6" s="140">
        <v>90.497450907971981</v>
      </c>
      <c r="J6" s="140">
        <v>100.69045837385727</v>
      </c>
      <c r="K6" s="140">
        <v>98.110726878585808</v>
      </c>
      <c r="L6" s="140">
        <v>102.175151775</v>
      </c>
      <c r="N6" s="121"/>
      <c r="O6" s="140"/>
    </row>
    <row r="7" spans="1:15" s="38" customFormat="1" x14ac:dyDescent="0.2">
      <c r="A7" s="5"/>
      <c r="B7" s="5" t="s">
        <v>79</v>
      </c>
      <c r="C7" s="135" t="s">
        <v>80</v>
      </c>
      <c r="D7" s="140">
        <v>81.141199712065031</v>
      </c>
      <c r="E7" s="140">
        <v>76.364663031687101</v>
      </c>
      <c r="F7" s="140">
        <v>92.896090626393729</v>
      </c>
      <c r="G7" s="140">
        <v>87.031996028569537</v>
      </c>
      <c r="H7" s="140">
        <v>91.737353342831611</v>
      </c>
      <c r="I7" s="140">
        <v>90.056312211651516</v>
      </c>
      <c r="J7" s="140">
        <v>112.99135000846161</v>
      </c>
      <c r="K7" s="140">
        <v>109.27920752137187</v>
      </c>
      <c r="L7" s="140">
        <v>121.69530164166666</v>
      </c>
      <c r="N7" s="121"/>
      <c r="O7" s="140"/>
    </row>
    <row r="8" spans="1:15" s="38" customFormat="1" x14ac:dyDescent="0.2">
      <c r="A8" s="5"/>
      <c r="B8" s="5" t="s">
        <v>81</v>
      </c>
      <c r="C8" s="135" t="s">
        <v>8</v>
      </c>
      <c r="D8" s="140">
        <v>48.812201558197103</v>
      </c>
      <c r="E8" s="140">
        <v>76.043645769614088</v>
      </c>
      <c r="F8" s="140">
        <v>79.242159999482126</v>
      </c>
      <c r="G8" s="140">
        <v>84.90660229821836</v>
      </c>
      <c r="H8" s="140">
        <v>93.021105765344757</v>
      </c>
      <c r="I8" s="140">
        <v>89.292750083784213</v>
      </c>
      <c r="J8" s="140">
        <v>84.239624974163078</v>
      </c>
      <c r="K8" s="140">
        <v>84.088435903830714</v>
      </c>
      <c r="L8" s="140">
        <v>81.596503133333343</v>
      </c>
      <c r="N8" s="121"/>
      <c r="O8" s="140"/>
    </row>
    <row r="9" spans="1:15" s="38" customFormat="1" x14ac:dyDescent="0.2">
      <c r="A9" s="5"/>
      <c r="B9" s="5" t="s">
        <v>82</v>
      </c>
      <c r="C9" s="135" t="s">
        <v>9</v>
      </c>
      <c r="D9" s="140">
        <v>171.74234920556478</v>
      </c>
      <c r="E9" s="140">
        <v>128.66019451586502</v>
      </c>
      <c r="F9" s="140">
        <v>175.94036729089478</v>
      </c>
      <c r="G9" s="140">
        <v>144.09923943373977</v>
      </c>
      <c r="H9" s="140">
        <v>110.26785517260431</v>
      </c>
      <c r="I9" s="140">
        <v>100.00074166550463</v>
      </c>
      <c r="J9" s="140">
        <v>95.907724985260472</v>
      </c>
      <c r="K9" s="140">
        <v>89.539707806623355</v>
      </c>
      <c r="L9" s="140">
        <v>90.461280316666659</v>
      </c>
      <c r="N9" s="121"/>
      <c r="O9" s="140"/>
    </row>
    <row r="10" spans="1:15" s="38" customFormat="1" x14ac:dyDescent="0.2">
      <c r="A10" s="5"/>
      <c r="B10" s="134"/>
      <c r="C10" s="135"/>
      <c r="D10" s="140"/>
      <c r="E10" s="140"/>
      <c r="F10" s="140"/>
      <c r="G10" s="140"/>
      <c r="H10" s="140"/>
      <c r="I10" s="140"/>
      <c r="J10" s="140"/>
      <c r="K10" s="140"/>
      <c r="L10" s="140"/>
      <c r="N10" s="121"/>
      <c r="O10" s="140"/>
    </row>
    <row r="11" spans="1:15" s="38" customFormat="1" x14ac:dyDescent="0.2">
      <c r="A11" s="8" t="s">
        <v>0</v>
      </c>
      <c r="B11" s="40" t="s">
        <v>3</v>
      </c>
      <c r="C11" s="117"/>
      <c r="D11" s="140">
        <v>84.180803860259985</v>
      </c>
      <c r="E11" s="140">
        <v>88.850730218434293</v>
      </c>
      <c r="F11" s="140">
        <v>92.708842659553611</v>
      </c>
      <c r="G11" s="140">
        <v>88.675644108793719</v>
      </c>
      <c r="H11" s="140">
        <v>92.357202073822236</v>
      </c>
      <c r="I11" s="140">
        <v>96.924481219505921</v>
      </c>
      <c r="J11" s="140">
        <v>103.45348333085671</v>
      </c>
      <c r="K11" s="140">
        <v>109.84165832364666</v>
      </c>
      <c r="L11" s="140">
        <v>106.75662718333336</v>
      </c>
      <c r="N11" s="121"/>
      <c r="O11" s="140"/>
    </row>
    <row r="12" spans="1:15" s="38" customFormat="1" x14ac:dyDescent="0.2">
      <c r="A12" s="5"/>
      <c r="B12" s="5">
        <v>10</v>
      </c>
      <c r="C12" s="135" t="s">
        <v>83</v>
      </c>
      <c r="D12" s="140">
        <v>77.58301640144488</v>
      </c>
      <c r="E12" s="140">
        <v>82.601332849489964</v>
      </c>
      <c r="F12" s="140">
        <v>78.105445653483201</v>
      </c>
      <c r="G12" s="140">
        <v>77.889948795260821</v>
      </c>
      <c r="H12" s="140">
        <v>89.415323299576528</v>
      </c>
      <c r="I12" s="140">
        <v>94.932390328150859</v>
      </c>
      <c r="J12" s="140">
        <v>111.03094999830905</v>
      </c>
      <c r="K12" s="140">
        <v>108.46047247884194</v>
      </c>
      <c r="L12" s="140">
        <v>110.38475106666665</v>
      </c>
      <c r="N12" s="121"/>
      <c r="O12" s="140"/>
    </row>
    <row r="13" spans="1:15" s="38" customFormat="1" x14ac:dyDescent="0.2">
      <c r="A13" s="5"/>
      <c r="B13" s="5">
        <v>11</v>
      </c>
      <c r="C13" s="135" t="s">
        <v>84</v>
      </c>
      <c r="D13" s="140">
        <v>73.190706268712802</v>
      </c>
      <c r="E13" s="140">
        <v>67.279017815632599</v>
      </c>
      <c r="F13" s="140">
        <v>66.432717720603662</v>
      </c>
      <c r="G13" s="140">
        <v>81.982055750624156</v>
      </c>
      <c r="H13" s="140">
        <v>93.292427627707653</v>
      </c>
      <c r="I13" s="140">
        <v>90.764809240854689</v>
      </c>
      <c r="J13" s="140">
        <v>108.12836667302787</v>
      </c>
      <c r="K13" s="140">
        <v>109.50416497409196</v>
      </c>
      <c r="L13" s="140">
        <v>117.136568775</v>
      </c>
      <c r="N13" s="121"/>
      <c r="O13" s="140"/>
    </row>
    <row r="14" spans="1:15" s="38" customFormat="1" x14ac:dyDescent="0.2">
      <c r="A14" s="5"/>
      <c r="B14" s="5">
        <v>12</v>
      </c>
      <c r="C14" s="135" t="s">
        <v>10</v>
      </c>
      <c r="D14" s="140">
        <v>83.790134304185941</v>
      </c>
      <c r="E14" s="140">
        <v>64.565111850751322</v>
      </c>
      <c r="F14" s="140">
        <v>47.975360243291021</v>
      </c>
      <c r="G14" s="140">
        <v>29.1053024407985</v>
      </c>
      <c r="H14" s="140">
        <v>21.895535947866289</v>
      </c>
      <c r="I14" s="140">
        <v>18.158851085496931</v>
      </c>
      <c r="J14" s="140">
        <v>113.8632583707719</v>
      </c>
      <c r="K14" s="140">
        <v>71.429894806602277</v>
      </c>
      <c r="L14" s="140">
        <v>6.4768045166666672</v>
      </c>
      <c r="N14" s="121"/>
      <c r="O14" s="140"/>
    </row>
    <row r="15" spans="1:15" s="38" customFormat="1" ht="13.5" x14ac:dyDescent="0.2">
      <c r="A15" s="5"/>
      <c r="B15" s="5">
        <v>13</v>
      </c>
      <c r="C15" s="135" t="s">
        <v>25</v>
      </c>
      <c r="D15" s="211" t="s">
        <v>205</v>
      </c>
      <c r="E15" s="140">
        <v>219.92617761454801</v>
      </c>
      <c r="F15" s="140">
        <v>270.29002383674288</v>
      </c>
      <c r="G15" s="140">
        <v>111.51474143908388</v>
      </c>
      <c r="H15" s="140">
        <v>134.55510569786253</v>
      </c>
      <c r="I15" s="140">
        <v>110.0772109040479</v>
      </c>
      <c r="J15" s="140">
        <v>93.709541564806443</v>
      </c>
      <c r="K15" s="140">
        <v>94.472235707077246</v>
      </c>
      <c r="L15" s="140">
        <v>85.590302508333323</v>
      </c>
      <c r="N15" s="121"/>
      <c r="O15" s="140"/>
    </row>
    <row r="16" spans="1:15" s="38" customFormat="1" x14ac:dyDescent="0.2">
      <c r="A16" s="73"/>
      <c r="B16" s="5">
        <v>14</v>
      </c>
      <c r="C16" s="135" t="s">
        <v>85</v>
      </c>
      <c r="D16" s="140">
        <v>104.32489643531015</v>
      </c>
      <c r="E16" s="140">
        <v>74.477318629377777</v>
      </c>
      <c r="F16" s="140">
        <v>76.271632821303044</v>
      </c>
      <c r="G16" s="140">
        <v>64.172185893190957</v>
      </c>
      <c r="H16" s="140">
        <v>84.185927421731478</v>
      </c>
      <c r="I16" s="140">
        <v>97.176756098560418</v>
      </c>
      <c r="J16" s="140">
        <v>91.307516695135362</v>
      </c>
      <c r="K16" s="140">
        <v>88.91831096397209</v>
      </c>
      <c r="L16" s="140">
        <v>55.67140623333335</v>
      </c>
      <c r="N16" s="121"/>
      <c r="O16" s="140"/>
    </row>
    <row r="17" spans="1:15" s="38" customFormat="1" x14ac:dyDescent="0.2">
      <c r="A17" s="5"/>
      <c r="B17" s="5">
        <v>15</v>
      </c>
      <c r="C17" s="135" t="s">
        <v>86</v>
      </c>
      <c r="D17" s="140">
        <v>59.605244530993097</v>
      </c>
      <c r="E17" s="140">
        <v>73.91052414083714</v>
      </c>
      <c r="F17" s="140">
        <v>87.151701696282771</v>
      </c>
      <c r="G17" s="140">
        <v>77.299420624571084</v>
      </c>
      <c r="H17" s="140">
        <v>87.219672292612145</v>
      </c>
      <c r="I17" s="140">
        <v>96.890516872025344</v>
      </c>
      <c r="J17" s="140">
        <v>92.471274988450475</v>
      </c>
      <c r="K17" s="140">
        <v>101.65045923033222</v>
      </c>
      <c r="L17" s="140">
        <v>97.887570999999994</v>
      </c>
      <c r="N17" s="121"/>
      <c r="O17" s="140"/>
    </row>
    <row r="18" spans="1:15" s="38" customFormat="1" ht="36" x14ac:dyDescent="0.2">
      <c r="A18" s="5"/>
      <c r="B18" s="5">
        <v>16</v>
      </c>
      <c r="C18" s="135" t="s">
        <v>87</v>
      </c>
      <c r="D18" s="140">
        <v>76.33827161133992</v>
      </c>
      <c r="E18" s="140">
        <v>77.147955310085834</v>
      </c>
      <c r="F18" s="140">
        <v>87.9461003702081</v>
      </c>
      <c r="G18" s="140">
        <v>88.938942648959298</v>
      </c>
      <c r="H18" s="140">
        <v>101.59221423112746</v>
      </c>
      <c r="I18" s="140">
        <v>102.62304503069873</v>
      </c>
      <c r="J18" s="140">
        <v>106.89441665292293</v>
      </c>
      <c r="K18" s="140">
        <v>101.90885215979289</v>
      </c>
      <c r="L18" s="140">
        <v>90.610582883333336</v>
      </c>
      <c r="N18" s="121"/>
      <c r="O18" s="140"/>
    </row>
    <row r="19" spans="1:15" s="38" customFormat="1" x14ac:dyDescent="0.2">
      <c r="A19" s="73"/>
      <c r="B19" s="5">
        <v>17</v>
      </c>
      <c r="C19" s="135" t="s">
        <v>88</v>
      </c>
      <c r="D19" s="140">
        <v>110.12574920362886</v>
      </c>
      <c r="E19" s="140">
        <v>104.96088580897089</v>
      </c>
      <c r="F19" s="140">
        <v>101.2710959019749</v>
      </c>
      <c r="G19" s="140">
        <v>97.18448696759107</v>
      </c>
      <c r="H19" s="140">
        <v>101.42115865572772</v>
      </c>
      <c r="I19" s="140">
        <v>101.02357081163093</v>
      </c>
      <c r="J19" s="140">
        <v>102.94484169648844</v>
      </c>
      <c r="K19" s="140">
        <v>132.86175369189257</v>
      </c>
      <c r="L19" s="140">
        <v>142.0322816</v>
      </c>
      <c r="N19" s="121"/>
      <c r="O19" s="140"/>
    </row>
    <row r="20" spans="1:15" s="38" customFormat="1" x14ac:dyDescent="0.2">
      <c r="A20" s="5"/>
      <c r="B20" s="5">
        <v>18</v>
      </c>
      <c r="C20" s="135" t="s">
        <v>89</v>
      </c>
      <c r="D20" s="140">
        <v>126.91992893283218</v>
      </c>
      <c r="E20" s="140">
        <v>157.31226143037591</v>
      </c>
      <c r="F20" s="140">
        <v>140.6770376315277</v>
      </c>
      <c r="G20" s="140">
        <v>161.66018571090271</v>
      </c>
      <c r="H20" s="140">
        <v>113.66309043839188</v>
      </c>
      <c r="I20" s="140">
        <v>119.07015731123325</v>
      </c>
      <c r="J20" s="140">
        <v>85.391741706394996</v>
      </c>
      <c r="K20" s="140">
        <v>107.98764185759842</v>
      </c>
      <c r="L20" s="140">
        <v>112.38751734166665</v>
      </c>
      <c r="N20" s="121"/>
      <c r="O20" s="140"/>
    </row>
    <row r="21" spans="1:15" s="38" customFormat="1" ht="24" x14ac:dyDescent="0.2">
      <c r="A21" s="5"/>
      <c r="B21" s="5">
        <v>19</v>
      </c>
      <c r="C21" s="135" t="s">
        <v>90</v>
      </c>
      <c r="D21" s="140">
        <v>94.657494505965118</v>
      </c>
      <c r="E21" s="140">
        <v>106.52734941316906</v>
      </c>
      <c r="F21" s="140">
        <v>123.02472367762188</v>
      </c>
      <c r="G21" s="140">
        <v>105.45003376568935</v>
      </c>
      <c r="H21" s="140">
        <v>111.72766839763433</v>
      </c>
      <c r="I21" s="140">
        <v>102.47230663523345</v>
      </c>
      <c r="J21" s="140">
        <v>92.884916625197732</v>
      </c>
      <c r="K21" s="140">
        <v>93.525025308561283</v>
      </c>
      <c r="L21" s="140">
        <v>75.616681999999983</v>
      </c>
      <c r="N21" s="121"/>
      <c r="O21" s="140"/>
    </row>
    <row r="22" spans="1:15" s="38" customFormat="1" x14ac:dyDescent="0.2">
      <c r="A22" s="5"/>
      <c r="B22" s="5">
        <v>20</v>
      </c>
      <c r="C22" s="135" t="s">
        <v>11</v>
      </c>
      <c r="D22" s="140">
        <v>68.44601566271804</v>
      </c>
      <c r="E22" s="140">
        <v>72.331099518264125</v>
      </c>
      <c r="F22" s="140">
        <v>74.036257087031046</v>
      </c>
      <c r="G22" s="140">
        <v>76.787718685846855</v>
      </c>
      <c r="H22" s="140">
        <v>84.073764200656214</v>
      </c>
      <c r="I22" s="140">
        <v>96.294831652596372</v>
      </c>
      <c r="J22" s="140">
        <v>125.23996666990412</v>
      </c>
      <c r="K22" s="140">
        <v>163.69533678349637</v>
      </c>
      <c r="L22" s="140">
        <v>151.55955110000002</v>
      </c>
      <c r="N22" s="121"/>
      <c r="O22" s="140"/>
    </row>
    <row r="23" spans="1:15" s="38" customFormat="1" ht="24" x14ac:dyDescent="0.2">
      <c r="A23" s="5"/>
      <c r="B23" s="5">
        <v>21</v>
      </c>
      <c r="C23" s="135" t="s">
        <v>91</v>
      </c>
      <c r="D23" s="140">
        <v>59.63986778648723</v>
      </c>
      <c r="E23" s="140">
        <v>49.401324741651052</v>
      </c>
      <c r="F23" s="140">
        <v>64.546488550135791</v>
      </c>
      <c r="G23" s="140">
        <v>94.940767707633483</v>
      </c>
      <c r="H23" s="140">
        <v>105.38968215393378</v>
      </c>
      <c r="I23" s="140">
        <v>107.60576369359637</v>
      </c>
      <c r="J23" s="140">
        <v>113.02935001037282</v>
      </c>
      <c r="K23" s="140">
        <v>104.50321647923023</v>
      </c>
      <c r="L23" s="140">
        <v>117.89853457499999</v>
      </c>
      <c r="N23" s="121"/>
      <c r="O23" s="140"/>
    </row>
    <row r="24" spans="1:15" s="38" customFormat="1" ht="24" x14ac:dyDescent="0.2">
      <c r="A24" s="5"/>
      <c r="B24" s="5">
        <v>22</v>
      </c>
      <c r="C24" s="135" t="s">
        <v>4</v>
      </c>
      <c r="D24" s="140">
        <v>64.613190910533078</v>
      </c>
      <c r="E24" s="140">
        <v>60.650655072310059</v>
      </c>
      <c r="F24" s="140">
        <v>60.289071288439175</v>
      </c>
      <c r="G24" s="140">
        <v>48.851847866013337</v>
      </c>
      <c r="H24" s="140">
        <v>65.717744375653737</v>
      </c>
      <c r="I24" s="140">
        <v>89.08679354939801</v>
      </c>
      <c r="J24" s="140">
        <v>119.1049916363505</v>
      </c>
      <c r="K24" s="140">
        <v>127.06274351711845</v>
      </c>
      <c r="L24" s="140">
        <v>123.1771754</v>
      </c>
      <c r="N24" s="121"/>
      <c r="O24" s="140"/>
    </row>
    <row r="25" spans="1:15" s="38" customFormat="1" ht="24" x14ac:dyDescent="0.2">
      <c r="A25" s="73"/>
      <c r="B25" s="5">
        <v>23</v>
      </c>
      <c r="C25" s="135" t="s">
        <v>92</v>
      </c>
      <c r="D25" s="140">
        <v>133.05242486287003</v>
      </c>
      <c r="E25" s="140">
        <v>140.58053618308489</v>
      </c>
      <c r="F25" s="140">
        <v>145.01331251961477</v>
      </c>
      <c r="G25" s="140">
        <v>118.68974773521819</v>
      </c>
      <c r="H25" s="140">
        <v>81.961147055015317</v>
      </c>
      <c r="I25" s="140">
        <v>95.633509455487555</v>
      </c>
      <c r="J25" s="140">
        <v>106.34142492551204</v>
      </c>
      <c r="K25" s="140">
        <v>105.06011710077273</v>
      </c>
      <c r="L25" s="140">
        <v>118.35619284166667</v>
      </c>
      <c r="N25" s="121"/>
      <c r="O25" s="140"/>
    </row>
    <row r="26" spans="1:15" s="38" customFormat="1" x14ac:dyDescent="0.2">
      <c r="A26" s="5"/>
      <c r="B26" s="5">
        <v>24</v>
      </c>
      <c r="C26" s="135" t="s">
        <v>45</v>
      </c>
      <c r="D26" s="140">
        <v>169.03309142834522</v>
      </c>
      <c r="E26" s="140">
        <v>222.82729352090294</v>
      </c>
      <c r="F26" s="140">
        <v>224.47689296118926</v>
      </c>
      <c r="G26" s="140">
        <v>181.12294955534682</v>
      </c>
      <c r="H26" s="140">
        <v>128.27014156754413</v>
      </c>
      <c r="I26" s="140">
        <v>95.226139045207333</v>
      </c>
      <c r="J26" s="140">
        <v>88.745850063789121</v>
      </c>
      <c r="K26" s="140">
        <v>104.00598002127553</v>
      </c>
      <c r="L26" s="140">
        <v>114.08204468333332</v>
      </c>
      <c r="N26" s="121"/>
      <c r="O26" s="140"/>
    </row>
    <row r="27" spans="1:15" s="38" customFormat="1" ht="24" x14ac:dyDescent="0.2">
      <c r="A27" s="5"/>
      <c r="B27" s="5">
        <v>25</v>
      </c>
      <c r="C27" s="135" t="s">
        <v>93</v>
      </c>
      <c r="D27" s="140">
        <v>74.422549367302366</v>
      </c>
      <c r="E27" s="140">
        <v>76.714703589523069</v>
      </c>
      <c r="F27" s="140">
        <v>78.754715592894101</v>
      </c>
      <c r="G27" s="140">
        <v>82.146034787612521</v>
      </c>
      <c r="H27" s="140">
        <v>85.062247845425887</v>
      </c>
      <c r="I27" s="140">
        <v>94.302361350188576</v>
      </c>
      <c r="J27" s="140">
        <v>109.68506671120913</v>
      </c>
      <c r="K27" s="140">
        <v>128.57967222936347</v>
      </c>
      <c r="L27" s="140">
        <v>100.25436336666668</v>
      </c>
      <c r="N27" s="121"/>
      <c r="O27" s="140"/>
    </row>
    <row r="28" spans="1:15" s="38" customFormat="1" ht="24" x14ac:dyDescent="0.2">
      <c r="A28" s="5"/>
      <c r="B28" s="5">
        <v>26</v>
      </c>
      <c r="C28" s="135" t="s">
        <v>94</v>
      </c>
      <c r="D28" s="140">
        <v>183.29789494211582</v>
      </c>
      <c r="E28" s="140">
        <v>255.69412278955403</v>
      </c>
      <c r="F28" s="211" t="s">
        <v>205</v>
      </c>
      <c r="G28" s="211" t="s">
        <v>205</v>
      </c>
      <c r="H28" s="140">
        <v>173.72027034286467</v>
      </c>
      <c r="I28" s="140">
        <v>137.19422269100741</v>
      </c>
      <c r="J28" s="140">
        <v>105.75208333088337</v>
      </c>
      <c r="K28" s="140">
        <v>257.82634627788798</v>
      </c>
      <c r="L28" s="211" t="s">
        <v>205</v>
      </c>
      <c r="N28" s="121"/>
      <c r="O28" s="140"/>
    </row>
    <row r="29" spans="1:15" s="38" customFormat="1" x14ac:dyDescent="0.2">
      <c r="A29" s="5"/>
      <c r="B29" s="5">
        <v>27</v>
      </c>
      <c r="C29" s="135" t="s">
        <v>95</v>
      </c>
      <c r="D29" s="140">
        <v>85.930375289347126</v>
      </c>
      <c r="E29" s="140">
        <v>80.568404150706229</v>
      </c>
      <c r="F29" s="140">
        <v>68.467535213569278</v>
      </c>
      <c r="G29" s="140">
        <v>66.864223978156971</v>
      </c>
      <c r="H29" s="140">
        <v>92.21539951086703</v>
      </c>
      <c r="I29" s="140">
        <v>83.863074235138228</v>
      </c>
      <c r="J29" s="140">
        <v>122.09172499091437</v>
      </c>
      <c r="K29" s="140">
        <v>152.82560021450576</v>
      </c>
      <c r="L29" s="140">
        <v>153.537754775</v>
      </c>
      <c r="N29" s="121"/>
      <c r="O29" s="140"/>
    </row>
    <row r="30" spans="1:15" s="38" customFormat="1" x14ac:dyDescent="0.2">
      <c r="A30" s="5"/>
      <c r="B30" s="5">
        <v>28</v>
      </c>
      <c r="C30" s="135" t="s">
        <v>96</v>
      </c>
      <c r="D30" s="140">
        <v>161.6529971572472</v>
      </c>
      <c r="E30" s="140">
        <v>83.459819477541359</v>
      </c>
      <c r="F30" s="140">
        <v>84.854133502662592</v>
      </c>
      <c r="G30" s="140">
        <v>75.317407221001289</v>
      </c>
      <c r="H30" s="140">
        <v>132.20568157090216</v>
      </c>
      <c r="I30" s="140">
        <v>119.86970163394034</v>
      </c>
      <c r="J30" s="140">
        <v>132.23213334695234</v>
      </c>
      <c r="K30" s="140">
        <v>169.28052474107375</v>
      </c>
      <c r="L30" s="140">
        <v>203.20233875</v>
      </c>
      <c r="N30" s="121"/>
      <c r="O30" s="140"/>
    </row>
    <row r="31" spans="1:15" s="38" customFormat="1" ht="24" x14ac:dyDescent="0.2">
      <c r="A31" s="5"/>
      <c r="B31" s="5">
        <v>29</v>
      </c>
      <c r="C31" s="135" t="s">
        <v>97</v>
      </c>
      <c r="D31" s="140">
        <v>85.538084395853943</v>
      </c>
      <c r="E31" s="140">
        <v>105.84557379590838</v>
      </c>
      <c r="F31" s="140">
        <v>118.05099560506436</v>
      </c>
      <c r="G31" s="140">
        <v>84.345827870626977</v>
      </c>
      <c r="H31" s="140">
        <v>96.155049875849173</v>
      </c>
      <c r="I31" s="140">
        <v>96.662275776832018</v>
      </c>
      <c r="J31" s="140">
        <v>98.088158272472754</v>
      </c>
      <c r="K31" s="140">
        <v>114.54677087773548</v>
      </c>
      <c r="L31" s="140">
        <v>136.54507730833333</v>
      </c>
      <c r="N31" s="121"/>
      <c r="O31" s="140"/>
    </row>
    <row r="32" spans="1:15" s="38" customFormat="1" x14ac:dyDescent="0.2">
      <c r="A32" s="5"/>
      <c r="B32" s="5">
        <v>30</v>
      </c>
      <c r="C32" s="135" t="s">
        <v>12</v>
      </c>
      <c r="D32" s="140">
        <v>133.1108678871756</v>
      </c>
      <c r="E32" s="140">
        <v>95.403334934812918</v>
      </c>
      <c r="F32" s="140">
        <v>74.669250434733641</v>
      </c>
      <c r="G32" s="140">
        <v>110.94675038078732</v>
      </c>
      <c r="H32" s="140">
        <v>142.28758662849791</v>
      </c>
      <c r="I32" s="140">
        <v>144.77138245642757</v>
      </c>
      <c r="J32" s="140">
        <v>86.22213335090629</v>
      </c>
      <c r="K32" s="140">
        <v>80.960686312040195</v>
      </c>
      <c r="L32" s="140">
        <v>84.606271808333318</v>
      </c>
      <c r="N32" s="121"/>
      <c r="O32" s="140"/>
    </row>
    <row r="33" spans="1:15" s="38" customFormat="1" x14ac:dyDescent="0.2">
      <c r="A33" s="5"/>
      <c r="B33" s="5">
        <v>31</v>
      </c>
      <c r="C33" s="135" t="s">
        <v>98</v>
      </c>
      <c r="D33" s="140">
        <v>63.588731533423662</v>
      </c>
      <c r="E33" s="140">
        <v>60.47451676704992</v>
      </c>
      <c r="F33" s="140">
        <v>76.144280555140355</v>
      </c>
      <c r="G33" s="140">
        <v>70.345351800247769</v>
      </c>
      <c r="H33" s="140">
        <v>84.901061048840631</v>
      </c>
      <c r="I33" s="140">
        <v>97.145060493233288</v>
      </c>
      <c r="J33" s="140">
        <v>96.839666663068613</v>
      </c>
      <c r="K33" s="140">
        <v>92.789057082489634</v>
      </c>
      <c r="L33" s="140">
        <v>99.478475366666657</v>
      </c>
      <c r="N33" s="121"/>
      <c r="O33" s="140"/>
    </row>
    <row r="34" spans="1:15" s="38" customFormat="1" x14ac:dyDescent="0.2">
      <c r="A34" s="5"/>
      <c r="B34" s="5">
        <v>32</v>
      </c>
      <c r="C34" s="135" t="s">
        <v>99</v>
      </c>
      <c r="D34" s="140">
        <v>30.660415429382681</v>
      </c>
      <c r="E34" s="140">
        <v>38.410834734056614</v>
      </c>
      <c r="F34" s="140">
        <v>28.334055039716475</v>
      </c>
      <c r="G34" s="140">
        <v>36.185041028665779</v>
      </c>
      <c r="H34" s="140">
        <v>94.267963430505645</v>
      </c>
      <c r="I34" s="140">
        <v>101.93125755880295</v>
      </c>
      <c r="J34" s="140">
        <v>103.43919169060354</v>
      </c>
      <c r="K34" s="140">
        <v>92.596049118169617</v>
      </c>
      <c r="L34" s="140">
        <v>95.983451808333328</v>
      </c>
      <c r="N34" s="121"/>
      <c r="O34" s="140"/>
    </row>
    <row r="35" spans="1:15" s="38" customFormat="1" x14ac:dyDescent="0.2">
      <c r="A35" s="5"/>
      <c r="B35" s="5">
        <v>33</v>
      </c>
      <c r="C35" s="135" t="s">
        <v>100</v>
      </c>
      <c r="D35" s="140">
        <v>100.26923786783084</v>
      </c>
      <c r="E35" s="140">
        <v>150.98403377851943</v>
      </c>
      <c r="F35" s="140">
        <v>119.61912461067477</v>
      </c>
      <c r="G35" s="140">
        <v>132.37376586967335</v>
      </c>
      <c r="H35" s="140">
        <v>102.28496409544381</v>
      </c>
      <c r="I35" s="140">
        <v>107.10893609607403</v>
      </c>
      <c r="J35" s="140">
        <v>89.561033294298696</v>
      </c>
      <c r="K35" s="140">
        <v>100.71107592790565</v>
      </c>
      <c r="L35" s="140">
        <v>166.32182411666668</v>
      </c>
      <c r="N35" s="121"/>
      <c r="O35" s="140"/>
    </row>
    <row r="36" spans="1:15" s="38" customFormat="1" x14ac:dyDescent="0.2">
      <c r="A36" s="5"/>
      <c r="B36" s="5"/>
      <c r="C36" s="135"/>
      <c r="D36" s="140"/>
      <c r="E36" s="140"/>
      <c r="F36" s="140"/>
      <c r="G36" s="140"/>
      <c r="H36" s="140"/>
      <c r="I36" s="140"/>
      <c r="J36" s="140"/>
      <c r="K36" s="140"/>
      <c r="L36" s="140"/>
      <c r="N36" s="121"/>
      <c r="O36" s="140"/>
    </row>
    <row r="37" spans="1:15" ht="30" customHeight="1" x14ac:dyDescent="0.2">
      <c r="A37" s="8" t="s">
        <v>2</v>
      </c>
      <c r="B37" s="235" t="s">
        <v>101</v>
      </c>
      <c r="C37" s="236"/>
      <c r="D37" s="140">
        <v>110.61599470512489</v>
      </c>
      <c r="E37" s="140">
        <v>113.91284527865992</v>
      </c>
      <c r="F37" s="140">
        <v>113.88099536760922</v>
      </c>
      <c r="G37" s="140">
        <v>109.69336816485504</v>
      </c>
      <c r="H37" s="140">
        <v>110.91485853840483</v>
      </c>
      <c r="I37" s="140">
        <v>100.97853246086224</v>
      </c>
      <c r="J37" s="140">
        <v>125.29616585574486</v>
      </c>
      <c r="K37" s="140">
        <v>115.88502269765748</v>
      </c>
      <c r="L37" s="140">
        <v>138.84131455000002</v>
      </c>
      <c r="N37" s="121"/>
      <c r="O37" s="140"/>
    </row>
    <row r="38" spans="1:15" ht="24" x14ac:dyDescent="0.2">
      <c r="A38" s="5"/>
      <c r="B38" s="5">
        <v>35</v>
      </c>
      <c r="C38" s="135" t="s">
        <v>138</v>
      </c>
      <c r="D38" s="140">
        <v>110.61599470512489</v>
      </c>
      <c r="E38" s="140">
        <v>113.91284527865992</v>
      </c>
      <c r="F38" s="140">
        <v>113.88099536760922</v>
      </c>
      <c r="G38" s="140">
        <v>109.69336816485504</v>
      </c>
      <c r="H38" s="140">
        <v>110.91485853840483</v>
      </c>
      <c r="I38" s="140">
        <v>100.97853246086224</v>
      </c>
      <c r="J38" s="140">
        <v>125.29617503522165</v>
      </c>
      <c r="K38" s="140">
        <v>115.88506446570075</v>
      </c>
      <c r="L38" s="140">
        <v>138.84142255</v>
      </c>
      <c r="N38" s="121"/>
      <c r="O38" s="140"/>
    </row>
    <row r="39" spans="1:15" ht="13.5" x14ac:dyDescent="0.2">
      <c r="C39" s="44"/>
      <c r="O39" s="140"/>
    </row>
    <row r="40" spans="1:15" x14ac:dyDescent="0.2">
      <c r="A40" s="46" t="s">
        <v>137</v>
      </c>
      <c r="O40" s="140"/>
    </row>
  </sheetData>
  <customSheetViews>
    <customSheetView guid="{4FC1B99A-8AE5-4FAA-AA9C-47ADA14B8AF9}" scale="110" showPageBreaks="1">
      <pane ySplit="3" topLeftCell="A4" activePane="bottomLeft" state="frozen"/>
      <selection pane="bottomLeft" activeCell="L4" sqref="L3:L38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10" showPageBreaks="1" topLeftCell="B1">
      <pane ySplit="3" topLeftCell="A16" activePane="bottomLeft" state="frozen"/>
      <selection pane="bottomLeft" activeCell="L21" sqref="L21:L35"/>
      <pageMargins left="0.511811023622047" right="0.511811023622047" top="0.74803149606299202" bottom="0.74803149606299202" header="0.31496062992126" footer="0.31496062992126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A66689A-76C5-44AE-BF8A-62237E316CA4}" scale="110" showPageBreaks="1" topLeftCell="D1">
      <pane ySplit="3" topLeftCell="A4" activePane="bottomLeft" state="frozen"/>
      <selection pane="bottomLeft" activeCell="N19" sqref="N19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Q15" sqref="Q15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10" showPageBreaks="1" topLeftCell="C1">
      <pane ySplit="3" topLeftCell="A21" activePane="bottomLeft" state="frozen"/>
      <selection pane="bottomLeft" activeCell="L1" sqref="L1:L65536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6B063B4-64E9-4A55-A3D6-795164D6CF66}" scale="110">
      <pane ySplit="3" topLeftCell="A4" activePane="bottomLeft" state="frozen"/>
      <selection pane="bottomLeft" activeCell="L4" sqref="L3:L38"/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10" showPageBreaks="1" showAutoFilter="1">
      <pane ySplit="3" topLeftCell="A4" activePane="bottomLeft" state="frozen"/>
      <selection pane="bottomLeft" activeCell="N36" sqref="N36"/>
      <pageMargins left="0.511811023622047" right="0.511811023622047" top="0.74803149606299202" bottom="0.74803149606299202" header="0.31496062992126" footer="0.31496062992126"/>
      <pageSetup paperSize="9" orientation="landscape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  <autoFilter ref="L1:L40"/>
    </customSheetView>
    <customSheetView guid="{23E6DF2F-AAD1-4D15-BE10-9BBDEC8498B9}" scale="110" showPageBreaks="1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B37:C37"/>
  </mergeCells>
  <hyperlinks>
    <hyperlink ref="L2" location="'Листа табела'!A1" display="Листа табела"/>
  </hyperlinks>
  <pageMargins left="0.511811023622047" right="0.511811023622047" top="0.74803149606299202" bottom="0.74803149606299202" header="0.31496062992126" footer="0.31496062992126"/>
  <pageSetup paperSize="9" orientation="landscape" r:id="rId9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98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50.42578125" style="30" customWidth="1"/>
    <col min="2" max="2" width="12" style="30" customWidth="1"/>
    <col min="3" max="3" width="15.7109375" style="228" customWidth="1"/>
    <col min="4" max="4" width="15.140625" style="29" customWidth="1"/>
    <col min="5" max="5" width="4.85546875" style="28" customWidth="1"/>
    <col min="6" max="16384" width="9.140625" style="28"/>
  </cols>
  <sheetData>
    <row r="1" spans="1:5" x14ac:dyDescent="0.2">
      <c r="A1" s="53" t="s">
        <v>228</v>
      </c>
      <c r="B1" s="229"/>
    </row>
    <row r="2" spans="1:5" ht="12.75" thickBot="1" x14ac:dyDescent="0.25">
      <c r="A2" s="54"/>
      <c r="B2" s="229"/>
      <c r="C2" s="226" t="s">
        <v>62</v>
      </c>
    </row>
    <row r="3" spans="1:5" ht="24.75" thickTop="1" x14ac:dyDescent="0.2">
      <c r="A3" s="130" t="s">
        <v>13</v>
      </c>
      <c r="B3" s="131" t="s">
        <v>59</v>
      </c>
      <c r="C3" s="133" t="s">
        <v>131</v>
      </c>
    </row>
    <row r="4" spans="1:5" x14ac:dyDescent="0.2">
      <c r="A4" s="147" t="s">
        <v>14</v>
      </c>
      <c r="B4" s="148"/>
      <c r="C4" s="207"/>
      <c r="E4" s="29"/>
    </row>
    <row r="5" spans="1:5" x14ac:dyDescent="0.2">
      <c r="A5" s="139" t="s">
        <v>15</v>
      </c>
      <c r="B5" s="149" t="s">
        <v>5</v>
      </c>
      <c r="C5" s="230">
        <v>2289239</v>
      </c>
      <c r="E5" s="29"/>
    </row>
    <row r="6" spans="1:5" x14ac:dyDescent="0.2">
      <c r="A6" s="139" t="s">
        <v>16</v>
      </c>
      <c r="B6" s="149" t="s">
        <v>5</v>
      </c>
      <c r="C6" s="230">
        <v>5194309</v>
      </c>
      <c r="E6" s="29"/>
    </row>
    <row r="7" spans="1:5" x14ac:dyDescent="0.2">
      <c r="A7" s="151"/>
      <c r="B7" s="149"/>
      <c r="C7" s="230"/>
      <c r="E7" s="29"/>
    </row>
    <row r="8" spans="1:5" x14ac:dyDescent="0.2">
      <c r="A8" s="150" t="s">
        <v>8</v>
      </c>
      <c r="B8" s="148"/>
      <c r="C8" s="230"/>
      <c r="E8" s="29"/>
    </row>
    <row r="9" spans="1:5" x14ac:dyDescent="0.2">
      <c r="A9" s="139" t="s">
        <v>141</v>
      </c>
      <c r="B9" s="149" t="s">
        <v>5</v>
      </c>
      <c r="C9" s="230">
        <v>1380488</v>
      </c>
      <c r="D9" s="4"/>
      <c r="E9" s="29"/>
    </row>
    <row r="10" spans="1:5" x14ac:dyDescent="0.2">
      <c r="A10" s="139" t="s">
        <v>132</v>
      </c>
      <c r="B10" s="149" t="s">
        <v>5</v>
      </c>
      <c r="C10" s="230">
        <v>535924</v>
      </c>
      <c r="D10" s="4"/>
      <c r="E10" s="29"/>
    </row>
    <row r="11" spans="1:5" x14ac:dyDescent="0.2">
      <c r="A11" s="139" t="s">
        <v>74</v>
      </c>
      <c r="B11" s="149" t="s">
        <v>5</v>
      </c>
      <c r="C11" s="230">
        <v>28813</v>
      </c>
      <c r="D11" s="4"/>
      <c r="E11" s="29"/>
    </row>
    <row r="12" spans="1:5" x14ac:dyDescent="0.2">
      <c r="A12" s="151"/>
      <c r="B12" s="149"/>
      <c r="C12" s="230"/>
      <c r="E12" s="29"/>
    </row>
    <row r="13" spans="1:5" x14ac:dyDescent="0.2">
      <c r="A13" s="150" t="s">
        <v>9</v>
      </c>
      <c r="B13" s="148"/>
      <c r="C13" s="230"/>
      <c r="E13" s="29"/>
    </row>
    <row r="14" spans="1:5" s="82" customFormat="1" x14ac:dyDescent="0.2">
      <c r="A14" s="139" t="s">
        <v>17</v>
      </c>
      <c r="B14" s="149" t="s">
        <v>5</v>
      </c>
      <c r="C14" s="230">
        <v>2298731</v>
      </c>
      <c r="D14" s="83"/>
      <c r="E14" s="83"/>
    </row>
    <row r="15" spans="1:5" s="82" customFormat="1" x14ac:dyDescent="0.2">
      <c r="A15" s="139" t="s">
        <v>102</v>
      </c>
      <c r="B15" s="149" t="s">
        <v>5</v>
      </c>
      <c r="C15" s="230">
        <v>1139192</v>
      </c>
      <c r="D15" s="83"/>
      <c r="E15" s="83"/>
    </row>
    <row r="16" spans="1:5" s="82" customFormat="1" x14ac:dyDescent="0.2">
      <c r="A16" s="139" t="s">
        <v>212</v>
      </c>
      <c r="B16" s="149" t="s">
        <v>5</v>
      </c>
      <c r="C16" s="230">
        <v>422310</v>
      </c>
      <c r="D16" s="83"/>
      <c r="E16" s="83"/>
    </row>
    <row r="17" spans="1:5" s="82" customFormat="1" x14ac:dyDescent="0.2">
      <c r="A17" s="139" t="s">
        <v>103</v>
      </c>
      <c r="B17" s="149" t="s">
        <v>5</v>
      </c>
      <c r="C17" s="230">
        <v>309968</v>
      </c>
      <c r="D17" s="83"/>
      <c r="E17" s="83"/>
    </row>
    <row r="18" spans="1:5" x14ac:dyDescent="0.2">
      <c r="A18" s="151"/>
      <c r="B18" s="149"/>
      <c r="C18" s="203"/>
      <c r="E18" s="29"/>
    </row>
    <row r="19" spans="1:5" x14ac:dyDescent="0.2">
      <c r="A19" s="150" t="s">
        <v>83</v>
      </c>
      <c r="B19" s="149"/>
      <c r="C19" s="203"/>
      <c r="E19" s="29"/>
    </row>
    <row r="20" spans="1:5" x14ac:dyDescent="0.2">
      <c r="A20" s="139" t="s">
        <v>18</v>
      </c>
      <c r="B20" s="149" t="s">
        <v>5</v>
      </c>
      <c r="C20" s="230">
        <v>83210</v>
      </c>
      <c r="D20" s="109"/>
      <c r="E20" s="29"/>
    </row>
    <row r="21" spans="1:5" s="85" customFormat="1" x14ac:dyDescent="0.2">
      <c r="A21" s="139" t="s">
        <v>148</v>
      </c>
      <c r="B21" s="149" t="s">
        <v>5</v>
      </c>
      <c r="C21" s="230">
        <v>26978</v>
      </c>
      <c r="D21" s="86"/>
      <c r="E21" s="86"/>
    </row>
    <row r="22" spans="1:5" s="85" customFormat="1" x14ac:dyDescent="0.2">
      <c r="A22" s="139" t="s">
        <v>149</v>
      </c>
      <c r="B22" s="149" t="s">
        <v>5</v>
      </c>
      <c r="C22" s="230">
        <v>21477</v>
      </c>
      <c r="D22" s="86"/>
      <c r="E22" s="86"/>
    </row>
    <row r="23" spans="1:5" x14ac:dyDescent="0.2">
      <c r="A23" s="139" t="s">
        <v>19</v>
      </c>
      <c r="B23" s="149" t="s">
        <v>5</v>
      </c>
      <c r="C23" s="230">
        <v>17441</v>
      </c>
      <c r="D23" s="109"/>
      <c r="E23" s="29"/>
    </row>
    <row r="24" spans="1:5" ht="24" x14ac:dyDescent="0.2">
      <c r="A24" s="139" t="s">
        <v>150</v>
      </c>
      <c r="B24" s="149" t="s">
        <v>5</v>
      </c>
      <c r="C24" s="230">
        <v>2802</v>
      </c>
      <c r="D24" s="109"/>
      <c r="E24" s="29"/>
    </row>
    <row r="25" spans="1:5" x14ac:dyDescent="0.2">
      <c r="A25" s="139" t="s">
        <v>20</v>
      </c>
      <c r="B25" s="149" t="s">
        <v>5</v>
      </c>
      <c r="C25" s="230">
        <v>30485</v>
      </c>
      <c r="D25" s="109"/>
      <c r="E25" s="29"/>
    </row>
    <row r="26" spans="1:5" x14ac:dyDescent="0.2">
      <c r="A26" s="139" t="s">
        <v>104</v>
      </c>
      <c r="B26" s="149" t="s">
        <v>5</v>
      </c>
      <c r="C26" s="230">
        <v>4851</v>
      </c>
      <c r="D26" s="109"/>
      <c r="E26" s="29"/>
    </row>
    <row r="27" spans="1:5" ht="15" customHeight="1" x14ac:dyDescent="0.2">
      <c r="A27" s="152" t="s">
        <v>105</v>
      </c>
      <c r="B27" s="149" t="s">
        <v>5</v>
      </c>
      <c r="C27" s="230">
        <v>1689</v>
      </c>
      <c r="D27" s="109"/>
      <c r="E27" s="29"/>
    </row>
    <row r="28" spans="1:5" ht="15" customHeight="1" x14ac:dyDescent="0.2">
      <c r="A28" s="139" t="s">
        <v>106</v>
      </c>
      <c r="B28" s="149" t="s">
        <v>5</v>
      </c>
      <c r="C28" s="230">
        <v>10710.95</v>
      </c>
      <c r="D28" s="109"/>
      <c r="E28" s="29"/>
    </row>
    <row r="29" spans="1:5" x14ac:dyDescent="0.2">
      <c r="A29" s="139" t="s">
        <v>181</v>
      </c>
      <c r="B29" s="149" t="s">
        <v>21</v>
      </c>
      <c r="C29" s="230">
        <v>98800.66</v>
      </c>
      <c r="D29" s="126"/>
      <c r="E29" s="86"/>
    </row>
    <row r="30" spans="1:5" x14ac:dyDescent="0.2">
      <c r="A30" s="139" t="s">
        <v>213</v>
      </c>
      <c r="B30" s="149" t="s">
        <v>5</v>
      </c>
      <c r="C30" s="230">
        <v>40151.595999999998</v>
      </c>
      <c r="D30" s="109"/>
      <c r="E30" s="29"/>
    </row>
    <row r="31" spans="1:5" x14ac:dyDescent="0.2">
      <c r="A31" s="139" t="s">
        <v>76</v>
      </c>
      <c r="B31" s="149" t="s">
        <v>5</v>
      </c>
      <c r="C31" s="230">
        <v>35288.074999999997</v>
      </c>
      <c r="D31" s="109"/>
      <c r="E31" s="29"/>
    </row>
    <row r="32" spans="1:5" x14ac:dyDescent="0.2">
      <c r="A32" s="139" t="s">
        <v>107</v>
      </c>
      <c r="B32" s="149" t="s">
        <v>5</v>
      </c>
      <c r="C32" s="230">
        <v>9490.23</v>
      </c>
      <c r="D32" s="109"/>
      <c r="E32" s="29"/>
    </row>
    <row r="33" spans="1:5" x14ac:dyDescent="0.2">
      <c r="A33" s="139" t="s">
        <v>219</v>
      </c>
      <c r="B33" s="149" t="s">
        <v>5</v>
      </c>
      <c r="C33" s="230">
        <v>4196</v>
      </c>
      <c r="D33" s="109"/>
      <c r="E33" s="29"/>
    </row>
    <row r="34" spans="1:5" x14ac:dyDescent="0.2">
      <c r="A34" s="139" t="s">
        <v>214</v>
      </c>
      <c r="B34" s="149" t="s">
        <v>5</v>
      </c>
      <c r="C34" s="230">
        <v>4540</v>
      </c>
      <c r="D34" s="109"/>
      <c r="E34" s="29"/>
    </row>
    <row r="35" spans="1:5" x14ac:dyDescent="0.2">
      <c r="A35" s="139" t="s">
        <v>23</v>
      </c>
      <c r="B35" s="149" t="s">
        <v>5</v>
      </c>
      <c r="C35" s="230">
        <v>198112.41500000001</v>
      </c>
      <c r="D35" s="109"/>
      <c r="E35" s="29"/>
    </row>
    <row r="36" spans="1:5" x14ac:dyDescent="0.2">
      <c r="A36" s="153"/>
      <c r="B36" s="149"/>
      <c r="C36" s="203"/>
      <c r="D36" s="109"/>
      <c r="E36" s="29"/>
    </row>
    <row r="37" spans="1:5" s="82" customFormat="1" x14ac:dyDescent="0.2">
      <c r="A37" s="154" t="s">
        <v>84</v>
      </c>
      <c r="B37" s="149"/>
      <c r="C37" s="203"/>
      <c r="D37" s="83"/>
      <c r="E37" s="83"/>
    </row>
    <row r="38" spans="1:5" s="82" customFormat="1" x14ac:dyDescent="0.2">
      <c r="A38" s="139" t="s">
        <v>22</v>
      </c>
      <c r="B38" s="149" t="s">
        <v>21</v>
      </c>
      <c r="C38" s="230">
        <v>476299</v>
      </c>
      <c r="D38" s="83"/>
      <c r="E38" s="83"/>
    </row>
    <row r="39" spans="1:5" s="82" customFormat="1" x14ac:dyDescent="0.2">
      <c r="A39" s="139" t="s">
        <v>75</v>
      </c>
      <c r="B39" s="149" t="s">
        <v>21</v>
      </c>
      <c r="C39" s="230">
        <v>1091801.22</v>
      </c>
      <c r="D39" s="83"/>
      <c r="E39" s="83"/>
    </row>
    <row r="40" spans="1:5" x14ac:dyDescent="0.2">
      <c r="A40" s="153"/>
      <c r="B40" s="149"/>
      <c r="C40" s="230"/>
      <c r="D40" s="109"/>
      <c r="E40" s="29"/>
    </row>
    <row r="41" spans="1:5" x14ac:dyDescent="0.2">
      <c r="A41" s="150" t="s">
        <v>10</v>
      </c>
      <c r="B41" s="149"/>
      <c r="C41" s="230"/>
      <c r="D41" s="109"/>
      <c r="E41" s="29"/>
    </row>
    <row r="42" spans="1:5" x14ac:dyDescent="0.2">
      <c r="A42" s="139" t="s">
        <v>215</v>
      </c>
      <c r="B42" s="155" t="s">
        <v>24</v>
      </c>
      <c r="C42" s="230">
        <v>70</v>
      </c>
      <c r="D42" s="109"/>
      <c r="E42" s="29"/>
    </row>
    <row r="43" spans="1:5" x14ac:dyDescent="0.2">
      <c r="A43" s="151"/>
      <c r="B43" s="149"/>
      <c r="C43" s="230"/>
      <c r="E43" s="29"/>
    </row>
    <row r="44" spans="1:5" x14ac:dyDescent="0.2">
      <c r="A44" s="150" t="s">
        <v>25</v>
      </c>
      <c r="B44" s="148"/>
      <c r="C44" s="230"/>
      <c r="E44" s="29"/>
    </row>
    <row r="45" spans="1:5" s="82" customFormat="1" x14ac:dyDescent="0.2">
      <c r="A45" s="139" t="s">
        <v>108</v>
      </c>
      <c r="B45" s="149" t="s">
        <v>5</v>
      </c>
      <c r="C45" s="230">
        <v>1746</v>
      </c>
      <c r="D45" s="83"/>
      <c r="E45" s="83"/>
    </row>
    <row r="46" spans="1:5" s="146" customFormat="1" x14ac:dyDescent="0.2">
      <c r="A46" s="139" t="s">
        <v>207</v>
      </c>
      <c r="B46" s="149" t="s">
        <v>5</v>
      </c>
      <c r="C46" s="230">
        <v>1923</v>
      </c>
      <c r="D46" s="145"/>
      <c r="E46" s="145"/>
    </row>
    <row r="47" spans="1:5" s="82" customFormat="1" x14ac:dyDescent="0.2">
      <c r="A47" s="139" t="s">
        <v>216</v>
      </c>
      <c r="B47" s="149" t="s">
        <v>26</v>
      </c>
      <c r="C47" s="230">
        <v>1286</v>
      </c>
      <c r="D47" s="83"/>
      <c r="E47" s="83"/>
    </row>
    <row r="48" spans="1:5" x14ac:dyDescent="0.2">
      <c r="A48" s="28"/>
      <c r="B48" s="149"/>
      <c r="C48" s="230"/>
      <c r="E48" s="29"/>
    </row>
    <row r="49" spans="1:5" x14ac:dyDescent="0.2">
      <c r="A49" s="150" t="s">
        <v>85</v>
      </c>
      <c r="B49" s="149"/>
      <c r="C49" s="230"/>
      <c r="E49" s="29"/>
    </row>
    <row r="50" spans="1:5" ht="36" x14ac:dyDescent="0.2">
      <c r="A50" s="139" t="s">
        <v>142</v>
      </c>
      <c r="B50" s="149" t="s">
        <v>109</v>
      </c>
      <c r="C50" s="230">
        <v>12946.630999999999</v>
      </c>
      <c r="E50" s="29"/>
    </row>
    <row r="51" spans="1:5" x14ac:dyDescent="0.2">
      <c r="A51" s="153"/>
      <c r="B51" s="149"/>
      <c r="C51" s="204"/>
      <c r="E51" s="29"/>
    </row>
    <row r="52" spans="1:5" x14ac:dyDescent="0.2">
      <c r="A52" s="150" t="s">
        <v>86</v>
      </c>
      <c r="B52" s="149"/>
      <c r="C52" s="204"/>
      <c r="E52" s="29"/>
    </row>
    <row r="53" spans="1:5" s="82" customFormat="1" ht="24" x14ac:dyDescent="0.2">
      <c r="A53" s="156" t="s">
        <v>220</v>
      </c>
      <c r="B53" s="149" t="s">
        <v>27</v>
      </c>
      <c r="C53" s="230">
        <v>9365</v>
      </c>
      <c r="D53" s="83"/>
      <c r="E53" s="83"/>
    </row>
    <row r="54" spans="1:5" s="82" customFormat="1" x14ac:dyDescent="0.2">
      <c r="A54" s="156" t="s">
        <v>110</v>
      </c>
      <c r="B54" s="149" t="s">
        <v>27</v>
      </c>
      <c r="C54" s="230">
        <v>1159.5139999999999</v>
      </c>
      <c r="D54" s="83"/>
      <c r="E54" s="83"/>
    </row>
    <row r="55" spans="1:5" s="82" customFormat="1" x14ac:dyDescent="0.2">
      <c r="A55" s="139" t="s">
        <v>111</v>
      </c>
      <c r="B55" s="149" t="s">
        <v>27</v>
      </c>
      <c r="C55" s="230">
        <v>264</v>
      </c>
      <c r="D55" s="83"/>
      <c r="E55" s="83"/>
    </row>
    <row r="56" spans="1:5" s="82" customFormat="1" x14ac:dyDescent="0.2">
      <c r="A56" s="139" t="s">
        <v>112</v>
      </c>
      <c r="B56" s="149" t="s">
        <v>27</v>
      </c>
      <c r="C56" s="230">
        <v>1184</v>
      </c>
      <c r="D56" s="83"/>
      <c r="E56" s="83"/>
    </row>
    <row r="57" spans="1:5" s="82" customFormat="1" ht="24" x14ac:dyDescent="0.2">
      <c r="A57" s="139" t="s">
        <v>204</v>
      </c>
      <c r="B57" s="149" t="s">
        <v>27</v>
      </c>
      <c r="C57" s="230">
        <v>6312</v>
      </c>
      <c r="D57" s="83"/>
      <c r="E57" s="83"/>
    </row>
    <row r="58" spans="1:5" s="84" customFormat="1" x14ac:dyDescent="0.2">
      <c r="A58" s="139" t="s">
        <v>221</v>
      </c>
      <c r="B58" s="149" t="s">
        <v>27</v>
      </c>
      <c r="C58" s="230">
        <v>2807.3629999999998</v>
      </c>
      <c r="D58" s="88"/>
      <c r="E58" s="88"/>
    </row>
    <row r="59" spans="1:5" x14ac:dyDescent="0.2">
      <c r="A59" s="153"/>
      <c r="B59" s="149"/>
      <c r="C59" s="230"/>
      <c r="E59" s="29"/>
    </row>
    <row r="60" spans="1:5" x14ac:dyDescent="0.2">
      <c r="A60" s="150" t="s">
        <v>28</v>
      </c>
      <c r="B60" s="149"/>
      <c r="C60" s="230"/>
      <c r="E60" s="29"/>
    </row>
    <row r="61" spans="1:5" s="82" customFormat="1" x14ac:dyDescent="0.2">
      <c r="A61" s="139" t="s">
        <v>69</v>
      </c>
      <c r="B61" s="149" t="s">
        <v>29</v>
      </c>
      <c r="C61" s="230">
        <v>400905</v>
      </c>
      <c r="D61" s="83"/>
      <c r="E61" s="83"/>
    </row>
    <row r="62" spans="1:5" s="82" customFormat="1" x14ac:dyDescent="0.2">
      <c r="A62" s="139" t="s">
        <v>66</v>
      </c>
      <c r="B62" s="149" t="s">
        <v>29</v>
      </c>
      <c r="C62" s="230">
        <v>178452</v>
      </c>
      <c r="D62" s="83"/>
      <c r="E62" s="83"/>
    </row>
    <row r="63" spans="1:5" s="82" customFormat="1" x14ac:dyDescent="0.2">
      <c r="A63" s="152" t="s">
        <v>151</v>
      </c>
      <c r="B63" s="149" t="s">
        <v>29</v>
      </c>
      <c r="C63" s="230">
        <v>28710</v>
      </c>
      <c r="D63" s="83"/>
      <c r="E63" s="83"/>
    </row>
    <row r="64" spans="1:5" s="82" customFormat="1" x14ac:dyDescent="0.2">
      <c r="A64" s="139" t="s">
        <v>30</v>
      </c>
      <c r="B64" s="149" t="s">
        <v>31</v>
      </c>
      <c r="C64" s="230">
        <v>8734</v>
      </c>
      <c r="D64" s="83"/>
      <c r="E64" s="83"/>
    </row>
    <row r="65" spans="1:5" s="82" customFormat="1" x14ac:dyDescent="0.2">
      <c r="A65" s="139" t="s">
        <v>32</v>
      </c>
      <c r="B65" s="149" t="s">
        <v>31</v>
      </c>
      <c r="C65" s="230">
        <v>36262</v>
      </c>
      <c r="D65" s="83"/>
      <c r="E65" s="83"/>
    </row>
    <row r="66" spans="1:5" s="82" customFormat="1" x14ac:dyDescent="0.2">
      <c r="A66" s="139" t="s">
        <v>33</v>
      </c>
      <c r="B66" s="149" t="s">
        <v>34</v>
      </c>
      <c r="C66" s="230">
        <v>815009</v>
      </c>
      <c r="D66" s="83"/>
      <c r="E66" s="83"/>
    </row>
    <row r="67" spans="1:5" s="82" customFormat="1" ht="24" x14ac:dyDescent="0.2">
      <c r="A67" s="139" t="s">
        <v>202</v>
      </c>
      <c r="B67" s="149" t="s">
        <v>5</v>
      </c>
      <c r="C67" s="230">
        <v>138186</v>
      </c>
      <c r="D67" s="83"/>
      <c r="E67" s="83"/>
    </row>
    <row r="68" spans="1:5" x14ac:dyDescent="0.2">
      <c r="A68" s="153"/>
      <c r="B68" s="149"/>
      <c r="C68" s="230"/>
      <c r="E68" s="29"/>
    </row>
    <row r="69" spans="1:5" x14ac:dyDescent="0.2">
      <c r="A69" s="150" t="s">
        <v>88</v>
      </c>
      <c r="B69" s="149"/>
      <c r="C69" s="230"/>
      <c r="E69" s="29"/>
    </row>
    <row r="70" spans="1:5" s="82" customFormat="1" ht="24" x14ac:dyDescent="0.2">
      <c r="A70" s="139" t="s">
        <v>35</v>
      </c>
      <c r="B70" s="149" t="s">
        <v>5</v>
      </c>
      <c r="C70" s="230">
        <v>39451.095000000001</v>
      </c>
      <c r="D70" s="83"/>
      <c r="E70" s="83"/>
    </row>
    <row r="71" spans="1:5" s="82" customFormat="1" ht="24" x14ac:dyDescent="0.2">
      <c r="A71" s="139" t="s">
        <v>209</v>
      </c>
      <c r="B71" s="149" t="s">
        <v>5</v>
      </c>
      <c r="C71" s="230">
        <v>3946.7620000000002</v>
      </c>
      <c r="D71" s="83"/>
      <c r="E71" s="83"/>
    </row>
    <row r="72" spans="1:5" s="82" customFormat="1" ht="24" x14ac:dyDescent="0.2">
      <c r="A72" s="139" t="s">
        <v>217</v>
      </c>
      <c r="B72" s="149" t="s">
        <v>5</v>
      </c>
      <c r="C72" s="230">
        <v>9499.7999999999993</v>
      </c>
      <c r="D72" s="83"/>
      <c r="E72" s="83"/>
    </row>
    <row r="73" spans="1:5" x14ac:dyDescent="0.2">
      <c r="A73" s="153"/>
      <c r="B73" s="149"/>
      <c r="C73" s="203"/>
      <c r="E73" s="29"/>
    </row>
    <row r="74" spans="1:5" x14ac:dyDescent="0.2">
      <c r="A74" s="150" t="s">
        <v>143</v>
      </c>
      <c r="B74" s="149"/>
      <c r="C74" s="203"/>
      <c r="E74" s="29"/>
    </row>
    <row r="75" spans="1:5" x14ac:dyDescent="0.2">
      <c r="A75" s="139" t="s">
        <v>36</v>
      </c>
      <c r="B75" s="149" t="s">
        <v>5</v>
      </c>
      <c r="C75" s="230">
        <v>79817</v>
      </c>
      <c r="D75" s="109"/>
      <c r="E75" s="29"/>
    </row>
    <row r="76" spans="1:5" x14ac:dyDescent="0.2">
      <c r="A76" s="139" t="s">
        <v>37</v>
      </c>
      <c r="B76" s="149" t="s">
        <v>5</v>
      </c>
      <c r="C76" s="230">
        <v>265994</v>
      </c>
      <c r="D76" s="109"/>
      <c r="E76" s="29"/>
    </row>
    <row r="77" spans="1:5" x14ac:dyDescent="0.2">
      <c r="A77" s="139" t="s">
        <v>38</v>
      </c>
      <c r="B77" s="149" t="s">
        <v>5</v>
      </c>
      <c r="C77" s="230">
        <v>64989</v>
      </c>
      <c r="D77" s="109"/>
      <c r="E77" s="29"/>
    </row>
    <row r="78" spans="1:5" x14ac:dyDescent="0.2">
      <c r="A78" s="139" t="s">
        <v>39</v>
      </c>
      <c r="B78" s="149" t="s">
        <v>5</v>
      </c>
      <c r="C78" s="230">
        <v>54479</v>
      </c>
      <c r="D78" s="109"/>
      <c r="E78" s="29"/>
    </row>
    <row r="79" spans="1:5" x14ac:dyDescent="0.2">
      <c r="A79" s="139" t="s">
        <v>40</v>
      </c>
      <c r="B79" s="149" t="s">
        <v>5</v>
      </c>
      <c r="C79" s="230">
        <v>144080</v>
      </c>
      <c r="D79" s="109"/>
      <c r="E79" s="29"/>
    </row>
    <row r="80" spans="1:5" s="85" customFormat="1" ht="12" customHeight="1" x14ac:dyDescent="0.2">
      <c r="A80" s="139" t="s">
        <v>152</v>
      </c>
      <c r="B80" s="149" t="s">
        <v>5</v>
      </c>
      <c r="C80" s="230">
        <v>19558</v>
      </c>
      <c r="D80" s="86"/>
      <c r="E80" s="86"/>
    </row>
    <row r="81" spans="1:5" s="91" customFormat="1" x14ac:dyDescent="0.25">
      <c r="A81" s="157"/>
      <c r="B81" s="158"/>
      <c r="C81" s="230"/>
      <c r="D81" s="92"/>
      <c r="E81" s="92"/>
    </row>
    <row r="82" spans="1:5" x14ac:dyDescent="0.2">
      <c r="A82" s="150" t="s">
        <v>11</v>
      </c>
      <c r="B82" s="149"/>
      <c r="C82" s="230"/>
      <c r="E82" s="29"/>
    </row>
    <row r="83" spans="1:5" ht="13.5" x14ac:dyDescent="0.25">
      <c r="A83" s="139" t="s">
        <v>182</v>
      </c>
      <c r="B83" s="149" t="s">
        <v>5</v>
      </c>
      <c r="C83" s="230">
        <v>1438.662</v>
      </c>
      <c r="D83" s="125"/>
      <c r="E83" s="29"/>
    </row>
    <row r="84" spans="1:5" x14ac:dyDescent="0.2">
      <c r="A84" s="139" t="s">
        <v>72</v>
      </c>
      <c r="B84" s="149" t="s">
        <v>5</v>
      </c>
      <c r="C84" s="230">
        <v>17857</v>
      </c>
      <c r="D84" s="109"/>
      <c r="E84" s="29"/>
    </row>
    <row r="85" spans="1:5" x14ac:dyDescent="0.2">
      <c r="A85" s="139" t="s">
        <v>113</v>
      </c>
      <c r="B85" s="149" t="s">
        <v>5</v>
      </c>
      <c r="C85" s="230">
        <v>66618</v>
      </c>
      <c r="D85" s="109"/>
      <c r="E85" s="29"/>
    </row>
    <row r="86" spans="1:5" x14ac:dyDescent="0.2">
      <c r="A86" s="139" t="s">
        <v>42</v>
      </c>
      <c r="B86" s="149" t="s">
        <v>5</v>
      </c>
      <c r="C86" s="230">
        <v>3154</v>
      </c>
      <c r="D86" s="109"/>
      <c r="E86" s="29"/>
    </row>
    <row r="87" spans="1:5" x14ac:dyDescent="0.2">
      <c r="A87" s="139" t="s">
        <v>193</v>
      </c>
      <c r="B87" s="149" t="s">
        <v>5</v>
      </c>
      <c r="C87" s="230">
        <v>36555.5</v>
      </c>
      <c r="D87" s="86"/>
      <c r="E87" s="29"/>
    </row>
    <row r="88" spans="1:5" x14ac:dyDescent="0.2">
      <c r="A88" s="139" t="s">
        <v>194</v>
      </c>
      <c r="B88" s="149" t="s">
        <v>5</v>
      </c>
      <c r="C88" s="230">
        <v>5189</v>
      </c>
      <c r="D88" s="86"/>
      <c r="E88" s="29"/>
    </row>
    <row r="89" spans="1:5" x14ac:dyDescent="0.2">
      <c r="A89" s="231"/>
      <c r="B89" s="149"/>
      <c r="C89" s="205"/>
      <c r="D89" s="86"/>
      <c r="E89" s="29"/>
    </row>
    <row r="90" spans="1:5" ht="24" x14ac:dyDescent="0.2">
      <c r="A90" s="150" t="s">
        <v>91</v>
      </c>
      <c r="B90" s="148"/>
      <c r="C90" s="203"/>
      <c r="E90" s="29"/>
    </row>
    <row r="91" spans="1:5" x14ac:dyDescent="0.2">
      <c r="A91" s="139" t="s">
        <v>41</v>
      </c>
      <c r="B91" s="149" t="s">
        <v>5</v>
      </c>
      <c r="C91" s="230">
        <v>2321</v>
      </c>
      <c r="E91" s="29"/>
    </row>
    <row r="92" spans="1:5" x14ac:dyDescent="0.2">
      <c r="A92" s="153"/>
      <c r="B92" s="149"/>
      <c r="C92" s="230"/>
      <c r="E92" s="29"/>
    </row>
    <row r="93" spans="1:5" x14ac:dyDescent="0.2">
      <c r="A93" s="150" t="s">
        <v>4</v>
      </c>
      <c r="B93" s="149"/>
      <c r="C93" s="230"/>
      <c r="E93" s="29"/>
    </row>
    <row r="94" spans="1:5" x14ac:dyDescent="0.2">
      <c r="A94" s="139" t="s">
        <v>114</v>
      </c>
      <c r="B94" s="158" t="s">
        <v>31</v>
      </c>
      <c r="C94" s="230">
        <v>7203</v>
      </c>
      <c r="D94" s="109"/>
      <c r="E94" s="29"/>
    </row>
    <row r="95" spans="1:5" s="85" customFormat="1" x14ac:dyDescent="0.2">
      <c r="A95" s="139" t="s">
        <v>183</v>
      </c>
      <c r="B95" s="158" t="s">
        <v>109</v>
      </c>
      <c r="C95" s="230">
        <v>2635</v>
      </c>
      <c r="D95" s="126"/>
      <c r="E95" s="86"/>
    </row>
    <row r="96" spans="1:5" x14ac:dyDescent="0.2">
      <c r="A96" s="139" t="s">
        <v>67</v>
      </c>
      <c r="B96" s="158" t="s">
        <v>31</v>
      </c>
      <c r="C96" s="230">
        <v>62028</v>
      </c>
      <c r="D96" s="109"/>
      <c r="E96" s="29"/>
    </row>
    <row r="97" spans="1:5" x14ac:dyDescent="0.2">
      <c r="A97" s="139" t="s">
        <v>73</v>
      </c>
      <c r="B97" s="158" t="s">
        <v>5</v>
      </c>
      <c r="C97" s="230">
        <v>4441.5128500000001</v>
      </c>
      <c r="D97" s="109"/>
      <c r="E97" s="109"/>
    </row>
    <row r="98" spans="1:5" x14ac:dyDescent="0.2">
      <c r="A98" s="139" t="s">
        <v>78</v>
      </c>
      <c r="B98" s="158" t="s">
        <v>109</v>
      </c>
      <c r="C98" s="230">
        <v>20166</v>
      </c>
      <c r="D98" s="109"/>
      <c r="E98" s="29"/>
    </row>
    <row r="99" spans="1:5" x14ac:dyDescent="0.2">
      <c r="A99" s="139" t="s">
        <v>195</v>
      </c>
      <c r="B99" s="158" t="s">
        <v>5</v>
      </c>
      <c r="C99" s="230">
        <v>4383</v>
      </c>
      <c r="D99" s="126"/>
      <c r="E99" s="29"/>
    </row>
    <row r="100" spans="1:5" ht="24" x14ac:dyDescent="0.2">
      <c r="A100" s="139" t="s">
        <v>196</v>
      </c>
      <c r="B100" s="158" t="s">
        <v>5</v>
      </c>
      <c r="C100" s="230">
        <v>14584</v>
      </c>
      <c r="D100" s="126"/>
      <c r="E100" s="29"/>
    </row>
    <row r="101" spans="1:5" s="85" customFormat="1" ht="24" x14ac:dyDescent="0.2">
      <c r="A101" s="159" t="s">
        <v>203</v>
      </c>
      <c r="B101" s="158" t="s">
        <v>5</v>
      </c>
      <c r="C101" s="230">
        <v>3851</v>
      </c>
      <c r="D101" s="86"/>
      <c r="E101" s="86"/>
    </row>
    <row r="102" spans="1:5" s="93" customFormat="1" x14ac:dyDescent="0.25">
      <c r="A102" s="160" t="s">
        <v>153</v>
      </c>
      <c r="B102" s="158" t="s">
        <v>5</v>
      </c>
      <c r="C102" s="230">
        <v>893</v>
      </c>
      <c r="D102" s="232"/>
      <c r="E102" s="94"/>
    </row>
    <row r="103" spans="1:5" x14ac:dyDescent="0.2">
      <c r="A103" s="161"/>
      <c r="B103" s="158"/>
      <c r="C103" s="230"/>
      <c r="D103" s="109"/>
      <c r="E103" s="29"/>
    </row>
    <row r="104" spans="1:5" s="82" customFormat="1" x14ac:dyDescent="0.2">
      <c r="A104" s="150" t="s">
        <v>144</v>
      </c>
      <c r="B104" s="149"/>
      <c r="C104" s="230"/>
      <c r="D104" s="83"/>
      <c r="E104" s="83"/>
    </row>
    <row r="105" spans="1:5" s="82" customFormat="1" x14ac:dyDescent="0.2">
      <c r="A105" s="139" t="s">
        <v>154</v>
      </c>
      <c r="B105" s="149" t="s">
        <v>5</v>
      </c>
      <c r="C105" s="230">
        <v>162617</v>
      </c>
      <c r="D105" s="83"/>
      <c r="E105" s="83"/>
    </row>
    <row r="106" spans="1:5" s="82" customFormat="1" x14ac:dyDescent="0.2">
      <c r="A106" s="139" t="s">
        <v>115</v>
      </c>
      <c r="B106" s="149" t="s">
        <v>29</v>
      </c>
      <c r="C106" s="230">
        <v>101240</v>
      </c>
      <c r="D106" s="83"/>
      <c r="E106" s="83"/>
    </row>
    <row r="107" spans="1:5" s="89" customFormat="1" ht="24" x14ac:dyDescent="0.25">
      <c r="A107" s="162" t="s">
        <v>179</v>
      </c>
      <c r="B107" s="158" t="s">
        <v>5</v>
      </c>
      <c r="C107" s="230">
        <v>96904</v>
      </c>
      <c r="D107" s="87"/>
      <c r="E107" s="87"/>
    </row>
    <row r="108" spans="1:5" s="82" customFormat="1" x14ac:dyDescent="0.2">
      <c r="A108" s="139" t="s">
        <v>43</v>
      </c>
      <c r="B108" s="149" t="s">
        <v>5</v>
      </c>
      <c r="C108" s="230">
        <v>644925</v>
      </c>
      <c r="D108" s="83"/>
      <c r="E108" s="83"/>
    </row>
    <row r="109" spans="1:5" s="82" customFormat="1" x14ac:dyDescent="0.2">
      <c r="A109" s="139" t="s">
        <v>44</v>
      </c>
      <c r="B109" s="149" t="s">
        <v>5</v>
      </c>
      <c r="C109" s="230">
        <v>440797</v>
      </c>
      <c r="D109" s="83"/>
      <c r="E109" s="83"/>
    </row>
    <row r="110" spans="1:5" s="84" customFormat="1" ht="24" x14ac:dyDescent="0.2">
      <c r="A110" s="159" t="s">
        <v>155</v>
      </c>
      <c r="B110" s="158" t="s">
        <v>5</v>
      </c>
      <c r="C110" s="230">
        <v>20729</v>
      </c>
      <c r="D110" s="88"/>
      <c r="E110" s="88"/>
    </row>
    <row r="111" spans="1:5" s="85" customFormat="1" x14ac:dyDescent="0.2">
      <c r="A111" s="163"/>
      <c r="B111" s="158"/>
      <c r="C111" s="230"/>
      <c r="D111" s="86"/>
      <c r="E111" s="86"/>
    </row>
    <row r="112" spans="1:5" x14ac:dyDescent="0.2">
      <c r="A112" s="150" t="s">
        <v>45</v>
      </c>
      <c r="B112" s="148"/>
      <c r="C112" s="230"/>
      <c r="E112" s="29"/>
    </row>
    <row r="113" spans="1:5" s="82" customFormat="1" x14ac:dyDescent="0.2">
      <c r="A113" s="139" t="s">
        <v>46</v>
      </c>
      <c r="B113" s="149" t="s">
        <v>5</v>
      </c>
      <c r="C113" s="230">
        <v>1660</v>
      </c>
      <c r="D113" s="233"/>
      <c r="E113" s="83"/>
    </row>
    <row r="114" spans="1:5" s="82" customFormat="1" x14ac:dyDescent="0.2">
      <c r="A114" s="139" t="s">
        <v>47</v>
      </c>
      <c r="B114" s="149" t="s">
        <v>5</v>
      </c>
      <c r="C114" s="230">
        <v>7682.9380000000001</v>
      </c>
      <c r="D114" s="83"/>
      <c r="E114" s="83"/>
    </row>
    <row r="115" spans="1:5" s="82" customFormat="1" x14ac:dyDescent="0.2">
      <c r="A115" s="139" t="s">
        <v>116</v>
      </c>
      <c r="B115" s="149" t="s">
        <v>5</v>
      </c>
      <c r="C115" s="230">
        <v>261700</v>
      </c>
      <c r="D115" s="83"/>
      <c r="E115" s="83"/>
    </row>
    <row r="116" spans="1:5" s="82" customFormat="1" x14ac:dyDescent="0.2">
      <c r="A116" s="139" t="s">
        <v>48</v>
      </c>
      <c r="B116" s="149" t="s">
        <v>5</v>
      </c>
      <c r="C116" s="230">
        <v>3454</v>
      </c>
      <c r="D116" s="83"/>
      <c r="E116" s="83"/>
    </row>
    <row r="117" spans="1:5" x14ac:dyDescent="0.2">
      <c r="A117" s="153"/>
      <c r="B117" s="149"/>
      <c r="C117" s="203"/>
      <c r="E117" s="29"/>
    </row>
    <row r="118" spans="1:5" ht="24" x14ac:dyDescent="0.2">
      <c r="A118" s="150" t="s">
        <v>117</v>
      </c>
      <c r="B118" s="148"/>
      <c r="C118" s="203"/>
      <c r="E118" s="29"/>
    </row>
    <row r="119" spans="1:5" s="36" customFormat="1" ht="36" x14ac:dyDescent="0.25">
      <c r="A119" s="139" t="s">
        <v>156</v>
      </c>
      <c r="B119" s="149" t="s">
        <v>5</v>
      </c>
      <c r="C119" s="230">
        <v>38017.789709999997</v>
      </c>
      <c r="D119" s="35"/>
      <c r="E119" s="35"/>
    </row>
    <row r="120" spans="1:5" x14ac:dyDescent="0.2">
      <c r="A120" s="139" t="s">
        <v>68</v>
      </c>
      <c r="B120" s="149" t="s">
        <v>31</v>
      </c>
      <c r="C120" s="230">
        <v>28824</v>
      </c>
      <c r="D120" s="109"/>
      <c r="E120" s="29"/>
    </row>
    <row r="121" spans="1:5" x14ac:dyDescent="0.2">
      <c r="A121" s="139" t="s">
        <v>77</v>
      </c>
      <c r="B121" s="149" t="s">
        <v>31</v>
      </c>
      <c r="C121" s="230">
        <v>5022</v>
      </c>
      <c r="D121" s="109"/>
      <c r="E121" s="29"/>
    </row>
    <row r="122" spans="1:5" x14ac:dyDescent="0.2">
      <c r="A122" s="153" t="s">
        <v>157</v>
      </c>
      <c r="B122" s="149" t="s">
        <v>49</v>
      </c>
      <c r="C122" s="230">
        <v>147</v>
      </c>
      <c r="D122" s="109"/>
      <c r="E122" s="29"/>
    </row>
    <row r="123" spans="1:5" x14ac:dyDescent="0.2">
      <c r="A123" s="139" t="s">
        <v>50</v>
      </c>
      <c r="B123" s="149" t="s">
        <v>5</v>
      </c>
      <c r="C123" s="230">
        <v>292</v>
      </c>
      <c r="D123" s="109"/>
      <c r="E123" s="29"/>
    </row>
    <row r="124" spans="1:5" x14ac:dyDescent="0.2">
      <c r="A124" s="139" t="s">
        <v>158</v>
      </c>
      <c r="B124" s="149" t="s">
        <v>5</v>
      </c>
      <c r="C124" s="230">
        <v>67258</v>
      </c>
      <c r="D124" s="109"/>
      <c r="E124" s="29"/>
    </row>
    <row r="125" spans="1:5" s="85" customFormat="1" x14ac:dyDescent="0.2">
      <c r="A125" s="139" t="s">
        <v>197</v>
      </c>
      <c r="B125" s="149" t="s">
        <v>5</v>
      </c>
      <c r="C125" s="230">
        <v>3032</v>
      </c>
      <c r="D125" s="126"/>
      <c r="E125" s="86"/>
    </row>
    <row r="126" spans="1:5" x14ac:dyDescent="0.2">
      <c r="A126" s="139" t="s">
        <v>118</v>
      </c>
      <c r="B126" s="149" t="s">
        <v>5</v>
      </c>
      <c r="C126" s="230">
        <v>7145</v>
      </c>
      <c r="D126" s="109"/>
      <c r="E126" s="109"/>
    </row>
    <row r="127" spans="1:5" x14ac:dyDescent="0.2">
      <c r="A127" s="153" t="s">
        <v>159</v>
      </c>
      <c r="B127" s="149" t="s">
        <v>5</v>
      </c>
      <c r="C127" s="230">
        <v>10964</v>
      </c>
      <c r="D127" s="109"/>
      <c r="E127" s="29"/>
    </row>
    <row r="128" spans="1:5" x14ac:dyDescent="0.2">
      <c r="A128" s="139" t="s">
        <v>51</v>
      </c>
      <c r="B128" s="149" t="s">
        <v>5</v>
      </c>
      <c r="C128" s="230">
        <v>3137</v>
      </c>
      <c r="D128" s="109"/>
      <c r="E128" s="29"/>
    </row>
    <row r="129" spans="1:5" x14ac:dyDescent="0.2">
      <c r="A129" s="139" t="s">
        <v>119</v>
      </c>
      <c r="B129" s="149" t="s">
        <v>5</v>
      </c>
      <c r="C129" s="230">
        <v>1042</v>
      </c>
      <c r="D129" s="109"/>
      <c r="E129" s="29"/>
    </row>
    <row r="130" spans="1:5" x14ac:dyDescent="0.2">
      <c r="A130" s="153"/>
      <c r="B130" s="149"/>
      <c r="C130" s="203"/>
      <c r="E130" s="29"/>
    </row>
    <row r="131" spans="1:5" ht="15.75" customHeight="1" x14ac:dyDescent="0.2">
      <c r="A131" s="150" t="s">
        <v>145</v>
      </c>
      <c r="B131" s="148"/>
      <c r="C131" s="203"/>
      <c r="E131" s="29"/>
    </row>
    <row r="132" spans="1:5" s="82" customFormat="1" x14ac:dyDescent="0.2">
      <c r="A132" s="139" t="s">
        <v>53</v>
      </c>
      <c r="B132" s="149" t="s">
        <v>31</v>
      </c>
      <c r="C132" s="230">
        <v>40602</v>
      </c>
      <c r="D132" s="83"/>
      <c r="E132" s="83"/>
    </row>
    <row r="133" spans="1:5" s="89" customFormat="1" x14ac:dyDescent="0.25">
      <c r="A133" s="139" t="s">
        <v>184</v>
      </c>
      <c r="B133" s="158" t="s">
        <v>31</v>
      </c>
      <c r="C133" s="230">
        <v>115527</v>
      </c>
      <c r="D133" s="96"/>
      <c r="E133" s="87"/>
    </row>
    <row r="134" spans="1:5" s="90" customFormat="1" x14ac:dyDescent="0.25">
      <c r="A134" s="164" t="s">
        <v>160</v>
      </c>
      <c r="B134" s="158" t="s">
        <v>31</v>
      </c>
      <c r="C134" s="230">
        <v>7650</v>
      </c>
      <c r="D134" s="96"/>
      <c r="E134" s="96"/>
    </row>
    <row r="135" spans="1:5" s="93" customFormat="1" x14ac:dyDescent="0.25">
      <c r="A135" s="164"/>
      <c r="B135" s="158"/>
      <c r="C135" s="230"/>
      <c r="D135" s="94"/>
      <c r="E135" s="94"/>
    </row>
    <row r="136" spans="1:5" s="93" customFormat="1" x14ac:dyDescent="0.25">
      <c r="A136" s="165" t="s">
        <v>95</v>
      </c>
      <c r="B136" s="166"/>
      <c r="C136" s="230"/>
      <c r="D136" s="94"/>
      <c r="E136" s="94"/>
    </row>
    <row r="137" spans="1:5" s="90" customFormat="1" x14ac:dyDescent="0.25">
      <c r="A137" s="162" t="s">
        <v>161</v>
      </c>
      <c r="B137" s="158" t="s">
        <v>31</v>
      </c>
      <c r="C137" s="230">
        <v>6274</v>
      </c>
      <c r="D137" s="96"/>
      <c r="E137" s="96"/>
    </row>
    <row r="138" spans="1:5" s="89" customFormat="1" x14ac:dyDescent="0.25">
      <c r="A138" s="162" t="s">
        <v>52</v>
      </c>
      <c r="B138" s="158" t="s">
        <v>5</v>
      </c>
      <c r="C138" s="230">
        <v>1074</v>
      </c>
      <c r="D138" s="87"/>
      <c r="E138" s="87"/>
    </row>
    <row r="139" spans="1:5" s="89" customFormat="1" x14ac:dyDescent="0.25">
      <c r="A139" s="167" t="s">
        <v>162</v>
      </c>
      <c r="B139" s="158" t="s">
        <v>5</v>
      </c>
      <c r="C139" s="230">
        <v>488</v>
      </c>
      <c r="D139" s="87"/>
      <c r="E139" s="87"/>
    </row>
    <row r="140" spans="1:5" s="90" customFormat="1" x14ac:dyDescent="0.25">
      <c r="A140" s="167" t="s">
        <v>185</v>
      </c>
      <c r="B140" s="158" t="s">
        <v>5</v>
      </c>
      <c r="C140" s="230">
        <v>530</v>
      </c>
      <c r="D140" s="96"/>
      <c r="E140" s="96"/>
    </row>
    <row r="141" spans="1:5" s="89" customFormat="1" x14ac:dyDescent="0.25">
      <c r="A141" s="167" t="s">
        <v>163</v>
      </c>
      <c r="B141" s="158" t="s">
        <v>5</v>
      </c>
      <c r="C141" s="230">
        <v>553</v>
      </c>
      <c r="D141" s="87"/>
      <c r="E141" s="87"/>
    </row>
    <row r="142" spans="1:5" s="82" customFormat="1" x14ac:dyDescent="0.2">
      <c r="A142" s="153"/>
      <c r="B142" s="149"/>
      <c r="C142" s="203"/>
      <c r="D142" s="83"/>
      <c r="E142" s="83"/>
    </row>
    <row r="143" spans="1:5" s="82" customFormat="1" x14ac:dyDescent="0.2">
      <c r="A143" s="150" t="s">
        <v>96</v>
      </c>
      <c r="B143" s="149"/>
      <c r="C143" s="203"/>
      <c r="D143" s="83"/>
      <c r="E143" s="83"/>
    </row>
    <row r="144" spans="1:5" s="82" customFormat="1" x14ac:dyDescent="0.2">
      <c r="A144" s="159" t="s">
        <v>120</v>
      </c>
      <c r="B144" s="155" t="s">
        <v>31</v>
      </c>
      <c r="C144" s="230">
        <v>304880</v>
      </c>
      <c r="D144" s="83"/>
      <c r="E144" s="83"/>
    </row>
    <row r="145" spans="1:5" s="84" customFormat="1" x14ac:dyDescent="0.2">
      <c r="A145" s="159" t="s">
        <v>186</v>
      </c>
      <c r="B145" s="155" t="s">
        <v>5</v>
      </c>
      <c r="C145" s="230">
        <v>2747.4670000000001</v>
      </c>
      <c r="D145" s="88"/>
      <c r="E145" s="88"/>
    </row>
    <row r="146" spans="1:5" s="82" customFormat="1" x14ac:dyDescent="0.2">
      <c r="A146" s="139" t="s">
        <v>121</v>
      </c>
      <c r="B146" s="149" t="s">
        <v>5</v>
      </c>
      <c r="C146" s="230">
        <v>2561.2620000000002</v>
      </c>
      <c r="D146" s="83"/>
      <c r="E146" s="83"/>
    </row>
    <row r="147" spans="1:5" s="95" customFormat="1" ht="24" x14ac:dyDescent="0.25">
      <c r="A147" s="139" t="s">
        <v>180</v>
      </c>
      <c r="B147" s="149" t="s">
        <v>5</v>
      </c>
      <c r="C147" s="230">
        <v>306.36399999999998</v>
      </c>
      <c r="D147" s="55"/>
      <c r="E147" s="55"/>
    </row>
    <row r="148" spans="1:5" s="82" customFormat="1" x14ac:dyDescent="0.2">
      <c r="A148" s="168" t="s">
        <v>122</v>
      </c>
      <c r="B148" s="149" t="s">
        <v>31</v>
      </c>
      <c r="C148" s="230">
        <v>639</v>
      </c>
      <c r="D148" s="83"/>
      <c r="E148" s="83"/>
    </row>
    <row r="149" spans="1:5" x14ac:dyDescent="0.2">
      <c r="A149" s="168"/>
      <c r="B149" s="149"/>
      <c r="C149" s="230"/>
      <c r="D149" s="109"/>
      <c r="E149" s="29"/>
    </row>
    <row r="150" spans="1:5" ht="24" x14ac:dyDescent="0.2">
      <c r="A150" s="150" t="s">
        <v>97</v>
      </c>
      <c r="B150" s="148"/>
      <c r="C150" s="230"/>
      <c r="E150" s="29"/>
    </row>
    <row r="151" spans="1:5" s="82" customFormat="1" ht="24" x14ac:dyDescent="0.2">
      <c r="A151" s="169" t="s">
        <v>169</v>
      </c>
      <c r="B151" s="149" t="s">
        <v>5</v>
      </c>
      <c r="C151" s="230">
        <v>2042.73</v>
      </c>
      <c r="D151" s="83"/>
      <c r="E151" s="83"/>
    </row>
    <row r="152" spans="1:5" s="82" customFormat="1" ht="24" x14ac:dyDescent="0.2">
      <c r="A152" s="139" t="s">
        <v>123</v>
      </c>
      <c r="B152" s="149" t="s">
        <v>5</v>
      </c>
      <c r="C152" s="230">
        <v>598.78230000000008</v>
      </c>
      <c r="D152" s="83"/>
      <c r="E152" s="83"/>
    </row>
    <row r="153" spans="1:5" s="82" customFormat="1" x14ac:dyDescent="0.2">
      <c r="A153" s="168" t="s">
        <v>164</v>
      </c>
      <c r="B153" s="149" t="s">
        <v>5</v>
      </c>
      <c r="C153" s="230">
        <v>646.66700000000003</v>
      </c>
      <c r="D153" s="83"/>
      <c r="E153" s="83"/>
    </row>
    <row r="154" spans="1:5" x14ac:dyDescent="0.2">
      <c r="A154" s="153"/>
      <c r="B154" s="149"/>
      <c r="C154" s="230"/>
      <c r="E154" s="29"/>
    </row>
    <row r="155" spans="1:5" x14ac:dyDescent="0.2">
      <c r="A155" s="150" t="s">
        <v>12</v>
      </c>
      <c r="B155" s="149"/>
      <c r="C155" s="230"/>
      <c r="E155" s="29"/>
    </row>
    <row r="156" spans="1:5" x14ac:dyDescent="0.2">
      <c r="A156" s="170" t="s">
        <v>165</v>
      </c>
      <c r="B156" s="149" t="s">
        <v>49</v>
      </c>
      <c r="C156" s="230">
        <v>55.381</v>
      </c>
      <c r="D156" s="109"/>
      <c r="E156" s="29"/>
    </row>
    <row r="157" spans="1:5" x14ac:dyDescent="0.2">
      <c r="A157" s="171" t="s">
        <v>166</v>
      </c>
      <c r="B157" s="149" t="s">
        <v>49</v>
      </c>
      <c r="C157" s="230">
        <v>56.618739999999995</v>
      </c>
      <c r="D157" s="109"/>
      <c r="E157" s="29"/>
    </row>
    <row r="158" spans="1:5" x14ac:dyDescent="0.2">
      <c r="A158" s="153"/>
      <c r="B158" s="149"/>
      <c r="C158" s="230"/>
      <c r="E158" s="29"/>
    </row>
    <row r="159" spans="1:5" x14ac:dyDescent="0.2">
      <c r="A159" s="150" t="s">
        <v>98</v>
      </c>
      <c r="B159" s="148"/>
      <c r="C159" s="230"/>
      <c r="E159" s="29"/>
    </row>
    <row r="160" spans="1:5" s="82" customFormat="1" x14ac:dyDescent="0.2">
      <c r="A160" s="139" t="s">
        <v>124</v>
      </c>
      <c r="B160" s="149" t="s">
        <v>31</v>
      </c>
      <c r="C160" s="230">
        <v>224828</v>
      </c>
      <c r="D160" s="83"/>
      <c r="E160" s="83"/>
    </row>
    <row r="161" spans="1:5" s="82" customFormat="1" x14ac:dyDescent="0.2">
      <c r="A161" s="139" t="s">
        <v>187</v>
      </c>
      <c r="B161" s="149" t="s">
        <v>31</v>
      </c>
      <c r="C161" s="230">
        <v>73234</v>
      </c>
      <c r="D161" s="88"/>
      <c r="E161" s="88"/>
    </row>
    <row r="162" spans="1:5" s="82" customFormat="1" x14ac:dyDescent="0.2">
      <c r="A162" s="139" t="s">
        <v>125</v>
      </c>
      <c r="B162" s="149" t="s">
        <v>31</v>
      </c>
      <c r="C162" s="230">
        <v>282227</v>
      </c>
      <c r="D162" s="83"/>
      <c r="E162" s="83"/>
    </row>
    <row r="163" spans="1:5" s="82" customFormat="1" x14ac:dyDescent="0.2">
      <c r="A163" s="139" t="s">
        <v>198</v>
      </c>
      <c r="B163" s="149" t="s">
        <v>31</v>
      </c>
      <c r="C163" s="230">
        <v>116636</v>
      </c>
      <c r="D163" s="83"/>
      <c r="E163" s="83"/>
    </row>
    <row r="164" spans="1:5" s="82" customFormat="1" x14ac:dyDescent="0.2">
      <c r="A164" s="139" t="s">
        <v>199</v>
      </c>
      <c r="B164" s="149" t="s">
        <v>31</v>
      </c>
      <c r="C164" s="230">
        <v>1825651</v>
      </c>
      <c r="D164" s="88"/>
      <c r="E164" s="88"/>
    </row>
    <row r="165" spans="1:5" s="82" customFormat="1" x14ac:dyDescent="0.2">
      <c r="A165" s="139" t="s">
        <v>71</v>
      </c>
      <c r="B165" s="149" t="s">
        <v>31</v>
      </c>
      <c r="C165" s="230">
        <v>995611</v>
      </c>
      <c r="D165" s="83"/>
      <c r="E165" s="83"/>
    </row>
    <row r="166" spans="1:5" s="82" customFormat="1" x14ac:dyDescent="0.2">
      <c r="A166" s="139" t="s">
        <v>70</v>
      </c>
      <c r="B166" s="149" t="s">
        <v>31</v>
      </c>
      <c r="C166" s="230">
        <v>184450</v>
      </c>
      <c r="D166" s="83"/>
      <c r="E166" s="83"/>
    </row>
    <row r="167" spans="1:5" s="82" customFormat="1" ht="15" customHeight="1" x14ac:dyDescent="0.2">
      <c r="A167" s="172" t="s">
        <v>167</v>
      </c>
      <c r="B167" s="149" t="s">
        <v>31</v>
      </c>
      <c r="C167" s="230">
        <v>121977</v>
      </c>
      <c r="D167" s="83"/>
      <c r="E167" s="83"/>
    </row>
    <row r="168" spans="1:5" s="82" customFormat="1" x14ac:dyDescent="0.2">
      <c r="A168" s="172" t="s">
        <v>178</v>
      </c>
      <c r="B168" s="149" t="s">
        <v>5</v>
      </c>
      <c r="C168" s="230">
        <v>576.88800000000003</v>
      </c>
      <c r="D168" s="83"/>
      <c r="E168" s="83"/>
    </row>
    <row r="169" spans="1:5" x14ac:dyDescent="0.2">
      <c r="A169" s="153"/>
      <c r="B169" s="149"/>
      <c r="C169" s="230"/>
      <c r="E169" s="29"/>
    </row>
    <row r="170" spans="1:5" x14ac:dyDescent="0.2">
      <c r="A170" s="150" t="s">
        <v>99</v>
      </c>
      <c r="B170" s="148"/>
      <c r="C170" s="230"/>
      <c r="E170" s="29"/>
    </row>
    <row r="171" spans="1:5" x14ac:dyDescent="0.2">
      <c r="A171" s="159" t="s">
        <v>126</v>
      </c>
      <c r="B171" s="149" t="s">
        <v>31</v>
      </c>
      <c r="C171" s="230">
        <v>25093</v>
      </c>
      <c r="E171" s="29"/>
    </row>
    <row r="172" spans="1:5" x14ac:dyDescent="0.2">
      <c r="A172" s="153"/>
      <c r="B172" s="149"/>
      <c r="C172" s="230"/>
      <c r="E172" s="29"/>
    </row>
    <row r="173" spans="1:5" x14ac:dyDescent="0.2">
      <c r="A173" s="163" t="s">
        <v>100</v>
      </c>
      <c r="B173" s="173"/>
      <c r="C173" s="230"/>
      <c r="E173" s="29"/>
    </row>
    <row r="174" spans="1:5" ht="24" x14ac:dyDescent="0.25">
      <c r="A174" s="152" t="s">
        <v>170</v>
      </c>
      <c r="B174" s="149" t="s">
        <v>49</v>
      </c>
      <c r="C174" s="230">
        <v>140.761</v>
      </c>
      <c r="D174" s="110"/>
      <c r="E174" s="29"/>
    </row>
    <row r="175" spans="1:5" s="93" customFormat="1" ht="24" x14ac:dyDescent="0.25">
      <c r="A175" s="152" t="s">
        <v>127</v>
      </c>
      <c r="B175" s="158" t="s">
        <v>49</v>
      </c>
      <c r="C175" s="230">
        <v>337.59800000000001</v>
      </c>
      <c r="D175" s="94"/>
      <c r="E175" s="94"/>
    </row>
    <row r="176" spans="1:5" s="93" customFormat="1" x14ac:dyDescent="0.25">
      <c r="A176" s="139" t="s">
        <v>128</v>
      </c>
      <c r="B176" s="158" t="s">
        <v>49</v>
      </c>
      <c r="C176" s="230">
        <v>35.613</v>
      </c>
      <c r="D176" s="232"/>
      <c r="E176" s="94"/>
    </row>
    <row r="177" spans="1:5" s="93" customFormat="1" ht="24" x14ac:dyDescent="0.25">
      <c r="A177" s="139" t="s">
        <v>129</v>
      </c>
      <c r="B177" s="158" t="s">
        <v>49</v>
      </c>
      <c r="C177" s="230">
        <v>370.05159999999995</v>
      </c>
      <c r="D177" s="232"/>
      <c r="E177" s="94"/>
    </row>
    <row r="178" spans="1:5" s="91" customFormat="1" x14ac:dyDescent="0.25">
      <c r="A178" s="152" t="s">
        <v>208</v>
      </c>
      <c r="B178" s="158" t="s">
        <v>49</v>
      </c>
      <c r="C178" s="230">
        <v>213.161</v>
      </c>
      <c r="D178" s="234"/>
      <c r="E178" s="92"/>
    </row>
    <row r="179" spans="1:5" s="93" customFormat="1" x14ac:dyDescent="0.25">
      <c r="A179" s="152" t="s">
        <v>168</v>
      </c>
      <c r="B179" s="158" t="s">
        <v>49</v>
      </c>
      <c r="C179" s="230">
        <v>262.07299999999998</v>
      </c>
      <c r="D179" s="232"/>
      <c r="E179" s="94"/>
    </row>
    <row r="180" spans="1:5" x14ac:dyDescent="0.2">
      <c r="A180" s="174"/>
      <c r="B180" s="148"/>
      <c r="C180" s="230"/>
      <c r="E180" s="29"/>
    </row>
    <row r="181" spans="1:5" ht="24" x14ac:dyDescent="0.2">
      <c r="A181" s="150" t="s">
        <v>130</v>
      </c>
      <c r="B181" s="148"/>
      <c r="C181" s="230"/>
      <c r="E181" s="29"/>
    </row>
    <row r="182" spans="1:5" ht="11.25" customHeight="1" x14ac:dyDescent="0.2">
      <c r="A182" s="159" t="s">
        <v>200</v>
      </c>
      <c r="B182" s="155" t="s">
        <v>54</v>
      </c>
      <c r="C182" s="230">
        <v>5650692</v>
      </c>
      <c r="E182" s="29"/>
    </row>
    <row r="183" spans="1:5" ht="11.25" customHeight="1" x14ac:dyDescent="0.2">
      <c r="A183" s="159" t="s">
        <v>201</v>
      </c>
      <c r="B183" s="155" t="s">
        <v>54</v>
      </c>
      <c r="C183" s="230">
        <v>2933152.78</v>
      </c>
      <c r="E183" s="29"/>
    </row>
    <row r="184" spans="1:5" ht="11.25" customHeight="1" x14ac:dyDescent="0.2">
      <c r="A184" s="159" t="s">
        <v>55</v>
      </c>
      <c r="B184" s="155" t="s">
        <v>54</v>
      </c>
      <c r="C184" s="230">
        <v>3514665</v>
      </c>
      <c r="E184" s="29"/>
    </row>
    <row r="185" spans="1:5" s="85" customFormat="1" ht="11.25" customHeight="1" x14ac:dyDescent="0.2">
      <c r="A185" s="159" t="s">
        <v>188</v>
      </c>
      <c r="B185" s="155" t="s">
        <v>54</v>
      </c>
      <c r="C185" s="230">
        <v>1732061</v>
      </c>
      <c r="D185" s="234"/>
      <c r="E185" s="86"/>
    </row>
    <row r="186" spans="1:5" s="85" customFormat="1" ht="11.25" customHeight="1" x14ac:dyDescent="0.2">
      <c r="A186" s="159"/>
      <c r="B186" s="155"/>
      <c r="C186" s="230"/>
      <c r="D186" s="234"/>
      <c r="E186" s="86"/>
    </row>
    <row r="187" spans="1:5" s="85" customFormat="1" ht="11.25" customHeight="1" x14ac:dyDescent="0.2">
      <c r="A187" s="150" t="s">
        <v>210</v>
      </c>
      <c r="B187" s="155"/>
      <c r="C187" s="230"/>
      <c r="D187" s="234"/>
      <c r="E187" s="86"/>
    </row>
    <row r="188" spans="1:5" ht="24" x14ac:dyDescent="0.2">
      <c r="A188" s="159" t="s">
        <v>211</v>
      </c>
      <c r="B188" s="149" t="s">
        <v>239</v>
      </c>
      <c r="C188" s="230">
        <v>96669</v>
      </c>
      <c r="E188" s="29"/>
    </row>
    <row r="189" spans="1:5" x14ac:dyDescent="0.2">
      <c r="A189" s="159"/>
      <c r="B189" s="155"/>
      <c r="C189" s="203"/>
      <c r="E189" s="29"/>
    </row>
    <row r="190" spans="1:5" ht="24" x14ac:dyDescent="0.2">
      <c r="A190" s="150" t="s">
        <v>189</v>
      </c>
      <c r="B190" s="148"/>
      <c r="C190" s="206"/>
      <c r="D190" s="86"/>
      <c r="E190" s="29"/>
    </row>
    <row r="191" spans="1:5" ht="24" x14ac:dyDescent="0.2">
      <c r="A191" s="159" t="s">
        <v>190</v>
      </c>
      <c r="B191" s="149" t="s">
        <v>5</v>
      </c>
      <c r="C191" s="230">
        <v>50850.726999999999</v>
      </c>
      <c r="D191" s="86"/>
      <c r="E191" s="109"/>
    </row>
    <row r="192" spans="1:5" ht="24" x14ac:dyDescent="0.2">
      <c r="A192" s="159" t="s">
        <v>191</v>
      </c>
      <c r="B192" s="149" t="s">
        <v>5</v>
      </c>
      <c r="C192" s="230">
        <v>742.63</v>
      </c>
      <c r="D192" s="86"/>
      <c r="E192" s="29"/>
    </row>
    <row r="193" spans="1:5" ht="30" customHeight="1" x14ac:dyDescent="0.2">
      <c r="A193" s="159" t="s">
        <v>218</v>
      </c>
      <c r="B193" s="149" t="s">
        <v>5</v>
      </c>
      <c r="C193" s="230">
        <v>895.47199999999998</v>
      </c>
      <c r="D193" s="86"/>
      <c r="E193" s="29"/>
    </row>
    <row r="194" spans="1:5" ht="24" x14ac:dyDescent="0.2">
      <c r="A194" s="159" t="s">
        <v>192</v>
      </c>
      <c r="B194" s="149" t="s">
        <v>5</v>
      </c>
      <c r="C194" s="230">
        <v>1550.211</v>
      </c>
      <c r="D194" s="86"/>
      <c r="E194" s="29"/>
    </row>
    <row r="195" spans="1:5" x14ac:dyDescent="0.2">
      <c r="C195" s="227"/>
      <c r="E195" s="29"/>
    </row>
    <row r="196" spans="1:5" x14ac:dyDescent="0.2">
      <c r="A196" s="84"/>
      <c r="C196" s="227"/>
      <c r="E196" s="29"/>
    </row>
    <row r="197" spans="1:5" x14ac:dyDescent="0.2">
      <c r="C197" s="227"/>
      <c r="E197" s="29"/>
    </row>
    <row r="198" spans="1:5" x14ac:dyDescent="0.2">
      <c r="C198" s="227"/>
      <c r="E198" s="29"/>
    </row>
  </sheetData>
  <customSheetViews>
    <customSheetView guid="{4FC1B99A-8AE5-4FAA-AA9C-47ADA14B8AF9}" scale="130" showPageBreaks="1">
      <pane ySplit="3" topLeftCell="A208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 showPageBreaks="1">
      <pane ySplit="3" topLeftCell="A153" activePane="bottomLeft" state="frozen"/>
      <selection pane="bottomLeft" activeCell="A44" sqref="A44:IV4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pane ySplit="3" topLeftCell="A139" activePane="bottomLeft" state="frozen"/>
      <selection pane="bottomLeft" activeCell="C150" sqref="C15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175" activePane="bottomLeft" state="frozen"/>
      <selection pane="bottomLeft" activeCell="A155" sqref="A155:IV155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 showPageBreaks="1">
      <pane ySplit="3" topLeftCell="A179" activePane="bottomLeft" state="frozen"/>
      <selection pane="bottomLeft" activeCell="A194" sqref="A19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30">
      <pane ySplit="3" topLeftCell="A63" activePane="bottomLeft" state="frozen"/>
      <selection pane="bottomLeft" activeCell="G188" sqref="G188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 showPageBreaks="1">
      <pane ySplit="3" topLeftCell="A178" activePane="bottomLeft" state="frozen"/>
      <selection pane="bottomLeft" activeCell="D10" sqref="D10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 showPageBreaks="1">
      <pane ySplit="3" topLeftCell="A130" activePane="bottomLeft" state="frozen"/>
      <selection pane="bottomLeft" activeCell="C114" sqref="C114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9"/>
  <sheetViews>
    <sheetView zoomScale="130" zoomScaleNormal="100" workbookViewId="0"/>
  </sheetViews>
  <sheetFormatPr defaultRowHeight="12" x14ac:dyDescent="0.2"/>
  <cols>
    <col min="1" max="1" width="5.5703125" style="1" customWidth="1"/>
    <col min="2" max="2" width="34.42578125" style="1" customWidth="1"/>
    <col min="3" max="5" width="8.85546875" style="1" customWidth="1"/>
    <col min="6" max="6" width="8.85546875" style="4" customWidth="1"/>
    <col min="7" max="8" width="8.85546875" style="1" customWidth="1"/>
    <col min="9" max="9" width="9.42578125" style="1" customWidth="1"/>
    <col min="10" max="11" width="8.85546875" style="1" customWidth="1"/>
    <col min="12" max="12" width="10" style="1" customWidth="1"/>
    <col min="13" max="16384" width="9.140625" style="1"/>
  </cols>
  <sheetData>
    <row r="1" spans="1:13" ht="18" customHeight="1" x14ac:dyDescent="0.2">
      <c r="A1" s="2" t="s">
        <v>174</v>
      </c>
    </row>
    <row r="2" spans="1:13" ht="12.75" thickBot="1" x14ac:dyDescent="0.25">
      <c r="A2" s="11" t="s">
        <v>60</v>
      </c>
      <c r="F2" s="1"/>
      <c r="J2" s="21"/>
      <c r="K2" s="21"/>
      <c r="L2" s="21" t="s">
        <v>62</v>
      </c>
    </row>
    <row r="3" spans="1:13" ht="21" customHeight="1" thickTop="1" x14ac:dyDescent="0.2">
      <c r="A3" s="237"/>
      <c r="B3" s="238"/>
      <c r="C3" s="13">
        <v>2009</v>
      </c>
      <c r="D3" s="13">
        <v>2010</v>
      </c>
      <c r="E3" s="13">
        <v>2011</v>
      </c>
      <c r="F3" s="13">
        <v>2012</v>
      </c>
      <c r="G3" s="13">
        <v>2013</v>
      </c>
      <c r="H3" s="13">
        <v>2014</v>
      </c>
      <c r="I3" s="13">
        <v>2015</v>
      </c>
      <c r="J3" s="13">
        <v>2016</v>
      </c>
      <c r="K3" s="13">
        <v>2017</v>
      </c>
      <c r="L3" s="202">
        <v>2018</v>
      </c>
    </row>
    <row r="4" spans="1:13" ht="18" customHeight="1" x14ac:dyDescent="0.2">
      <c r="A4" s="15" t="s">
        <v>6</v>
      </c>
      <c r="B4" s="16"/>
      <c r="C4" s="190">
        <v>2901506</v>
      </c>
      <c r="D4" s="190">
        <v>3414962</v>
      </c>
      <c r="E4" s="190">
        <v>3863818</v>
      </c>
      <c r="F4" s="190" t="s">
        <v>233</v>
      </c>
      <c r="G4" s="190">
        <v>4901195</v>
      </c>
      <c r="H4" s="190">
        <v>5184797</v>
      </c>
      <c r="I4" s="190">
        <v>4874262</v>
      </c>
      <c r="J4" s="190">
        <v>5138048</v>
      </c>
      <c r="K4" s="190">
        <v>5605083</v>
      </c>
      <c r="L4" s="201">
        <v>5984231.1736033326</v>
      </c>
    </row>
    <row r="5" spans="1:13" ht="18" customHeight="1" x14ac:dyDescent="0.2">
      <c r="A5" s="14" t="s">
        <v>7</v>
      </c>
      <c r="B5" s="80" t="s">
        <v>1</v>
      </c>
      <c r="C5" s="190">
        <v>118643</v>
      </c>
      <c r="D5" s="190">
        <v>152709</v>
      </c>
      <c r="E5" s="190">
        <v>189724</v>
      </c>
      <c r="F5" s="190">
        <v>227527</v>
      </c>
      <c r="G5" s="190">
        <v>237300</v>
      </c>
      <c r="H5" s="190">
        <v>240851</v>
      </c>
      <c r="I5" s="190">
        <v>257097</v>
      </c>
      <c r="J5" s="190">
        <v>218519</v>
      </c>
      <c r="K5" s="190">
        <v>225193</v>
      </c>
      <c r="L5" s="201">
        <v>222104.20058999999</v>
      </c>
    </row>
    <row r="6" spans="1:13" ht="18" customHeight="1" x14ac:dyDescent="0.2">
      <c r="A6" s="14" t="s">
        <v>0</v>
      </c>
      <c r="B6" s="80" t="s">
        <v>3</v>
      </c>
      <c r="C6" s="190">
        <v>1904638</v>
      </c>
      <c r="D6" s="190">
        <v>2279174</v>
      </c>
      <c r="E6" s="190">
        <v>2536272</v>
      </c>
      <c r="F6" s="190" t="s">
        <v>234</v>
      </c>
      <c r="G6" s="190">
        <v>3602174</v>
      </c>
      <c r="H6" s="190">
        <v>3785845</v>
      </c>
      <c r="I6" s="190">
        <v>3518198</v>
      </c>
      <c r="J6" s="190">
        <v>3698511</v>
      </c>
      <c r="K6" s="190">
        <v>4153156</v>
      </c>
      <c r="L6" s="201">
        <v>4357221.4369799998</v>
      </c>
    </row>
    <row r="7" spans="1:13" ht="39.75" customHeight="1" x14ac:dyDescent="0.2">
      <c r="A7" s="79" t="s">
        <v>2</v>
      </c>
      <c r="B7" s="78" t="s">
        <v>130</v>
      </c>
      <c r="C7" s="190">
        <v>857157</v>
      </c>
      <c r="D7" s="190">
        <v>931766</v>
      </c>
      <c r="E7" s="190">
        <v>1080988</v>
      </c>
      <c r="F7" s="190">
        <v>1030079</v>
      </c>
      <c r="G7" s="190">
        <v>1026445</v>
      </c>
      <c r="H7" s="190">
        <v>1124874</v>
      </c>
      <c r="I7" s="190">
        <v>1059378</v>
      </c>
      <c r="J7" s="190">
        <v>1180982</v>
      </c>
      <c r="K7" s="190">
        <v>1098979</v>
      </c>
      <c r="L7" s="201">
        <v>1286383.4961999999</v>
      </c>
      <c r="M7" s="99"/>
    </row>
    <row r="8" spans="1:13" s="42" customFormat="1" ht="42" customHeight="1" x14ac:dyDescent="0.2">
      <c r="A8" s="79" t="s">
        <v>139</v>
      </c>
      <c r="B8" s="78" t="s">
        <v>146</v>
      </c>
      <c r="C8" s="190">
        <v>21067</v>
      </c>
      <c r="D8" s="190">
        <v>51313</v>
      </c>
      <c r="E8" s="190">
        <v>56833</v>
      </c>
      <c r="F8" s="190">
        <v>37977</v>
      </c>
      <c r="G8" s="190">
        <v>35276</v>
      </c>
      <c r="H8" s="190">
        <v>33227</v>
      </c>
      <c r="I8" s="190">
        <v>39589</v>
      </c>
      <c r="J8" s="190">
        <v>40036</v>
      </c>
      <c r="K8" s="190">
        <v>127755</v>
      </c>
      <c r="L8" s="201">
        <v>118522.03983333333</v>
      </c>
      <c r="M8" s="45"/>
    </row>
    <row r="9" spans="1:13" x14ac:dyDescent="0.2">
      <c r="J9" s="4"/>
      <c r="K9" s="4"/>
      <c r="L9" s="4"/>
      <c r="M9" s="4"/>
    </row>
    <row r="10" spans="1:13" x14ac:dyDescent="0.2">
      <c r="A10" s="101" t="s">
        <v>176</v>
      </c>
      <c r="I10" s="127"/>
      <c r="J10" s="4"/>
      <c r="K10" s="4"/>
      <c r="L10" s="4"/>
      <c r="M10" s="4"/>
    </row>
    <row r="11" spans="1:13" x14ac:dyDescent="0.2">
      <c r="A11" s="178" t="s">
        <v>222</v>
      </c>
      <c r="I11" s="128"/>
      <c r="J11" s="4"/>
      <c r="K11" s="4"/>
      <c r="L11" s="4"/>
      <c r="M11" s="4"/>
    </row>
    <row r="12" spans="1:13" x14ac:dyDescent="0.2">
      <c r="B12" s="4"/>
      <c r="C12" s="4"/>
      <c r="D12" s="4"/>
      <c r="E12" s="4"/>
      <c r="G12" s="4"/>
      <c r="I12" s="127"/>
      <c r="J12" s="4"/>
      <c r="K12" s="4"/>
      <c r="L12" s="4"/>
      <c r="M12" s="4"/>
    </row>
    <row r="13" spans="1:13" x14ac:dyDescent="0.2">
      <c r="B13" s="4"/>
      <c r="C13" s="4"/>
      <c r="D13" s="4"/>
      <c r="E13" s="4"/>
      <c r="G13" s="4"/>
      <c r="I13" s="127"/>
      <c r="J13" s="4"/>
      <c r="K13" s="4"/>
      <c r="L13" s="4"/>
      <c r="M13" s="4"/>
    </row>
    <row r="14" spans="1:13" x14ac:dyDescent="0.2">
      <c r="B14" s="4"/>
      <c r="C14" s="4"/>
      <c r="D14" s="4"/>
      <c r="E14" s="4"/>
      <c r="G14" s="4"/>
      <c r="I14" s="127"/>
    </row>
    <row r="15" spans="1:13" x14ac:dyDescent="0.2">
      <c r="B15" s="4"/>
      <c r="C15" s="4"/>
      <c r="D15" s="4"/>
      <c r="E15" s="4"/>
      <c r="G15" s="4"/>
      <c r="I15" s="129"/>
    </row>
    <row r="16" spans="1:13" x14ac:dyDescent="0.2">
      <c r="B16" s="4"/>
      <c r="C16" s="4"/>
      <c r="D16" s="4"/>
      <c r="E16" s="4"/>
      <c r="G16" s="4"/>
    </row>
    <row r="17" spans="2:7" x14ac:dyDescent="0.2">
      <c r="B17" s="4"/>
      <c r="C17" s="4"/>
      <c r="D17" s="4"/>
      <c r="E17" s="4"/>
      <c r="G17" s="4"/>
    </row>
    <row r="18" spans="2:7" x14ac:dyDescent="0.2">
      <c r="B18" s="4"/>
      <c r="C18" s="4"/>
      <c r="D18" s="4"/>
      <c r="E18" s="4"/>
      <c r="G18" s="4"/>
    </row>
    <row r="19" spans="2:7" x14ac:dyDescent="0.2">
      <c r="B19" s="4"/>
      <c r="C19" s="4"/>
      <c r="D19" s="4"/>
      <c r="E19" s="4"/>
      <c r="G19" s="4"/>
    </row>
    <row r="20" spans="2:7" x14ac:dyDescent="0.2">
      <c r="B20" s="4"/>
      <c r="C20" s="4"/>
      <c r="D20" s="4"/>
      <c r="E20" s="4"/>
      <c r="G20" s="4"/>
    </row>
    <row r="21" spans="2:7" x14ac:dyDescent="0.2">
      <c r="B21" s="4"/>
      <c r="C21" s="4"/>
      <c r="D21" s="4"/>
      <c r="E21" s="4"/>
      <c r="G21" s="4"/>
    </row>
    <row r="22" spans="2:7" x14ac:dyDescent="0.2">
      <c r="B22" s="4"/>
      <c r="C22" s="4"/>
      <c r="D22" s="4"/>
      <c r="E22" s="4"/>
      <c r="G22" s="4"/>
    </row>
    <row r="23" spans="2:7" x14ac:dyDescent="0.2">
      <c r="B23" s="4"/>
      <c r="C23" s="4"/>
      <c r="D23" s="4"/>
      <c r="E23" s="4"/>
      <c r="G23" s="4"/>
    </row>
    <row r="24" spans="2:7" x14ac:dyDescent="0.2">
      <c r="B24" s="4"/>
      <c r="C24" s="4"/>
      <c r="D24" s="4"/>
      <c r="E24" s="4"/>
      <c r="G24" s="4"/>
    </row>
    <row r="25" spans="2:7" x14ac:dyDescent="0.2">
      <c r="B25" s="4"/>
      <c r="C25" s="4"/>
      <c r="D25" s="4"/>
      <c r="E25" s="4"/>
      <c r="G25" s="4"/>
    </row>
    <row r="26" spans="2:7" x14ac:dyDescent="0.2">
      <c r="B26" s="4"/>
      <c r="C26" s="4"/>
      <c r="D26" s="4"/>
      <c r="E26" s="4"/>
      <c r="G26" s="4"/>
    </row>
    <row r="27" spans="2:7" x14ac:dyDescent="0.2">
      <c r="B27" s="4"/>
      <c r="C27" s="4"/>
      <c r="D27" s="4"/>
      <c r="E27" s="4"/>
      <c r="G27" s="4"/>
    </row>
    <row r="28" spans="2:7" x14ac:dyDescent="0.2">
      <c r="B28" s="4"/>
      <c r="C28" s="4"/>
      <c r="D28" s="4"/>
      <c r="E28" s="4"/>
      <c r="G28" s="4"/>
    </row>
    <row r="29" spans="2:7" x14ac:dyDescent="0.2">
      <c r="B29" s="4"/>
      <c r="C29" s="4"/>
      <c r="D29" s="4"/>
      <c r="E29" s="4"/>
      <c r="G29" s="4"/>
    </row>
  </sheetData>
  <customSheetViews>
    <customSheetView guid="{4FC1B99A-8AE5-4FAA-AA9C-47ADA14B8AF9}" scale="130">
      <selection activeCell="L4" sqref="L3:L8"/>
      <pageMargins left="0.31496062992125984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 topLeftCell="C1">
      <selection activeCell="M7" sqref="M7"/>
      <pageMargins left="0.31496062992125984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selection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B25" sqref="B25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selection activeCell="L15" sqref="L15"/>
      <pageMargins left="0.31496062992125984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 topLeftCell="C1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30">
      <selection activeCell="L4" sqref="L3:L8"/>
      <pageMargins left="0.31496062992125984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>
      <selection activeCell="M14" sqref="M14"/>
      <pageMargins left="0.31496062992125984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>
      <selection activeCell="I13" sqref="I13"/>
      <pageMargins left="0.31496062992125984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3"/>
  </mergeCells>
  <hyperlinks>
    <hyperlink ref="L2" location="'Листа табела'!A1" display="Листа табела"/>
  </hyperlinks>
  <pageMargins left="0.31496062992125984" right="0.51181102362204722" top="0.74803149606299213" bottom="0.74803149606299213" header="0.31496062992125984" footer="0.31496062992125984"/>
  <pageSetup paperSize="9" orientation="landscape" r:id="rId10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43"/>
  <sheetViews>
    <sheetView zoomScale="130" zoomScaleNormal="100" workbookViewId="0">
      <pane ySplit="4" topLeftCell="A5" activePane="bottomLeft" state="frozen"/>
      <selection pane="bottomLeft"/>
    </sheetView>
  </sheetViews>
  <sheetFormatPr defaultColWidth="12.140625" defaultRowHeight="12" x14ac:dyDescent="0.2"/>
  <cols>
    <col min="1" max="1" width="6" style="1" customWidth="1"/>
    <col min="2" max="2" width="40.28515625" style="1" customWidth="1"/>
    <col min="3" max="3" width="10.85546875" style="1" customWidth="1"/>
    <col min="4" max="4" width="12.140625" style="1" customWidth="1"/>
    <col min="5" max="5" width="12.140625" style="4" customWidth="1"/>
    <col min="6" max="6" width="10" style="4" customWidth="1"/>
    <col min="7" max="7" width="9.140625" style="1" customWidth="1"/>
    <col min="8" max="8" width="12.28515625" style="1" customWidth="1"/>
    <col min="9" max="9" width="13" style="1" customWidth="1"/>
    <col min="10" max="10" width="9.140625" style="1" customWidth="1"/>
    <col min="11" max="11" width="13.7109375" style="1" customWidth="1"/>
    <col min="12" max="241" width="9.140625" style="1" customWidth="1"/>
    <col min="242" max="242" width="6" style="1" customWidth="1"/>
    <col min="243" max="243" width="40.28515625" style="1" customWidth="1"/>
    <col min="244" max="244" width="10.85546875" style="1" customWidth="1"/>
    <col min="245" max="16384" width="12.140625" style="1"/>
  </cols>
  <sheetData>
    <row r="1" spans="1:9" ht="18" customHeight="1" x14ac:dyDescent="0.2">
      <c r="A1" s="31" t="s">
        <v>229</v>
      </c>
    </row>
    <row r="2" spans="1:9" ht="18" customHeight="1" thickBot="1" x14ac:dyDescent="0.25">
      <c r="A2" s="17" t="s">
        <v>61</v>
      </c>
      <c r="E2" s="21" t="s">
        <v>62</v>
      </c>
      <c r="F2" s="21"/>
    </row>
    <row r="3" spans="1:9" ht="21.75" customHeight="1" thickTop="1" x14ac:dyDescent="0.2">
      <c r="A3" s="243"/>
      <c r="B3" s="244"/>
      <c r="C3" s="241" t="s">
        <v>57</v>
      </c>
      <c r="D3" s="239" t="s">
        <v>56</v>
      </c>
      <c r="E3" s="240"/>
      <c r="F3" s="106"/>
    </row>
    <row r="4" spans="1:9" ht="21.75" customHeight="1" x14ac:dyDescent="0.2">
      <c r="A4" s="245"/>
      <c r="B4" s="246"/>
      <c r="C4" s="242"/>
      <c r="D4" s="105" t="s">
        <v>63</v>
      </c>
      <c r="E4" s="23" t="s">
        <v>64</v>
      </c>
      <c r="F4" s="106"/>
    </row>
    <row r="5" spans="1:9" ht="21" customHeight="1" x14ac:dyDescent="0.2">
      <c r="A5" s="111"/>
      <c r="B5" s="112" t="s">
        <v>6</v>
      </c>
      <c r="C5" s="196">
        <v>100</v>
      </c>
      <c r="D5" s="200">
        <v>5984231.1736033326</v>
      </c>
      <c r="E5" s="200">
        <v>2527945.7424099999</v>
      </c>
      <c r="F5" s="99"/>
      <c r="G5" s="99"/>
      <c r="H5" s="99"/>
      <c r="I5" s="99"/>
    </row>
    <row r="6" spans="1:9" ht="11.1" customHeight="1" x14ac:dyDescent="0.2">
      <c r="A6" s="9"/>
      <c r="B6" s="113"/>
      <c r="C6" s="197"/>
      <c r="D6" s="201"/>
      <c r="E6" s="201"/>
      <c r="F6" s="99"/>
      <c r="G6" s="99"/>
      <c r="H6" s="99"/>
    </row>
    <row r="7" spans="1:9" ht="12.75" x14ac:dyDescent="0.2">
      <c r="A7" s="8" t="s">
        <v>7</v>
      </c>
      <c r="B7" s="114" t="s">
        <v>1</v>
      </c>
      <c r="C7" s="198">
        <v>3.711490986005185</v>
      </c>
      <c r="D7" s="201">
        <v>222104.20058999999</v>
      </c>
      <c r="E7" s="201">
        <v>62253.012999999999</v>
      </c>
      <c r="F7" s="98"/>
      <c r="G7" s="99"/>
      <c r="H7" s="99"/>
    </row>
    <row r="8" spans="1:9" ht="12.75" x14ac:dyDescent="0.2">
      <c r="A8" s="10" t="s">
        <v>79</v>
      </c>
      <c r="B8" s="107" t="s">
        <v>80</v>
      </c>
      <c r="C8" s="198">
        <v>0.61723390905968312</v>
      </c>
      <c r="D8" s="201">
        <v>36936.703999999998</v>
      </c>
      <c r="E8" s="201">
        <v>2469.5140000000001</v>
      </c>
      <c r="F8" s="99"/>
      <c r="G8" s="99"/>
      <c r="H8" s="99"/>
    </row>
    <row r="9" spans="1:9" ht="12.75" x14ac:dyDescent="0.2">
      <c r="A9" s="10" t="s">
        <v>81</v>
      </c>
      <c r="B9" s="107" t="s">
        <v>8</v>
      </c>
      <c r="C9" s="198">
        <v>2.4328007019878894</v>
      </c>
      <c r="D9" s="201">
        <v>145584.41800000001</v>
      </c>
      <c r="E9" s="201">
        <v>57470.877999999997</v>
      </c>
      <c r="F9" s="99"/>
      <c r="G9" s="99"/>
      <c r="H9" s="99"/>
    </row>
    <row r="10" spans="1:9" ht="12.75" x14ac:dyDescent="0.2">
      <c r="A10" s="10" t="s">
        <v>82</v>
      </c>
      <c r="B10" s="115" t="s">
        <v>9</v>
      </c>
      <c r="C10" s="198">
        <v>0.66145637495761267</v>
      </c>
      <c r="D10" s="201">
        <v>39583.078590000005</v>
      </c>
      <c r="E10" s="201">
        <v>2312.6210000000001</v>
      </c>
      <c r="F10" s="99"/>
      <c r="G10" s="99"/>
      <c r="H10" s="189"/>
    </row>
    <row r="11" spans="1:9" ht="15" x14ac:dyDescent="0.2">
      <c r="A11" s="108"/>
      <c r="B11" s="116"/>
      <c r="C11" s="199"/>
      <c r="D11" s="201"/>
      <c r="E11" s="201"/>
      <c r="F11" s="99"/>
      <c r="G11" s="99"/>
      <c r="H11" s="99"/>
    </row>
    <row r="12" spans="1:9" ht="12.75" x14ac:dyDescent="0.2">
      <c r="A12" s="8" t="s">
        <v>0</v>
      </c>
      <c r="B12" s="114" t="s">
        <v>3</v>
      </c>
      <c r="C12" s="198">
        <v>72.811716502528611</v>
      </c>
      <c r="D12" s="201">
        <v>4357221.4369799998</v>
      </c>
      <c r="E12" s="201">
        <v>2141968.7264100001</v>
      </c>
      <c r="F12" s="98"/>
      <c r="G12" s="99"/>
      <c r="H12" s="99"/>
    </row>
    <row r="13" spans="1:9" ht="12.75" x14ac:dyDescent="0.2">
      <c r="A13" s="10">
        <v>10</v>
      </c>
      <c r="B13" s="107" t="s">
        <v>83</v>
      </c>
      <c r="C13" s="198">
        <v>13.104037030839134</v>
      </c>
      <c r="D13" s="201">
        <v>784175.86899999995</v>
      </c>
      <c r="E13" s="201">
        <v>200913.19099999999</v>
      </c>
      <c r="F13" s="98"/>
      <c r="G13" s="99"/>
      <c r="H13" s="99"/>
    </row>
    <row r="14" spans="1:9" ht="12.75" x14ac:dyDescent="0.2">
      <c r="A14" s="10">
        <v>11</v>
      </c>
      <c r="B14" s="107" t="s">
        <v>84</v>
      </c>
      <c r="C14" s="198">
        <v>1.9005148648279597</v>
      </c>
      <c r="D14" s="201">
        <v>113731.20299999999</v>
      </c>
      <c r="E14" s="201">
        <v>17332.196</v>
      </c>
      <c r="F14" s="98"/>
      <c r="G14" s="99"/>
      <c r="H14" s="99"/>
    </row>
    <row r="15" spans="1:9" ht="12.75" x14ac:dyDescent="0.2">
      <c r="A15" s="10">
        <v>12</v>
      </c>
      <c r="B15" s="107" t="s">
        <v>10</v>
      </c>
      <c r="C15" s="198">
        <v>1.8394342866557254E-2</v>
      </c>
      <c r="D15" s="201">
        <v>1100.76</v>
      </c>
      <c r="E15" s="201">
        <v>1036.864</v>
      </c>
      <c r="F15" s="98"/>
      <c r="G15" s="99"/>
      <c r="H15" s="99"/>
    </row>
    <row r="16" spans="1:9" ht="12.75" x14ac:dyDescent="0.2">
      <c r="A16" s="10">
        <v>13</v>
      </c>
      <c r="B16" s="107" t="s">
        <v>25</v>
      </c>
      <c r="C16" s="198">
        <v>0.61786239413836619</v>
      </c>
      <c r="D16" s="201">
        <v>36974.313999999998</v>
      </c>
      <c r="E16" s="201">
        <v>25041.794999999998</v>
      </c>
      <c r="F16" s="98"/>
      <c r="G16" s="99"/>
      <c r="H16" s="99"/>
    </row>
    <row r="17" spans="1:11" ht="12.75" x14ac:dyDescent="0.2">
      <c r="A17" s="10">
        <v>14</v>
      </c>
      <c r="B17" s="107" t="s">
        <v>85</v>
      </c>
      <c r="C17" s="198">
        <v>0.90907950281009686</v>
      </c>
      <c r="D17" s="201">
        <v>54401.419000000002</v>
      </c>
      <c r="E17" s="201">
        <v>37243.404999999999</v>
      </c>
      <c r="F17" s="98"/>
      <c r="G17" s="99"/>
      <c r="H17" s="99"/>
    </row>
    <row r="18" spans="1:11" ht="12.75" x14ac:dyDescent="0.2">
      <c r="A18" s="10">
        <v>15</v>
      </c>
      <c r="B18" s="107" t="s">
        <v>86</v>
      </c>
      <c r="C18" s="198">
        <v>2.7435394161275548</v>
      </c>
      <c r="D18" s="201">
        <v>164179.74100000001</v>
      </c>
      <c r="E18" s="201">
        <v>152982.61499999999</v>
      </c>
      <c r="F18" s="98"/>
      <c r="G18" s="99"/>
      <c r="H18" s="99"/>
    </row>
    <row r="19" spans="1:11" ht="36" x14ac:dyDescent="0.2">
      <c r="A19" s="10">
        <v>16</v>
      </c>
      <c r="B19" s="107" t="s">
        <v>87</v>
      </c>
      <c r="C19" s="198">
        <v>6.9043733106856644</v>
      </c>
      <c r="D19" s="201">
        <v>413173.66</v>
      </c>
      <c r="E19" s="201">
        <v>276736.78999999998</v>
      </c>
      <c r="F19" s="98"/>
      <c r="G19" s="99"/>
      <c r="H19" s="99"/>
    </row>
    <row r="20" spans="1:11" ht="12.75" x14ac:dyDescent="0.2">
      <c r="A20" s="10">
        <v>17</v>
      </c>
      <c r="B20" s="107" t="s">
        <v>88</v>
      </c>
      <c r="C20" s="198">
        <v>2.2817072074737799</v>
      </c>
      <c r="D20" s="201">
        <v>136542.63399999999</v>
      </c>
      <c r="E20" s="201">
        <v>88412.698000000004</v>
      </c>
      <c r="F20" s="98"/>
      <c r="G20" s="99"/>
      <c r="H20" s="99"/>
    </row>
    <row r="21" spans="1:11" ht="12.75" x14ac:dyDescent="0.2">
      <c r="A21" s="10">
        <v>18</v>
      </c>
      <c r="B21" s="107" t="s">
        <v>89</v>
      </c>
      <c r="C21" s="198">
        <v>0.45702719708824002</v>
      </c>
      <c r="D21" s="201">
        <v>27349.563999999998</v>
      </c>
      <c r="E21" s="201">
        <v>853.66399999999999</v>
      </c>
      <c r="F21" s="98"/>
      <c r="G21" s="99"/>
      <c r="H21" s="99"/>
    </row>
    <row r="22" spans="1:11" ht="24" x14ac:dyDescent="0.2">
      <c r="A22" s="10">
        <v>19</v>
      </c>
      <c r="B22" s="107" t="s">
        <v>90</v>
      </c>
      <c r="C22" s="198">
        <v>12.705243847426232</v>
      </c>
      <c r="D22" s="201">
        <v>760311.16299999994</v>
      </c>
      <c r="E22" s="201">
        <v>25934.458999999999</v>
      </c>
      <c r="F22" s="98"/>
      <c r="G22" s="99"/>
      <c r="H22" s="99"/>
    </row>
    <row r="23" spans="1:11" ht="15" customHeight="1" x14ac:dyDescent="0.2">
      <c r="A23" s="10">
        <v>20</v>
      </c>
      <c r="B23" s="107" t="s">
        <v>11</v>
      </c>
      <c r="C23" s="198">
        <v>3.1923379872534143</v>
      </c>
      <c r="D23" s="201">
        <v>191036.88500000001</v>
      </c>
      <c r="E23" s="201">
        <v>138092.04300000001</v>
      </c>
      <c r="F23" s="98"/>
      <c r="G23" s="99"/>
      <c r="H23" s="99"/>
    </row>
    <row r="24" spans="1:11" ht="24" x14ac:dyDescent="0.2">
      <c r="A24" s="10">
        <v>21</v>
      </c>
      <c r="B24" s="107" t="s">
        <v>91</v>
      </c>
      <c r="C24" s="198">
        <v>0.5781148487812946</v>
      </c>
      <c r="D24" s="201">
        <v>34595.728999999999</v>
      </c>
      <c r="E24" s="201">
        <v>2088.4050000000002</v>
      </c>
      <c r="F24" s="98"/>
      <c r="G24" s="99"/>
      <c r="H24" s="99"/>
    </row>
    <row r="25" spans="1:11" ht="24" x14ac:dyDescent="0.2">
      <c r="A25" s="10">
        <v>22</v>
      </c>
      <c r="B25" s="107" t="s">
        <v>4</v>
      </c>
      <c r="C25" s="198">
        <v>2.9789460501850678</v>
      </c>
      <c r="D25" s="201">
        <v>178267.01818000001</v>
      </c>
      <c r="E25" s="201">
        <v>130899.4231</v>
      </c>
      <c r="F25" s="98"/>
      <c r="G25" s="99"/>
      <c r="H25" s="99"/>
    </row>
    <row r="26" spans="1:11" ht="24" x14ac:dyDescent="0.2">
      <c r="A26" s="10">
        <v>23</v>
      </c>
      <c r="B26" s="107" t="s">
        <v>92</v>
      </c>
      <c r="C26" s="198">
        <v>2.2442611530852976</v>
      </c>
      <c r="D26" s="201">
        <v>134301.77554</v>
      </c>
      <c r="E26" s="201">
        <v>29621.263899999998</v>
      </c>
      <c r="F26" s="98"/>
      <c r="G26" s="99"/>
      <c r="H26" s="99"/>
    </row>
    <row r="27" spans="1:11" ht="12.75" x14ac:dyDescent="0.2">
      <c r="A27" s="10">
        <v>24</v>
      </c>
      <c r="B27" s="107" t="s">
        <v>45</v>
      </c>
      <c r="C27" s="198">
        <v>4.3901227973753105</v>
      </c>
      <c r="D27" s="201">
        <v>262715.09700000001</v>
      </c>
      <c r="E27" s="201">
        <v>248535.03700000001</v>
      </c>
      <c r="F27" s="98"/>
      <c r="G27" s="99"/>
      <c r="H27" s="99"/>
    </row>
    <row r="28" spans="1:11" ht="24" x14ac:dyDescent="0.2">
      <c r="A28" s="10">
        <v>25</v>
      </c>
      <c r="B28" s="107" t="s">
        <v>93</v>
      </c>
      <c r="C28" s="198">
        <v>8.0468120578979345</v>
      </c>
      <c r="D28" s="201">
        <v>481539.83564999996</v>
      </c>
      <c r="E28" s="201">
        <v>327772.54354000004</v>
      </c>
      <c r="F28" s="98"/>
      <c r="G28" s="99"/>
      <c r="H28" s="99"/>
    </row>
    <row r="29" spans="1:11" ht="24" x14ac:dyDescent="0.2">
      <c r="A29" s="10">
        <v>26</v>
      </c>
      <c r="B29" s="107" t="s">
        <v>94</v>
      </c>
      <c r="C29" s="198">
        <v>0.17508958420954418</v>
      </c>
      <c r="D29" s="201">
        <v>10477.76548</v>
      </c>
      <c r="E29" s="201">
        <v>5510.1450000000004</v>
      </c>
      <c r="F29" s="98"/>
      <c r="G29" s="99"/>
      <c r="H29" s="99"/>
    </row>
    <row r="30" spans="1:11" ht="12.75" x14ac:dyDescent="0.2">
      <c r="A30" s="10">
        <v>27</v>
      </c>
      <c r="B30" s="107" t="s">
        <v>95</v>
      </c>
      <c r="C30" s="198">
        <v>1.6922361364763772</v>
      </c>
      <c r="D30" s="201">
        <v>101267.32240999999</v>
      </c>
      <c r="E30" s="201">
        <v>78521.592000000004</v>
      </c>
      <c r="F30" s="98"/>
      <c r="G30" s="99"/>
      <c r="H30" s="99"/>
    </row>
    <row r="31" spans="1:11" ht="12.75" x14ac:dyDescent="0.2">
      <c r="A31" s="10">
        <v>28</v>
      </c>
      <c r="B31" s="107" t="s">
        <v>96</v>
      </c>
      <c r="C31" s="198">
        <v>1.4327117703638883</v>
      </c>
      <c r="D31" s="201">
        <v>85736.784390000001</v>
      </c>
      <c r="E31" s="201">
        <v>72915.731650000002</v>
      </c>
      <c r="F31" s="98"/>
      <c r="G31" s="99"/>
      <c r="H31" s="99"/>
    </row>
    <row r="32" spans="1:11" ht="24" x14ac:dyDescent="0.2">
      <c r="A32" s="10">
        <v>29</v>
      </c>
      <c r="B32" s="107" t="s">
        <v>97</v>
      </c>
      <c r="C32" s="198">
        <v>0.77585986659073514</v>
      </c>
      <c r="D32" s="201">
        <v>46429.248</v>
      </c>
      <c r="E32" s="201">
        <v>45943.21</v>
      </c>
      <c r="F32" s="98"/>
      <c r="G32" s="99"/>
      <c r="H32" s="99"/>
      <c r="J32" s="99"/>
      <c r="K32" s="191"/>
    </row>
    <row r="33" spans="1:8" ht="12.75" x14ac:dyDescent="0.2">
      <c r="A33" s="10">
        <v>30</v>
      </c>
      <c r="B33" s="107" t="s">
        <v>12</v>
      </c>
      <c r="C33" s="198">
        <v>0.19375118981271741</v>
      </c>
      <c r="D33" s="201">
        <v>11594.5191</v>
      </c>
      <c r="E33" s="201">
        <v>9675.7330000000002</v>
      </c>
      <c r="F33" s="98"/>
      <c r="G33" s="99"/>
      <c r="H33" s="99"/>
    </row>
    <row r="34" spans="1:8" ht="12.75" x14ac:dyDescent="0.2">
      <c r="A34" s="10">
        <v>31</v>
      </c>
      <c r="B34" s="107" t="s">
        <v>98</v>
      </c>
      <c r="C34" s="198">
        <v>3.9754586249840851</v>
      </c>
      <c r="D34" s="201">
        <v>237900.63433</v>
      </c>
      <c r="E34" s="201">
        <v>197895.11622</v>
      </c>
      <c r="F34" s="98"/>
      <c r="G34" s="99"/>
      <c r="H34" s="99"/>
    </row>
    <row r="35" spans="1:8" ht="12.75" x14ac:dyDescent="0.2">
      <c r="A35" s="10">
        <v>32</v>
      </c>
      <c r="B35" s="107" t="s">
        <v>99</v>
      </c>
      <c r="C35" s="198">
        <v>0.41284332578889799</v>
      </c>
      <c r="D35" s="201">
        <v>24705.499</v>
      </c>
      <c r="E35" s="201">
        <v>18069.46</v>
      </c>
      <c r="F35" s="98"/>
      <c r="G35" s="99"/>
      <c r="H35" s="99"/>
    </row>
    <row r="36" spans="1:8" ht="12.75" x14ac:dyDescent="0.2">
      <c r="A36" s="10">
        <v>33</v>
      </c>
      <c r="B36" s="107" t="s">
        <v>100</v>
      </c>
      <c r="C36" s="198">
        <v>1.0813919954404745</v>
      </c>
      <c r="D36" s="201">
        <v>64712.996899999998</v>
      </c>
      <c r="E36" s="201">
        <v>9941.3459999999995</v>
      </c>
      <c r="F36" s="98"/>
      <c r="G36" s="99"/>
      <c r="H36" s="99"/>
    </row>
    <row r="37" spans="1:8" ht="15" x14ac:dyDescent="0.2">
      <c r="A37" s="10"/>
      <c r="B37" s="107"/>
      <c r="C37" s="199"/>
      <c r="D37" s="201"/>
      <c r="E37" s="201"/>
      <c r="F37" s="98"/>
      <c r="G37" s="99"/>
      <c r="H37" s="99"/>
    </row>
    <row r="38" spans="1:8" ht="24" x14ac:dyDescent="0.2">
      <c r="A38" s="8" t="s">
        <v>2</v>
      </c>
      <c r="B38" s="114" t="s">
        <v>101</v>
      </c>
      <c r="C38" s="198">
        <v>21.496219963464743</v>
      </c>
      <c r="D38" s="201">
        <v>1286383.4961999999</v>
      </c>
      <c r="E38" s="201">
        <v>299707.21399999998</v>
      </c>
      <c r="F38" s="98"/>
      <c r="G38" s="99"/>
      <c r="H38" s="99"/>
    </row>
    <row r="39" spans="1:8" ht="24" x14ac:dyDescent="0.2">
      <c r="A39" s="10">
        <v>35</v>
      </c>
      <c r="B39" s="107" t="s">
        <v>101</v>
      </c>
      <c r="C39" s="198">
        <v>21.496219963464743</v>
      </c>
      <c r="D39" s="201">
        <v>1286383.4961999999</v>
      </c>
      <c r="E39" s="201">
        <v>299707.21399999998</v>
      </c>
      <c r="F39" s="98"/>
      <c r="G39" s="99"/>
      <c r="H39" s="99"/>
    </row>
    <row r="40" spans="1:8" ht="15" x14ac:dyDescent="0.2">
      <c r="B40" s="117"/>
      <c r="C40" s="199"/>
      <c r="D40" s="201"/>
      <c r="E40" s="201"/>
      <c r="F40" s="98"/>
      <c r="G40" s="99"/>
      <c r="H40" s="99"/>
    </row>
    <row r="41" spans="1:8" ht="36" x14ac:dyDescent="0.2">
      <c r="A41" s="50" t="s">
        <v>133</v>
      </c>
      <c r="B41" s="118" t="s">
        <v>134</v>
      </c>
      <c r="C41" s="198">
        <v>1.9805725480014622</v>
      </c>
      <c r="D41" s="201">
        <v>118522.03983333333</v>
      </c>
      <c r="E41" s="201">
        <v>24016.789000000001</v>
      </c>
      <c r="F41" s="98"/>
      <c r="G41" s="99"/>
      <c r="H41" s="99"/>
    </row>
    <row r="42" spans="1:8" ht="24" x14ac:dyDescent="0.2">
      <c r="A42" s="179">
        <v>36</v>
      </c>
      <c r="B42" s="78" t="s">
        <v>206</v>
      </c>
      <c r="C42" s="198">
        <v>1.2813164399724088</v>
      </c>
      <c r="D42" s="201">
        <v>76676.93783333333</v>
      </c>
      <c r="E42" s="201" t="s">
        <v>235</v>
      </c>
      <c r="F42" s="98"/>
      <c r="G42" s="99"/>
      <c r="H42" s="99"/>
    </row>
    <row r="43" spans="1:8" ht="12.75" x14ac:dyDescent="0.2">
      <c r="A43" s="25" t="s">
        <v>135</v>
      </c>
      <c r="B43" s="119" t="s">
        <v>136</v>
      </c>
      <c r="C43" s="198">
        <v>0.69925610802905325</v>
      </c>
      <c r="D43" s="201">
        <v>41845.101999999999</v>
      </c>
      <c r="E43" s="201">
        <v>24016.789000000001</v>
      </c>
      <c r="F43" s="98"/>
      <c r="G43" s="99"/>
      <c r="H43" s="99"/>
    </row>
  </sheetData>
  <customSheetViews>
    <customSheetView guid="{4FC1B99A-8AE5-4FAA-AA9C-47ADA14B8AF9}" scale="130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pane ySplit="4" topLeftCell="A26" activePane="bottomLeft" state="frozen"/>
      <selection pane="bottomLeft" activeCell="C41" sqref="B41:C4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4" topLeftCell="A23" activePane="bottomLeft" state="frozen"/>
      <selection pane="bottomLeft" activeCell="H36" sqref="H36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4" topLeftCell="A5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 showPageBreaks="1">
      <pane ySplit="4" topLeftCell="A35" activePane="bottomLeft" state="frozen"/>
      <selection pane="bottomLeft" activeCell="F39" sqref="F39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30">
      <pane ySplit="4" topLeftCell="A5" activePane="bottomLeft" state="frozen"/>
      <selection pane="bottomLeft"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 showPageBreaks="1" showAutoFilter="1">
      <pane ySplit="4" topLeftCell="A20" activePane="bottomLeft" state="frozen"/>
      <selection pane="bottomLeft" activeCell="L32" sqref="L3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  <autoFilter ref="D1:E43"/>
    </customSheetView>
    <customSheetView guid="{23E6DF2F-AAD1-4D15-BE10-9BBDEC8498B9}" scale="130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D3:E3"/>
    <mergeCell ref="C3:C4"/>
    <mergeCell ref="A3:B4"/>
  </mergeCell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7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" style="56" customWidth="1"/>
    <col min="2" max="2" width="44.85546875" style="56" customWidth="1"/>
    <col min="3" max="3" width="7" style="56" customWidth="1"/>
    <col min="4" max="4" width="7" style="57" customWidth="1"/>
    <col min="5" max="5" width="7.28515625" style="57" customWidth="1"/>
    <col min="6" max="6" width="7.28515625" style="56" customWidth="1"/>
    <col min="7" max="8" width="7.28515625" style="57" customWidth="1"/>
    <col min="9" max="9" width="7.28515625" style="56" customWidth="1"/>
    <col min="10" max="14" width="7.5703125" style="56" customWidth="1"/>
    <col min="15" max="16384" width="9.140625" style="56"/>
  </cols>
  <sheetData>
    <row r="1" spans="1:16" ht="16.5" customHeight="1" x14ac:dyDescent="0.2">
      <c r="A1" s="31" t="s">
        <v>175</v>
      </c>
    </row>
    <row r="2" spans="1:16" ht="12.75" thickBot="1" x14ac:dyDescent="0.25">
      <c r="A2" s="58" t="s">
        <v>58</v>
      </c>
      <c r="G2" s="59"/>
      <c r="J2" s="59"/>
      <c r="K2" s="59"/>
      <c r="L2" s="21"/>
      <c r="M2" s="21"/>
      <c r="N2" s="21" t="s">
        <v>62</v>
      </c>
    </row>
    <row r="3" spans="1:16" ht="30" customHeight="1" thickTop="1" x14ac:dyDescent="0.2">
      <c r="A3" s="249"/>
      <c r="B3" s="250"/>
      <c r="C3" s="60">
        <v>2007</v>
      </c>
      <c r="D3" s="60">
        <v>2008</v>
      </c>
      <c r="E3" s="61">
        <v>2009</v>
      </c>
      <c r="F3" s="61">
        <v>2010</v>
      </c>
      <c r="G3" s="61">
        <v>2011</v>
      </c>
      <c r="H3" s="61">
        <v>2012</v>
      </c>
      <c r="I3" s="61">
        <v>2013</v>
      </c>
      <c r="J3" s="61">
        <v>2014</v>
      </c>
      <c r="K3" s="61">
        <v>2015</v>
      </c>
      <c r="L3" s="61">
        <v>2016</v>
      </c>
      <c r="M3" s="3">
        <v>2017</v>
      </c>
      <c r="N3" s="61">
        <v>2018</v>
      </c>
    </row>
    <row r="4" spans="1:16" s="65" customFormat="1" ht="17.100000000000001" customHeight="1" x14ac:dyDescent="0.25">
      <c r="A4" s="247" t="s">
        <v>6</v>
      </c>
      <c r="B4" s="248"/>
      <c r="C4" s="62">
        <v>104.5</v>
      </c>
      <c r="D4" s="62">
        <v>98.3</v>
      </c>
      <c r="E4" s="63">
        <v>94.5</v>
      </c>
      <c r="F4" s="63">
        <v>95.2</v>
      </c>
      <c r="G4" s="64">
        <v>97.5</v>
      </c>
      <c r="H4" s="65">
        <v>98.3</v>
      </c>
      <c r="I4" s="65">
        <v>99.8</v>
      </c>
      <c r="J4" s="65">
        <v>101.7</v>
      </c>
      <c r="K4" s="65">
        <v>101.3</v>
      </c>
      <c r="L4" s="65">
        <v>101.3</v>
      </c>
      <c r="M4" s="180">
        <v>104</v>
      </c>
      <c r="N4" s="143">
        <v>102.0622413</v>
      </c>
      <c r="P4" s="143"/>
    </row>
    <row r="5" spans="1:16" ht="17.100000000000001" customHeight="1" x14ac:dyDescent="0.2">
      <c r="A5" s="66" t="s">
        <v>7</v>
      </c>
      <c r="B5" s="67" t="s">
        <v>1</v>
      </c>
      <c r="C5" s="68">
        <v>104.8</v>
      </c>
      <c r="D5" s="68">
        <v>104.5</v>
      </c>
      <c r="E5" s="69">
        <v>96</v>
      </c>
      <c r="F5" s="69">
        <v>102.6</v>
      </c>
      <c r="G5" s="57">
        <v>103.1</v>
      </c>
      <c r="H5" s="56">
        <v>98.4</v>
      </c>
      <c r="I5" s="56">
        <v>100.7</v>
      </c>
      <c r="J5" s="56">
        <v>105.7</v>
      </c>
      <c r="K5" s="56">
        <v>101.7</v>
      </c>
      <c r="L5" s="56">
        <v>101.1</v>
      </c>
      <c r="M5" s="98">
        <v>103.3</v>
      </c>
      <c r="N5" s="124">
        <v>97.666449099999994</v>
      </c>
      <c r="P5" s="143"/>
    </row>
    <row r="6" spans="1:16" ht="17.100000000000001" customHeight="1" x14ac:dyDescent="0.2">
      <c r="A6" s="66" t="s">
        <v>0</v>
      </c>
      <c r="B6" s="67" t="s">
        <v>3</v>
      </c>
      <c r="C6" s="68">
        <v>103.8</v>
      </c>
      <c r="D6" s="68">
        <v>97.1</v>
      </c>
      <c r="E6" s="69">
        <v>93.6</v>
      </c>
      <c r="F6" s="69">
        <v>93.7</v>
      </c>
      <c r="G6" s="57">
        <v>96.4</v>
      </c>
      <c r="H6" s="56">
        <v>97.8</v>
      </c>
      <c r="I6" s="56">
        <v>99.5</v>
      </c>
      <c r="J6" s="56">
        <v>100.9</v>
      </c>
      <c r="K6" s="124">
        <v>101</v>
      </c>
      <c r="L6" s="124">
        <v>101.4</v>
      </c>
      <c r="M6" s="98">
        <v>104.2</v>
      </c>
      <c r="N6" s="124">
        <v>102.13100679999999</v>
      </c>
      <c r="P6" s="143"/>
    </row>
    <row r="7" spans="1:16" s="57" customFormat="1" ht="30" customHeight="1" x14ac:dyDescent="0.2">
      <c r="A7" s="70" t="s">
        <v>2</v>
      </c>
      <c r="B7" s="71" t="s">
        <v>101</v>
      </c>
      <c r="C7" s="68">
        <v>110.4</v>
      </c>
      <c r="D7" s="68">
        <v>102.1</v>
      </c>
      <c r="E7" s="69">
        <v>100.2</v>
      </c>
      <c r="F7" s="69">
        <v>99.9</v>
      </c>
      <c r="G7" s="72">
        <v>100.1</v>
      </c>
      <c r="H7" s="72">
        <v>101.9</v>
      </c>
      <c r="I7" s="72">
        <v>101.4</v>
      </c>
      <c r="J7" s="104">
        <v>104</v>
      </c>
      <c r="K7" s="104">
        <v>102.3</v>
      </c>
      <c r="L7" s="104">
        <v>100.7</v>
      </c>
      <c r="M7" s="181">
        <v>103.1</v>
      </c>
      <c r="N7" s="104">
        <v>105.02236499999999</v>
      </c>
      <c r="P7" s="143"/>
    </row>
  </sheetData>
  <customSheetViews>
    <customSheetView guid="{4FC1B99A-8AE5-4FAA-AA9C-47ADA14B8AF9}" scale="130">
      <pane ySplit="3" topLeftCell="A4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 topLeftCell="B1">
      <pane ySplit="3" topLeftCell="A4" activePane="bottomLeft" state="frozen"/>
      <selection pane="bottomLeft" activeCell="F4" sqref="F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pane ySplit="3" topLeftCell="A4" activePane="bottomLeft" state="frozen"/>
      <selection pane="bottomLeft" activeCell="F4" sqref="F4:F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I4" sqref="I4:I7"/>
      <pageMargins left="0.31496062992126" right="0.31496062992126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N7" sqref="N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>
      <pane ySplit="3" topLeftCell="A4" activePane="bottomLeft" state="frozen"/>
      <selection pane="bottomLeft" activeCell="I8" sqref="I8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30">
      <pane ySplit="3" topLeftCell="A4" activePane="bottomLeft" state="frozen"/>
      <selection pane="bottomLeft" activeCell="H9" sqref="H9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>
      <pane ySplit="3" topLeftCell="A4" activePane="bottomLeft" state="frozen"/>
      <selection pane="bottomLeft" activeCell="K14" sqref="K1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>
      <pane ySplit="3" topLeftCell="A4" activePane="bottomLeft" state="frozen"/>
      <selection pane="bottomLeft" activeCell="L7" sqref="L7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4:B4"/>
    <mergeCell ref="A3:B3"/>
  </mergeCells>
  <hyperlinks>
    <hyperlink ref="N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" style="1" customWidth="1"/>
    <col min="2" max="2" width="4.42578125" style="1" customWidth="1"/>
    <col min="3" max="3" width="50.85546875" style="1" customWidth="1"/>
    <col min="4" max="4" width="17.5703125" style="1" customWidth="1"/>
    <col min="5" max="5" width="9.140625" style="1" customWidth="1"/>
    <col min="6" max="6" width="9.140625" style="4"/>
    <col min="7" max="16384" width="9.140625" style="1"/>
  </cols>
  <sheetData>
    <row r="1" spans="1:6" ht="16.5" customHeight="1" x14ac:dyDescent="0.2">
      <c r="A1" s="2" t="s">
        <v>230</v>
      </c>
    </row>
    <row r="2" spans="1:6" ht="12.75" thickBot="1" x14ac:dyDescent="0.25">
      <c r="A2" s="6" t="s">
        <v>58</v>
      </c>
      <c r="D2" s="21" t="s">
        <v>62</v>
      </c>
    </row>
    <row r="3" spans="1:6" ht="30" customHeight="1" thickTop="1" x14ac:dyDescent="0.2">
      <c r="A3" s="253"/>
      <c r="B3" s="254"/>
      <c r="C3" s="254"/>
      <c r="D3" s="3" t="s">
        <v>65</v>
      </c>
      <c r="E3" s="4"/>
      <c r="F3" s="1"/>
    </row>
    <row r="4" spans="1:6" s="7" customFormat="1" ht="17.100000000000001" customHeight="1" x14ac:dyDescent="0.25">
      <c r="A4" s="255" t="s">
        <v>6</v>
      </c>
      <c r="B4" s="255"/>
      <c r="C4" s="256"/>
      <c r="D4" s="143">
        <v>102.0622413</v>
      </c>
      <c r="E4" s="24"/>
      <c r="F4" s="144"/>
    </row>
    <row r="5" spans="1:6" x14ac:dyDescent="0.2">
      <c r="A5" s="257"/>
      <c r="B5" s="257"/>
      <c r="C5" s="258"/>
      <c r="D5" s="69"/>
      <c r="F5" s="144"/>
    </row>
    <row r="6" spans="1:6" ht="17.100000000000001" customHeight="1" x14ac:dyDescent="0.2">
      <c r="A6" s="8" t="s">
        <v>7</v>
      </c>
      <c r="B6" s="251" t="s">
        <v>1</v>
      </c>
      <c r="C6" s="252"/>
      <c r="D6" s="143">
        <v>97.666449099999994</v>
      </c>
      <c r="E6" s="25"/>
      <c r="F6" s="144"/>
    </row>
    <row r="7" spans="1:6" x14ac:dyDescent="0.2">
      <c r="A7" s="5"/>
      <c r="B7" s="5" t="s">
        <v>79</v>
      </c>
      <c r="C7" s="33" t="s">
        <v>80</v>
      </c>
      <c r="D7" s="143">
        <v>96.232898899999995</v>
      </c>
      <c r="E7" s="25"/>
      <c r="F7" s="144"/>
    </row>
    <row r="8" spans="1:6" x14ac:dyDescent="0.2">
      <c r="A8" s="5"/>
      <c r="B8" s="5" t="s">
        <v>81</v>
      </c>
      <c r="C8" s="33" t="s">
        <v>8</v>
      </c>
      <c r="D8" s="143">
        <v>99.3409434</v>
      </c>
      <c r="E8" s="25"/>
      <c r="F8" s="144"/>
    </row>
    <row r="9" spans="1:6" x14ac:dyDescent="0.2">
      <c r="A9" s="5"/>
      <c r="B9" s="5" t="s">
        <v>82</v>
      </c>
      <c r="C9" s="33" t="s">
        <v>9</v>
      </c>
      <c r="D9" s="143">
        <v>98.406981599999995</v>
      </c>
      <c r="E9" s="25"/>
      <c r="F9" s="144"/>
    </row>
    <row r="10" spans="1:6" x14ac:dyDescent="0.2">
      <c r="A10" s="5"/>
      <c r="B10" s="32"/>
      <c r="C10" s="33"/>
      <c r="D10" s="69"/>
      <c r="F10" s="144"/>
    </row>
    <row r="11" spans="1:6" ht="17.100000000000001" customHeight="1" x14ac:dyDescent="0.2">
      <c r="A11" s="8" t="s">
        <v>0</v>
      </c>
      <c r="B11" s="251" t="s">
        <v>3</v>
      </c>
      <c r="C11" s="252"/>
      <c r="D11" s="143">
        <v>102.13100679999999</v>
      </c>
      <c r="E11" s="25"/>
      <c r="F11" s="144"/>
    </row>
    <row r="12" spans="1:6" x14ac:dyDescent="0.2">
      <c r="A12" s="5"/>
      <c r="B12" s="5">
        <v>10</v>
      </c>
      <c r="C12" s="33" t="s">
        <v>83</v>
      </c>
      <c r="D12" s="143">
        <v>100.7188084</v>
      </c>
      <c r="E12" s="25"/>
      <c r="F12" s="144"/>
    </row>
    <row r="13" spans="1:6" x14ac:dyDescent="0.2">
      <c r="A13" s="5"/>
      <c r="B13" s="5">
        <v>11</v>
      </c>
      <c r="C13" s="33" t="s">
        <v>84</v>
      </c>
      <c r="D13" s="143">
        <v>104.6954696</v>
      </c>
      <c r="E13" s="25"/>
      <c r="F13" s="144"/>
    </row>
    <row r="14" spans="1:6" x14ac:dyDescent="0.2">
      <c r="A14" s="5"/>
      <c r="B14" s="5">
        <v>12</v>
      </c>
      <c r="C14" s="33" t="s">
        <v>10</v>
      </c>
      <c r="D14" s="143">
        <v>38.366013100000004</v>
      </c>
      <c r="E14" s="25"/>
      <c r="F14" s="144"/>
    </row>
    <row r="15" spans="1:6" x14ac:dyDescent="0.2">
      <c r="A15" s="5"/>
      <c r="B15" s="5">
        <v>13</v>
      </c>
      <c r="C15" s="33" t="s">
        <v>25</v>
      </c>
      <c r="D15" s="143">
        <v>100.21988760000001</v>
      </c>
      <c r="E15" s="25"/>
      <c r="F15" s="144"/>
    </row>
    <row r="16" spans="1:6" x14ac:dyDescent="0.2">
      <c r="A16" s="32"/>
      <c r="B16" s="5">
        <v>14</v>
      </c>
      <c r="C16" s="33" t="s">
        <v>85</v>
      </c>
      <c r="D16" s="143">
        <v>103.17971590000001</v>
      </c>
      <c r="E16" s="25"/>
      <c r="F16" s="144"/>
    </row>
    <row r="17" spans="1:6" x14ac:dyDescent="0.2">
      <c r="A17" s="5"/>
      <c r="B17" s="5">
        <v>15</v>
      </c>
      <c r="C17" s="33" t="s">
        <v>86</v>
      </c>
      <c r="D17" s="143">
        <v>104.4856317</v>
      </c>
      <c r="E17" s="26"/>
      <c r="F17" s="144"/>
    </row>
    <row r="18" spans="1:6" ht="36" x14ac:dyDescent="0.2">
      <c r="A18" s="5"/>
      <c r="B18" s="5">
        <v>16</v>
      </c>
      <c r="C18" s="33" t="s">
        <v>87</v>
      </c>
      <c r="D18" s="193">
        <v>98.303437900000006</v>
      </c>
      <c r="E18" s="25"/>
      <c r="F18" s="144"/>
    </row>
    <row r="19" spans="1:6" x14ac:dyDescent="0.2">
      <c r="A19" s="32"/>
      <c r="B19" s="5">
        <v>17</v>
      </c>
      <c r="C19" s="33" t="s">
        <v>88</v>
      </c>
      <c r="D19" s="143">
        <v>100.7856192</v>
      </c>
      <c r="E19" s="25"/>
      <c r="F19" s="144"/>
    </row>
    <row r="20" spans="1:6" x14ac:dyDescent="0.2">
      <c r="A20" s="5"/>
      <c r="B20" s="5">
        <v>18</v>
      </c>
      <c r="C20" s="33" t="s">
        <v>89</v>
      </c>
      <c r="D20" s="143">
        <v>96.616708700000004</v>
      </c>
      <c r="E20" s="25"/>
      <c r="F20" s="144"/>
    </row>
    <row r="21" spans="1:6" x14ac:dyDescent="0.2">
      <c r="A21" s="5"/>
      <c r="B21" s="5">
        <v>19</v>
      </c>
      <c r="C21" s="33" t="s">
        <v>90</v>
      </c>
      <c r="D21" s="143">
        <v>95.971017700000004</v>
      </c>
      <c r="E21" s="25"/>
      <c r="F21" s="144"/>
    </row>
    <row r="22" spans="1:6" x14ac:dyDescent="0.2">
      <c r="A22" s="5"/>
      <c r="B22" s="5">
        <v>20</v>
      </c>
      <c r="C22" s="33" t="s">
        <v>11</v>
      </c>
      <c r="D22" s="143">
        <v>103.9276947</v>
      </c>
      <c r="E22" s="25"/>
      <c r="F22" s="144"/>
    </row>
    <row r="23" spans="1:6" ht="24" x14ac:dyDescent="0.2">
      <c r="A23" s="5"/>
      <c r="B23" s="5">
        <v>21</v>
      </c>
      <c r="C23" s="33" t="s">
        <v>91</v>
      </c>
      <c r="D23" s="193">
        <v>91.909925000000001</v>
      </c>
      <c r="E23" s="25"/>
      <c r="F23" s="144"/>
    </row>
    <row r="24" spans="1:6" x14ac:dyDescent="0.2">
      <c r="A24" s="5"/>
      <c r="B24" s="5">
        <v>22</v>
      </c>
      <c r="C24" s="33" t="s">
        <v>4</v>
      </c>
      <c r="D24" s="143">
        <v>109.40352369999999</v>
      </c>
      <c r="E24" s="25"/>
      <c r="F24" s="144"/>
    </row>
    <row r="25" spans="1:6" x14ac:dyDescent="0.2">
      <c r="A25" s="32"/>
      <c r="B25" s="5">
        <v>23</v>
      </c>
      <c r="C25" s="33" t="s">
        <v>92</v>
      </c>
      <c r="D25" s="143">
        <v>94.207176399999994</v>
      </c>
      <c r="E25" s="25"/>
      <c r="F25" s="144"/>
    </row>
    <row r="26" spans="1:6" x14ac:dyDescent="0.2">
      <c r="A26" s="5"/>
      <c r="B26" s="5">
        <v>24</v>
      </c>
      <c r="C26" s="33" t="s">
        <v>45</v>
      </c>
      <c r="D26" s="143">
        <v>102.9853786</v>
      </c>
      <c r="E26" s="25"/>
      <c r="F26" s="144"/>
    </row>
    <row r="27" spans="1:6" ht="24" x14ac:dyDescent="0.2">
      <c r="A27" s="5"/>
      <c r="B27" s="5">
        <v>25</v>
      </c>
      <c r="C27" s="33" t="s">
        <v>93</v>
      </c>
      <c r="D27" s="193">
        <v>105.3913226</v>
      </c>
      <c r="E27" s="25"/>
      <c r="F27" s="144"/>
    </row>
    <row r="28" spans="1:6" x14ac:dyDescent="0.2">
      <c r="A28" s="5"/>
      <c r="B28" s="5">
        <v>26</v>
      </c>
      <c r="C28" s="33" t="s">
        <v>94</v>
      </c>
      <c r="D28" s="143">
        <v>101.39260849999999</v>
      </c>
      <c r="E28" s="25"/>
      <c r="F28" s="144"/>
    </row>
    <row r="29" spans="1:6" x14ac:dyDescent="0.2">
      <c r="A29" s="5"/>
      <c r="B29" s="5">
        <v>27</v>
      </c>
      <c r="C29" s="33" t="s">
        <v>95</v>
      </c>
      <c r="D29" s="143">
        <v>113.855355</v>
      </c>
      <c r="E29" s="25"/>
      <c r="F29" s="144"/>
    </row>
    <row r="30" spans="1:6" x14ac:dyDescent="0.2">
      <c r="A30" s="5"/>
      <c r="B30" s="5">
        <v>28</v>
      </c>
      <c r="C30" s="33" t="s">
        <v>96</v>
      </c>
      <c r="D30" s="143">
        <v>109.2774</v>
      </c>
      <c r="E30" s="25"/>
      <c r="F30" s="144"/>
    </row>
    <row r="31" spans="1:6" ht="24" customHeight="1" x14ac:dyDescent="0.2">
      <c r="A31" s="5"/>
      <c r="B31" s="5">
        <v>29</v>
      </c>
      <c r="C31" s="33" t="s">
        <v>97</v>
      </c>
      <c r="D31" s="193">
        <v>117.9717972</v>
      </c>
      <c r="E31" s="25"/>
      <c r="F31" s="144"/>
    </row>
    <row r="32" spans="1:6" x14ac:dyDescent="0.2">
      <c r="A32" s="5"/>
      <c r="B32" s="5">
        <v>30</v>
      </c>
      <c r="C32" s="33" t="s">
        <v>12</v>
      </c>
      <c r="D32" s="143">
        <v>98.741418699999997</v>
      </c>
      <c r="E32" s="25"/>
      <c r="F32" s="144"/>
    </row>
    <row r="33" spans="1:6" x14ac:dyDescent="0.2">
      <c r="A33" s="5"/>
      <c r="B33" s="5">
        <v>31</v>
      </c>
      <c r="C33" s="33" t="s">
        <v>98</v>
      </c>
      <c r="D33" s="143">
        <v>101.7150295</v>
      </c>
      <c r="E33" s="25"/>
      <c r="F33" s="144"/>
    </row>
    <row r="34" spans="1:6" x14ac:dyDescent="0.2">
      <c r="A34" s="5"/>
      <c r="B34" s="5">
        <v>32</v>
      </c>
      <c r="C34" s="33" t="s">
        <v>99</v>
      </c>
      <c r="D34" s="143">
        <v>108.1950896</v>
      </c>
      <c r="E34" s="25"/>
      <c r="F34" s="144"/>
    </row>
    <row r="35" spans="1:6" x14ac:dyDescent="0.2">
      <c r="A35" s="5"/>
      <c r="B35" s="5">
        <v>33</v>
      </c>
      <c r="C35" s="33" t="s">
        <v>100</v>
      </c>
      <c r="D35" s="143">
        <v>88.636879100000002</v>
      </c>
      <c r="E35" s="25"/>
      <c r="F35" s="144"/>
    </row>
    <row r="36" spans="1:6" ht="12.75" customHeight="1" x14ac:dyDescent="0.2">
      <c r="A36" s="5"/>
      <c r="B36" s="5"/>
      <c r="C36" s="33"/>
      <c r="D36" s="194"/>
      <c r="E36" s="25"/>
      <c r="F36" s="144"/>
    </row>
    <row r="37" spans="1:6" ht="30" customHeight="1" x14ac:dyDescent="0.2">
      <c r="A37" s="8" t="s">
        <v>2</v>
      </c>
      <c r="B37" s="251" t="s">
        <v>101</v>
      </c>
      <c r="C37" s="252"/>
      <c r="D37" s="195">
        <v>105.02236499999999</v>
      </c>
      <c r="E37" s="26"/>
      <c r="F37" s="144"/>
    </row>
    <row r="38" spans="1:6" ht="24" x14ac:dyDescent="0.2">
      <c r="A38" s="5"/>
      <c r="B38" s="5">
        <v>35</v>
      </c>
      <c r="C38" s="52" t="s">
        <v>130</v>
      </c>
      <c r="D38" s="195">
        <v>105.02236499999999</v>
      </c>
      <c r="E38" s="26"/>
      <c r="F38" s="144"/>
    </row>
  </sheetData>
  <customSheetViews>
    <customSheetView guid="{4FC1B99A-8AE5-4FAA-AA9C-47ADA14B8AF9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pane ySplit="3" topLeftCell="A26" activePane="bottomLeft" state="frozen"/>
      <selection pane="bottomLeft" activeCell="G33" sqref="G3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G6" sqref="G6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>
      <pane ySplit="3" topLeftCell="A6" activePane="bottomLeft" state="frozen"/>
      <selection pane="bottomLeft" activeCell="A29" sqref="A29:IV2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>
      <pane ySplit="3" topLeftCell="A19" activePane="bottomLeft" state="frozen"/>
      <selection pane="bottomLeft" activeCell="D40" sqref="D40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B37:C37"/>
    <mergeCell ref="A3:C3"/>
    <mergeCell ref="A4:C4"/>
    <mergeCell ref="A5:C5"/>
    <mergeCell ref="B6:C6"/>
    <mergeCell ref="B11:C11"/>
  </mergeCell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Листа табела</vt:lpstr>
      <vt:lpstr>17.1.</vt:lpstr>
      <vt:lpstr>17.2.</vt:lpstr>
      <vt:lpstr>17.3.</vt:lpstr>
      <vt:lpstr>17.4.</vt:lpstr>
      <vt:lpstr>17.5.</vt:lpstr>
      <vt:lpstr>17.6.</vt:lpstr>
      <vt:lpstr>17.7.</vt:lpstr>
      <vt:lpstr>17.8.</vt:lpstr>
      <vt:lpstr>17.9.</vt:lpstr>
      <vt:lpstr>Lista_tabela</vt:lpstr>
      <vt:lpstr>'17.3.'!Print_Titles</vt:lpstr>
      <vt:lpstr>'17.4.'!Print_Titles</vt:lpstr>
      <vt:lpstr>'17.5.'!Print_Titles</vt:lpstr>
      <vt:lpstr>'17.7.'!Print_Titles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RZS RS</cp:lastModifiedBy>
  <cp:lastPrinted>2018-11-29T19:31:48Z</cp:lastPrinted>
  <dcterms:created xsi:type="dcterms:W3CDTF">2011-02-04T09:21:42Z</dcterms:created>
  <dcterms:modified xsi:type="dcterms:W3CDTF">2019-11-28T08:29:16Z</dcterms:modified>
</cp:coreProperties>
</file>