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9\03 FINAL Excel\"/>
    </mc:Choice>
  </mc:AlternateContent>
  <bookViews>
    <workbookView xWindow="-330" yWindow="-285" windowWidth="29040" windowHeight="8535"/>
  </bookViews>
  <sheets>
    <sheet name="List of tables" sheetId="1" r:id="rId1"/>
    <sheet name="16.1.ENG" sheetId="2" r:id="rId2"/>
    <sheet name="16.2.ENG" sheetId="3" r:id="rId3"/>
    <sheet name="16.3.ENG" sheetId="4" r:id="rId4"/>
    <sheet name="16.4.ENG" sheetId="5" r:id="rId5"/>
    <sheet name="16.5.ENG" sheetId="6" r:id="rId6"/>
    <sheet name="16.6.ENG" sheetId="7" r:id="rId7"/>
    <sheet name="16.7.ENG" sheetId="8" r:id="rId8"/>
    <sheet name="16.8.ENG" sheetId="9" r:id="rId9"/>
    <sheet name="16.9.ENG" sheetId="10" r:id="rId10"/>
    <sheet name="16.10.ENG" sheetId="11" r:id="rId11"/>
    <sheet name="16.11.ENG" sheetId="12" r:id="rId12"/>
  </sheets>
  <definedNames>
    <definedName name="List_of_tables">'List of tables'!$A$1</definedName>
    <definedName name="_xlnm.Print_Titles" localSheetId="10">'16.10.ENG'!$1:$3</definedName>
    <definedName name="_xlnm.Print_Titles" localSheetId="4">'16.4.ENG'!$1:$4</definedName>
    <definedName name="_xlnm.Print_Titles" localSheetId="5">'16.5.ENG'!$1:$5</definedName>
    <definedName name="_xlnm.Print_Titles" localSheetId="6">'16.6.ENG'!$1:$4</definedName>
    <definedName name="Z_5BEC2BA1_C3BE_4EB3_A697_B4C2251BED73_.wvu.PrintTitles" localSheetId="10" hidden="1">'16.10.ENG'!$1:$3</definedName>
    <definedName name="Z_5BEC2BA1_C3BE_4EB3_A697_B4C2251BED73_.wvu.PrintTitles" localSheetId="4" hidden="1">'16.4.ENG'!$1:$4</definedName>
    <definedName name="Z_5BEC2BA1_C3BE_4EB3_A697_B4C2251BED73_.wvu.PrintTitles" localSheetId="5" hidden="1">'16.5.ENG'!$1:$5</definedName>
    <definedName name="Z_5BEC2BA1_C3BE_4EB3_A697_B4C2251BED73_.wvu.PrintTitles" localSheetId="6" hidden="1">'16.6.ENG'!$1:$4</definedName>
    <definedName name="Z_804C3E3A_FA70_41D3_9869_E0645978B990_.wvu.PrintTitles" localSheetId="10" hidden="1">'16.10.ENG'!$1:$3</definedName>
    <definedName name="Z_804C3E3A_FA70_41D3_9869_E0645978B990_.wvu.PrintTitles" localSheetId="4" hidden="1">'16.4.ENG'!$1:$4</definedName>
    <definedName name="Z_804C3E3A_FA70_41D3_9869_E0645978B990_.wvu.PrintTitles" localSheetId="5" hidden="1">'16.5.ENG'!$1:$5</definedName>
    <definedName name="Z_804C3E3A_FA70_41D3_9869_E0645978B990_.wvu.PrintTitles" localSheetId="6" hidden="1">'16.6.ENG'!$1:$4</definedName>
    <definedName name="Z_8B7E2829_3164_432E_AFBD_48DDE3AC6D1D_.wvu.PrintTitles" localSheetId="10" hidden="1">'16.10.ENG'!$1:$3</definedName>
    <definedName name="Z_8B7E2829_3164_432E_AFBD_48DDE3AC6D1D_.wvu.PrintTitles" localSheetId="4" hidden="1">'16.4.ENG'!$1:$4</definedName>
    <definedName name="Z_8B7E2829_3164_432E_AFBD_48DDE3AC6D1D_.wvu.PrintTitles" localSheetId="5" hidden="1">'16.5.ENG'!$1:$5</definedName>
    <definedName name="Z_8B7E2829_3164_432E_AFBD_48DDE3AC6D1D_.wvu.PrintTitles" localSheetId="6" hidden="1">'16.6.ENG'!$1:$4</definedName>
    <definedName name="Z_D044FFDE_9E18_4D9A_986C_AC06DD5AD043_.wvu.PrintTitles" localSheetId="10" hidden="1">'16.10.ENG'!$1:$3</definedName>
    <definedName name="Z_D044FFDE_9E18_4D9A_986C_AC06DD5AD043_.wvu.PrintTitles" localSheetId="4" hidden="1">'16.4.ENG'!$1:$4</definedName>
    <definedName name="Z_D044FFDE_9E18_4D9A_986C_AC06DD5AD043_.wvu.PrintTitles" localSheetId="5" hidden="1">'16.5.ENG'!$1:$5</definedName>
    <definedName name="Z_D044FFDE_9E18_4D9A_986C_AC06DD5AD043_.wvu.PrintTitles" localSheetId="6" hidden="1">'16.6.ENG'!$1:$4</definedName>
    <definedName name="Z_D7DBD2D7_F8C5_4C54_81F1_3F079D11AC65_.wvu.PrintTitles" localSheetId="10" hidden="1">'16.10.ENG'!$1:$3</definedName>
    <definedName name="Z_D7DBD2D7_F8C5_4C54_81F1_3F079D11AC65_.wvu.PrintTitles" localSheetId="4" hidden="1">'16.4.ENG'!$1:$4</definedName>
    <definedName name="Z_D7DBD2D7_F8C5_4C54_81F1_3F079D11AC65_.wvu.PrintTitles" localSheetId="5" hidden="1">'16.5.ENG'!$1:$5</definedName>
    <definedName name="Z_D7DBD2D7_F8C5_4C54_81F1_3F079D11AC65_.wvu.PrintTitles" localSheetId="6" hidden="1">'16.6.ENG'!$1:$4</definedName>
  </definedNames>
  <calcPr calcId="162913"/>
  <customWorkbookViews>
    <customWorkbookView name="Windows User - Personal View" guid="{D044FFDE-9E18-4D9A-986C-AC06DD5AD043}" mergeInterval="0" personalView="1" maximized="1" xWindow="-8" yWindow="-8" windowWidth="1696" windowHeight="1026" activeSheetId="2"/>
    <customWorkbookView name="RSIS - Personal View" guid="{8B7E2829-3164-432E-AFBD-48DDE3AC6D1D}" mergeInterval="0" personalView="1" maximized="1" xWindow="1" yWindow="1" windowWidth="1916" windowHeight="827" activeSheetId="1"/>
    <customWorkbookView name="Stana Kopranovic - Personal View" guid="{D7DBD2D7-F8C5-4C54-81F1-3F079D11AC65}" mergeInterval="0" personalView="1" maximized="1" windowWidth="1916" windowHeight="943" activeSheetId="4"/>
    <customWorkbookView name="Stana Kopranović - Personal View" guid="{A1C32432-5609-4AD3-9EBF-507283B14AA4}" mergeInterval="0" personalView="1" maximized="1" xWindow="1" yWindow="1" windowWidth="1020" windowHeight="543" activeSheetId="2" showComments="commIndAndComment"/>
    <customWorkbookView name="zecal - Personal View" guid="{5BEC2BA1-C3BE-4EB3-A697-B4C2251BED73}" mergeInterval="0" personalView="1" maximized="1" xWindow="1" yWindow="1" windowWidth="1916" windowHeight="827" activeSheetId="1"/>
    <customWorkbookView name="RZS RS - Personal View" guid="{804C3E3A-FA70-41D3-9869-E0645978B990}" mergeInterval="0" personalView="1" maximized="1" xWindow="-8" yWindow="-8" windowWidth="1936" windowHeight="1056" activeSheetId="2"/>
  </customWorkbookViews>
</workbook>
</file>

<file path=xl/calcChain.xml><?xml version="1.0" encoding="utf-8"?>
<calcChain xmlns="http://schemas.openxmlformats.org/spreadsheetml/2006/main">
  <c r="A2" i="1" l="1"/>
  <c r="A3" i="1"/>
  <c r="A4" i="1"/>
  <c r="A5" i="1"/>
  <c r="A6" i="1"/>
  <c r="A8" i="1"/>
  <c r="A9" i="1"/>
  <c r="A10" i="1"/>
  <c r="A11" i="1"/>
  <c r="A12" i="1"/>
</calcChain>
</file>

<file path=xl/sharedStrings.xml><?xml version="1.0" encoding="utf-8"?>
<sst xmlns="http://schemas.openxmlformats.org/spreadsheetml/2006/main" count="736" uniqueCount="338">
  <si>
    <t>C</t>
  </si>
  <si>
    <t>D</t>
  </si>
  <si>
    <t>TOTAL</t>
  </si>
  <si>
    <t>Mining and quarrying</t>
  </si>
  <si>
    <t>Manufacturing</t>
  </si>
  <si>
    <t>Mining of metal ores</t>
  </si>
  <si>
    <t>Other mining and quarrying</t>
  </si>
  <si>
    <t>List of tables</t>
  </si>
  <si>
    <t>Manufacture of chemicals and chemical products</t>
  </si>
  <si>
    <t>Manufacture of rubber and plastic products</t>
  </si>
  <si>
    <t>…</t>
  </si>
  <si>
    <t>thous. m³</t>
  </si>
  <si>
    <t xml:space="preserve">Volume of water captured </t>
  </si>
  <si>
    <t>Underground waters</t>
  </si>
  <si>
    <t>Springs</t>
  </si>
  <si>
    <t>Watercourses</t>
  </si>
  <si>
    <t>Reservoirs</t>
  </si>
  <si>
    <t>Lakes</t>
  </si>
  <si>
    <t>Volume of water taken from other water supply systems</t>
  </si>
  <si>
    <t>Households</t>
  </si>
  <si>
    <t>Agriculture, forestry and fishing</t>
  </si>
  <si>
    <t>Industry</t>
  </si>
  <si>
    <t>Other activities</t>
  </si>
  <si>
    <t>Other water supply systems</t>
  </si>
  <si>
    <t>Total water losses</t>
  </si>
  <si>
    <t xml:space="preserve">Total length of water supply network, km </t>
  </si>
  <si>
    <t>Lenght of water mains, km</t>
  </si>
  <si>
    <t>Lenght of distribution network, km</t>
  </si>
  <si>
    <t>Number of connecting pipes</t>
  </si>
  <si>
    <t>Number of street hydrants</t>
  </si>
  <si>
    <t>Water sources</t>
  </si>
  <si>
    <t>Volume of water distributed</t>
  </si>
  <si>
    <t>Water supply network</t>
  </si>
  <si>
    <t>-</t>
  </si>
  <si>
    <t>Waste waters</t>
  </si>
  <si>
    <t>Discharged waste waters</t>
  </si>
  <si>
    <t>Sewage network</t>
  </si>
  <si>
    <t>From households</t>
  </si>
  <si>
    <t>From agriculture, forestry and fishing</t>
  </si>
  <si>
    <t>Form industry</t>
  </si>
  <si>
    <t>From other activities</t>
  </si>
  <si>
    <t>Unpurified waters – all</t>
  </si>
  <si>
    <t>Into ground waters</t>
  </si>
  <si>
    <t>Into watercourses</t>
  </si>
  <si>
    <t>Into lakes</t>
  </si>
  <si>
    <t>Total lenght of sewage network, km</t>
  </si>
  <si>
    <t>Lenght of main sewer, km</t>
  </si>
  <si>
    <t>Number of sewage connections</t>
  </si>
  <si>
    <t>Number of street drains</t>
  </si>
  <si>
    <r>
      <t xml:space="preserve">1) </t>
    </r>
    <r>
      <rPr>
        <sz val="8"/>
        <color indexed="8"/>
        <rFont val="Arial"/>
        <family val="2"/>
        <charset val="238"/>
      </rPr>
      <t>The total volume of purified waste water does not include the amount of waste water that was treated and discharged into recipient on the territory of Federation of BH.</t>
    </r>
  </si>
  <si>
    <t>Total</t>
  </si>
  <si>
    <t>From own water supplies</t>
  </si>
  <si>
    <t>From public water supply system</t>
  </si>
  <si>
    <t>From other systems</t>
  </si>
  <si>
    <t>from underground waters</t>
  </si>
  <si>
    <t>from reservoires</t>
  </si>
  <si>
    <t xml:space="preserve"> from springs</t>
  </si>
  <si>
    <t xml:space="preserve"> from water courses</t>
  </si>
  <si>
    <t>For technological process</t>
  </si>
  <si>
    <t>For sanitary purposes</t>
  </si>
  <si>
    <t>For other purposes</t>
  </si>
  <si>
    <t>for production</t>
  </si>
  <si>
    <t>for cooling</t>
  </si>
  <si>
    <t>total</t>
  </si>
  <si>
    <t>into soil</t>
  </si>
  <si>
    <t>into public sewage system</t>
  </si>
  <si>
    <t>into surface waters</t>
  </si>
  <si>
    <t>Purified</t>
  </si>
  <si>
    <t>Not purified</t>
  </si>
  <si>
    <r>
      <t xml:space="preserve">1) </t>
    </r>
    <r>
      <rPr>
        <sz val="8"/>
        <color indexed="8"/>
        <rFont val="Arial"/>
        <family val="2"/>
        <charset val="238"/>
      </rPr>
      <t>Waste water does not include amount of water used for production of electricity in hydro power plants</t>
    </r>
  </si>
  <si>
    <t>t</t>
  </si>
  <si>
    <t>Generated and collected waste</t>
  </si>
  <si>
    <t>Total amount of generated waste</t>
  </si>
  <si>
    <t>Amount of generated waste per capita, kg</t>
  </si>
  <si>
    <t>Total amount of collected waste</t>
  </si>
  <si>
    <t>Disposed waste</t>
  </si>
  <si>
    <t>Total amount of disposed waste</t>
  </si>
  <si>
    <t>Waste disposal sites</t>
  </si>
  <si>
    <t xml:space="preserve">Number of registered waste disposal sites </t>
  </si>
  <si>
    <t>II</t>
  </si>
  <si>
    <t>III</t>
  </si>
  <si>
    <t>Pale</t>
  </si>
  <si>
    <t>Kotor Varoš</t>
  </si>
  <si>
    <t>National park "Sutjeska"</t>
  </si>
  <si>
    <t>National park "Kozara"</t>
  </si>
  <si>
    <t>Natural monument "Pećina Ljubačevo"</t>
  </si>
  <si>
    <t>Natural monument "Pećina Orlovača"</t>
  </si>
  <si>
    <t>Natural monument "Žuta bukva"</t>
  </si>
  <si>
    <t>National parks</t>
  </si>
  <si>
    <t>Natural monuments or features</t>
  </si>
  <si>
    <t>Protected areas with sustainable use of natural resources</t>
  </si>
  <si>
    <t>Name and category</t>
  </si>
  <si>
    <t>Source: Republic Institute for Protection of Cultural, Historical and Natural Heritage</t>
  </si>
  <si>
    <r>
      <t>1198</t>
    </r>
    <r>
      <rPr>
        <vertAlign val="superscript"/>
        <sz val="7"/>
        <color indexed="8"/>
        <rFont val="Arial Narrow"/>
        <family val="2"/>
      </rPr>
      <t>1)</t>
    </r>
  </si>
  <si>
    <r>
      <t>959</t>
    </r>
    <r>
      <rPr>
        <vertAlign val="superscript"/>
        <sz val="7"/>
        <color indexed="8"/>
        <rFont val="Arial Narrow"/>
        <family val="2"/>
      </rPr>
      <t>1)</t>
    </r>
  </si>
  <si>
    <t>VI</t>
  </si>
  <si>
    <t>Teslić</t>
  </si>
  <si>
    <t>Ribnik</t>
  </si>
  <si>
    <t>Natural monument "Pećina Rastuša"</t>
  </si>
  <si>
    <t>Natural monument "Jama Ledana"</t>
  </si>
  <si>
    <t>05</t>
  </si>
  <si>
    <t>Mining of coal and lignite (black coal)</t>
  </si>
  <si>
    <t>07</t>
  </si>
  <si>
    <t>08</t>
  </si>
  <si>
    <t>B</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</si>
  <si>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</si>
  <si>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</si>
  <si>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</si>
  <si>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</si>
  <si>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</si>
  <si>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</si>
  <si>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</si>
  <si>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</si>
  <si>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</si>
  <si>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coke and refined petroleum products</t>
  </si>
  <si>
    <t>Manufacture of basic pharmaceutical products and pharmaceutical preparations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</si>
  <si>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</si>
  <si>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</si>
  <si>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</si>
  <si>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</si>
  <si>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</si>
  <si>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</si>
  <si>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</si>
  <si>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</si>
  <si>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t>
  </si>
  <si>
    <t>Other manufacturing</t>
  </si>
  <si>
    <t>Repair and installation of machinery and equipment</t>
  </si>
  <si>
    <t>Electricity, gas, steam and air-conditioning production and supply</t>
  </si>
  <si>
    <t>of which</t>
  </si>
  <si>
    <t xml:space="preserve">Strict nature reserves </t>
  </si>
  <si>
    <t>Strict nature reserve "Prašuma Janj"</t>
  </si>
  <si>
    <t>Strict nature reserve "Prašuma Lov"</t>
  </si>
  <si>
    <t>Šipovo</t>
  </si>
  <si>
    <t>I a</t>
  </si>
  <si>
    <t>Natural monument "Vaganska pećina"</t>
  </si>
  <si>
    <t>Natural monument "Pećina Đatlo"</t>
  </si>
  <si>
    <t>Natural monument "Pavlova pećina"</t>
  </si>
  <si>
    <t>Bileća, Gacko</t>
  </si>
  <si>
    <t>Petrovac, Istočni Drvar</t>
  </si>
  <si>
    <r>
      <t>Category IUCN</t>
    </r>
    <r>
      <rPr>
        <vertAlign val="superscript"/>
        <sz val="9"/>
        <rFont val="Arial"/>
        <family val="2"/>
      </rPr>
      <t>1)</t>
    </r>
  </si>
  <si>
    <r>
      <t>Year of proclamation</t>
    </r>
    <r>
      <rPr>
        <vertAlign val="superscript"/>
        <sz val="9"/>
        <rFont val="Arial"/>
        <family val="2"/>
      </rPr>
      <t>2)</t>
    </r>
  </si>
  <si>
    <r>
      <rPr>
        <vertAlign val="superscript"/>
        <sz val="8"/>
        <color indexed="8"/>
        <rFont val="Arial"/>
        <family val="2"/>
      </rPr>
      <t xml:space="preserve">1) </t>
    </r>
    <r>
      <rPr>
        <sz val="8"/>
        <color indexed="8"/>
        <rFont val="Arial"/>
        <family val="2"/>
      </rPr>
      <t>International Union for Conservation of Nature</t>
    </r>
  </si>
  <si>
    <t>Močvarni kompleks Bardača</t>
  </si>
  <si>
    <t>International category</t>
  </si>
  <si>
    <r>
      <t>1084</t>
    </r>
    <r>
      <rPr>
        <vertAlign val="superscript"/>
        <sz val="7"/>
        <color indexed="8"/>
        <rFont val="Arial Narrow"/>
        <family val="2"/>
      </rPr>
      <t>1)</t>
    </r>
  </si>
  <si>
    <r>
      <t>1109</t>
    </r>
    <r>
      <rPr>
        <vertAlign val="superscript"/>
        <sz val="8"/>
        <color indexed="8"/>
        <rFont val="Sylfaen"/>
        <family val="1"/>
      </rPr>
      <t>1)</t>
    </r>
  </si>
  <si>
    <t>Primary treatment</t>
  </si>
  <si>
    <t>Secondary treatment</t>
  </si>
  <si>
    <t>Tertiary treatment</t>
  </si>
  <si>
    <t>Foča, Gacko, Kalinovik</t>
  </si>
  <si>
    <r>
      <t>1198</t>
    </r>
    <r>
      <rPr>
        <vertAlign val="superscript"/>
        <sz val="9"/>
        <color indexed="8"/>
        <rFont val="Arial"/>
        <family val="2"/>
      </rPr>
      <t>1)</t>
    </r>
  </si>
  <si>
    <r>
      <t>1084</t>
    </r>
    <r>
      <rPr>
        <vertAlign val="superscript"/>
        <sz val="9"/>
        <color indexed="8"/>
        <rFont val="Arial"/>
        <family val="2"/>
      </rPr>
      <t>1)</t>
    </r>
  </si>
  <si>
    <r>
      <t>959</t>
    </r>
    <r>
      <rPr>
        <vertAlign val="superscript"/>
        <sz val="9"/>
        <color indexed="8"/>
        <rFont val="Arial"/>
        <family val="2"/>
      </rPr>
      <t>1)</t>
    </r>
  </si>
  <si>
    <r>
      <t>1109</t>
    </r>
    <r>
      <rPr>
        <vertAlign val="superscript"/>
        <sz val="9"/>
        <color indexed="8"/>
        <rFont val="Arial"/>
        <family val="2"/>
      </rPr>
      <t>1)</t>
    </r>
  </si>
  <si>
    <r>
      <t>1169</t>
    </r>
    <r>
      <rPr>
        <vertAlign val="superscript"/>
        <sz val="9"/>
        <rFont val="Arial"/>
        <family val="2"/>
      </rPr>
      <t>1)</t>
    </r>
  </si>
  <si>
    <t>16. Environment</t>
  </si>
  <si>
    <r>
      <t>member of EUROPARC Federation</t>
    </r>
    <r>
      <rPr>
        <vertAlign val="superscript"/>
        <sz val="9"/>
        <rFont val="Arial"/>
        <family val="2"/>
      </rPr>
      <t>1)</t>
    </r>
  </si>
  <si>
    <r>
      <t>member of EUROPARC Federation</t>
    </r>
    <r>
      <rPr>
        <vertAlign val="superscript"/>
        <sz val="9"/>
        <rFont val="Arial"/>
        <family val="2"/>
      </rPr>
      <t>1)</t>
    </r>
  </si>
  <si>
    <r>
      <t>Ramsar area (no. 1658)</t>
    </r>
    <r>
      <rPr>
        <vertAlign val="superscript"/>
        <sz val="9"/>
        <rFont val="Arial"/>
        <family val="2"/>
      </rPr>
      <t>2)</t>
    </r>
  </si>
  <si>
    <t>Srbac</t>
  </si>
  <si>
    <r>
      <t>1)</t>
    </r>
    <r>
      <rPr>
        <sz val="8"/>
        <rFont val="Arial"/>
        <family val="2"/>
      </rPr>
      <t>Professional organisation for protected areas in Europe. It was established in 1973, under the official name "Federation of Nature and National Parks of Europe".</t>
    </r>
  </si>
  <si>
    <r>
      <t>2)</t>
    </r>
    <r>
      <rPr>
        <sz val="8"/>
        <rFont val="Arial"/>
        <family val="2"/>
      </rPr>
      <t>The Ramsar Convention on Wetlands of International Importance</t>
    </r>
  </si>
  <si>
    <t>16.7. Generated, collected and disposed waste</t>
  </si>
  <si>
    <t xml:space="preserve">16.3. Public sewage system </t>
  </si>
  <si>
    <r>
      <t>1109</t>
    </r>
    <r>
      <rPr>
        <vertAlign val="superscript"/>
        <sz val="8"/>
        <color indexed="8"/>
        <rFont val="Arial Narrow"/>
        <family val="2"/>
      </rPr>
      <t>1</t>
    </r>
    <r>
      <rPr>
        <vertAlign val="superscript"/>
        <sz val="8"/>
        <color indexed="8"/>
        <rFont val="Sylfaen"/>
        <family val="1"/>
      </rPr>
      <t>)</t>
    </r>
  </si>
  <si>
    <r>
      <t>1169</t>
    </r>
    <r>
      <rPr>
        <vertAlign val="superscript"/>
        <sz val="8"/>
        <rFont val="Arial Narrow"/>
        <family val="2"/>
      </rPr>
      <t>1</t>
    </r>
    <r>
      <rPr>
        <vertAlign val="superscript"/>
        <sz val="9"/>
        <rFont val="Arial"/>
        <family val="2"/>
      </rPr>
      <t>)</t>
    </r>
  </si>
  <si>
    <t>Purified waters – all</t>
  </si>
  <si>
    <t xml:space="preserve">16.2. Public water supply </t>
  </si>
  <si>
    <r>
      <t>Own consumption and other uses</t>
    </r>
    <r>
      <rPr>
        <vertAlign val="superscript"/>
        <sz val="9"/>
        <rFont val="Arial"/>
        <family val="2"/>
        <charset val="238"/>
      </rPr>
      <t>1)</t>
    </r>
  </si>
  <si>
    <r>
      <rPr>
        <vertAlign val="superscript"/>
        <sz val="8"/>
        <rFont val="Arial"/>
        <family val="2"/>
        <charset val="238"/>
      </rPr>
      <t>1)</t>
    </r>
    <r>
      <rPr>
        <sz val="8"/>
        <rFont val="Arial"/>
        <family val="2"/>
        <charset val="238"/>
      </rPr>
      <t>Rinsing of water pipelines and sewage, cleaning of reservoirs, cleaning of public areas, public fountains and other forms of unbilled authorized water consumption.</t>
    </r>
  </si>
  <si>
    <t>Name of protected area</t>
  </si>
  <si>
    <t>16.1. Public water supply and sewage system</t>
  </si>
  <si>
    <r>
      <t xml:space="preserve">1) </t>
    </r>
    <r>
      <rPr>
        <sz val="8"/>
        <color indexed="8"/>
        <rFont val="Arial"/>
        <family val="2"/>
      </rPr>
      <t>The total volume of purified waste water does not include the amount of waste water that was treated and discharged into recipient on the territory of Federation of BH.</t>
    </r>
  </si>
  <si>
    <t>Public water supply</t>
  </si>
  <si>
    <t>Public sewage system</t>
  </si>
  <si>
    <t>water captured</t>
  </si>
  <si>
    <t>water distributed</t>
  </si>
  <si>
    <t>total length of water supply network, km</t>
  </si>
  <si>
    <t>discharged wastewater</t>
  </si>
  <si>
    <t>treated wastewater</t>
  </si>
  <si>
    <t>total lenght of sewage network, km</t>
  </si>
  <si>
    <r>
      <t>1193</t>
    </r>
    <r>
      <rPr>
        <vertAlign val="superscript"/>
        <sz val="9"/>
        <rFont val="Arial"/>
        <family val="2"/>
      </rPr>
      <t>1)</t>
    </r>
  </si>
  <si>
    <r>
      <t>1193</t>
    </r>
    <r>
      <rPr>
        <vertAlign val="superscript"/>
        <sz val="8"/>
        <color indexed="8"/>
        <rFont val="Arial Narrow"/>
        <family val="2"/>
      </rPr>
      <t>1)</t>
    </r>
  </si>
  <si>
    <r>
      <t>...</t>
    </r>
    <r>
      <rPr>
        <vertAlign val="superscript"/>
        <sz val="9"/>
        <rFont val="Arial"/>
        <family val="2"/>
      </rPr>
      <t>1)</t>
    </r>
  </si>
  <si>
    <t>Natural monument "Girska pećina"</t>
  </si>
  <si>
    <t>Sokolac</t>
  </si>
  <si>
    <t>Foča</t>
  </si>
  <si>
    <t>Natural monument "Pećina pod lipom"</t>
  </si>
  <si>
    <t>Natural monument "Pećina Ledenjača"</t>
  </si>
  <si>
    <t>Municipality/city</t>
  </si>
  <si>
    <t>City of Prijedor, Gradiška, Kozarska Dubica</t>
  </si>
  <si>
    <r>
      <rPr>
        <vertAlign val="superscript"/>
        <sz val="8"/>
        <rFont val="Arial"/>
        <family val="2"/>
        <charset val="238"/>
      </rPr>
      <t xml:space="preserve">1) </t>
    </r>
    <r>
      <rPr>
        <sz val="8"/>
        <rFont val="Arial"/>
        <family val="2"/>
      </rPr>
      <t>Calculation procedure not optimally applicable due to the floods in 2014.</t>
    </r>
  </si>
  <si>
    <t>16.11. Internationally designated protected areas</t>
  </si>
  <si>
    <t>05–07</t>
  </si>
  <si>
    <t>10–33</t>
  </si>
  <si>
    <t xml:space="preserve">Manufacturing </t>
  </si>
  <si>
    <t>10–12</t>
  </si>
  <si>
    <t>Manufacture of food products; 
Manufacture of beverages;
Manufacture of tobacco products</t>
  </si>
  <si>
    <t>13–15</t>
  </si>
  <si>
    <t>Manufacture of textiles;
Manufacture of wearing apparel;
Manufacture of leather and related products</t>
  </si>
  <si>
    <t>17–18</t>
  </si>
  <si>
    <t>Manufacture of  paper and paper products;                     Printing and reproduction of recorded media</t>
  </si>
  <si>
    <t>20–22</t>
  </si>
  <si>
    <t xml:space="preserve">Manufacture of chemicals and chemical products;
Manufacture of basic pharmaceutical products and pharmaceutical; 
Manufacture of rubber and plastic products
</t>
  </si>
  <si>
    <t>24–25</t>
  </si>
  <si>
    <t xml:space="preserve">Manufacture of basic metals;
Manufacture of fabricated metal products, except machinery and equipment
</t>
  </si>
  <si>
    <t>26–30</t>
  </si>
  <si>
    <t xml:space="preserve">Manufacture of computer, electronic and optical products;  
Manufacture of electrical equipment;  
Manufacture of machinery and equipment n.e.c.;
Manufacture of motor vehicles, trailers and semi-trailers; 
Manufacture of other transport equipment
</t>
  </si>
  <si>
    <t>31–33</t>
  </si>
  <si>
    <t xml:space="preserve">Manufacture of furniture;
Other manufacturing;
Repair and installation of machinery and equipment
</t>
  </si>
  <si>
    <t>Electricity, gas, steam and air conditioning supply</t>
  </si>
  <si>
    <t xml:space="preserve"> t</t>
  </si>
  <si>
    <t>Waste type</t>
  </si>
  <si>
    <t>01.2</t>
  </si>
  <si>
    <t>Acid, alkaline or saline wastes</t>
  </si>
  <si>
    <t>01.3</t>
  </si>
  <si>
    <t>Used oils</t>
  </si>
  <si>
    <t>01.4, 02, 03.1</t>
  </si>
  <si>
    <t>Chemical wastes</t>
  </si>
  <si>
    <t>03.2</t>
  </si>
  <si>
    <t xml:space="preserve">Industrial effluent sludges </t>
  </si>
  <si>
    <t>Health care and biological wastes</t>
  </si>
  <si>
    <t>06.1</t>
  </si>
  <si>
    <t>Metallic wastes, ferrous</t>
  </si>
  <si>
    <t>06.2</t>
  </si>
  <si>
    <t>Metallic wastes, non-ferrous</t>
  </si>
  <si>
    <t>06.3</t>
  </si>
  <si>
    <t>Metallic wastes, mixed ferrous and non-ferrous</t>
  </si>
  <si>
    <t>07.1</t>
  </si>
  <si>
    <t>Glass wastes</t>
  </si>
  <si>
    <t>07.2</t>
  </si>
  <si>
    <t>Paper and cardboard wastes</t>
  </si>
  <si>
    <t>07.3</t>
  </si>
  <si>
    <t>Rubber wastes</t>
  </si>
  <si>
    <t>07.4</t>
  </si>
  <si>
    <t>Plastic wastes</t>
  </si>
  <si>
    <t>07.5</t>
  </si>
  <si>
    <t>Wood wastes</t>
  </si>
  <si>
    <t>07.6</t>
  </si>
  <si>
    <t>Textile wastes</t>
  </si>
  <si>
    <t>07.7</t>
  </si>
  <si>
    <t xml:space="preserve">Waste containing PCBs </t>
  </si>
  <si>
    <t>08 (isklj. 08.1, 08.41)</t>
  </si>
  <si>
    <t>Discarded equipment (excl. discarded vehicles, batteries/accumulators)</t>
  </si>
  <si>
    <t>08.1</t>
  </si>
  <si>
    <t>Discarded vehicles</t>
  </si>
  <si>
    <t>08.41</t>
  </si>
  <si>
    <t>Batteries and accumulators</t>
  </si>
  <si>
    <t>09.1</t>
  </si>
  <si>
    <t>Animal and mixed food wastes</t>
  </si>
  <si>
    <t>09.2</t>
  </si>
  <si>
    <t>Vegetal wastes</t>
  </si>
  <si>
    <t>09.3</t>
  </si>
  <si>
    <t>Animal faeces, urine and manure</t>
  </si>
  <si>
    <t>10.1</t>
  </si>
  <si>
    <t>Household and similar wastes</t>
  </si>
  <si>
    <t>10.2</t>
  </si>
  <si>
    <t>Mixed and undifferentiated materials</t>
  </si>
  <si>
    <t>Common sludges</t>
  </si>
  <si>
    <t>12.1</t>
  </si>
  <si>
    <t xml:space="preserve">Mineral wastes from construction and demolition </t>
  </si>
  <si>
    <t xml:space="preserve">12.2, 12.3, 12.5 </t>
  </si>
  <si>
    <t>Other mineral wastes</t>
  </si>
  <si>
    <t>12.4</t>
  </si>
  <si>
    <t>Combustion waste</t>
  </si>
  <si>
    <t>12.6</t>
  </si>
  <si>
    <t xml:space="preserve">Soils </t>
  </si>
  <si>
    <t>12.7</t>
  </si>
  <si>
    <t>Dredging spoils</t>
  </si>
  <si>
    <t>12.8, 13</t>
  </si>
  <si>
    <t>Wastes from waste treatment and stabilised wastes</t>
  </si>
  <si>
    <r>
      <t xml:space="preserve">1) </t>
    </r>
    <r>
      <rPr>
        <sz val="8"/>
        <rFont val="Arial"/>
        <family val="2"/>
        <charset val="238"/>
      </rPr>
      <t>Waste code according to the European Waste Catalogue for Statistics (EWC-STAT 4)</t>
    </r>
  </si>
  <si>
    <t>Treated wastewater by treatement – all</t>
  </si>
  <si>
    <r>
      <t>1266</t>
    </r>
    <r>
      <rPr>
        <vertAlign val="superscript"/>
        <sz val="9"/>
        <rFont val="Arial"/>
        <family val="2"/>
      </rPr>
      <t>1)</t>
    </r>
  </si>
  <si>
    <t>Total, thous. m³</t>
  </si>
  <si>
    <r>
      <t>1169</t>
    </r>
    <r>
      <rPr>
        <vertAlign val="superscript"/>
        <sz val="8"/>
        <rFont val="Arial Narrow"/>
        <family val="2"/>
      </rPr>
      <t>1)</t>
    </r>
  </si>
  <si>
    <r>
      <t>1266</t>
    </r>
    <r>
      <rPr>
        <vertAlign val="superscript"/>
        <sz val="8"/>
        <color indexed="8"/>
        <rFont val="Arial Narrow"/>
        <family val="2"/>
      </rPr>
      <t>1)</t>
    </r>
  </si>
  <si>
    <t>F</t>
  </si>
  <si>
    <t>Construction</t>
  </si>
  <si>
    <t>10.3</t>
  </si>
  <si>
    <t>Sorting residues</t>
  </si>
  <si>
    <t>Natural monument "Velika pećina"</t>
  </si>
  <si>
    <t>Bileća</t>
  </si>
  <si>
    <t>Park-forest "Slatina"</t>
  </si>
  <si>
    <t>Laktaši</t>
  </si>
  <si>
    <r>
      <t>2698</t>
    </r>
    <r>
      <rPr>
        <vertAlign val="superscript"/>
        <sz val="8"/>
        <color rgb="FF000000"/>
        <rFont val="Arial Narrow"/>
        <family val="2"/>
        <charset val="238"/>
      </rPr>
      <t>1)</t>
    </r>
  </si>
  <si>
    <r>
      <t>237017</t>
    </r>
    <r>
      <rPr>
        <vertAlign val="superscript"/>
        <sz val="9"/>
        <rFont val="Arial"/>
        <family val="2"/>
        <charset val="238"/>
      </rPr>
      <t>2)</t>
    </r>
  </si>
  <si>
    <r>
      <t>2698</t>
    </r>
    <r>
      <rPr>
        <vertAlign val="superscript"/>
        <sz val="9"/>
        <rFont val="Arial"/>
        <family val="2"/>
        <charset val="238"/>
      </rPr>
      <t>1)</t>
    </r>
  </si>
  <si>
    <r>
      <t>120288</t>
    </r>
    <r>
      <rPr>
        <vertAlign val="superscript"/>
        <sz val="9"/>
        <rFont val="Arial"/>
        <family val="2"/>
        <charset val="238"/>
      </rPr>
      <t>2)</t>
    </r>
  </si>
  <si>
    <r>
      <rPr>
        <vertAlign val="superscript"/>
        <sz val="8"/>
        <color rgb="FF000000"/>
        <rFont val="Arial"/>
        <family val="2"/>
      </rPr>
      <t>2)</t>
    </r>
    <r>
      <rPr>
        <sz val="8"/>
        <color rgb="FF000000"/>
        <rFont val="Arial"/>
        <family val="2"/>
      </rPr>
      <t>Data collected by the methodology that has been improved on the basis of the Joint OECD/Eurostat Questionnaire on Inland Waters.</t>
    </r>
  </si>
  <si>
    <t>Park architecture monument  "Univerzitetski grad"</t>
  </si>
  <si>
    <t>National park "Drina"</t>
  </si>
  <si>
    <t>Srebrenica</t>
  </si>
  <si>
    <t>Area, ha</t>
  </si>
  <si>
    <t>16.9. Non-hazardous and hazardous waste in 2016 – by waste types</t>
  </si>
  <si>
    <r>
      <t>2660</t>
    </r>
    <r>
      <rPr>
        <vertAlign val="superscript"/>
        <sz val="9"/>
        <rFont val="Arial"/>
        <family val="2"/>
        <charset val="238"/>
      </rPr>
      <t>1)</t>
    </r>
  </si>
  <si>
    <r>
      <t>238875</t>
    </r>
    <r>
      <rPr>
        <vertAlign val="superscript"/>
        <sz val="9"/>
        <rFont val="Arial"/>
        <family val="2"/>
        <charset val="238"/>
      </rPr>
      <t>2)</t>
    </r>
  </si>
  <si>
    <r>
      <t>118366</t>
    </r>
    <r>
      <rPr>
        <vertAlign val="superscript"/>
        <sz val="9"/>
        <rFont val="Arial"/>
        <family val="2"/>
        <charset val="238"/>
      </rPr>
      <t>2)</t>
    </r>
  </si>
  <si>
    <t>IV</t>
  </si>
  <si>
    <t>831,30</t>
  </si>
  <si>
    <t>V</t>
  </si>
  <si>
    <t>Bijeljina</t>
  </si>
  <si>
    <t>Protected landscapes</t>
  </si>
  <si>
    <t>Kozarska Dubica, Kostajnica, Krupa na Uni, Novi Grad</t>
  </si>
  <si>
    <t>Manufacture of wood and of products of wood and cork, except furniture; Manufacture of articles of straw and plaiting materials</t>
  </si>
  <si>
    <t>Total generated waste</t>
  </si>
  <si>
    <t>16.8. Waste from production activities, 2016</t>
  </si>
  <si>
    <t>Of which, 
hazardous waste</t>
  </si>
  <si>
    <t xml:space="preserve">Non-hazardous waste </t>
  </si>
  <si>
    <t>Hazardous waste</t>
  </si>
  <si>
    <r>
      <t>EWC-STAT code</t>
    </r>
    <r>
      <rPr>
        <vertAlign val="superscript"/>
        <sz val="9"/>
        <color theme="1"/>
        <rFont val="Arial"/>
        <family val="2"/>
      </rPr>
      <t>1)</t>
    </r>
  </si>
  <si>
    <t>Protected habitats</t>
  </si>
  <si>
    <t>Protected habitat area "Gromiželj"</t>
  </si>
  <si>
    <t>16.6. Waste waters from industry, 2018</t>
  </si>
  <si>
    <t>16.4. Water supply in industry, 2018</t>
  </si>
  <si>
    <t>16.5. Water utilisation in industry, 2018</t>
  </si>
  <si>
    <r>
      <t>2841</t>
    </r>
    <r>
      <rPr>
        <vertAlign val="superscript"/>
        <sz val="9"/>
        <rFont val="Arial"/>
        <family val="2"/>
        <charset val="238"/>
      </rPr>
      <t>1)</t>
    </r>
  </si>
  <si>
    <r>
      <t>246312</t>
    </r>
    <r>
      <rPr>
        <vertAlign val="superscript"/>
        <sz val="9"/>
        <color theme="1"/>
        <rFont val="Arial"/>
        <family val="2"/>
        <charset val="238"/>
      </rPr>
      <t>2)</t>
    </r>
  </si>
  <si>
    <r>
      <t>121393</t>
    </r>
    <r>
      <rPr>
        <vertAlign val="superscript"/>
        <sz val="9"/>
        <rFont val="Arial"/>
        <family val="2"/>
        <charset val="238"/>
      </rPr>
      <t>2)</t>
    </r>
  </si>
  <si>
    <t xml:space="preserve"> -</t>
  </si>
  <si>
    <t>Natural monument "Pećina Kuk"</t>
  </si>
  <si>
    <t>Kalinovik</t>
  </si>
  <si>
    <t>3)</t>
  </si>
  <si>
    <t>Natural monument "Lijevčanski knez"</t>
  </si>
  <si>
    <t>Gradiška</t>
  </si>
  <si>
    <t>Čajniče</t>
  </si>
  <si>
    <t>Natural park "Cicelj"</t>
  </si>
  <si>
    <t>Park-forest "Jelića brdo"</t>
  </si>
  <si>
    <t>Banja Luka</t>
  </si>
  <si>
    <t>Prijedor, Gradiška, Kozarska Dubica</t>
  </si>
  <si>
    <t>Trebinje</t>
  </si>
  <si>
    <r>
      <t xml:space="preserve">2) </t>
    </r>
    <r>
      <rPr>
        <sz val="8"/>
        <color indexed="8"/>
        <rFont val="Arial"/>
        <family val="2"/>
      </rPr>
      <t>The year when the Proclamation Act was passed</t>
    </r>
  </si>
  <si>
    <r>
      <t xml:space="preserve">3) </t>
    </r>
    <r>
      <rPr>
        <sz val="8"/>
        <rFont val="Arial"/>
        <family val="2"/>
      </rPr>
      <t>Due to the size of the cadastral parcel where the entrance to the cave is located, it is necessary to parcel it out before the coverage and the area under protection is defined.</t>
    </r>
  </si>
  <si>
    <r>
      <t>16.6. Waste waters</t>
    </r>
    <r>
      <rPr>
        <b/>
        <vertAlign val="superscript"/>
        <sz val="9"/>
        <color indexed="8"/>
        <rFont val="Arial"/>
        <family val="2"/>
      </rPr>
      <t>1)</t>
    </r>
    <r>
      <rPr>
        <b/>
        <sz val="9"/>
        <color indexed="8"/>
        <rFont val="Arial"/>
        <family val="2"/>
      </rPr>
      <t xml:space="preserve"> from industry, 2018</t>
    </r>
  </si>
  <si>
    <t>Šamac</t>
  </si>
  <si>
    <t>Protected habitat area "Tišina"</t>
  </si>
  <si>
    <t>Natural park "Una"</t>
  </si>
  <si>
    <t>16.10. Protected areas of nature according to the national legislative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</si>
</sst>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Calibri"/>
      <family val="2"/>
      <scheme val="minor"/>
    </font>
    <font>
      <sz val="11"/>
      <color indexed="8"/>
      <name val="Calibri"/>
      <family val="2"/>
    </font>
    <font>
      <b/>
      <sz val="13"/>
      <name val="Arial"/>
      <family val="2"/>
      <charset val="238"/>
    </font>
    <font>
      <sz val="8"/>
      <color indexed="8"/>
      <name val="Arial"/>
      <family val="2"/>
      <charset val="238"/>
    </font>
    <font>
      <sz val="9"/>
      <name val="Arial"/>
      <family val="2"/>
    </font>
    <font>
      <sz val="9"/>
      <name val="Arial"/>
      <family val="2"/>
      <charset val="238"/>
    </font>
    <font>
      <vertAlign val="superscript"/>
      <sz val="7"/>
      <color indexed="8"/>
      <name val="Arial Narrow"/>
      <family val="2"/>
    </font>
    <font>
      <vertAlign val="superscript"/>
      <sz val="8"/>
      <color indexed="8"/>
      <name val="Sylfaen"/>
      <family val="1"/>
    </font>
    <font>
      <sz val="8"/>
      <color indexed="8"/>
      <name val="Arial"/>
      <family val="2"/>
    </font>
    <font>
      <vertAlign val="superscript"/>
      <sz val="9"/>
      <name val="Arial"/>
      <family val="2"/>
    </font>
    <font>
      <b/>
      <sz val="9"/>
      <name val="Arial"/>
      <family val="2"/>
    </font>
    <font>
      <vertAlign val="superscript"/>
      <sz val="8"/>
      <color indexed="8"/>
      <name val="Arial"/>
      <family val="2"/>
    </font>
    <font>
      <sz val="8"/>
      <name val="Arial"/>
      <family val="2"/>
      <charset val="238"/>
    </font>
    <font>
      <vertAlign val="superscript"/>
      <sz val="9"/>
      <name val="Arial"/>
      <family val="2"/>
      <charset val="238"/>
    </font>
    <font>
      <vertAlign val="superscript"/>
      <sz val="8"/>
      <name val="Arial"/>
      <family val="2"/>
      <charset val="238"/>
    </font>
    <font>
      <vertAlign val="superscript"/>
      <sz val="8"/>
      <color indexed="8"/>
      <name val="Arial Narrow"/>
      <family val="2"/>
    </font>
    <font>
      <vertAlign val="superscript"/>
      <sz val="9"/>
      <color indexed="8"/>
      <name val="Arial"/>
      <family val="2"/>
    </font>
    <font>
      <sz val="10"/>
      <name val="Arial"/>
      <family val="2"/>
    </font>
    <font>
      <sz val="8"/>
      <name val="Arial"/>
      <family val="2"/>
    </font>
    <font>
      <sz val="7"/>
      <name val="Arial"/>
      <family val="2"/>
    </font>
    <font>
      <vertAlign val="superscript"/>
      <sz val="8"/>
      <name val="Arial"/>
      <family val="2"/>
    </font>
    <font>
      <sz val="11"/>
      <name val="Arial"/>
      <family val="2"/>
    </font>
    <font>
      <vertAlign val="superscript"/>
      <sz val="8"/>
      <name val="Arial Narrow"/>
      <family val="2"/>
    </font>
    <font>
      <b/>
      <shadow/>
      <sz val="9"/>
      <name val="Arial"/>
      <family val="2"/>
      <charset val="238"/>
    </font>
    <font>
      <shadow/>
      <sz val="9"/>
      <name val="Arial"/>
      <family val="2"/>
      <charset val="238"/>
    </font>
    <font>
      <b/>
      <sz val="9"/>
      <name val="Arial"/>
      <family val="2"/>
      <charset val="238"/>
    </font>
    <font>
      <sz val="9"/>
      <color indexed="8"/>
      <name val="Arial"/>
      <family val="2"/>
    </font>
    <font>
      <vertAlign val="superscript"/>
      <sz val="8"/>
      <color indexed="10"/>
      <name val="Arial"/>
      <family val="2"/>
    </font>
    <font>
      <u/>
      <sz val="11"/>
      <color theme="10"/>
      <name val="Calibri"/>
      <family val="2"/>
    </font>
    <font>
      <sz val="11"/>
      <color theme="1"/>
      <name val="Calibri"/>
      <family val="2"/>
      <charset val="204"/>
      <scheme val="minor"/>
    </font>
    <font>
      <sz val="11"/>
      <color rgb="FFFF0000"/>
      <name val="Calibri"/>
      <family val="2"/>
      <scheme val="minor"/>
    </font>
    <font>
      <sz val="9"/>
      <color theme="1"/>
      <name val="Arial"/>
      <family val="2"/>
      <charset val="238"/>
    </font>
    <font>
      <sz val="11"/>
      <color indexed="18"/>
      <name val="Calibri"/>
      <family val="2"/>
      <charset val="238"/>
      <scheme val="minor"/>
    </font>
    <font>
      <u/>
      <sz val="10"/>
      <color rgb="FF0000FF"/>
      <name val="Arial"/>
      <family val="2"/>
      <charset val="238"/>
    </font>
    <font>
      <b/>
      <sz val="9"/>
      <color theme="1"/>
      <name val="Arial"/>
      <family val="2"/>
      <charset val="238"/>
    </font>
    <font>
      <b/>
      <u/>
      <sz val="7"/>
      <color rgb="FF0000FF"/>
      <name val="Arial"/>
      <family val="2"/>
      <charset val="238"/>
    </font>
    <font>
      <sz val="8"/>
      <color theme="1"/>
      <name val="Arial"/>
      <family val="2"/>
      <charset val="238"/>
    </font>
    <font>
      <vertAlign val="superscript"/>
      <sz val="8"/>
      <color theme="1"/>
      <name val="Arial"/>
      <family val="2"/>
      <charset val="238"/>
    </font>
    <font>
      <b/>
      <sz val="9"/>
      <color rgb="FF000000"/>
      <name val="Arial"/>
      <family val="2"/>
      <charset val="238"/>
    </font>
    <font>
      <sz val="9"/>
      <color rgb="FF000000"/>
      <name val="Arial"/>
      <family val="2"/>
      <charset val="238"/>
    </font>
    <font>
      <b/>
      <shadow/>
      <sz val="9"/>
      <color theme="1"/>
      <name val="Arial"/>
      <family val="2"/>
      <charset val="238"/>
    </font>
    <font>
      <b/>
      <sz val="9"/>
      <color theme="1"/>
      <name val="Arial"/>
      <family val="2"/>
    </font>
    <font>
      <sz val="8"/>
      <color rgb="FF000000"/>
      <name val="Arial"/>
      <family val="2"/>
    </font>
    <font>
      <sz val="11"/>
      <color rgb="FF0070C0"/>
      <name val="Calibri"/>
      <family val="2"/>
      <scheme val="minor"/>
    </font>
    <font>
      <sz val="11"/>
      <name val="Calibri"/>
      <family val="2"/>
      <scheme val="minor"/>
    </font>
    <font>
      <sz val="8"/>
      <color theme="1"/>
      <name val="Calibri"/>
      <family val="2"/>
      <scheme val="minor"/>
    </font>
    <font>
      <vertAlign val="superscript"/>
      <sz val="8"/>
      <color theme="1"/>
      <name val="Arial"/>
      <family val="2"/>
    </font>
    <font>
      <sz val="9"/>
      <color theme="1"/>
      <name val="Arial"/>
      <family val="2"/>
    </font>
    <font>
      <sz val="8"/>
      <color rgb="FF000000"/>
      <name val="Arial"/>
      <family val="2"/>
      <charset val="238"/>
    </font>
    <font>
      <sz val="9"/>
      <color rgb="FFFF0000"/>
      <name val="Arial"/>
      <family val="2"/>
      <charset val="238"/>
    </font>
    <font>
      <vertAlign val="superscript"/>
      <sz val="8"/>
      <color rgb="FF000000"/>
      <name val="Arial Narrow"/>
      <family val="2"/>
      <charset val="238"/>
    </font>
    <font>
      <vertAlign val="superscript"/>
      <sz val="8"/>
      <color rgb="FF000000"/>
      <name val="Arial"/>
      <family val="2"/>
    </font>
    <font>
      <vertAlign val="superscript"/>
      <sz val="7"/>
      <color rgb="FFFF0000"/>
      <name val="Arial"/>
      <family val="2"/>
      <charset val="238"/>
    </font>
    <font>
      <vertAlign val="superscript"/>
      <sz val="9"/>
      <color theme="1"/>
      <name val="Arial"/>
      <family val="2"/>
    </font>
    <font>
      <vertAlign val="superscript"/>
      <sz val="9"/>
      <color theme="1"/>
      <name val="Arial"/>
      <family val="2"/>
      <charset val="238"/>
    </font>
    <font>
      <b/>
      <vertAlign val="superscript"/>
      <sz val="9"/>
      <color indexed="8"/>
      <name val="Arial"/>
      <family val="2"/>
    </font>
    <font>
      <b/>
      <sz val="9"/>
      <color indexed="8"/>
      <name val="Arial"/>
      <family val="2"/>
    </font>
  </fonts>
  <fills count="2">
    <fill>
      <patternFill patternType="none"/>
    </fill>
    <fill>
      <patternFill patternType="gray125"/>
    </fill>
  </fills>
  <borders count="21">
    <border>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s>
  <cellStyleXfs count="4">
    <xf numFmtId="0" fontId="0" fillId="0" borderId="0"/>
    <xf numFmtId="0" fontId="28" fillId="0" borderId="0" applyNumberFormat="0" applyFont="0" applyFill="0" applyBorder="0" applyAlignment="0" applyProtection="0">
      <alignment vertical="top"/>
      <protection locked="0"/>
    </xf>
    <xf numFmtId="0" fontId="17" fillId="0" borderId="0"/>
    <xf numFmtId="0" fontId="29" fillId="0" borderId="0"/>
  </cellStyleXfs>
  <cellXfs count="223">
    <xf numFmtId="0" fontId="0" fillId="0" borderId="0" xfId="0"/>
    <xf numFmtId="0" fontId="31" fillId="0" borderId="0" xfId="0" applyFont="1"/>
    <xf numFmtId="0" fontId="31" fillId="0" borderId="1" xfId="0" applyFont="1" applyBorder="1" applyAlignment="1">
      <alignment wrapText="1"/>
    </xf>
    <xf numFmtId="0" fontId="32" fillId="0" borderId="0" xfId="0" applyFont="1"/>
    <xf numFmtId="0" fontId="2" fillId="0" borderId="0" xfId="0" applyFont="1" applyFill="1"/>
    <xf numFmtId="0" fontId="33" fillId="0" borderId="0" xfId="1" quotePrefix="1" applyFont="1" applyFill="1" applyAlignment="1" applyProtection="1"/>
    <xf numFmtId="0" fontId="34" fillId="0" borderId="0" xfId="0" applyFont="1"/>
    <xf numFmtId="0" fontId="35" fillId="0" borderId="0" xfId="1" applyFont="1" applyAlignment="1" applyProtection="1">
      <alignment horizontal="right"/>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0" xfId="0" applyFont="1" applyBorder="1"/>
    <xf numFmtId="0" fontId="31" fillId="0" borderId="0" xfId="0" applyFont="1" applyBorder="1" applyAlignment="1">
      <alignment horizontal="center" vertical="top" wrapText="1"/>
    </xf>
    <xf numFmtId="0" fontId="31" fillId="0" borderId="0" xfId="0" applyFont="1" applyBorder="1" applyAlignment="1">
      <alignment vertical="top" wrapText="1"/>
    </xf>
    <xf numFmtId="0" fontId="36" fillId="0" borderId="0" xfId="0" applyFont="1" applyAlignment="1">
      <alignment horizontal="left"/>
    </xf>
    <xf numFmtId="1" fontId="31" fillId="0" borderId="0" xfId="0" applyNumberFormat="1" applyFont="1" applyBorder="1" applyAlignment="1">
      <alignment wrapText="1"/>
    </xf>
    <xf numFmtId="0" fontId="31" fillId="0" borderId="1" xfId="0" applyFont="1" applyBorder="1" applyAlignment="1">
      <alignment horizontal="left" wrapText="1" indent="1"/>
    </xf>
    <xf numFmtId="1" fontId="31" fillId="0" borderId="0" xfId="0" applyNumberFormat="1" applyFont="1" applyBorder="1" applyAlignment="1">
      <alignment horizontal="right" wrapText="1"/>
    </xf>
    <xf numFmtId="1" fontId="31" fillId="0" borderId="0" xfId="0" applyNumberFormat="1" applyFont="1" applyAlignment="1">
      <alignment horizontal="right" wrapText="1"/>
    </xf>
    <xf numFmtId="0" fontId="31" fillId="0" borderId="0" xfId="0" applyFont="1" applyAlignment="1">
      <alignment vertical="center"/>
    </xf>
    <xf numFmtId="0" fontId="37" fillId="0" borderId="0" xfId="0" applyFont="1" applyAlignment="1">
      <alignment vertical="top"/>
    </xf>
    <xf numFmtId="0" fontId="38" fillId="0" borderId="0" xfId="0" applyFont="1"/>
    <xf numFmtId="0" fontId="39" fillId="0" borderId="5" xfId="0" applyFont="1" applyBorder="1" applyAlignment="1">
      <alignment horizontal="center" vertical="center" wrapText="1"/>
    </xf>
    <xf numFmtId="0" fontId="40" fillId="0" borderId="0" xfId="0" applyFont="1" applyBorder="1" applyAlignment="1">
      <alignment horizontal="center" vertical="top" wrapText="1"/>
    </xf>
    <xf numFmtId="0" fontId="39" fillId="0" borderId="1" xfId="0" applyFont="1" applyBorder="1" applyAlignment="1">
      <alignment vertical="top"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4" fillId="0" borderId="1" xfId="0" applyFont="1" applyBorder="1" applyAlignment="1">
      <alignment wrapText="1"/>
    </xf>
    <xf numFmtId="0" fontId="40" fillId="0" borderId="8" xfId="0" applyFont="1" applyBorder="1" applyAlignment="1">
      <alignment horizontal="centerContinuous" vertical="center" wrapText="1"/>
    </xf>
    <xf numFmtId="0" fontId="31" fillId="0" borderId="0" xfId="0" applyFont="1" applyAlignment="1">
      <alignment horizontal="centerContinuous"/>
    </xf>
    <xf numFmtId="0" fontId="40" fillId="0" borderId="0" xfId="0" applyFont="1" applyBorder="1" applyAlignment="1">
      <alignment horizontal="centerContinuous" vertical="center" wrapText="1"/>
    </xf>
    <xf numFmtId="1" fontId="31" fillId="0" borderId="0" xfId="0" applyNumberFormat="1" applyFont="1" applyBorder="1" applyAlignment="1">
      <alignment vertical="center" wrapText="1"/>
    </xf>
    <xf numFmtId="1" fontId="5" fillId="0" borderId="0" xfId="0" applyNumberFormat="1" applyFont="1" applyBorder="1" applyAlignment="1">
      <alignment horizontal="right" wrapText="1"/>
    </xf>
    <xf numFmtId="0" fontId="5" fillId="0" borderId="1" xfId="0" applyFont="1" applyBorder="1" applyAlignment="1">
      <alignment wrapText="1"/>
    </xf>
    <xf numFmtId="0" fontId="41" fillId="0" borderId="0" xfId="0" applyFont="1"/>
    <xf numFmtId="0" fontId="0" fillId="0" borderId="9" xfId="0" applyBorder="1"/>
    <xf numFmtId="1" fontId="4" fillId="0" borderId="0" xfId="0" applyNumberFormat="1" applyFont="1" applyBorder="1" applyAlignment="1">
      <alignment horizontal="right" wrapText="1"/>
    </xf>
    <xf numFmtId="0" fontId="42" fillId="0" borderId="0" xfId="0" applyFont="1"/>
    <xf numFmtId="0" fontId="39" fillId="0" borderId="0" xfId="0" applyFont="1" applyBorder="1" applyAlignment="1">
      <alignment vertical="top" wrapText="1"/>
    </xf>
    <xf numFmtId="0" fontId="31" fillId="0" borderId="0" xfId="0" applyFont="1" applyBorder="1" applyAlignment="1">
      <alignment horizontal="centerContinuous"/>
    </xf>
    <xf numFmtId="1" fontId="31" fillId="0" borderId="0" xfId="0" applyNumberFormat="1" applyFont="1" applyAlignment="1">
      <alignment vertical="center" wrapText="1"/>
    </xf>
    <xf numFmtId="0" fontId="43" fillId="0" borderId="0" xfId="0" applyFont="1"/>
    <xf numFmtId="0" fontId="39"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4" fillId="0" borderId="10" xfId="0" applyFont="1" applyBorder="1"/>
    <xf numFmtId="0" fontId="44" fillId="0" borderId="0" xfId="0" applyFont="1"/>
    <xf numFmtId="0" fontId="10" fillId="0" borderId="1" xfId="0" applyFont="1" applyBorder="1"/>
    <xf numFmtId="0" fontId="4" fillId="0" borderId="1" xfId="0" applyFont="1" applyBorder="1"/>
    <xf numFmtId="0" fontId="4" fillId="0" borderId="0" xfId="0" applyFont="1" applyBorder="1" applyAlignment="1">
      <alignment horizontal="center"/>
    </xf>
    <xf numFmtId="0" fontId="4" fillId="0" borderId="0" xfId="0" applyFont="1" applyAlignment="1">
      <alignment horizontal="right"/>
    </xf>
    <xf numFmtId="0" fontId="4" fillId="0" borderId="1" xfId="0" applyFont="1" applyBorder="1" applyAlignment="1">
      <alignment wrapText="1"/>
    </xf>
    <xf numFmtId="0" fontId="44" fillId="0" borderId="1" xfId="0" applyFont="1" applyBorder="1"/>
    <xf numFmtId="0" fontId="4" fillId="0" borderId="0" xfId="0" applyFont="1"/>
    <xf numFmtId="0" fontId="4" fillId="0" borderId="0" xfId="0" applyFont="1" applyAlignment="1">
      <alignment horizontal="center"/>
    </xf>
    <xf numFmtId="0" fontId="10" fillId="0" borderId="1" xfId="0" applyFont="1" applyBorder="1" applyAlignment="1">
      <alignment wrapText="1"/>
    </xf>
    <xf numFmtId="0" fontId="43" fillId="0" borderId="0" xfId="0" applyFont="1" applyAlignment="1"/>
    <xf numFmtId="0" fontId="4" fillId="0" borderId="1" xfId="0" applyFont="1" applyBorder="1" applyAlignment="1"/>
    <xf numFmtId="0" fontId="4" fillId="0" borderId="0" xfId="0" applyFont="1" applyAlignment="1">
      <alignment horizontal="center" vertical="center"/>
    </xf>
    <xf numFmtId="0" fontId="8" fillId="0" borderId="0" xfId="0" applyFont="1"/>
    <xf numFmtId="0" fontId="45" fillId="0" borderId="0" xfId="0" applyFont="1"/>
    <xf numFmtId="0" fontId="46" fillId="0" borderId="0" xfId="0" applyFont="1"/>
    <xf numFmtId="0" fontId="44" fillId="0" borderId="11" xfId="0" applyFont="1" applyBorder="1"/>
    <xf numFmtId="0" fontId="44" fillId="0" borderId="12" xfId="0" applyFont="1" applyBorder="1"/>
    <xf numFmtId="0" fontId="4" fillId="0" borderId="12" xfId="0" applyFont="1" applyBorder="1" applyAlignment="1">
      <alignment horizontal="left"/>
    </xf>
    <xf numFmtId="0" fontId="4" fillId="0" borderId="12" xfId="0" applyFont="1" applyBorder="1" applyAlignment="1">
      <alignment horizontal="left" wrapText="1"/>
    </xf>
    <xf numFmtId="0" fontId="44" fillId="0" borderId="12" xfId="0" applyFont="1" applyBorder="1" applyAlignment="1">
      <alignment horizontal="left"/>
    </xf>
    <xf numFmtId="0" fontId="4" fillId="0" borderId="12" xfId="0" applyFont="1" applyBorder="1" applyAlignment="1">
      <alignment horizontal="left" vertical="center"/>
    </xf>
    <xf numFmtId="0" fontId="5" fillId="0" borderId="0" xfId="0" applyFont="1"/>
    <xf numFmtId="1" fontId="31" fillId="0" borderId="0" xfId="0" applyNumberFormat="1" applyFont="1" applyBorder="1" applyAlignment="1">
      <alignment horizontal="centerContinuous" wrapText="1"/>
    </xf>
    <xf numFmtId="0" fontId="30" fillId="0" borderId="0" xfId="0" applyFont="1"/>
    <xf numFmtId="0" fontId="41" fillId="0" borderId="0" xfId="0" applyFont="1" applyBorder="1" applyAlignment="1">
      <alignment horizontal="left" vertical="center"/>
    </xf>
    <xf numFmtId="0" fontId="47" fillId="0" borderId="13" xfId="0" applyFont="1" applyBorder="1"/>
    <xf numFmtId="0" fontId="47" fillId="0" borderId="14" xfId="0" applyFont="1" applyBorder="1" applyAlignment="1">
      <alignment horizontal="centerContinuous" vertical="center"/>
    </xf>
    <xf numFmtId="0" fontId="47" fillId="0" borderId="4" xfId="0" applyFont="1" applyBorder="1" applyAlignment="1">
      <alignment horizontal="centerContinuous" vertical="center"/>
    </xf>
    <xf numFmtId="0" fontId="47" fillId="0" borderId="2" xfId="0" applyFont="1" applyBorder="1" applyAlignment="1">
      <alignment horizontal="centerContinuous"/>
    </xf>
    <xf numFmtId="0" fontId="47" fillId="0" borderId="0" xfId="0" applyFont="1"/>
    <xf numFmtId="0" fontId="47" fillId="0" borderId="15" xfId="0" applyFont="1" applyBorder="1"/>
    <xf numFmtId="0" fontId="4" fillId="0" borderId="5" xfId="0" applyNumberFormat="1" applyFont="1" applyBorder="1" applyAlignment="1">
      <alignment horizontal="center" vertical="center" wrapText="1"/>
    </xf>
    <xf numFmtId="0" fontId="47" fillId="0" borderId="16" xfId="0" applyNumberFormat="1" applyFont="1" applyBorder="1" applyAlignment="1">
      <alignment horizontal="center" vertical="center" wrapText="1"/>
    </xf>
    <xf numFmtId="0" fontId="47" fillId="0" borderId="1" xfId="0" applyFont="1" applyBorder="1" applyAlignment="1">
      <alignment horizontal="center" vertical="center" wrapText="1"/>
    </xf>
    <xf numFmtId="1" fontId="47" fillId="0" borderId="0" xfId="0" applyNumberFormat="1" applyFont="1" applyBorder="1" applyAlignment="1">
      <alignment wrapText="1"/>
    </xf>
    <xf numFmtId="1" fontId="47" fillId="0" borderId="0" xfId="0" applyNumberFormat="1" applyFont="1" applyBorder="1" applyAlignment="1">
      <alignment vertical="top" wrapText="1"/>
    </xf>
    <xf numFmtId="1" fontId="47" fillId="0" borderId="0" xfId="0" applyNumberFormat="1" applyFont="1" applyBorder="1" applyAlignment="1">
      <alignment horizontal="right" vertical="top" wrapText="1"/>
    </xf>
    <xf numFmtId="1" fontId="4" fillId="0" borderId="0" xfId="0" applyNumberFormat="1" applyFont="1" applyBorder="1" applyAlignment="1">
      <alignment wrapText="1"/>
    </xf>
    <xf numFmtId="1" fontId="4" fillId="0" borderId="0" xfId="0" applyNumberFormat="1" applyFont="1" applyBorder="1" applyAlignment="1">
      <alignment vertical="top" wrapText="1"/>
    </xf>
    <xf numFmtId="1" fontId="4" fillId="0" borderId="0" xfId="0" applyNumberFormat="1" applyFont="1" applyBorder="1" applyAlignment="1">
      <alignment vertical="center" wrapText="1"/>
    </xf>
    <xf numFmtId="0" fontId="10" fillId="0" borderId="0" xfId="0" applyFont="1"/>
    <xf numFmtId="0" fontId="44" fillId="0" borderId="9" xfId="0" applyFont="1" applyBorder="1"/>
    <xf numFmtId="0" fontId="4" fillId="0" borderId="13" xfId="0" applyFont="1" applyBorder="1" applyAlignment="1">
      <alignment horizontal="center" vertical="center"/>
    </xf>
    <xf numFmtId="0" fontId="18" fillId="0" borderId="8" xfId="0" applyFont="1" applyFill="1" applyBorder="1" applyAlignment="1">
      <alignment horizontal="left" wrapText="1"/>
    </xf>
    <xf numFmtId="0" fontId="18" fillId="0" borderId="0" xfId="0" applyFont="1" applyFill="1" applyBorder="1" applyAlignment="1">
      <alignment horizontal="left" wrapText="1"/>
    </xf>
    <xf numFmtId="0" fontId="4" fillId="0" borderId="1" xfId="0" applyFont="1" applyBorder="1" applyAlignment="1">
      <alignment vertical="top" wrapText="1"/>
    </xf>
    <xf numFmtId="0" fontId="4" fillId="0" borderId="0" xfId="0" applyFont="1" applyBorder="1" applyAlignment="1">
      <alignment vertical="top" wrapText="1"/>
    </xf>
    <xf numFmtId="0" fontId="19" fillId="0" borderId="0" xfId="0" applyFont="1"/>
    <xf numFmtId="0" fontId="18" fillId="0" borderId="11" xfId="0" applyFont="1" applyFill="1" applyBorder="1" applyAlignment="1">
      <alignment horizontal="left" wrapText="1"/>
    </xf>
    <xf numFmtId="0" fontId="4" fillId="0" borderId="12" xfId="0" applyFont="1" applyBorder="1" applyAlignment="1">
      <alignment horizontal="left" vertical="top" wrapText="1"/>
    </xf>
    <xf numFmtId="0" fontId="4" fillId="0" borderId="12" xfId="0" applyFont="1" applyBorder="1" applyAlignment="1">
      <alignment vertical="top" wrapText="1"/>
    </xf>
    <xf numFmtId="0" fontId="20" fillId="0" borderId="0" xfId="0" applyFont="1"/>
    <xf numFmtId="0" fontId="21" fillId="0" borderId="0" xfId="0" applyFont="1"/>
    <xf numFmtId="1" fontId="5" fillId="0" borderId="0" xfId="0" applyNumberFormat="1" applyFont="1" applyBorder="1" applyAlignment="1">
      <alignment horizontal="right" vertical="top" wrapText="1"/>
    </xf>
    <xf numFmtId="1" fontId="5" fillId="0" borderId="0" xfId="0" applyNumberFormat="1" applyFont="1" applyBorder="1" applyAlignment="1">
      <alignment wrapText="1"/>
    </xf>
    <xf numFmtId="1" fontId="5" fillId="0" borderId="0" xfId="0" applyNumberFormat="1" applyFont="1" applyBorder="1" applyAlignment="1">
      <alignment horizontal="centerContinuous" wrapText="1"/>
    </xf>
    <xf numFmtId="1" fontId="5" fillId="0" borderId="0" xfId="0" applyNumberFormat="1" applyFont="1" applyBorder="1" applyAlignment="1">
      <alignment vertical="center" wrapText="1"/>
    </xf>
    <xf numFmtId="0" fontId="5" fillId="0" borderId="1" xfId="0" applyFont="1" applyBorder="1" applyAlignment="1">
      <alignment horizontal="left" wrapText="1" indent="1"/>
    </xf>
    <xf numFmtId="0" fontId="23" fillId="0" borderId="8" xfId="0" applyFont="1" applyBorder="1" applyAlignment="1">
      <alignment horizontal="centerContinuous" vertical="center" wrapText="1"/>
    </xf>
    <xf numFmtId="1" fontId="5" fillId="0" borderId="0" xfId="0" applyNumberFormat="1" applyFont="1" applyBorder="1" applyAlignment="1">
      <alignment vertical="top" wrapText="1"/>
    </xf>
    <xf numFmtId="0" fontId="23" fillId="0" borderId="0" xfId="0" applyFont="1" applyBorder="1" applyAlignment="1">
      <alignment horizontal="centerContinuous" vertical="center" wrapText="1"/>
    </xf>
    <xf numFmtId="0" fontId="5" fillId="0" borderId="0" xfId="0" applyFont="1" applyBorder="1" applyAlignment="1">
      <alignment horizontal="centerContinuous"/>
    </xf>
    <xf numFmtId="0" fontId="12" fillId="0" borderId="0" xfId="0" applyFont="1"/>
    <xf numFmtId="0" fontId="37" fillId="0" borderId="0" xfId="0" applyFont="1" applyAlignment="1"/>
    <xf numFmtId="1" fontId="12" fillId="0" borderId="0" xfId="0" applyNumberFormat="1" applyFont="1" applyBorder="1" applyAlignment="1">
      <alignment horizontal="left"/>
    </xf>
    <xf numFmtId="0" fontId="4" fillId="0" borderId="0" xfId="0" applyFont="1" applyAlignment="1"/>
    <xf numFmtId="0" fontId="4" fillId="0" borderId="11" xfId="0" applyFont="1" applyFill="1" applyBorder="1" applyAlignment="1">
      <alignment horizontal="left" wrapText="1"/>
    </xf>
    <xf numFmtId="0" fontId="4" fillId="0" borderId="12" xfId="0" applyFont="1" applyBorder="1" applyAlignment="1">
      <alignment horizontal="right" vertical="top" wrapText="1" indent="2"/>
    </xf>
    <xf numFmtId="0" fontId="48" fillId="0" borderId="0" xfId="0" applyFont="1" applyAlignment="1">
      <alignment horizontal="left"/>
    </xf>
    <xf numFmtId="0" fontId="5" fillId="0" borderId="10" xfId="0" applyFont="1" applyBorder="1" applyAlignment="1">
      <alignment vertical="center"/>
    </xf>
    <xf numFmtId="1" fontId="5" fillId="0" borderId="0" xfId="0" applyNumberFormat="1" applyFont="1" applyBorder="1" applyAlignment="1">
      <alignment horizontal="right" vertical="center" wrapText="1"/>
    </xf>
    <xf numFmtId="0" fontId="24" fillId="0" borderId="0" xfId="0" applyFont="1" applyBorder="1" applyAlignment="1">
      <alignment vertical="top" wrapText="1"/>
    </xf>
    <xf numFmtId="49" fontId="24" fillId="0" borderId="0" xfId="0" applyNumberFormat="1" applyFont="1" applyBorder="1" applyAlignment="1">
      <alignment horizontal="center" vertical="top" wrapText="1"/>
    </xf>
    <xf numFmtId="0" fontId="24" fillId="0" borderId="1" xfId="0" applyFont="1" applyBorder="1" applyAlignment="1">
      <alignment vertical="top" wrapText="1"/>
    </xf>
    <xf numFmtId="0" fontId="24" fillId="0" borderId="0" xfId="0" applyFont="1" applyBorder="1" applyAlignment="1">
      <alignment horizontal="center" vertical="top" wrapText="1"/>
    </xf>
    <xf numFmtId="0" fontId="5" fillId="0" borderId="0" xfId="0" applyFont="1" applyBorder="1" applyAlignment="1">
      <alignment vertical="top"/>
    </xf>
    <xf numFmtId="0" fontId="5" fillId="0" borderId="0" xfId="0" applyFont="1" applyBorder="1" applyAlignment="1">
      <alignment horizontal="center" vertical="top"/>
    </xf>
    <xf numFmtId="0" fontId="25" fillId="0" borderId="0" xfId="0" applyFont="1"/>
    <xf numFmtId="0" fontId="5" fillId="0" borderId="0" xfId="0" applyFont="1" applyBorder="1"/>
    <xf numFmtId="0" fontId="12" fillId="0" borderId="0" xfId="0" applyFont="1" applyAlignment="1">
      <alignment horizontal="left"/>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vertical="top"/>
    </xf>
    <xf numFmtId="1" fontId="5" fillId="0" borderId="1" xfId="0" applyNumberFormat="1" applyFont="1" applyBorder="1" applyAlignment="1">
      <alignment horizontal="left" vertical="top" wrapText="1"/>
    </xf>
    <xf numFmtId="49" fontId="5" fillId="0" borderId="0" xfId="0" applyNumberFormat="1" applyFont="1" applyAlignment="1">
      <alignment vertical="top"/>
    </xf>
    <xf numFmtId="0" fontId="5" fillId="0" borderId="0" xfId="0" applyFont="1" applyAlignment="1">
      <alignment vertical="center" wrapText="1"/>
    </xf>
    <xf numFmtId="49" fontId="5" fillId="0" borderId="0" xfId="0" applyNumberFormat="1" applyFont="1" applyAlignment="1">
      <alignment vertical="top" wrapText="1"/>
    </xf>
    <xf numFmtId="49" fontId="49" fillId="0" borderId="0" xfId="0" applyNumberFormat="1" applyFont="1" applyAlignment="1">
      <alignment vertical="top"/>
    </xf>
    <xf numFmtId="0" fontId="14" fillId="0" borderId="0" xfId="0" applyFont="1" applyAlignment="1">
      <alignment vertical="top"/>
    </xf>
    <xf numFmtId="0" fontId="5" fillId="0" borderId="0" xfId="0" applyFont="1" applyAlignment="1">
      <alignment horizontal="centerContinuous" vertical="center"/>
    </xf>
    <xf numFmtId="0" fontId="5" fillId="0" borderId="0" xfId="0" applyFont="1" applyBorder="1" applyAlignment="1">
      <alignment horizontal="centerContinuous" vertical="center"/>
    </xf>
    <xf numFmtId="1" fontId="5" fillId="0" borderId="0" xfId="0" applyNumberFormat="1" applyFont="1" applyBorder="1" applyAlignment="1">
      <alignment horizontal="centerContinuous" vertical="center" wrapText="1"/>
    </xf>
    <xf numFmtId="4" fontId="4" fillId="0" borderId="0" xfId="0" applyNumberFormat="1" applyFont="1" applyAlignment="1"/>
    <xf numFmtId="0" fontId="47" fillId="0" borderId="0" xfId="0" applyFont="1" applyAlignment="1">
      <alignment horizontal="right"/>
    </xf>
    <xf numFmtId="0" fontId="47" fillId="0" borderId="12" xfId="0" applyFont="1" applyBorder="1" applyAlignment="1">
      <alignment horizontal="left"/>
    </xf>
    <xf numFmtId="4" fontId="4" fillId="0" borderId="0" xfId="0" applyNumberFormat="1" applyFont="1" applyAlignment="1">
      <alignment horizontal="right" vertical="top"/>
    </xf>
    <xf numFmtId="0" fontId="4" fillId="0" borderId="0" xfId="0" applyFont="1" applyAlignment="1">
      <alignment horizontal="right" vertical="top"/>
    </xf>
    <xf numFmtId="0" fontId="43" fillId="0" borderId="0" xfId="0" applyFont="1" applyAlignment="1">
      <alignment horizontal="right"/>
    </xf>
    <xf numFmtId="2" fontId="4" fillId="0" borderId="12" xfId="0" applyNumberFormat="1" applyFont="1" applyBorder="1" applyAlignment="1">
      <alignment horizontal="right" vertical="top" wrapText="1" indent="2"/>
    </xf>
    <xf numFmtId="0" fontId="27" fillId="0" borderId="0" xfId="0" applyFont="1" applyAlignment="1">
      <alignment horizontal="left" vertical="top" wrapText="1"/>
    </xf>
    <xf numFmtId="0" fontId="26" fillId="0" borderId="0" xfId="0" applyFont="1"/>
    <xf numFmtId="0" fontId="0" fillId="0" borderId="0" xfId="0" applyNumberFormat="1" applyAlignment="1">
      <alignment horizontal="centerContinuous" vertical="center"/>
    </xf>
    <xf numFmtId="1" fontId="31" fillId="0" borderId="0" xfId="0" applyNumberFormat="1" applyFont="1" applyBorder="1" applyAlignment="1">
      <alignment vertical="top" wrapText="1"/>
    </xf>
    <xf numFmtId="1" fontId="31" fillId="0" borderId="0" xfId="0" applyNumberFormat="1" applyFont="1" applyBorder="1" applyAlignment="1">
      <alignment horizontal="right" vertical="top" wrapText="1"/>
    </xf>
    <xf numFmtId="0" fontId="31" fillId="0" borderId="0" xfId="0" applyFont="1" applyAlignment="1">
      <alignment horizontal="right"/>
    </xf>
    <xf numFmtId="1" fontId="5" fillId="0" borderId="20" xfId="0" applyNumberFormat="1" applyFont="1" applyBorder="1" applyAlignment="1">
      <alignment horizontal="right" vertical="center" wrapText="1"/>
    </xf>
    <xf numFmtId="0" fontId="4" fillId="0" borderId="12"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wrapText="1"/>
    </xf>
    <xf numFmtId="0" fontId="47" fillId="0" borderId="0" xfId="0" applyFont="1" applyBorder="1" applyAlignment="1">
      <alignment horizontal="left"/>
    </xf>
    <xf numFmtId="0" fontId="1" fillId="0" borderId="0" xfId="0" applyFont="1" applyBorder="1" applyAlignment="1"/>
    <xf numFmtId="4" fontId="43" fillId="0" borderId="0" xfId="0" applyNumberFormat="1" applyFont="1" applyAlignment="1">
      <alignment horizontal="right"/>
    </xf>
    <xf numFmtId="4" fontId="4" fillId="0" borderId="0" xfId="0" applyNumberFormat="1" applyFont="1" applyAlignment="1">
      <alignment horizontal="right"/>
    </xf>
    <xf numFmtId="4" fontId="4" fillId="0" borderId="0" xfId="0" applyNumberFormat="1" applyFont="1" applyAlignment="1">
      <alignment horizontal="right" vertical="center"/>
    </xf>
    <xf numFmtId="4" fontId="47" fillId="0" borderId="0" xfId="0" applyNumberFormat="1" applyFont="1" applyAlignment="1">
      <alignment horizontal="right"/>
    </xf>
    <xf numFmtId="4" fontId="47" fillId="0" borderId="0" xfId="0" applyNumberFormat="1" applyFont="1" applyAlignment="1">
      <alignment horizontal="right" vertical="center"/>
    </xf>
    <xf numFmtId="1" fontId="5" fillId="0" borderId="0" xfId="0" applyNumberFormat="1" applyFont="1" applyBorder="1" applyAlignment="1">
      <alignment horizontal="center" wrapText="1"/>
    </xf>
    <xf numFmtId="0" fontId="52" fillId="0" borderId="0" xfId="0" applyFont="1"/>
    <xf numFmtId="0" fontId="25" fillId="0" borderId="0" xfId="0" applyFont="1" applyBorder="1" applyAlignment="1">
      <alignment wrapText="1"/>
    </xf>
    <xf numFmtId="0" fontId="5" fillId="0" borderId="12" xfId="0" applyFont="1" applyBorder="1" applyAlignment="1">
      <alignment horizontal="left"/>
    </xf>
    <xf numFmtId="0" fontId="5" fillId="0" borderId="0" xfId="0" applyFont="1" applyAlignment="1">
      <alignment vertical="center"/>
    </xf>
    <xf numFmtId="0" fontId="5" fillId="0" borderId="0" xfId="0" applyFont="1" applyAlignment="1">
      <alignment horizontal="right"/>
    </xf>
    <xf numFmtId="0" fontId="5" fillId="0" borderId="0" xfId="0" applyFont="1" applyBorder="1" applyAlignment="1">
      <alignment wrapText="1"/>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applyBorder="1" applyAlignment="1">
      <alignment vertical="top" wrapText="1"/>
    </xf>
    <xf numFmtId="0" fontId="5" fillId="0" borderId="1" xfId="0" applyFont="1" applyBorder="1" applyAlignment="1">
      <alignment vertical="top" wrapText="1"/>
    </xf>
    <xf numFmtId="0" fontId="5" fillId="0" borderId="12" xfId="0" applyFont="1" applyBorder="1" applyAlignment="1">
      <alignment horizontal="left" vertical="center"/>
    </xf>
    <xf numFmtId="0" fontId="5" fillId="0" borderId="0" xfId="0" applyFont="1" applyAlignment="1">
      <alignment horizontal="center" vertical="center"/>
    </xf>
    <xf numFmtId="4" fontId="5" fillId="0" borderId="0" xfId="0" applyNumberFormat="1" applyFont="1" applyAlignment="1">
      <alignment horizontal="right" vertical="center"/>
    </xf>
    <xf numFmtId="0" fontId="5" fillId="0" borderId="0" xfId="0" applyFont="1" applyAlignment="1">
      <alignment horizontal="right" vertical="center"/>
    </xf>
    <xf numFmtId="0" fontId="5" fillId="0" borderId="12" xfId="0" applyFont="1" applyBorder="1" applyAlignment="1">
      <alignment horizontal="left" vertical="center" wrapText="1"/>
    </xf>
    <xf numFmtId="0" fontId="47" fillId="0" borderId="0" xfId="0" applyFont="1" applyAlignment="1">
      <alignment horizontal="center" vertical="center"/>
    </xf>
    <xf numFmtId="4" fontId="4" fillId="0" borderId="0" xfId="0" applyNumberFormat="1" applyFont="1" applyAlignment="1">
      <alignment vertical="center"/>
    </xf>
    <xf numFmtId="0" fontId="47" fillId="0" borderId="0" xfId="0" applyFont="1" applyAlignment="1">
      <alignment horizontal="right" vertical="center"/>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5" fillId="0" borderId="3" xfId="0" applyFont="1" applyBorder="1" applyAlignment="1">
      <alignment horizontal="left" vertical="center" wrapText="1"/>
    </xf>
    <xf numFmtId="1" fontId="31" fillId="0" borderId="0" xfId="0" applyNumberFormat="1" applyFont="1"/>
    <xf numFmtId="0" fontId="31" fillId="0" borderId="0" xfId="0" applyFont="1" applyAlignment="1">
      <alignment vertical="top"/>
    </xf>
    <xf numFmtId="4" fontId="9" fillId="0" borderId="0" xfId="0" applyNumberFormat="1" applyFont="1" applyAlignment="1">
      <alignment horizontal="right"/>
    </xf>
    <xf numFmtId="0" fontId="5" fillId="0" borderId="0" xfId="0" applyFont="1" applyAlignment="1">
      <alignment horizontal="center" vertical="top"/>
    </xf>
    <xf numFmtId="2" fontId="5" fillId="0" borderId="0" xfId="0" applyNumberFormat="1" applyFont="1" applyAlignment="1">
      <alignment vertical="top"/>
    </xf>
    <xf numFmtId="0" fontId="5" fillId="0" borderId="0" xfId="0" applyFont="1" applyAlignment="1">
      <alignment horizontal="right" vertical="top"/>
    </xf>
    <xf numFmtId="0" fontId="37" fillId="0" borderId="0" xfId="0" applyFont="1" applyAlignment="1">
      <alignment horizontal="left" vertical="top" wrapText="1"/>
    </xf>
    <xf numFmtId="0" fontId="39" fillId="0" borderId="2" xfId="0" applyFont="1" applyBorder="1" applyAlignment="1">
      <alignment horizontal="center" vertical="center" wrapText="1"/>
    </xf>
    <xf numFmtId="0" fontId="39" fillId="0" borderId="17" xfId="0" applyFont="1" applyBorder="1" applyAlignment="1">
      <alignment horizontal="center" vertical="center" wrapText="1"/>
    </xf>
    <xf numFmtId="0" fontId="34" fillId="0" borderId="8" xfId="0" applyFont="1" applyBorder="1" applyAlignment="1">
      <alignment wrapText="1"/>
    </xf>
    <xf numFmtId="0" fontId="34" fillId="0" borderId="10" xfId="0" applyFont="1" applyBorder="1" applyAlignment="1">
      <alignment wrapText="1"/>
    </xf>
    <xf numFmtId="0" fontId="40" fillId="0" borderId="0" xfId="0" applyFont="1" applyBorder="1" applyAlignment="1">
      <alignment vertical="top" wrapText="1"/>
    </xf>
    <xf numFmtId="0" fontId="40" fillId="0" borderId="1" xfId="0" applyFont="1" applyBorder="1" applyAlignment="1">
      <alignment vertical="top" wrapText="1"/>
    </xf>
    <xf numFmtId="0" fontId="34" fillId="0" borderId="3" xfId="0" applyFont="1" applyBorder="1" applyAlignment="1">
      <alignment horizontal="center" wrapText="1"/>
    </xf>
    <xf numFmtId="0" fontId="34" fillId="0" borderId="4" xfId="0" applyFont="1" applyBorder="1" applyAlignment="1">
      <alignment horizontal="center" wrapText="1"/>
    </xf>
    <xf numFmtId="0" fontId="34" fillId="0" borderId="18" xfId="0" applyFont="1" applyBorder="1" applyAlignment="1">
      <alignment horizontal="center" wrapText="1"/>
    </xf>
    <xf numFmtId="0" fontId="34" fillId="0" borderId="5" xfId="0" applyFont="1" applyBorder="1" applyAlignment="1">
      <alignment horizont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4" fillId="0" borderId="15" xfId="0" applyFont="1" applyBorder="1" applyAlignment="1">
      <alignment horizontal="center" wrapText="1"/>
    </xf>
    <xf numFmtId="0" fontId="34" fillId="0" borderId="6" xfId="0" applyFont="1" applyBorder="1" applyAlignment="1">
      <alignment horizont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3" xfId="0" applyFont="1" applyBorder="1" applyAlignment="1">
      <alignment horizontal="center"/>
    </xf>
    <xf numFmtId="0" fontId="39" fillId="0" borderId="4" xfId="0" applyFont="1" applyBorder="1" applyAlignment="1">
      <alignment horizontal="center"/>
    </xf>
    <xf numFmtId="0" fontId="5" fillId="0" borderId="8" xfId="0" applyFont="1" applyBorder="1" applyAlignment="1">
      <alignment vertical="center"/>
    </xf>
    <xf numFmtId="0" fontId="5" fillId="0" borderId="10" xfId="0" applyFont="1" applyBorder="1" applyAlignment="1">
      <alignment vertical="center"/>
    </xf>
    <xf numFmtId="0" fontId="20" fillId="0" borderId="0" xfId="0" applyFont="1" applyAlignment="1">
      <alignment horizontal="left"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2"/>
  <sheetViews>
    <sheetView tabSelected="1" workbookViewId="0"/>
  </sheetViews>
  <sheetFormatPr defaultRowHeight="15" x14ac:dyDescent="0.25"/>
  <cols>
    <col min="1" max="1" width="75" style="3" customWidth="1"/>
    <col min="2" max="16384" width="9.140625" style="3"/>
  </cols>
  <sheetData>
    <row r="1" spans="1:1" ht="20.100000000000001" customHeight="1" x14ac:dyDescent="0.25">
      <c r="A1" s="4" t="s">
        <v>155</v>
      </c>
    </row>
    <row r="2" spans="1:1" ht="20.25" customHeight="1" x14ac:dyDescent="0.25">
      <c r="A2" s="5" t="str">
        <f>'16.1.ENG'!A$1</f>
        <v>16.1. Public water supply and sewage system</v>
      </c>
    </row>
    <row r="3" spans="1:1" ht="20.25" customHeight="1" x14ac:dyDescent="0.25">
      <c r="A3" s="5" t="str">
        <f>'16.2.ENG'!A$1</f>
        <v xml:space="preserve">16.2. Public water supply </v>
      </c>
    </row>
    <row r="4" spans="1:1" ht="20.25" customHeight="1" x14ac:dyDescent="0.25">
      <c r="A4" s="5" t="str">
        <f>'16.3.ENG'!A$1</f>
        <v xml:space="preserve">16.3. Public sewage system </v>
      </c>
    </row>
    <row r="5" spans="1:1" ht="20.25" customHeight="1" x14ac:dyDescent="0.25">
      <c r="A5" s="5" t="str">
        <f>'16.4.ENG'!A$1</f>
        <v>16.4. Water supply in industry, 2018</v>
      </c>
    </row>
    <row r="6" spans="1:1" ht="20.25" customHeight="1" x14ac:dyDescent="0.25">
      <c r="A6" s="5" t="str">
        <f>'16.5.ENG'!A$1</f>
        <v>16.5. Water utilisation in industry, 2018</v>
      </c>
    </row>
    <row r="7" spans="1:1" ht="20.25" customHeight="1" x14ac:dyDescent="0.25">
      <c r="A7" s="5" t="s">
        <v>313</v>
      </c>
    </row>
    <row r="8" spans="1:1" ht="20.25" customHeight="1" x14ac:dyDescent="0.25">
      <c r="A8" s="5" t="str">
        <f>'16.7.ENG'!A$1</f>
        <v>16.7. Generated, collected and disposed waste</v>
      </c>
    </row>
    <row r="9" spans="1:1" ht="20.25" customHeight="1" x14ac:dyDescent="0.25">
      <c r="A9" s="5" t="str">
        <f>'16.8.ENG'!A$1</f>
        <v>16.8. Waste from production activities, 2016</v>
      </c>
    </row>
    <row r="10" spans="1:1" ht="20.25" customHeight="1" x14ac:dyDescent="0.25">
      <c r="A10" s="5" t="str">
        <f>'16.9.ENG'!A$1</f>
        <v>16.9. Non-hazardous and hazardous waste in 2016 – by waste types</v>
      </c>
    </row>
    <row r="11" spans="1:1" ht="20.25" customHeight="1" x14ac:dyDescent="0.25">
      <c r="A11" s="5" t="str">
        <f>'16.10.ENG'!A$1</f>
        <v>16.10. Protected areas of nature according to the national legislative</v>
      </c>
    </row>
    <row r="12" spans="1:1" ht="20.25" customHeight="1" x14ac:dyDescent="0.25">
      <c r="A12" s="5" t="str">
        <f>'16.11.ENG'!A$1</f>
        <v>16.11. Internationally designated protected areas</v>
      </c>
    </row>
  </sheetData>
  <customSheetViews>
    <customSheetView guid="{D044FFDE-9E18-4D9A-986C-AC06DD5AD043}">
      <selection activeCell="A2" sqref="A2"/>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8B7E2829-3164-432E-AFBD-48DDE3AC6D1D}">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Srpska&amp;C&amp;"Arial,Regular"&amp;8Page &amp;P of &amp;N</oddFooter>
      </headerFooter>
    </customSheetView>
    <customSheetView guid="{D7DBD2D7-F8C5-4C54-81F1-3F079D11AC65}">
      <selection activeCell="F16" sqref="F16"/>
      <pageMargins left="0.70866141732283472" right="0.70866141732283472" top="0.74803149606299213" bottom="0.74803149606299213" header="0.31496062992125984" footer="0.31496062992125984"/>
      <pageSetup paperSize="9" orientation="portrait" r:id="rId3"/>
      <headerFooter>
        <oddFooter>&amp;L&amp;"Arial,Regular"&amp;8Statistical Yearbook of Republika Srpska 2015&amp;C&amp;"Arial,Regular"&amp;8Page &amp;P of &amp;N</oddFooter>
      </headerFooter>
    </customSheetView>
    <customSheetView guid="{A1C32432-5609-4AD3-9EBF-507283B14AA4}">
      <selection activeCell="A2" sqref="A2"/>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 2011&amp;C&amp;"Arial,Regular"&amp;8Page &amp;P of &amp;N</oddFooter>
      </headerFooter>
    </customSheetView>
    <customSheetView guid="{5BEC2BA1-C3BE-4EB3-A697-B4C2251BED73}" showPageBreaks="1">
      <selection activeCell="A9" sqref="A9"/>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 2016&amp;C&amp;"Arial,Regular"&amp;8Page &amp;P of &amp;N</oddFooter>
      </headerFooter>
    </customSheetView>
    <customSheetView guid="{804C3E3A-FA70-41D3-9869-E0645978B990}">
      <selection activeCell="A19" sqref="A19"/>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s>
  <hyperlinks>
    <hyperlink ref="A2" location="'16.1.ENG'!A1" display="'16.1.ENG'!A1"/>
    <hyperlink ref="A3" location="'16.2.ENG'!A1" display="'16.2.ENG'!A1"/>
    <hyperlink ref="A4" location="'16.3.ENG'!A1" display="'16.3.ENG'!A1"/>
    <hyperlink ref="A5" location="'16.4.ENG'!A1" display="'16.4.ENG'!A1"/>
    <hyperlink ref="A6" location="'16.5.ENG'!A1" display="'16.5.ENG'!A1"/>
    <hyperlink ref="A7" location="'16.6.ENG'!A1" display="'16.6.ENG'!A1"/>
    <hyperlink ref="A8" location="'16.7.ENG'!A1" display="'16.7.ENG'!A1"/>
    <hyperlink ref="A11" location="'16.10.ENG'!A1" display="'16.10.ENG'!A1"/>
    <hyperlink ref="A12" location="'16.11.ENG'!A1" display="'16.11.ENG'!A1"/>
    <hyperlink ref="A9" location="'16.8.ENG'!A1" display="'16.8.ENG'!A1"/>
    <hyperlink ref="A10" location="'16.9.ENG'!A1" display="'16.9.ENG'!A1"/>
  </hyperlinks>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130" zoomScaleNormal="120" workbookViewId="0">
      <pane ySplit="3" topLeftCell="A4" activePane="bottomLeft" state="frozen"/>
      <selection pane="bottomLeft"/>
    </sheetView>
  </sheetViews>
  <sheetFormatPr defaultRowHeight="12" x14ac:dyDescent="0.2"/>
  <cols>
    <col min="1" max="1" width="10.85546875" style="69" customWidth="1"/>
    <col min="2" max="2" width="40.140625" style="69" customWidth="1"/>
    <col min="3" max="3" width="13.7109375" style="69" customWidth="1"/>
    <col min="4" max="4" width="14.28515625" style="69" customWidth="1"/>
    <col min="5" max="5" width="13.7109375" style="69" customWidth="1"/>
    <col min="6" max="7" width="9.140625" style="126"/>
    <col min="8" max="16384" width="9.140625" style="69"/>
  </cols>
  <sheetData>
    <row r="1" spans="1:12" x14ac:dyDescent="0.2">
      <c r="A1" s="125" t="s">
        <v>294</v>
      </c>
    </row>
    <row r="2" spans="1:12" ht="12.75" thickBot="1" x14ac:dyDescent="0.25">
      <c r="A2" s="127" t="s">
        <v>211</v>
      </c>
      <c r="E2" s="7" t="s">
        <v>7</v>
      </c>
    </row>
    <row r="3" spans="1:12" ht="39" customHeight="1" thickTop="1" x14ac:dyDescent="0.25">
      <c r="A3" s="187" t="s">
        <v>310</v>
      </c>
      <c r="B3" s="128" t="s">
        <v>212</v>
      </c>
      <c r="C3" s="129" t="s">
        <v>305</v>
      </c>
      <c r="D3" s="129" t="s">
        <v>308</v>
      </c>
      <c r="E3" s="130" t="s">
        <v>309</v>
      </c>
      <c r="J3"/>
      <c r="K3"/>
      <c r="L3"/>
    </row>
    <row r="4" spans="1:12" ht="17.100000000000001" customHeight="1" x14ac:dyDescent="0.2">
      <c r="A4" s="131"/>
      <c r="B4" s="117" t="s">
        <v>2</v>
      </c>
      <c r="C4" s="101">
        <v>58902922</v>
      </c>
      <c r="D4" s="101">
        <v>58900844</v>
      </c>
      <c r="E4" s="101">
        <v>2078</v>
      </c>
    </row>
    <row r="5" spans="1:12" ht="17.100000000000001" customHeight="1" x14ac:dyDescent="0.2">
      <c r="A5" s="133" t="s">
        <v>213</v>
      </c>
      <c r="B5" s="132" t="s">
        <v>214</v>
      </c>
      <c r="C5" s="101">
        <v>11</v>
      </c>
      <c r="D5" s="101">
        <v>7</v>
      </c>
      <c r="E5" s="101">
        <v>4</v>
      </c>
    </row>
    <row r="6" spans="1:12" ht="24" customHeight="1" x14ac:dyDescent="0.2">
      <c r="A6" s="133" t="s">
        <v>215</v>
      </c>
      <c r="B6" s="132" t="s">
        <v>216</v>
      </c>
      <c r="C6" s="101">
        <v>342</v>
      </c>
      <c r="D6" s="101" t="s">
        <v>33</v>
      </c>
      <c r="E6" s="101">
        <v>342</v>
      </c>
    </row>
    <row r="7" spans="1:12" ht="24.75" customHeight="1" x14ac:dyDescent="0.2">
      <c r="A7" s="134" t="s">
        <v>217</v>
      </c>
      <c r="B7" s="132" t="s">
        <v>218</v>
      </c>
      <c r="C7" s="101">
        <v>3534</v>
      </c>
      <c r="D7" s="101">
        <v>2679</v>
      </c>
      <c r="E7" s="101">
        <v>855</v>
      </c>
    </row>
    <row r="8" spans="1:12" ht="17.100000000000001" customHeight="1" x14ac:dyDescent="0.2">
      <c r="A8" s="133" t="s">
        <v>219</v>
      </c>
      <c r="B8" s="132" t="s">
        <v>220</v>
      </c>
      <c r="C8" s="101">
        <v>2024</v>
      </c>
      <c r="D8" s="101">
        <v>2023</v>
      </c>
      <c r="E8" s="101">
        <v>1</v>
      </c>
    </row>
    <row r="9" spans="1:12" ht="17.100000000000001" customHeight="1" x14ac:dyDescent="0.2">
      <c r="A9" s="133" t="s">
        <v>100</v>
      </c>
      <c r="B9" s="132" t="s">
        <v>221</v>
      </c>
      <c r="C9" s="101">
        <v>0</v>
      </c>
      <c r="D9" s="101">
        <v>0</v>
      </c>
      <c r="E9" s="101" t="s">
        <v>33</v>
      </c>
    </row>
    <row r="10" spans="1:12" ht="17.100000000000001" customHeight="1" x14ac:dyDescent="0.2">
      <c r="A10" s="133" t="s">
        <v>222</v>
      </c>
      <c r="B10" s="132" t="s">
        <v>223</v>
      </c>
      <c r="C10" s="101">
        <v>7601</v>
      </c>
      <c r="D10" s="101">
        <v>7601</v>
      </c>
      <c r="E10" s="101" t="s">
        <v>33</v>
      </c>
    </row>
    <row r="11" spans="1:12" ht="17.100000000000001" customHeight="1" x14ac:dyDescent="0.2">
      <c r="A11" s="133" t="s">
        <v>224</v>
      </c>
      <c r="B11" s="132" t="s">
        <v>225</v>
      </c>
      <c r="C11" s="101">
        <v>1061</v>
      </c>
      <c r="D11" s="101">
        <v>1061</v>
      </c>
      <c r="E11" s="101" t="s">
        <v>33</v>
      </c>
    </row>
    <row r="12" spans="1:12" ht="17.100000000000001" customHeight="1" x14ac:dyDescent="0.2">
      <c r="A12" s="133" t="s">
        <v>226</v>
      </c>
      <c r="B12" s="132" t="s">
        <v>227</v>
      </c>
      <c r="C12" s="101">
        <v>1642</v>
      </c>
      <c r="D12" s="101">
        <v>1642</v>
      </c>
      <c r="E12" s="101" t="s">
        <v>33</v>
      </c>
    </row>
    <row r="13" spans="1:12" ht="17.100000000000001" customHeight="1" x14ac:dyDescent="0.2">
      <c r="A13" s="133" t="s">
        <v>228</v>
      </c>
      <c r="B13" s="132" t="s">
        <v>229</v>
      </c>
      <c r="C13" s="101">
        <v>523</v>
      </c>
      <c r="D13" s="101">
        <v>523</v>
      </c>
      <c r="E13" s="101" t="s">
        <v>33</v>
      </c>
    </row>
    <row r="14" spans="1:12" ht="17.100000000000001" customHeight="1" x14ac:dyDescent="0.2">
      <c r="A14" s="133" t="s">
        <v>230</v>
      </c>
      <c r="B14" s="132" t="s">
        <v>231</v>
      </c>
      <c r="C14" s="101">
        <v>2651</v>
      </c>
      <c r="D14" s="101">
        <v>2651</v>
      </c>
      <c r="E14" s="101" t="s">
        <v>33</v>
      </c>
    </row>
    <row r="15" spans="1:12" ht="17.100000000000001" customHeight="1" x14ac:dyDescent="0.2">
      <c r="A15" s="133" t="s">
        <v>232</v>
      </c>
      <c r="B15" s="132" t="s">
        <v>233</v>
      </c>
      <c r="C15" s="101">
        <v>193</v>
      </c>
      <c r="D15" s="101">
        <v>193</v>
      </c>
      <c r="E15" s="101" t="s">
        <v>33</v>
      </c>
    </row>
    <row r="16" spans="1:12" ht="17.100000000000001" customHeight="1" x14ac:dyDescent="0.2">
      <c r="A16" s="133" t="s">
        <v>234</v>
      </c>
      <c r="B16" s="132" t="s">
        <v>235</v>
      </c>
      <c r="C16" s="101">
        <v>1385</v>
      </c>
      <c r="D16" s="101">
        <v>1385</v>
      </c>
      <c r="E16" s="101" t="s">
        <v>33</v>
      </c>
    </row>
    <row r="17" spans="1:5" ht="15.75" customHeight="1" x14ac:dyDescent="0.2">
      <c r="A17" s="133" t="s">
        <v>236</v>
      </c>
      <c r="B17" s="132" t="s">
        <v>237</v>
      </c>
      <c r="C17" s="101">
        <v>43781</v>
      </c>
      <c r="D17" s="101">
        <v>43781</v>
      </c>
      <c r="E17" s="101" t="s">
        <v>33</v>
      </c>
    </row>
    <row r="18" spans="1:5" ht="17.100000000000001" customHeight="1" x14ac:dyDescent="0.2">
      <c r="A18" s="133" t="s">
        <v>238</v>
      </c>
      <c r="B18" s="132" t="s">
        <v>239</v>
      </c>
      <c r="C18" s="101">
        <v>1191</v>
      </c>
      <c r="D18" s="101">
        <v>1191</v>
      </c>
      <c r="E18" s="101" t="s">
        <v>33</v>
      </c>
    </row>
    <row r="19" spans="1:5" ht="17.100000000000001" customHeight="1" x14ac:dyDescent="0.2">
      <c r="A19" s="133" t="s">
        <v>240</v>
      </c>
      <c r="B19" s="132" t="s">
        <v>241</v>
      </c>
      <c r="C19" s="101">
        <v>46</v>
      </c>
      <c r="D19" s="101" t="s">
        <v>33</v>
      </c>
      <c r="E19" s="101">
        <v>46</v>
      </c>
    </row>
    <row r="20" spans="1:5" ht="26.25" customHeight="1" x14ac:dyDescent="0.2">
      <c r="A20" s="135" t="s">
        <v>242</v>
      </c>
      <c r="B20" s="132" t="s">
        <v>243</v>
      </c>
      <c r="C20" s="101">
        <v>78</v>
      </c>
      <c r="D20" s="101">
        <v>40</v>
      </c>
      <c r="E20" s="101">
        <v>38</v>
      </c>
    </row>
    <row r="21" spans="1:5" ht="17.100000000000001" customHeight="1" x14ac:dyDescent="0.2">
      <c r="A21" s="133" t="s">
        <v>244</v>
      </c>
      <c r="B21" s="132" t="s">
        <v>245</v>
      </c>
      <c r="C21" s="101">
        <v>72</v>
      </c>
      <c r="D21" s="101">
        <v>64</v>
      </c>
      <c r="E21" s="101">
        <v>8</v>
      </c>
    </row>
    <row r="22" spans="1:5" ht="17.100000000000001" customHeight="1" x14ac:dyDescent="0.2">
      <c r="A22" s="133" t="s">
        <v>246</v>
      </c>
      <c r="B22" s="132" t="s">
        <v>247</v>
      </c>
      <c r="C22" s="101">
        <v>11</v>
      </c>
      <c r="D22" s="101">
        <v>4</v>
      </c>
      <c r="E22" s="101">
        <v>7</v>
      </c>
    </row>
    <row r="23" spans="1:5" s="126" customFormat="1" ht="17.100000000000001" customHeight="1" x14ac:dyDescent="0.2">
      <c r="A23" s="133" t="s">
        <v>248</v>
      </c>
      <c r="B23" s="132" t="s">
        <v>249</v>
      </c>
      <c r="C23" s="101">
        <v>6048</v>
      </c>
      <c r="D23" s="101">
        <v>6048</v>
      </c>
      <c r="E23" s="101" t="s">
        <v>33</v>
      </c>
    </row>
    <row r="24" spans="1:5" s="126" customFormat="1" ht="17.100000000000001" customHeight="1" x14ac:dyDescent="0.2">
      <c r="A24" s="133" t="s">
        <v>250</v>
      </c>
      <c r="B24" s="132" t="s">
        <v>251</v>
      </c>
      <c r="C24" s="101">
        <v>3240</v>
      </c>
      <c r="D24" s="101">
        <v>3240</v>
      </c>
      <c r="E24" s="101" t="s">
        <v>33</v>
      </c>
    </row>
    <row r="25" spans="1:5" ht="17.100000000000001" customHeight="1" x14ac:dyDescent="0.2">
      <c r="A25" s="133" t="s">
        <v>252</v>
      </c>
      <c r="B25" s="132" t="s">
        <v>253</v>
      </c>
      <c r="C25" s="101">
        <v>9783</v>
      </c>
      <c r="D25" s="101">
        <v>9783</v>
      </c>
      <c r="E25" s="101" t="s">
        <v>33</v>
      </c>
    </row>
    <row r="26" spans="1:5" x14ac:dyDescent="0.2">
      <c r="A26" s="133" t="s">
        <v>254</v>
      </c>
      <c r="B26" s="132" t="s">
        <v>255</v>
      </c>
      <c r="C26" s="101">
        <v>5524</v>
      </c>
      <c r="D26" s="101">
        <v>5524</v>
      </c>
      <c r="E26" s="101" t="s">
        <v>33</v>
      </c>
    </row>
    <row r="27" spans="1:5" ht="17.100000000000001" customHeight="1" x14ac:dyDescent="0.2">
      <c r="A27" s="133" t="s">
        <v>256</v>
      </c>
      <c r="B27" s="132" t="s">
        <v>257</v>
      </c>
      <c r="C27" s="101">
        <v>1388</v>
      </c>
      <c r="D27" s="101">
        <v>1384</v>
      </c>
      <c r="E27" s="101">
        <v>4</v>
      </c>
    </row>
    <row r="28" spans="1:5" ht="17.100000000000001" customHeight="1" x14ac:dyDescent="0.2">
      <c r="A28" s="133" t="s">
        <v>279</v>
      </c>
      <c r="B28" s="132" t="s">
        <v>280</v>
      </c>
      <c r="C28" s="101" t="s">
        <v>33</v>
      </c>
      <c r="D28" s="101" t="s">
        <v>33</v>
      </c>
      <c r="E28" s="101" t="s">
        <v>33</v>
      </c>
    </row>
    <row r="29" spans="1:5" ht="17.100000000000001" customHeight="1" x14ac:dyDescent="0.2">
      <c r="A29" s="133">
        <v>11</v>
      </c>
      <c r="B29" s="132" t="s">
        <v>258</v>
      </c>
      <c r="C29" s="101">
        <v>1185</v>
      </c>
      <c r="D29" s="101">
        <v>1185</v>
      </c>
      <c r="E29" s="101" t="s">
        <v>33</v>
      </c>
    </row>
    <row r="30" spans="1:5" ht="18" customHeight="1" x14ac:dyDescent="0.2">
      <c r="A30" s="133" t="s">
        <v>259</v>
      </c>
      <c r="B30" s="132" t="s">
        <v>260</v>
      </c>
      <c r="C30" s="101">
        <v>31025</v>
      </c>
      <c r="D30" s="101">
        <v>31025</v>
      </c>
      <c r="E30" s="101" t="s">
        <v>33</v>
      </c>
    </row>
    <row r="31" spans="1:5" ht="24.75" customHeight="1" x14ac:dyDescent="0.2">
      <c r="A31" s="135" t="s">
        <v>261</v>
      </c>
      <c r="B31" s="132" t="s">
        <v>262</v>
      </c>
      <c r="C31" s="101">
        <v>57476567</v>
      </c>
      <c r="D31" s="101">
        <v>57475847</v>
      </c>
      <c r="E31" s="101">
        <v>720</v>
      </c>
    </row>
    <row r="32" spans="1:5" ht="17.100000000000001" customHeight="1" x14ac:dyDescent="0.2">
      <c r="A32" s="133" t="s">
        <v>263</v>
      </c>
      <c r="B32" s="132" t="s">
        <v>264</v>
      </c>
      <c r="C32" s="101">
        <v>1102750</v>
      </c>
      <c r="D32" s="101">
        <v>1102697</v>
      </c>
      <c r="E32" s="101">
        <v>53</v>
      </c>
    </row>
    <row r="33" spans="1:5" ht="17.100000000000001" customHeight="1" x14ac:dyDescent="0.2">
      <c r="A33" s="133" t="s">
        <v>265</v>
      </c>
      <c r="B33" s="132" t="s">
        <v>266</v>
      </c>
      <c r="C33" s="101">
        <v>44460</v>
      </c>
      <c r="D33" s="101">
        <v>44460</v>
      </c>
      <c r="E33" s="101" t="s">
        <v>33</v>
      </c>
    </row>
    <row r="34" spans="1:5" ht="17.100000000000001" customHeight="1" x14ac:dyDescent="0.2">
      <c r="A34" s="133" t="s">
        <v>267</v>
      </c>
      <c r="B34" s="132" t="s">
        <v>268</v>
      </c>
      <c r="C34" s="101">
        <v>154359</v>
      </c>
      <c r="D34" s="101">
        <v>154359</v>
      </c>
      <c r="E34" s="101" t="s">
        <v>33</v>
      </c>
    </row>
    <row r="35" spans="1:5" ht="24" x14ac:dyDescent="0.2">
      <c r="A35" s="133" t="s">
        <v>269</v>
      </c>
      <c r="B35" s="132" t="s">
        <v>270</v>
      </c>
      <c r="C35" s="101">
        <v>447</v>
      </c>
      <c r="D35" s="101">
        <v>447</v>
      </c>
      <c r="E35" s="101" t="s">
        <v>33</v>
      </c>
    </row>
    <row r="36" spans="1:5" x14ac:dyDescent="0.2">
      <c r="A36" s="136"/>
    </row>
    <row r="37" spans="1:5" x14ac:dyDescent="0.2">
      <c r="A37" s="137" t="s">
        <v>271</v>
      </c>
    </row>
  </sheetData>
  <customSheetViews>
    <customSheetView guid="{D044FFDE-9E18-4D9A-986C-AC06DD5AD043}" scale="120">
      <pane ySplit="3" topLeftCell="A25" activePane="bottomLeft" state="frozen"/>
      <selection pane="bottomLeft" activeCell="E42" sqref="E42"/>
      <pageMargins left="0.51181102362204722" right="0.5118110236220472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pane ySplit="3" topLeftCell="A4" activePane="bottomLeft" state="frozen"/>
      <selection pane="bottomLeft" activeCell="E2" sqref="E2"/>
      <pageMargins left="0.51181102362204722" right="0.5118110236220472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pane ySplit="3" topLeftCell="A4" activePane="bottomLeft" state="frozen"/>
      <selection pane="bottomLeft" activeCell="C4" sqref="C4:E35"/>
      <pageMargins left="0.51181102362204722" right="0.5118110236220472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 2016</oddFooter>
      </headerFooter>
    </customSheetView>
    <customSheetView guid="{5BEC2BA1-C3BE-4EB3-A697-B4C2251BED73}" scale="130" showPageBreaks="1">
      <pane ySplit="3" topLeftCell="A4" activePane="bottomLeft" state="frozen"/>
      <selection pane="bottomLeft" activeCell="A4" sqref="A4"/>
      <pageMargins left="0.51181102362204722" right="0.5118110236220472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30">
      <pane ySplit="3" topLeftCell="A22" activePane="bottomLeft" state="frozen"/>
      <selection pane="bottomLeft" activeCell="J9" sqref="J9"/>
      <pageMargins left="0.51181102362204722" right="0.5118110236220472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51181102362204722" right="0.5118110236220472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zoomScale="130" zoomScaleNormal="120" workbookViewId="0">
      <selection activeCell="E2" sqref="E2"/>
    </sheetView>
  </sheetViews>
  <sheetFormatPr defaultRowHeight="15" x14ac:dyDescent="0.25"/>
  <cols>
    <col min="1" max="1" width="36" customWidth="1"/>
    <col min="2" max="2" width="21.42578125" customWidth="1"/>
    <col min="3" max="3" width="12.5703125" customWidth="1"/>
    <col min="4" max="4" width="11.42578125" customWidth="1"/>
    <col min="5" max="5" width="13.42578125" customWidth="1"/>
  </cols>
  <sheetData>
    <row r="1" spans="1:5" x14ac:dyDescent="0.25">
      <c r="A1" s="33" t="s">
        <v>337</v>
      </c>
    </row>
    <row r="2" spans="1:5" ht="12.75" customHeight="1" thickBot="1" x14ac:dyDescent="0.3">
      <c r="A2" s="34"/>
      <c r="B2" s="34"/>
      <c r="C2" s="34"/>
      <c r="D2" s="34"/>
      <c r="E2" s="7" t="s">
        <v>7</v>
      </c>
    </row>
    <row r="3" spans="1:5" ht="26.25" thickTop="1" x14ac:dyDescent="0.25">
      <c r="A3" s="43" t="s">
        <v>91</v>
      </c>
      <c r="B3" s="44" t="s">
        <v>189</v>
      </c>
      <c r="C3" s="44" t="s">
        <v>139</v>
      </c>
      <c r="D3" s="44" t="s">
        <v>293</v>
      </c>
      <c r="E3" s="45" t="s">
        <v>140</v>
      </c>
    </row>
    <row r="4" spans="1:5" x14ac:dyDescent="0.25">
      <c r="A4" s="46"/>
      <c r="B4" s="63"/>
      <c r="C4" s="47"/>
      <c r="D4" s="47"/>
      <c r="E4" s="47"/>
    </row>
    <row r="5" spans="1:5" s="40" customFormat="1" x14ac:dyDescent="0.25">
      <c r="A5" s="48" t="s">
        <v>129</v>
      </c>
      <c r="B5" s="64"/>
      <c r="C5" s="47"/>
      <c r="D5" s="47"/>
      <c r="E5" s="47"/>
    </row>
    <row r="6" spans="1:5" s="40" customFormat="1" x14ac:dyDescent="0.25">
      <c r="A6" s="49" t="s">
        <v>130</v>
      </c>
      <c r="B6" s="65" t="s">
        <v>132</v>
      </c>
      <c r="C6" s="50" t="s">
        <v>133</v>
      </c>
      <c r="D6" s="144">
        <v>295</v>
      </c>
      <c r="E6" s="145">
        <v>2012</v>
      </c>
    </row>
    <row r="7" spans="1:5" s="57" customFormat="1" x14ac:dyDescent="0.25">
      <c r="A7" s="52" t="s">
        <v>131</v>
      </c>
      <c r="B7" s="66" t="s">
        <v>138</v>
      </c>
      <c r="C7" s="50" t="s">
        <v>133</v>
      </c>
      <c r="D7" s="144">
        <v>297.82</v>
      </c>
      <c r="E7" s="145">
        <v>2013</v>
      </c>
    </row>
    <row r="8" spans="1:5" x14ac:dyDescent="0.25">
      <c r="A8" s="53"/>
      <c r="B8" s="64"/>
      <c r="C8" s="47"/>
      <c r="D8" s="161"/>
      <c r="E8" s="146"/>
    </row>
    <row r="9" spans="1:5" ht="12.75" customHeight="1" x14ac:dyDescent="0.25">
      <c r="A9" s="48" t="s">
        <v>88</v>
      </c>
      <c r="B9" s="65"/>
      <c r="C9" s="54"/>
      <c r="D9" s="162"/>
      <c r="E9" s="51"/>
    </row>
    <row r="10" spans="1:5" x14ac:dyDescent="0.25">
      <c r="A10" s="58" t="s">
        <v>83</v>
      </c>
      <c r="B10" s="65" t="s">
        <v>149</v>
      </c>
      <c r="C10" s="55" t="s">
        <v>79</v>
      </c>
      <c r="D10" s="162">
        <v>16052.34</v>
      </c>
      <c r="E10" s="51">
        <v>2012</v>
      </c>
    </row>
    <row r="11" spans="1:5" ht="28.5" customHeight="1" x14ac:dyDescent="0.25">
      <c r="A11" s="58" t="s">
        <v>84</v>
      </c>
      <c r="B11" s="155" t="s">
        <v>329</v>
      </c>
      <c r="C11" s="59" t="s">
        <v>79</v>
      </c>
      <c r="D11" s="163">
        <v>3907.54</v>
      </c>
      <c r="E11" s="157">
        <v>2012</v>
      </c>
    </row>
    <row r="12" spans="1:5" ht="19.5" customHeight="1" x14ac:dyDescent="0.25">
      <c r="A12" s="58" t="s">
        <v>291</v>
      </c>
      <c r="B12" s="66" t="s">
        <v>292</v>
      </c>
      <c r="C12" s="55" t="s">
        <v>79</v>
      </c>
      <c r="D12" s="162">
        <v>6315.32</v>
      </c>
      <c r="E12" s="113">
        <v>2017</v>
      </c>
    </row>
    <row r="13" spans="1:5" x14ac:dyDescent="0.25">
      <c r="A13" s="49"/>
      <c r="B13" s="65"/>
      <c r="C13" s="54"/>
      <c r="D13" s="164"/>
      <c r="E13" s="142"/>
    </row>
    <row r="14" spans="1:5" ht="13.5" customHeight="1" x14ac:dyDescent="0.25">
      <c r="A14" s="48" t="s">
        <v>89</v>
      </c>
      <c r="B14" s="65"/>
      <c r="C14" s="54"/>
      <c r="D14" s="162"/>
      <c r="E14" s="51"/>
    </row>
    <row r="15" spans="1:5" ht="16.5" customHeight="1" x14ac:dyDescent="0.25">
      <c r="A15" s="52" t="s">
        <v>85</v>
      </c>
      <c r="B15" s="65" t="s">
        <v>328</v>
      </c>
      <c r="C15" s="55" t="s">
        <v>80</v>
      </c>
      <c r="D15" s="162">
        <v>45.45</v>
      </c>
      <c r="E15" s="51">
        <v>2008</v>
      </c>
    </row>
    <row r="16" spans="1:5" ht="16.5" customHeight="1" x14ac:dyDescent="0.25">
      <c r="A16" s="52" t="s">
        <v>86</v>
      </c>
      <c r="B16" s="65" t="s">
        <v>81</v>
      </c>
      <c r="C16" s="55" t="s">
        <v>80</v>
      </c>
      <c r="D16" s="162">
        <v>27.01</v>
      </c>
      <c r="E16" s="51">
        <v>2011</v>
      </c>
    </row>
    <row r="17" spans="1:5" ht="16.5" customHeight="1" x14ac:dyDescent="0.25">
      <c r="A17" s="52" t="s">
        <v>87</v>
      </c>
      <c r="B17" s="65" t="s">
        <v>82</v>
      </c>
      <c r="C17" s="55" t="s">
        <v>80</v>
      </c>
      <c r="D17" s="162">
        <v>0.5</v>
      </c>
      <c r="E17" s="142">
        <v>2012</v>
      </c>
    </row>
    <row r="18" spans="1:5" ht="16.5" customHeight="1" x14ac:dyDescent="0.25">
      <c r="A18" s="52" t="s">
        <v>98</v>
      </c>
      <c r="B18" s="65" t="s">
        <v>96</v>
      </c>
      <c r="C18" s="55" t="s">
        <v>80</v>
      </c>
      <c r="D18" s="162">
        <v>11.39</v>
      </c>
      <c r="E18" s="142">
        <v>2012</v>
      </c>
    </row>
    <row r="19" spans="1:5" ht="16.5" customHeight="1" x14ac:dyDescent="0.25">
      <c r="A19" s="52" t="s">
        <v>99</v>
      </c>
      <c r="B19" s="65" t="s">
        <v>97</v>
      </c>
      <c r="C19" s="55" t="s">
        <v>80</v>
      </c>
      <c r="D19" s="162">
        <v>28.26</v>
      </c>
      <c r="E19" s="113">
        <v>2012</v>
      </c>
    </row>
    <row r="20" spans="1:5" ht="16.5" customHeight="1" x14ac:dyDescent="0.25">
      <c r="A20" s="52" t="s">
        <v>134</v>
      </c>
      <c r="B20" s="65" t="s">
        <v>132</v>
      </c>
      <c r="C20" s="50" t="s">
        <v>80</v>
      </c>
      <c r="D20" s="162">
        <v>12</v>
      </c>
      <c r="E20" s="51">
        <v>2013</v>
      </c>
    </row>
    <row r="21" spans="1:5" ht="16.5" customHeight="1" x14ac:dyDescent="0.25">
      <c r="A21" s="52" t="s">
        <v>135</v>
      </c>
      <c r="B21" s="65" t="s">
        <v>137</v>
      </c>
      <c r="C21" s="50" t="s">
        <v>80</v>
      </c>
      <c r="D21" s="162">
        <v>43.42</v>
      </c>
      <c r="E21" s="51">
        <v>2013</v>
      </c>
    </row>
    <row r="22" spans="1:5" ht="16.5" customHeight="1" x14ac:dyDescent="0.25">
      <c r="A22" s="52" t="s">
        <v>136</v>
      </c>
      <c r="B22" s="65" t="s">
        <v>330</v>
      </c>
      <c r="C22" s="50" t="s">
        <v>80</v>
      </c>
      <c r="D22" s="162">
        <v>13.4</v>
      </c>
      <c r="E22" s="113">
        <v>2013</v>
      </c>
    </row>
    <row r="23" spans="1:5" ht="16.5" customHeight="1" x14ac:dyDescent="0.25">
      <c r="A23" s="52" t="s">
        <v>184</v>
      </c>
      <c r="B23" s="65" t="s">
        <v>185</v>
      </c>
      <c r="C23" s="55" t="s">
        <v>80</v>
      </c>
      <c r="D23" s="141">
        <v>25.37</v>
      </c>
      <c r="E23" s="113">
        <v>2015</v>
      </c>
    </row>
    <row r="24" spans="1:5" ht="15.75" customHeight="1" x14ac:dyDescent="0.25">
      <c r="A24" s="52" t="s">
        <v>187</v>
      </c>
      <c r="B24" s="65" t="s">
        <v>185</v>
      </c>
      <c r="C24" s="55" t="s">
        <v>80</v>
      </c>
      <c r="D24" s="141">
        <v>6.1</v>
      </c>
      <c r="E24" s="113">
        <v>2015</v>
      </c>
    </row>
    <row r="25" spans="1:5" ht="15.75" customHeight="1" x14ac:dyDescent="0.25">
      <c r="A25" s="52" t="s">
        <v>188</v>
      </c>
      <c r="B25" s="65" t="s">
        <v>186</v>
      </c>
      <c r="C25" s="55" t="s">
        <v>80</v>
      </c>
      <c r="D25" s="141">
        <v>7.4</v>
      </c>
      <c r="E25" s="142">
        <v>2015</v>
      </c>
    </row>
    <row r="26" spans="1:5" ht="15.75" customHeight="1" x14ac:dyDescent="0.25">
      <c r="A26" s="52" t="s">
        <v>281</v>
      </c>
      <c r="B26" s="143" t="s">
        <v>282</v>
      </c>
      <c r="C26" s="55" t="s">
        <v>80</v>
      </c>
      <c r="D26" s="141">
        <v>820.92</v>
      </c>
      <c r="E26" s="142">
        <v>2015</v>
      </c>
    </row>
    <row r="27" spans="1:5" ht="15.75" customHeight="1" x14ac:dyDescent="0.25">
      <c r="A27" s="158" t="s">
        <v>320</v>
      </c>
      <c r="B27" s="65" t="s">
        <v>321</v>
      </c>
      <c r="C27" s="55" t="s">
        <v>80</v>
      </c>
      <c r="D27" s="190" t="s">
        <v>322</v>
      </c>
      <c r="E27" s="51">
        <v>2018</v>
      </c>
    </row>
    <row r="28" spans="1:5" ht="15.75" customHeight="1" x14ac:dyDescent="0.25">
      <c r="A28" s="158" t="s">
        <v>323</v>
      </c>
      <c r="B28" s="65" t="s">
        <v>324</v>
      </c>
      <c r="C28" s="55" t="s">
        <v>80</v>
      </c>
      <c r="D28" s="141">
        <v>0.34</v>
      </c>
      <c r="E28" s="51">
        <v>2019</v>
      </c>
    </row>
    <row r="29" spans="1:5" ht="15.75" customHeight="1" x14ac:dyDescent="0.25">
      <c r="A29" s="158"/>
      <c r="B29" s="143"/>
      <c r="C29" s="55"/>
      <c r="D29" s="141"/>
      <c r="E29" s="142"/>
    </row>
    <row r="30" spans="1:5" ht="26.25" customHeight="1" x14ac:dyDescent="0.25">
      <c r="A30" s="168" t="s">
        <v>311</v>
      </c>
      <c r="B30" s="169"/>
      <c r="C30" s="170"/>
      <c r="D30" s="171"/>
      <c r="E30" s="171"/>
    </row>
    <row r="31" spans="1:5" x14ac:dyDescent="0.25">
      <c r="A31" s="172" t="s">
        <v>312</v>
      </c>
      <c r="B31" s="177" t="s">
        <v>301</v>
      </c>
      <c r="C31" s="178" t="s">
        <v>298</v>
      </c>
      <c r="D31" s="179" t="s">
        <v>299</v>
      </c>
      <c r="E31" s="180">
        <v>2018</v>
      </c>
    </row>
    <row r="32" spans="1:5" ht="17.25" customHeight="1" x14ac:dyDescent="0.25">
      <c r="A32" s="172" t="s">
        <v>335</v>
      </c>
      <c r="B32" s="169" t="s">
        <v>334</v>
      </c>
      <c r="C32" s="173" t="s">
        <v>298</v>
      </c>
      <c r="D32" s="174">
        <v>196.49</v>
      </c>
      <c r="E32" s="171">
        <v>2019</v>
      </c>
    </row>
    <row r="33" spans="1:5" ht="17.25" customHeight="1" x14ac:dyDescent="0.25">
      <c r="A33" s="172"/>
      <c r="B33" s="169"/>
      <c r="C33" s="173"/>
      <c r="D33" s="174"/>
      <c r="E33" s="171"/>
    </row>
    <row r="34" spans="1:5" ht="17.25" customHeight="1" x14ac:dyDescent="0.25">
      <c r="A34" s="168" t="s">
        <v>302</v>
      </c>
      <c r="B34" s="169"/>
      <c r="C34" s="173"/>
      <c r="D34" s="174"/>
      <c r="E34" s="171"/>
    </row>
    <row r="35" spans="1:5" ht="36" x14ac:dyDescent="0.25">
      <c r="A35" s="175" t="s">
        <v>336</v>
      </c>
      <c r="B35" s="181" t="s">
        <v>303</v>
      </c>
      <c r="C35" s="178" t="s">
        <v>300</v>
      </c>
      <c r="D35" s="192">
        <v>2772.6</v>
      </c>
      <c r="E35" s="193">
        <v>2019</v>
      </c>
    </row>
    <row r="36" spans="1:5" x14ac:dyDescent="0.25">
      <c r="A36" s="175" t="s">
        <v>326</v>
      </c>
      <c r="B36" s="181" t="s">
        <v>325</v>
      </c>
      <c r="C36" s="191" t="s">
        <v>300</v>
      </c>
      <c r="D36" s="192">
        <v>330.76</v>
      </c>
      <c r="E36" s="193">
        <v>2018</v>
      </c>
    </row>
    <row r="37" spans="1:5" x14ac:dyDescent="0.25">
      <c r="A37" s="53"/>
      <c r="B37" s="67"/>
      <c r="C37" s="47"/>
      <c r="D37" s="164"/>
      <c r="E37" s="142"/>
    </row>
    <row r="38" spans="1:5" ht="28.5" customHeight="1" x14ac:dyDescent="0.25">
      <c r="A38" s="56" t="s">
        <v>90</v>
      </c>
      <c r="B38" s="65"/>
      <c r="C38" s="54"/>
      <c r="D38" s="164"/>
      <c r="E38" s="142"/>
    </row>
    <row r="39" spans="1:5" ht="32.25" customHeight="1" x14ac:dyDescent="0.25">
      <c r="A39" s="176" t="s">
        <v>290</v>
      </c>
      <c r="B39" s="68" t="s">
        <v>328</v>
      </c>
      <c r="C39" s="59" t="s">
        <v>95</v>
      </c>
      <c r="D39" s="165">
        <v>27.38</v>
      </c>
      <c r="E39" s="156">
        <v>2016</v>
      </c>
    </row>
    <row r="40" spans="1:5" x14ac:dyDescent="0.25">
      <c r="A40" s="93" t="s">
        <v>283</v>
      </c>
      <c r="B40" s="68" t="s">
        <v>284</v>
      </c>
      <c r="C40" s="182" t="s">
        <v>95</v>
      </c>
      <c r="D40" s="183">
        <v>35.729999999999997</v>
      </c>
      <c r="E40" s="184">
        <v>2016</v>
      </c>
    </row>
    <row r="41" spans="1:5" x14ac:dyDescent="0.25">
      <c r="A41" s="158" t="s">
        <v>327</v>
      </c>
      <c r="B41" s="68" t="s">
        <v>284</v>
      </c>
      <c r="C41" s="59" t="s">
        <v>95</v>
      </c>
      <c r="D41" s="141">
        <v>2.96</v>
      </c>
      <c r="E41" s="51">
        <v>2018</v>
      </c>
    </row>
    <row r="42" spans="1:5" x14ac:dyDescent="0.25">
      <c r="A42" s="158"/>
      <c r="B42" s="159"/>
      <c r="C42" s="160"/>
      <c r="D42" s="141"/>
      <c r="E42" s="142"/>
    </row>
    <row r="43" spans="1:5" x14ac:dyDescent="0.25">
      <c r="A43" s="60" t="s">
        <v>141</v>
      </c>
      <c r="B43" s="61"/>
      <c r="C43" s="61"/>
      <c r="D43" s="61"/>
      <c r="E43" s="61"/>
    </row>
    <row r="44" spans="1:5" x14ac:dyDescent="0.25">
      <c r="A44" s="62" t="s">
        <v>331</v>
      </c>
      <c r="B44" s="61"/>
      <c r="C44" s="61"/>
      <c r="D44" s="61"/>
      <c r="E44" s="61"/>
    </row>
    <row r="45" spans="1:5" ht="26.25" customHeight="1" x14ac:dyDescent="0.25">
      <c r="A45" s="222" t="s">
        <v>332</v>
      </c>
      <c r="B45" s="222"/>
      <c r="C45" s="222"/>
      <c r="D45" s="222"/>
      <c r="E45" s="222"/>
    </row>
    <row r="46" spans="1:5" x14ac:dyDescent="0.25">
      <c r="A46" s="167"/>
      <c r="B46" s="148"/>
      <c r="C46" s="148"/>
      <c r="D46" s="148"/>
      <c r="E46" s="148"/>
    </row>
    <row r="47" spans="1:5" x14ac:dyDescent="0.25">
      <c r="A47" s="36" t="s">
        <v>92</v>
      </c>
    </row>
  </sheetData>
  <customSheetViews>
    <customSheetView guid="{D044FFDE-9E18-4D9A-986C-AC06DD5AD043}" scale="120" showPageBreaks="1" topLeftCell="A22">
      <selection activeCell="B29" sqref="B29"/>
      <rowBreaks count="3" manualBreakCount="3">
        <brk id="22" max="16383" man="1"/>
        <brk id="50" max="16383" man="1"/>
        <brk id="53" max="16383" man="1"/>
      </rowBreaks>
      <pageMargins left="0.70866141732283472" right="0.70866141732283472"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howPageBreaks="1" topLeftCell="A16">
      <selection activeCell="E28" sqref="E28"/>
      <rowBreaks count="3" manualBreakCount="3">
        <brk id="22" max="16383" man="1"/>
        <brk id="46" max="16383" man="1"/>
        <brk id="49" max="16383" man="1"/>
      </rowBreaks>
      <pageMargins left="0.70866141732283472" right="0.70866141732283472"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howPageBreaks="1" topLeftCell="A16">
      <selection activeCell="A30" sqref="A30"/>
      <rowBreaks count="3" manualBreakCount="3">
        <brk id="22" max="16383" man="1"/>
        <brk id="45" max="16383" man="1"/>
        <brk id="48" max="16383" man="1"/>
      </rowBreaks>
      <pageMargins left="0.70866141732283472" right="0.70866141732283472" top="0.74803149606299213" bottom="0.74803149606299213"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A1C32432-5609-4AD3-9EBF-507283B14AA4}" scale="130" topLeftCell="A4">
      <selection activeCell="A8" sqref="A8"/>
      <pageMargins left="0.7" right="0.7" top="0.75" bottom="0.75" header="0.3" footer="0.3"/>
      <pageSetup paperSize="8" orientation="portrait" r:id="rId4"/>
    </customSheetView>
    <customSheetView guid="{5BEC2BA1-C3BE-4EB3-A697-B4C2251BED73}" scale="130" showPageBreaks="1">
      <selection activeCell="A2" sqref="A2"/>
      <rowBreaks count="2" manualBreakCount="2">
        <brk id="27" max="16383" man="1"/>
        <brk id="52" max="16383" man="1"/>
      </rowBreaks>
      <pageMargins left="0.70866141732283472" right="0.70866141732283472" top="0.74803149606299213" bottom="0.74803149606299213"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30" showPageBreaks="1">
      <selection activeCell="E2" sqref="E2"/>
      <rowBreaks count="3" manualBreakCount="3">
        <brk id="23" max="16383" man="1"/>
        <brk id="46" max="16383" man="1"/>
        <brk id="49" max="16383" man="1"/>
      </rowBreaks>
      <pageMargins left="0.70866141732283472" right="0.70866141732283472" top="0.74803149606299213" bottom="0.74803149606299213"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1">
    <mergeCell ref="A45:E45"/>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oddFooter>
  </headerFooter>
  <rowBreaks count="3" manualBreakCount="3">
    <brk id="23" max="16383" man="1"/>
    <brk id="46" max="16383" man="1"/>
    <brk id="4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130" zoomScaleNormal="120" workbookViewId="0"/>
  </sheetViews>
  <sheetFormatPr defaultRowHeight="15" x14ac:dyDescent="0.25"/>
  <cols>
    <col min="1" max="1" width="25.28515625" style="71" customWidth="1"/>
    <col min="2" max="2" width="21" style="71" customWidth="1"/>
    <col min="3" max="3" width="16.5703125" style="71" customWidth="1"/>
    <col min="4" max="4" width="20.140625" style="71" customWidth="1"/>
    <col min="5" max="16384" width="9.140625" style="71"/>
  </cols>
  <sheetData>
    <row r="1" spans="1:9" x14ac:dyDescent="0.25">
      <c r="A1" s="88" t="s">
        <v>192</v>
      </c>
      <c r="B1" s="47"/>
      <c r="C1" s="47"/>
      <c r="D1" s="47"/>
      <c r="E1" s="47"/>
      <c r="F1" s="47"/>
      <c r="G1" s="47"/>
      <c r="H1" s="47"/>
      <c r="I1" s="47"/>
    </row>
    <row r="2" spans="1:9" ht="15.75" thickBot="1" x14ac:dyDescent="0.3">
      <c r="A2" s="89"/>
      <c r="B2" s="89"/>
      <c r="C2" s="89"/>
      <c r="D2" s="7" t="s">
        <v>7</v>
      </c>
      <c r="E2" s="47"/>
      <c r="F2" s="47"/>
      <c r="G2" s="47"/>
      <c r="H2" s="47"/>
      <c r="I2" s="47"/>
    </row>
    <row r="3" spans="1:9" ht="27.75" customHeight="1" thickTop="1" x14ac:dyDescent="0.25">
      <c r="A3" s="90" t="s">
        <v>170</v>
      </c>
      <c r="B3" s="44" t="s">
        <v>189</v>
      </c>
      <c r="C3" s="44" t="s">
        <v>293</v>
      </c>
      <c r="D3" s="45" t="s">
        <v>143</v>
      </c>
      <c r="E3" s="47"/>
      <c r="F3" s="47"/>
      <c r="G3" s="47"/>
      <c r="H3" s="47"/>
      <c r="I3" s="47"/>
    </row>
    <row r="4" spans="1:9" ht="16.5" customHeight="1" x14ac:dyDescent="0.25">
      <c r="A4" s="91"/>
      <c r="B4" s="96"/>
      <c r="C4" s="114"/>
      <c r="D4" s="92"/>
      <c r="E4" s="47"/>
      <c r="F4" s="47"/>
      <c r="G4" s="47"/>
      <c r="H4" s="47"/>
      <c r="I4" s="47"/>
    </row>
    <row r="5" spans="1:9" ht="38.25" customHeight="1" x14ac:dyDescent="0.25">
      <c r="A5" s="93" t="s">
        <v>84</v>
      </c>
      <c r="B5" s="97" t="s">
        <v>190</v>
      </c>
      <c r="C5" s="115">
        <v>3907.54</v>
      </c>
      <c r="D5" s="94" t="s">
        <v>156</v>
      </c>
      <c r="E5" s="47"/>
      <c r="F5" s="47"/>
      <c r="G5" s="47"/>
      <c r="H5" s="47"/>
      <c r="I5" s="47"/>
    </row>
    <row r="6" spans="1:9" ht="38.25" customHeight="1" x14ac:dyDescent="0.25">
      <c r="A6" s="93" t="s">
        <v>83</v>
      </c>
      <c r="B6" s="97" t="s">
        <v>149</v>
      </c>
      <c r="C6" s="115">
        <v>16052.34</v>
      </c>
      <c r="D6" s="94" t="s">
        <v>157</v>
      </c>
      <c r="E6" s="47"/>
      <c r="F6" s="47"/>
      <c r="G6" s="47"/>
      <c r="H6" s="47"/>
      <c r="I6" s="47"/>
    </row>
    <row r="7" spans="1:9" ht="33" customHeight="1" x14ac:dyDescent="0.25">
      <c r="A7" s="93" t="s">
        <v>142</v>
      </c>
      <c r="B7" s="98" t="s">
        <v>159</v>
      </c>
      <c r="C7" s="147">
        <v>3500</v>
      </c>
      <c r="D7" s="94" t="s">
        <v>158</v>
      </c>
      <c r="E7" s="47"/>
      <c r="F7" s="47"/>
      <c r="G7" s="47"/>
      <c r="H7" s="47"/>
      <c r="I7" s="47"/>
    </row>
    <row r="8" spans="1:9" x14ac:dyDescent="0.25">
      <c r="A8" s="47"/>
      <c r="B8" s="47"/>
      <c r="C8" s="47"/>
      <c r="D8" s="47"/>
      <c r="E8" s="47"/>
      <c r="F8" s="47"/>
      <c r="G8" s="47"/>
      <c r="H8" s="47"/>
      <c r="I8" s="47"/>
    </row>
    <row r="9" spans="1:9" x14ac:dyDescent="0.25">
      <c r="A9" s="99" t="s">
        <v>160</v>
      </c>
      <c r="B9" s="47"/>
      <c r="C9" s="47"/>
      <c r="D9" s="47"/>
      <c r="E9" s="47"/>
      <c r="F9" s="47"/>
      <c r="G9" s="47"/>
      <c r="H9" s="47"/>
      <c r="I9" s="47"/>
    </row>
    <row r="10" spans="1:9" x14ac:dyDescent="0.25">
      <c r="A10" s="99" t="s">
        <v>161</v>
      </c>
      <c r="B10" s="47"/>
      <c r="C10" s="47"/>
      <c r="D10" s="47"/>
      <c r="E10" s="47"/>
      <c r="F10" s="47"/>
      <c r="G10" s="47"/>
      <c r="H10" s="47"/>
      <c r="I10" s="47"/>
    </row>
    <row r="11" spans="1:9" x14ac:dyDescent="0.25">
      <c r="A11" s="100"/>
      <c r="B11" s="47"/>
      <c r="C11" s="47"/>
      <c r="D11" s="47"/>
      <c r="E11" s="47"/>
      <c r="F11" s="47"/>
      <c r="G11" s="47"/>
      <c r="H11" s="47"/>
      <c r="I11" s="47"/>
    </row>
    <row r="12" spans="1:9" x14ac:dyDescent="0.25">
      <c r="A12" s="95" t="s">
        <v>92</v>
      </c>
      <c r="B12" s="47"/>
      <c r="C12" s="47"/>
      <c r="D12" s="47"/>
      <c r="E12" s="47"/>
      <c r="F12" s="47"/>
      <c r="G12" s="47"/>
      <c r="H12" s="47"/>
      <c r="I12" s="47"/>
    </row>
    <row r="13" spans="1:9" x14ac:dyDescent="0.25">
      <c r="A13" s="100"/>
      <c r="B13" s="47"/>
      <c r="C13" s="47"/>
      <c r="D13" s="47"/>
      <c r="E13" s="47"/>
      <c r="F13" s="47"/>
      <c r="G13" s="47"/>
      <c r="H13" s="47"/>
      <c r="I13" s="47"/>
    </row>
  </sheetData>
  <customSheetViews>
    <customSheetView guid="{D044FFDE-9E18-4D9A-986C-AC06DD5AD043}" scale="120">
      <selection activeCell="D2" sqref="D2"/>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election activeCell="D2" sqref="D2"/>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election activeCell="G7" sqref="G7"/>
      <pageMargins left="0.7" right="0.7" top="0.75" bottom="0.75" header="0.3" footer="0.3"/>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A1C32432-5609-4AD3-9EBF-507283B14AA4}" scale="130">
      <selection activeCell="C11" sqref="C11"/>
      <pageMargins left="0.7" right="0.7" top="0.75" bottom="0.75" header="0.3" footer="0.3"/>
      <pageSetup paperSize="8" orientation="portrait" r:id="rId4"/>
    </customSheetView>
    <customSheetView guid="{5BEC2BA1-C3BE-4EB3-A697-B4C2251BED73}" scale="130" showPageBreaks="1">
      <selection activeCell="D2" sqref="D2"/>
      <pageMargins left="0.7" right="0.7" top="0.75" bottom="0.75" header="0.3" footer="0.3"/>
      <pageSetup paperSize="9" orientation="landscape" r:id="rId5"/>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30">
      <selection activeCell="D2" sqref="D2"/>
      <pageMargins left="0.7" right="0.7" top="0.75" bottom="0.75" header="0.3" footer="0.3"/>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hyperlinks>
    <hyperlink ref="D2" location="'List of tables'!A1" display="List of tables"/>
  </hyperlinks>
  <pageMargins left="0.7" right="0.7" top="0.75" bottom="0.75" header="0.3" footer="0.3"/>
  <pageSetup paperSize="9" orientation="landscape" r:id="rId7"/>
  <headerFooter>
    <oddHeader>&amp;L&amp;"Arial,Regular"&amp;12Environment</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130" zoomScaleNormal="120" workbookViewId="0"/>
  </sheetViews>
  <sheetFormatPr defaultRowHeight="15" x14ac:dyDescent="0.25"/>
  <cols>
    <col min="2" max="3" width="15" customWidth="1"/>
    <col min="4" max="4" width="16.5703125" customWidth="1"/>
    <col min="5" max="6" width="15" customWidth="1"/>
    <col min="7" max="7" width="17.28515625" customWidth="1"/>
  </cols>
  <sheetData>
    <row r="1" spans="1:8" x14ac:dyDescent="0.25">
      <c r="A1" s="72" t="s">
        <v>171</v>
      </c>
    </row>
    <row r="2" spans="1:8" ht="15.75" thickBot="1" x14ac:dyDescent="0.3">
      <c r="A2" s="13" t="s">
        <v>11</v>
      </c>
      <c r="G2" s="7" t="s">
        <v>7</v>
      </c>
    </row>
    <row r="3" spans="1:8" ht="27" customHeight="1" thickTop="1" x14ac:dyDescent="0.25">
      <c r="A3" s="73"/>
      <c r="B3" s="74" t="s">
        <v>173</v>
      </c>
      <c r="C3" s="74"/>
      <c r="D3" s="74"/>
      <c r="E3" s="75" t="s">
        <v>174</v>
      </c>
      <c r="F3" s="75"/>
      <c r="G3" s="76"/>
      <c r="H3" s="77"/>
    </row>
    <row r="4" spans="1:8" ht="24" x14ac:dyDescent="0.25">
      <c r="A4" s="78"/>
      <c r="B4" s="79" t="s">
        <v>175</v>
      </c>
      <c r="C4" s="79" t="s">
        <v>176</v>
      </c>
      <c r="D4" s="79" t="s">
        <v>177</v>
      </c>
      <c r="E4" s="79" t="s">
        <v>178</v>
      </c>
      <c r="F4" s="79" t="s">
        <v>179</v>
      </c>
      <c r="G4" s="80" t="s">
        <v>180</v>
      </c>
      <c r="H4" s="77"/>
    </row>
    <row r="5" spans="1:8" x14ac:dyDescent="0.25">
      <c r="A5" s="81">
        <v>2003</v>
      </c>
      <c r="B5" s="82">
        <v>99650</v>
      </c>
      <c r="C5" s="82">
        <v>57864</v>
      </c>
      <c r="D5" s="83">
        <v>4431</v>
      </c>
      <c r="E5" s="16">
        <v>33375</v>
      </c>
      <c r="F5" s="16">
        <v>1496</v>
      </c>
      <c r="G5" s="30">
        <v>1079</v>
      </c>
      <c r="H5" s="77"/>
    </row>
    <row r="6" spans="1:8" x14ac:dyDescent="0.25">
      <c r="A6" s="81">
        <v>2004</v>
      </c>
      <c r="B6" s="82">
        <v>100285</v>
      </c>
      <c r="C6" s="82">
        <v>57110</v>
      </c>
      <c r="D6" s="83">
        <v>4542</v>
      </c>
      <c r="E6" s="16">
        <v>36006</v>
      </c>
      <c r="F6" s="16">
        <v>1280</v>
      </c>
      <c r="G6" s="39">
        <v>1087</v>
      </c>
      <c r="H6" s="77"/>
    </row>
    <row r="7" spans="1:8" x14ac:dyDescent="0.25">
      <c r="A7" s="81">
        <v>2005</v>
      </c>
      <c r="B7" s="82">
        <v>95897</v>
      </c>
      <c r="C7" s="82">
        <v>55818</v>
      </c>
      <c r="D7" s="83">
        <v>4700</v>
      </c>
      <c r="E7" s="16">
        <v>36021</v>
      </c>
      <c r="F7" s="16">
        <v>1227</v>
      </c>
      <c r="G7" s="39">
        <v>1090</v>
      </c>
      <c r="H7" s="77"/>
    </row>
    <row r="8" spans="1:8" x14ac:dyDescent="0.25">
      <c r="A8" s="81">
        <v>2006</v>
      </c>
      <c r="B8" s="82">
        <v>98581</v>
      </c>
      <c r="C8" s="82">
        <v>52364</v>
      </c>
      <c r="D8" s="83">
        <v>4832</v>
      </c>
      <c r="E8" s="16">
        <v>30360</v>
      </c>
      <c r="F8" s="16">
        <v>1219</v>
      </c>
      <c r="G8" s="39">
        <v>1172</v>
      </c>
      <c r="H8" s="77"/>
    </row>
    <row r="9" spans="1:8" x14ac:dyDescent="0.25">
      <c r="A9" s="81">
        <v>2007</v>
      </c>
      <c r="B9" s="82">
        <v>99739</v>
      </c>
      <c r="C9" s="82">
        <v>54157</v>
      </c>
      <c r="D9" s="83">
        <v>5172</v>
      </c>
      <c r="E9" s="16">
        <v>34128</v>
      </c>
      <c r="F9" s="16">
        <v>1142</v>
      </c>
      <c r="G9" s="39">
        <v>1217</v>
      </c>
      <c r="H9" s="77"/>
    </row>
    <row r="10" spans="1:8" x14ac:dyDescent="0.25">
      <c r="A10" s="81">
        <v>2008</v>
      </c>
      <c r="B10" s="82">
        <v>98642</v>
      </c>
      <c r="C10" s="82">
        <v>54135</v>
      </c>
      <c r="D10" s="83">
        <v>5479</v>
      </c>
      <c r="E10" s="16">
        <v>31561</v>
      </c>
      <c r="F10" s="16">
        <v>1208</v>
      </c>
      <c r="G10" s="39">
        <v>1257</v>
      </c>
      <c r="H10" s="77"/>
    </row>
    <row r="11" spans="1:8" x14ac:dyDescent="0.25">
      <c r="A11" s="81">
        <v>2009</v>
      </c>
      <c r="B11" s="82">
        <v>96590</v>
      </c>
      <c r="C11" s="82">
        <v>54645</v>
      </c>
      <c r="D11" s="83">
        <v>6109</v>
      </c>
      <c r="E11" s="16">
        <v>32336</v>
      </c>
      <c r="F11" s="16" t="s">
        <v>150</v>
      </c>
      <c r="G11" s="30">
        <v>1271</v>
      </c>
      <c r="H11" s="77"/>
    </row>
    <row r="12" spans="1:8" x14ac:dyDescent="0.25">
      <c r="A12" s="81">
        <v>2010</v>
      </c>
      <c r="B12" s="82">
        <v>92828</v>
      </c>
      <c r="C12" s="82">
        <v>53081</v>
      </c>
      <c r="D12" s="84">
        <v>6263</v>
      </c>
      <c r="E12" s="16">
        <v>30240</v>
      </c>
      <c r="F12" s="16" t="s">
        <v>151</v>
      </c>
      <c r="G12" s="30">
        <v>1304</v>
      </c>
      <c r="H12" s="77"/>
    </row>
    <row r="13" spans="1:8" x14ac:dyDescent="0.25">
      <c r="A13" s="81">
        <v>2011</v>
      </c>
      <c r="B13" s="82">
        <v>97257</v>
      </c>
      <c r="C13" s="82">
        <v>55299</v>
      </c>
      <c r="D13" s="84">
        <v>6372</v>
      </c>
      <c r="E13" s="16">
        <v>30983</v>
      </c>
      <c r="F13" s="16" t="s">
        <v>152</v>
      </c>
      <c r="G13" s="30">
        <v>1509</v>
      </c>
      <c r="H13" s="77"/>
    </row>
    <row r="14" spans="1:8" x14ac:dyDescent="0.25">
      <c r="A14" s="81">
        <v>2012</v>
      </c>
      <c r="B14" s="82">
        <v>97293</v>
      </c>
      <c r="C14" s="82">
        <v>54977</v>
      </c>
      <c r="D14" s="83">
        <v>6634</v>
      </c>
      <c r="E14" s="14">
        <v>30299</v>
      </c>
      <c r="F14" s="16" t="s">
        <v>153</v>
      </c>
      <c r="G14" s="30">
        <v>1553</v>
      </c>
      <c r="H14" s="77"/>
    </row>
    <row r="15" spans="1:8" x14ac:dyDescent="0.25">
      <c r="A15" s="81">
        <v>2013</v>
      </c>
      <c r="B15" s="85">
        <v>96529</v>
      </c>
      <c r="C15" s="85">
        <v>55917</v>
      </c>
      <c r="D15" s="86">
        <v>6697</v>
      </c>
      <c r="E15" s="85">
        <v>27652</v>
      </c>
      <c r="F15" s="35" t="s">
        <v>154</v>
      </c>
      <c r="G15" s="87">
        <v>1605</v>
      </c>
      <c r="H15" s="77"/>
    </row>
    <row r="16" spans="1:8" x14ac:dyDescent="0.25">
      <c r="A16" s="81">
        <v>2014</v>
      </c>
      <c r="B16" s="102">
        <v>95341</v>
      </c>
      <c r="C16" s="85">
        <v>55290</v>
      </c>
      <c r="D16" s="86">
        <v>6997</v>
      </c>
      <c r="E16" s="85">
        <v>27353</v>
      </c>
      <c r="F16" s="35" t="s">
        <v>181</v>
      </c>
      <c r="G16" s="87">
        <v>1659</v>
      </c>
      <c r="H16" s="77"/>
    </row>
    <row r="17" spans="1:8" x14ac:dyDescent="0.25">
      <c r="A17" s="81">
        <v>2015</v>
      </c>
      <c r="B17" s="102">
        <v>95798</v>
      </c>
      <c r="C17" s="85">
        <v>55247</v>
      </c>
      <c r="D17" s="86">
        <v>7384</v>
      </c>
      <c r="E17" s="85">
        <v>26779</v>
      </c>
      <c r="F17" s="35" t="s">
        <v>273</v>
      </c>
      <c r="G17" s="35">
        <v>1677</v>
      </c>
      <c r="H17" s="77"/>
    </row>
    <row r="18" spans="1:8" x14ac:dyDescent="0.25">
      <c r="A18" s="81">
        <v>2016</v>
      </c>
      <c r="B18" s="31">
        <v>94705</v>
      </c>
      <c r="C18" s="35">
        <v>54656</v>
      </c>
      <c r="D18" s="35">
        <v>7463</v>
      </c>
      <c r="E18" s="35">
        <v>26831</v>
      </c>
      <c r="F18" s="35" t="s">
        <v>285</v>
      </c>
      <c r="G18" s="35">
        <v>1723</v>
      </c>
      <c r="H18" s="77"/>
    </row>
    <row r="19" spans="1:8" x14ac:dyDescent="0.25">
      <c r="A19" s="81">
        <v>2017</v>
      </c>
      <c r="B19" s="31">
        <v>99327</v>
      </c>
      <c r="C19" s="35">
        <v>56533</v>
      </c>
      <c r="D19" s="35">
        <v>7676</v>
      </c>
      <c r="E19" s="35">
        <v>27365</v>
      </c>
      <c r="F19" s="35" t="s">
        <v>295</v>
      </c>
      <c r="G19" s="35">
        <v>1728</v>
      </c>
      <c r="H19" s="77"/>
    </row>
    <row r="20" spans="1:8" x14ac:dyDescent="0.25">
      <c r="A20" s="81">
        <v>2018</v>
      </c>
      <c r="B20" s="31">
        <v>97936</v>
      </c>
      <c r="C20" s="35">
        <v>56256</v>
      </c>
      <c r="D20" s="35">
        <v>7817</v>
      </c>
      <c r="E20" s="35">
        <v>27214</v>
      </c>
      <c r="F20" s="35" t="s">
        <v>316</v>
      </c>
      <c r="G20" s="35">
        <v>1725</v>
      </c>
      <c r="H20" s="77"/>
    </row>
    <row r="21" spans="1:8" x14ac:dyDescent="0.25">
      <c r="A21" s="77"/>
      <c r="B21" s="77"/>
      <c r="C21" s="77"/>
      <c r="D21" s="77"/>
      <c r="E21" s="77"/>
      <c r="F21" s="77"/>
      <c r="G21" s="77"/>
      <c r="H21" s="77"/>
    </row>
    <row r="22" spans="1:8" x14ac:dyDescent="0.25">
      <c r="A22" s="111" t="s">
        <v>172</v>
      </c>
    </row>
  </sheetData>
  <customSheetViews>
    <customSheetView guid="{D044FFDE-9E18-4D9A-986C-AC06DD5AD043}" scale="120">
      <selection activeCell="D22" sqref="D22"/>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70">
      <selection activeCell="A19" sqref="A19"/>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205">
      <selection activeCell="B17" sqref="B17:G17"/>
      <pageMargins left="0.7" right="0.7" top="0.75" bottom="0.75" header="0.3" footer="0.3"/>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howPageBreaks="1">
      <selection activeCell="A18" sqref="A18"/>
      <pageMargins left="0.7" right="0.7" top="0.75" bottom="0.75" header="0.3" footer="0.3"/>
      <pageSetup paperSize="9" orientation="landscape" r:id="rId4"/>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30">
      <selection activeCell="A20" sqref="A20"/>
      <pageMargins left="0.7" right="0.7" top="0.75" bottom="0.75" header="0.3" footer="0.3"/>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s>
  <hyperlinks>
    <hyperlink ref="G2" location="'List of tables'!A1" display="List of tables"/>
  </hyperlinks>
  <pageMargins left="0.7" right="0.7" top="0.75" bottom="0.75" header="0.3" footer="0.3"/>
  <pageSetup paperSize="9" orientation="landscape" r:id="rId6"/>
  <headerFooter>
    <oddHeader>&amp;L&amp;"Arial,Regular"&amp;12Environment</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0"/>
  <sheetViews>
    <sheetView zoomScale="110" zoomScaleNormal="120" workbookViewId="0">
      <pane ySplit="3" topLeftCell="A4" activePane="bottomLeft" state="frozen"/>
      <selection pane="bottomLeft"/>
    </sheetView>
  </sheetViews>
  <sheetFormatPr defaultRowHeight="12" x14ac:dyDescent="0.2"/>
  <cols>
    <col min="1" max="1" width="31" style="1" customWidth="1"/>
    <col min="2" max="8" width="8.42578125" style="1" customWidth="1"/>
    <col min="9" max="16384" width="9.140625" style="1"/>
  </cols>
  <sheetData>
    <row r="1" spans="1:11" x14ac:dyDescent="0.2">
      <c r="A1" s="6" t="s">
        <v>167</v>
      </c>
      <c r="H1" s="7"/>
    </row>
    <row r="2" spans="1:11" ht="12.75" thickBot="1" x14ac:dyDescent="0.25">
      <c r="A2" s="13"/>
      <c r="K2" s="7" t="s">
        <v>7</v>
      </c>
    </row>
    <row r="3" spans="1:11" ht="26.25" customHeight="1" thickTop="1" x14ac:dyDescent="0.2">
      <c r="A3" s="9"/>
      <c r="B3" s="8">
        <v>2009</v>
      </c>
      <c r="C3" s="8">
        <v>2010</v>
      </c>
      <c r="D3" s="8">
        <v>2011</v>
      </c>
      <c r="E3" s="8">
        <v>2012</v>
      </c>
      <c r="F3" s="8">
        <v>2013</v>
      </c>
      <c r="G3" s="8">
        <v>2014</v>
      </c>
      <c r="H3" s="8">
        <v>2015</v>
      </c>
      <c r="I3" s="8">
        <v>2016</v>
      </c>
      <c r="J3" s="8">
        <v>2017</v>
      </c>
      <c r="K3" s="8">
        <v>2018</v>
      </c>
    </row>
    <row r="4" spans="1:11" ht="20.100000000000001" customHeight="1" x14ac:dyDescent="0.2">
      <c r="A4" s="106" t="s">
        <v>30</v>
      </c>
      <c r="B4" s="106"/>
      <c r="C4" s="138"/>
      <c r="D4" s="138"/>
      <c r="E4" s="138"/>
      <c r="F4" s="138"/>
      <c r="G4" s="138"/>
      <c r="H4" s="138"/>
      <c r="I4" s="138"/>
      <c r="J4" s="138"/>
      <c r="K4" s="138"/>
    </row>
    <row r="5" spans="1:11" ht="17.100000000000001" customHeight="1" x14ac:dyDescent="0.2">
      <c r="A5" s="32" t="s">
        <v>274</v>
      </c>
      <c r="B5" s="14">
        <v>97509</v>
      </c>
      <c r="C5" s="14">
        <v>93611</v>
      </c>
      <c r="D5" s="14">
        <v>98223</v>
      </c>
      <c r="E5" s="14">
        <v>98259</v>
      </c>
      <c r="F5" s="102">
        <v>97397</v>
      </c>
      <c r="G5" s="102">
        <v>96078</v>
      </c>
      <c r="H5" s="1">
        <v>96613</v>
      </c>
      <c r="I5" s="1">
        <v>95595</v>
      </c>
      <c r="J5" s="1">
        <v>100254</v>
      </c>
      <c r="K5" s="1">
        <v>98581</v>
      </c>
    </row>
    <row r="6" spans="1:11" ht="17.100000000000001" customHeight="1" x14ac:dyDescent="0.2">
      <c r="A6" s="32" t="s">
        <v>12</v>
      </c>
      <c r="B6" s="14">
        <v>96590</v>
      </c>
      <c r="C6" s="14">
        <v>92828</v>
      </c>
      <c r="D6" s="14">
        <v>97257</v>
      </c>
      <c r="E6" s="14">
        <v>97293</v>
      </c>
      <c r="F6" s="102">
        <v>96529</v>
      </c>
      <c r="G6" s="102">
        <v>95341</v>
      </c>
      <c r="H6" s="102">
        <v>95798</v>
      </c>
      <c r="I6" s="102">
        <v>94705</v>
      </c>
      <c r="J6" s="102">
        <v>99327</v>
      </c>
      <c r="K6" s="188">
        <v>97936</v>
      </c>
    </row>
    <row r="7" spans="1:11" ht="17.100000000000001" customHeight="1" x14ac:dyDescent="0.2">
      <c r="A7" s="105" t="s">
        <v>13</v>
      </c>
      <c r="B7" s="14">
        <v>40602</v>
      </c>
      <c r="C7" s="14">
        <v>36855</v>
      </c>
      <c r="D7" s="14">
        <v>39304</v>
      </c>
      <c r="E7" s="14">
        <v>41424</v>
      </c>
      <c r="F7" s="102">
        <v>42036</v>
      </c>
      <c r="G7" s="102">
        <v>41955</v>
      </c>
      <c r="H7" s="102">
        <v>41352</v>
      </c>
      <c r="I7" s="102">
        <v>39885</v>
      </c>
      <c r="J7" s="102">
        <v>39702</v>
      </c>
      <c r="K7" s="188">
        <v>40563</v>
      </c>
    </row>
    <row r="8" spans="1:11" ht="17.100000000000001" customHeight="1" x14ac:dyDescent="0.2">
      <c r="A8" s="105" t="s">
        <v>14</v>
      </c>
      <c r="B8" s="14">
        <v>28554</v>
      </c>
      <c r="C8" s="14">
        <v>26799</v>
      </c>
      <c r="D8" s="14">
        <v>27998</v>
      </c>
      <c r="E8" s="14">
        <v>28958</v>
      </c>
      <c r="F8" s="102">
        <v>28787</v>
      </c>
      <c r="G8" s="102">
        <v>28311</v>
      </c>
      <c r="H8" s="102">
        <v>28106</v>
      </c>
      <c r="I8" s="102">
        <v>27582</v>
      </c>
      <c r="J8" s="102">
        <v>31160</v>
      </c>
      <c r="K8" s="1">
        <v>30771</v>
      </c>
    </row>
    <row r="9" spans="1:11" ht="17.100000000000001" customHeight="1" x14ac:dyDescent="0.2">
      <c r="A9" s="105" t="s">
        <v>15</v>
      </c>
      <c r="B9" s="14">
        <v>23931</v>
      </c>
      <c r="C9" s="14">
        <v>25945</v>
      </c>
      <c r="D9" s="14">
        <v>26393</v>
      </c>
      <c r="E9" s="14">
        <v>23340</v>
      </c>
      <c r="F9" s="102">
        <v>22305</v>
      </c>
      <c r="G9" s="102">
        <v>21727</v>
      </c>
      <c r="H9" s="102">
        <v>23046</v>
      </c>
      <c r="I9" s="102">
        <v>24185</v>
      </c>
      <c r="J9" s="102">
        <v>25474</v>
      </c>
      <c r="K9" s="1">
        <v>23592</v>
      </c>
    </row>
    <row r="10" spans="1:11" ht="17.100000000000001" customHeight="1" x14ac:dyDescent="0.2">
      <c r="A10" s="105" t="s">
        <v>16</v>
      </c>
      <c r="B10" s="14">
        <v>1898</v>
      </c>
      <c r="C10" s="14">
        <v>1729</v>
      </c>
      <c r="D10" s="14">
        <v>1816</v>
      </c>
      <c r="E10" s="14">
        <v>1766</v>
      </c>
      <c r="F10" s="102">
        <v>1685</v>
      </c>
      <c r="G10" s="102">
        <v>1526</v>
      </c>
      <c r="H10" s="102">
        <v>1519</v>
      </c>
      <c r="I10" s="102">
        <v>1608</v>
      </c>
      <c r="J10" s="102">
        <v>1340</v>
      </c>
      <c r="K10" s="1">
        <v>1480</v>
      </c>
    </row>
    <row r="11" spans="1:11" ht="17.100000000000001" customHeight="1" x14ac:dyDescent="0.2">
      <c r="A11" s="105" t="s">
        <v>17</v>
      </c>
      <c r="B11" s="14">
        <v>1605</v>
      </c>
      <c r="C11" s="14">
        <v>1500</v>
      </c>
      <c r="D11" s="14">
        <v>1746</v>
      </c>
      <c r="E11" s="14">
        <v>1805</v>
      </c>
      <c r="F11" s="102">
        <v>1716</v>
      </c>
      <c r="G11" s="102">
        <v>1822</v>
      </c>
      <c r="H11" s="102">
        <v>1775</v>
      </c>
      <c r="I11" s="102">
        <v>1445</v>
      </c>
      <c r="J11" s="102">
        <v>1651</v>
      </c>
      <c r="K11" s="1">
        <v>1530</v>
      </c>
    </row>
    <row r="12" spans="1:11" ht="24.75" customHeight="1" x14ac:dyDescent="0.2">
      <c r="A12" s="32" t="s">
        <v>18</v>
      </c>
      <c r="B12" s="151">
        <v>919</v>
      </c>
      <c r="C12" s="151">
        <v>783</v>
      </c>
      <c r="D12" s="151">
        <v>966</v>
      </c>
      <c r="E12" s="151">
        <v>966</v>
      </c>
      <c r="F12" s="107">
        <v>868</v>
      </c>
      <c r="G12" s="107">
        <v>737</v>
      </c>
      <c r="H12" s="107">
        <v>815</v>
      </c>
      <c r="I12" s="107">
        <v>890</v>
      </c>
      <c r="J12" s="107">
        <v>927</v>
      </c>
      <c r="K12" s="189">
        <v>645</v>
      </c>
    </row>
    <row r="13" spans="1:11" ht="20.100000000000001" customHeight="1" x14ac:dyDescent="0.2">
      <c r="A13" s="108" t="s">
        <v>31</v>
      </c>
      <c r="B13" s="108"/>
      <c r="C13" s="139"/>
      <c r="D13" s="139"/>
      <c r="E13" s="139"/>
      <c r="F13" s="139"/>
      <c r="G13" s="140"/>
      <c r="H13" s="103"/>
      <c r="I13" s="103"/>
      <c r="J13" s="103"/>
      <c r="K13" s="10"/>
    </row>
    <row r="14" spans="1:11" ht="17.100000000000001" customHeight="1" x14ac:dyDescent="0.2">
      <c r="A14" s="32" t="s">
        <v>274</v>
      </c>
      <c r="B14" s="14">
        <v>54645</v>
      </c>
      <c r="C14" s="14">
        <v>53081</v>
      </c>
      <c r="D14" s="14">
        <v>55299</v>
      </c>
      <c r="E14" s="14">
        <v>54977</v>
      </c>
      <c r="F14" s="102">
        <v>55917</v>
      </c>
      <c r="G14" s="102">
        <v>55290</v>
      </c>
      <c r="H14" s="102">
        <v>55247</v>
      </c>
      <c r="I14" s="102">
        <v>54656</v>
      </c>
      <c r="J14" s="102">
        <v>56533</v>
      </c>
      <c r="K14" s="1">
        <v>56256</v>
      </c>
    </row>
    <row r="15" spans="1:11" ht="17.100000000000001" customHeight="1" x14ac:dyDescent="0.2">
      <c r="A15" s="105" t="s">
        <v>19</v>
      </c>
      <c r="B15" s="14">
        <v>40132</v>
      </c>
      <c r="C15" s="14">
        <v>38919</v>
      </c>
      <c r="D15" s="14">
        <v>41151</v>
      </c>
      <c r="E15" s="14">
        <v>42040</v>
      </c>
      <c r="F15" s="102">
        <v>40471</v>
      </c>
      <c r="G15" s="102">
        <v>39141</v>
      </c>
      <c r="H15" s="102">
        <v>39855</v>
      </c>
      <c r="I15" s="102">
        <v>39330</v>
      </c>
      <c r="J15" s="102">
        <v>40714</v>
      </c>
      <c r="K15" s="1">
        <v>40456</v>
      </c>
    </row>
    <row r="16" spans="1:11" ht="17.100000000000001" customHeight="1" x14ac:dyDescent="0.2">
      <c r="A16" s="105" t="s">
        <v>20</v>
      </c>
      <c r="B16" s="16">
        <v>1214</v>
      </c>
      <c r="C16" s="16">
        <v>1193</v>
      </c>
      <c r="D16" s="16">
        <v>1092</v>
      </c>
      <c r="E16" s="16">
        <v>861</v>
      </c>
      <c r="F16" s="102">
        <v>855</v>
      </c>
      <c r="G16" s="102">
        <v>864</v>
      </c>
      <c r="H16" s="102">
        <v>745</v>
      </c>
      <c r="I16" s="102">
        <v>694</v>
      </c>
      <c r="J16" s="102">
        <v>736</v>
      </c>
      <c r="K16" s="1">
        <v>718</v>
      </c>
    </row>
    <row r="17" spans="1:11" ht="17.100000000000001" customHeight="1" x14ac:dyDescent="0.2">
      <c r="A17" s="105" t="s">
        <v>21</v>
      </c>
      <c r="B17" s="14">
        <v>5860</v>
      </c>
      <c r="C17" s="14">
        <v>5485</v>
      </c>
      <c r="D17" s="14">
        <v>5603</v>
      </c>
      <c r="E17" s="14">
        <v>4711</v>
      </c>
      <c r="F17" s="102">
        <v>4446</v>
      </c>
      <c r="G17" s="102">
        <v>4392</v>
      </c>
      <c r="H17" s="102">
        <v>4828</v>
      </c>
      <c r="I17" s="102">
        <v>4487</v>
      </c>
      <c r="J17" s="102">
        <v>4853</v>
      </c>
      <c r="K17" s="1">
        <v>4644</v>
      </c>
    </row>
    <row r="18" spans="1:11" ht="17.100000000000001" customHeight="1" x14ac:dyDescent="0.2">
      <c r="A18" s="105" t="s">
        <v>22</v>
      </c>
      <c r="B18" s="14">
        <v>5580</v>
      </c>
      <c r="C18" s="14">
        <v>5365</v>
      </c>
      <c r="D18" s="14">
        <v>5302</v>
      </c>
      <c r="E18" s="14">
        <v>5548</v>
      </c>
      <c r="F18" s="102">
        <v>4451</v>
      </c>
      <c r="G18" s="102">
        <v>4255</v>
      </c>
      <c r="H18" s="102">
        <v>4305</v>
      </c>
      <c r="I18" s="102">
        <v>4729</v>
      </c>
      <c r="J18" s="102">
        <v>4454</v>
      </c>
      <c r="K18" s="1">
        <v>4715</v>
      </c>
    </row>
    <row r="19" spans="1:11" ht="17.100000000000001" customHeight="1" x14ac:dyDescent="0.2">
      <c r="A19" s="105" t="s">
        <v>23</v>
      </c>
      <c r="B19" s="14">
        <v>1859</v>
      </c>
      <c r="C19" s="14">
        <v>2119</v>
      </c>
      <c r="D19" s="14">
        <v>2151</v>
      </c>
      <c r="E19" s="14">
        <v>1817</v>
      </c>
      <c r="F19" s="102">
        <v>1947</v>
      </c>
      <c r="G19" s="102">
        <v>2351</v>
      </c>
      <c r="H19" s="102">
        <v>2812</v>
      </c>
      <c r="I19" s="102">
        <v>2741</v>
      </c>
      <c r="J19" s="102">
        <v>3121</v>
      </c>
      <c r="K19" s="1">
        <v>2941</v>
      </c>
    </row>
    <row r="20" spans="1:11" ht="17.100000000000001" customHeight="1" x14ac:dyDescent="0.2">
      <c r="A20" s="105" t="s">
        <v>168</v>
      </c>
      <c r="B20" s="152" t="s">
        <v>10</v>
      </c>
      <c r="C20" s="152" t="s">
        <v>10</v>
      </c>
      <c r="D20" s="152" t="s">
        <v>10</v>
      </c>
      <c r="E20" s="152" t="s">
        <v>10</v>
      </c>
      <c r="F20" s="102">
        <v>3747</v>
      </c>
      <c r="G20" s="102">
        <v>4287</v>
      </c>
      <c r="H20" s="102">
        <v>2702</v>
      </c>
      <c r="I20" s="102">
        <v>2675</v>
      </c>
      <c r="J20" s="102">
        <v>2655</v>
      </c>
      <c r="K20" s="1">
        <v>2782</v>
      </c>
    </row>
    <row r="21" spans="1:11" ht="17.100000000000001" customHeight="1" x14ac:dyDescent="0.2">
      <c r="A21" s="32" t="s">
        <v>24</v>
      </c>
      <c r="B21" s="14">
        <v>42864</v>
      </c>
      <c r="C21" s="14">
        <v>40530</v>
      </c>
      <c r="D21" s="14">
        <v>42924</v>
      </c>
      <c r="E21" s="14">
        <v>43282</v>
      </c>
      <c r="F21" s="102">
        <v>41480</v>
      </c>
      <c r="G21" s="102">
        <v>40788</v>
      </c>
      <c r="H21" s="102">
        <v>41366</v>
      </c>
      <c r="I21" s="102">
        <v>40939</v>
      </c>
      <c r="J21" s="102">
        <v>43721</v>
      </c>
      <c r="K21" s="1">
        <v>42325</v>
      </c>
    </row>
    <row r="22" spans="1:11" ht="20.100000000000001" customHeight="1" x14ac:dyDescent="0.2">
      <c r="A22" s="108" t="s">
        <v>32</v>
      </c>
      <c r="B22" s="108"/>
      <c r="C22" s="139"/>
      <c r="D22" s="139"/>
      <c r="E22" s="139"/>
      <c r="F22" s="139"/>
      <c r="G22" s="139"/>
      <c r="H22" s="150"/>
      <c r="I22" s="38"/>
      <c r="J22" s="38"/>
      <c r="K22" s="10"/>
    </row>
    <row r="23" spans="1:11" ht="17.100000000000001" customHeight="1" x14ac:dyDescent="0.2">
      <c r="A23" s="32" t="s">
        <v>25</v>
      </c>
      <c r="B23" s="14">
        <v>6109</v>
      </c>
      <c r="C23" s="16">
        <v>6263</v>
      </c>
      <c r="D23" s="16">
        <v>6372</v>
      </c>
      <c r="E23" s="14">
        <v>6634</v>
      </c>
      <c r="F23" s="102">
        <v>6697</v>
      </c>
      <c r="G23" s="102">
        <v>6997</v>
      </c>
      <c r="H23" s="102">
        <v>7384</v>
      </c>
      <c r="I23" s="107">
        <v>7463</v>
      </c>
      <c r="J23" s="107">
        <v>7676</v>
      </c>
      <c r="K23" s="189">
        <v>7817</v>
      </c>
    </row>
    <row r="24" spans="1:11" ht="17.100000000000001" customHeight="1" x14ac:dyDescent="0.2">
      <c r="A24" s="105" t="s">
        <v>26</v>
      </c>
      <c r="B24" s="14">
        <v>1132</v>
      </c>
      <c r="C24" s="14">
        <v>1146</v>
      </c>
      <c r="D24" s="14">
        <v>1279</v>
      </c>
      <c r="E24" s="14">
        <v>1319</v>
      </c>
      <c r="F24" s="102">
        <v>1353</v>
      </c>
      <c r="G24" s="102">
        <v>1366</v>
      </c>
      <c r="H24" s="102">
        <v>1450</v>
      </c>
      <c r="I24" s="102">
        <v>1458</v>
      </c>
      <c r="J24" s="102">
        <v>1480</v>
      </c>
      <c r="K24" s="1">
        <v>1378</v>
      </c>
    </row>
    <row r="25" spans="1:11" ht="17.100000000000001" customHeight="1" x14ac:dyDescent="0.2">
      <c r="A25" s="105" t="s">
        <v>27</v>
      </c>
      <c r="B25" s="14">
        <v>4977</v>
      </c>
      <c r="C25" s="16">
        <v>5117</v>
      </c>
      <c r="D25" s="16">
        <v>5093</v>
      </c>
      <c r="E25" s="14">
        <v>5315</v>
      </c>
      <c r="F25" s="102">
        <v>5344</v>
      </c>
      <c r="G25" s="102">
        <v>5631</v>
      </c>
      <c r="H25" s="102">
        <v>5934</v>
      </c>
      <c r="I25" s="102">
        <v>6005</v>
      </c>
      <c r="J25" s="102">
        <v>6196</v>
      </c>
      <c r="K25" s="1">
        <v>6439</v>
      </c>
    </row>
    <row r="26" spans="1:11" ht="17.100000000000001" customHeight="1" x14ac:dyDescent="0.2">
      <c r="A26" s="32" t="s">
        <v>28</v>
      </c>
      <c r="B26" s="14">
        <v>206479</v>
      </c>
      <c r="C26" s="14">
        <v>211753</v>
      </c>
      <c r="D26" s="14">
        <v>219282</v>
      </c>
      <c r="E26" s="31">
        <v>226476</v>
      </c>
      <c r="F26" s="31">
        <v>235809</v>
      </c>
      <c r="G26" s="102">
        <v>242875</v>
      </c>
      <c r="H26" s="102">
        <v>246806</v>
      </c>
      <c r="I26" s="31" t="s">
        <v>286</v>
      </c>
      <c r="J26" s="31" t="s">
        <v>296</v>
      </c>
      <c r="K26" s="153" t="s">
        <v>317</v>
      </c>
    </row>
    <row r="27" spans="1:11" ht="17.100000000000001" customHeight="1" x14ac:dyDescent="0.2">
      <c r="A27" s="32" t="s">
        <v>29</v>
      </c>
      <c r="B27" s="14">
        <v>5786</v>
      </c>
      <c r="C27" s="14">
        <v>5880</v>
      </c>
      <c r="D27" s="14">
        <v>5973</v>
      </c>
      <c r="E27" s="14">
        <v>6121</v>
      </c>
      <c r="F27" s="102">
        <v>8465</v>
      </c>
      <c r="G27" s="102">
        <v>8503</v>
      </c>
      <c r="H27" s="102">
        <v>9101</v>
      </c>
      <c r="I27" s="102">
        <v>9501</v>
      </c>
      <c r="J27" s="102">
        <v>9613</v>
      </c>
      <c r="K27" s="1">
        <v>9931</v>
      </c>
    </row>
    <row r="28" spans="1:11" x14ac:dyDescent="0.2">
      <c r="A28" s="69"/>
      <c r="B28" s="69"/>
      <c r="C28" s="69"/>
      <c r="D28" s="69"/>
      <c r="E28" s="69"/>
      <c r="F28" s="69"/>
      <c r="G28" s="69"/>
      <c r="H28" s="69"/>
      <c r="I28" s="69"/>
      <c r="J28" s="69"/>
      <c r="K28" s="149"/>
    </row>
    <row r="29" spans="1:11" x14ac:dyDescent="0.2">
      <c r="A29" s="110" t="s">
        <v>169</v>
      </c>
      <c r="B29" s="69"/>
      <c r="C29" s="69"/>
      <c r="D29" s="69"/>
      <c r="E29" s="69"/>
      <c r="F29" s="69"/>
      <c r="G29" s="69"/>
      <c r="H29" s="69"/>
      <c r="I29" s="69"/>
      <c r="J29" s="69"/>
    </row>
    <row r="30" spans="1:11" x14ac:dyDescent="0.2">
      <c r="A30" s="36" t="s">
        <v>289</v>
      </c>
    </row>
  </sheetData>
  <customSheetViews>
    <customSheetView guid="{D044FFDE-9E18-4D9A-986C-AC06DD5AD043}" scale="120">
      <pane ySplit="3" topLeftCell="A4" activePane="bottomLeft" state="frozen"/>
      <selection pane="bottomLeft" activeCell="C40" sqref="C40"/>
      <pageMargins left="0.118110236220472" right="0.118110236220472" top="0.74803149606299202" bottom="0.74803149606299202" header="0.31496062992126" footer="0.31496062992126"/>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10">
      <pane ySplit="3" topLeftCell="A13" activePane="bottomLeft" state="frozen"/>
      <selection pane="bottomLeft" activeCell="A34" sqref="A34"/>
      <pageMargins left="0.118110236220472" right="0.118110236220472" top="0.74803149606299202" bottom="0.74803149606299202" header="0.31496062992126" footer="0.31496062992126"/>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220">
      <pane ySplit="3" topLeftCell="A4" activePane="bottomLeft" state="frozen"/>
      <selection pane="bottomLeft" activeCell="A14" sqref="A14"/>
      <pageMargins left="0.118110236220472" right="0.118110236220472" top="0.74803149606299202" bottom="0.74803149606299202" header="0.31496062992126" footer="0.31496062992126"/>
      <pageSetup paperSize="9" scale="95" orientation="landscape" r:id="rId3"/>
      <headerFooter>
        <oddHeader>&amp;L&amp;"Arial,Regular"&amp;12Environment</oddHeader>
        <oddFooter>&amp;C&amp;"Arial,Regular"&amp;8Page &amp;P of &amp;N&amp;L&amp;"Arial,Regular"&amp;8Statistical Yearbook of Republika Srpska 2015</oddFooter>
      </headerFooter>
    </customSheetView>
    <customSheetView guid="{A1C32432-5609-4AD3-9EBF-507283B14AA4}" scale="130" topLeftCell="B1">
      <pane ySplit="3" topLeftCell="A19" activePane="bottomLeft" state="frozen"/>
      <selection pane="bottomLeft" activeCell="L24" sqref="L24:L28"/>
      <pageMargins left="0.11811023622047245" right="0.11811023622047245"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3" topLeftCell="A4" activePane="bottomLeft" state="frozen"/>
      <selection pane="bottomLeft" activeCell="N24" sqref="N24"/>
      <pageMargins left="0.118110236220472" right="0.118110236220472" top="0.74803149606299202" bottom="0.74803149606299202" header="0.31496062992126" footer="0.31496062992126"/>
      <pageSetup paperSize="9" scale="95" orientation="landscape" r:id="rId5"/>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10">
      <pane ySplit="3" topLeftCell="A4" activePane="bottomLeft" state="frozen"/>
      <selection pane="bottomLeft" activeCell="K4" sqref="K3:K27"/>
      <pageMargins left="0.118110236220472" right="0.118110236220472" top="0.74803149606299202" bottom="0.74803149606299202" header="0.31496062992126" footer="0.31496062992126"/>
      <pageSetup paperSize="9" scale="95" orientation="landscape" r:id="rId6"/>
      <headerFooter>
        <oddHeader>&amp;L&amp;"Arial,Regular"&amp;12Environment</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118110236220472" right="0.118110236220472" top="0.74803149606299202" bottom="0.74803149606299202" header="0.31496062992126" footer="0.31496062992126"/>
  <pageSetup paperSize="9" scale="95" orientation="landscape" r:id="rId7"/>
  <headerFooter>
    <oddHeader>&amp;L&amp;"Arial,Regular"&amp;12Environment</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0"/>
  <sheetViews>
    <sheetView zoomScale="110" zoomScaleNormal="110" workbookViewId="0">
      <pane ySplit="3" topLeftCell="A4" activePane="bottomLeft" state="frozen"/>
      <selection pane="bottomLeft"/>
    </sheetView>
  </sheetViews>
  <sheetFormatPr defaultRowHeight="12" x14ac:dyDescent="0.2"/>
  <cols>
    <col min="1" max="1" width="32" style="1" customWidth="1"/>
    <col min="2" max="7" width="8.28515625" style="1" customWidth="1"/>
    <col min="8" max="16384" width="9.140625" style="1"/>
  </cols>
  <sheetData>
    <row r="1" spans="1:11" ht="15.75" customHeight="1" x14ac:dyDescent="0.2">
      <c r="A1" s="6" t="s">
        <v>163</v>
      </c>
      <c r="G1" s="7"/>
    </row>
    <row r="2" spans="1:11" ht="15.75" customHeight="1" thickBot="1" x14ac:dyDescent="0.25">
      <c r="A2" s="13"/>
      <c r="K2" s="7" t="s">
        <v>7</v>
      </c>
    </row>
    <row r="3" spans="1:11" s="18" customFormat="1" ht="23.25" customHeight="1" thickTop="1" x14ac:dyDescent="0.25">
      <c r="A3" s="9"/>
      <c r="B3" s="8">
        <v>2009</v>
      </c>
      <c r="C3" s="8">
        <v>2010</v>
      </c>
      <c r="D3" s="8">
        <v>2011</v>
      </c>
      <c r="E3" s="8">
        <v>2012</v>
      </c>
      <c r="F3" s="8">
        <v>2013</v>
      </c>
      <c r="G3" s="8">
        <v>2014</v>
      </c>
      <c r="H3" s="8">
        <v>2015</v>
      </c>
      <c r="I3" s="8">
        <v>2016</v>
      </c>
      <c r="J3" s="8">
        <v>2017</v>
      </c>
      <c r="K3" s="8">
        <v>2018</v>
      </c>
    </row>
    <row r="4" spans="1:11" ht="20.100000000000001" customHeight="1" x14ac:dyDescent="0.2">
      <c r="A4" s="27" t="s">
        <v>34</v>
      </c>
      <c r="B4" s="27"/>
      <c r="C4" s="28"/>
      <c r="D4" s="28"/>
      <c r="E4" s="28"/>
      <c r="F4" s="28"/>
      <c r="G4" s="28"/>
      <c r="H4" s="28"/>
      <c r="I4" s="28"/>
      <c r="J4" s="28"/>
      <c r="K4" s="28"/>
    </row>
    <row r="5" spans="1:11" ht="17.100000000000001" customHeight="1" x14ac:dyDescent="0.2">
      <c r="A5" s="32" t="s">
        <v>274</v>
      </c>
      <c r="B5" s="16">
        <v>32336</v>
      </c>
      <c r="C5" s="16">
        <v>30240</v>
      </c>
      <c r="D5" s="16">
        <v>30983</v>
      </c>
      <c r="E5" s="14">
        <v>30299</v>
      </c>
      <c r="F5" s="102">
        <v>27652</v>
      </c>
      <c r="G5" s="102">
        <v>27353</v>
      </c>
      <c r="H5" s="102">
        <v>26779</v>
      </c>
      <c r="I5" s="102">
        <v>26831</v>
      </c>
      <c r="J5" s="102">
        <v>27365</v>
      </c>
      <c r="K5" s="102">
        <v>27214</v>
      </c>
    </row>
    <row r="6" spans="1:11" ht="17.100000000000001" customHeight="1" x14ac:dyDescent="0.2">
      <c r="A6" s="15" t="s">
        <v>37</v>
      </c>
      <c r="B6" s="16">
        <v>24457</v>
      </c>
      <c r="C6" s="16">
        <v>23228</v>
      </c>
      <c r="D6" s="16">
        <v>23945</v>
      </c>
      <c r="E6" s="14">
        <v>23985</v>
      </c>
      <c r="F6" s="102">
        <v>22022</v>
      </c>
      <c r="G6" s="102">
        <v>21828</v>
      </c>
      <c r="H6" s="102">
        <v>21141</v>
      </c>
      <c r="I6" s="102">
        <v>21209</v>
      </c>
      <c r="J6" s="102">
        <v>21100</v>
      </c>
      <c r="K6" s="102">
        <v>20875</v>
      </c>
    </row>
    <row r="7" spans="1:11" ht="17.100000000000001" customHeight="1" x14ac:dyDescent="0.2">
      <c r="A7" s="15" t="s">
        <v>38</v>
      </c>
      <c r="B7" s="16">
        <v>853</v>
      </c>
      <c r="C7" s="16">
        <v>864</v>
      </c>
      <c r="D7" s="16">
        <v>735</v>
      </c>
      <c r="E7" s="14">
        <v>438</v>
      </c>
      <c r="F7" s="102">
        <v>339</v>
      </c>
      <c r="G7" s="102">
        <v>88</v>
      </c>
      <c r="H7" s="102">
        <v>74</v>
      </c>
      <c r="I7" s="102">
        <v>67</v>
      </c>
      <c r="J7" s="102">
        <v>70</v>
      </c>
      <c r="K7" s="102">
        <v>63</v>
      </c>
    </row>
    <row r="8" spans="1:11" ht="17.100000000000001" customHeight="1" x14ac:dyDescent="0.2">
      <c r="A8" s="15" t="s">
        <v>39</v>
      </c>
      <c r="B8" s="16">
        <v>3279</v>
      </c>
      <c r="C8" s="16">
        <v>2925</v>
      </c>
      <c r="D8" s="16">
        <v>2921</v>
      </c>
      <c r="E8" s="14">
        <v>2447</v>
      </c>
      <c r="F8" s="102">
        <v>2415</v>
      </c>
      <c r="G8" s="102">
        <v>2592</v>
      </c>
      <c r="H8" s="102">
        <v>2547</v>
      </c>
      <c r="I8" s="102">
        <v>2407</v>
      </c>
      <c r="J8" s="102">
        <v>2801</v>
      </c>
      <c r="K8" s="102">
        <v>2688</v>
      </c>
    </row>
    <row r="9" spans="1:11" ht="17.100000000000001" customHeight="1" x14ac:dyDescent="0.2">
      <c r="A9" s="15" t="s">
        <v>40</v>
      </c>
      <c r="B9" s="16">
        <v>3747</v>
      </c>
      <c r="C9" s="16">
        <v>3223</v>
      </c>
      <c r="D9" s="16">
        <v>3382</v>
      </c>
      <c r="E9" s="14">
        <v>3429</v>
      </c>
      <c r="F9" s="102">
        <v>2876</v>
      </c>
      <c r="G9" s="102">
        <v>2844</v>
      </c>
      <c r="H9" s="102">
        <v>3017</v>
      </c>
      <c r="I9" s="102">
        <v>3148</v>
      </c>
      <c r="J9" s="102">
        <v>3394</v>
      </c>
      <c r="K9" s="102">
        <v>3588</v>
      </c>
    </row>
    <row r="10" spans="1:11" ht="20.100000000000001" customHeight="1" x14ac:dyDescent="0.2">
      <c r="A10" s="29" t="s">
        <v>35</v>
      </c>
      <c r="B10" s="29"/>
      <c r="C10" s="38"/>
      <c r="D10" s="38"/>
      <c r="E10" s="70"/>
      <c r="F10" s="103"/>
      <c r="G10" s="109"/>
      <c r="H10" s="109"/>
      <c r="I10" s="109"/>
      <c r="J10" s="109"/>
      <c r="K10" s="109"/>
    </row>
    <row r="11" spans="1:11" ht="17.100000000000001" customHeight="1" x14ac:dyDescent="0.2">
      <c r="A11" s="32" t="s">
        <v>274</v>
      </c>
      <c r="B11" s="16">
        <v>32336</v>
      </c>
      <c r="C11" s="16">
        <v>30240</v>
      </c>
      <c r="D11" s="16">
        <v>30983</v>
      </c>
      <c r="E11" s="14">
        <v>30299</v>
      </c>
      <c r="F11" s="102">
        <v>27652</v>
      </c>
      <c r="G11" s="102">
        <v>27353</v>
      </c>
      <c r="H11" s="102">
        <v>26779</v>
      </c>
      <c r="I11" s="102">
        <v>26831</v>
      </c>
      <c r="J11" s="102">
        <v>27365</v>
      </c>
      <c r="K11" s="102">
        <v>27214</v>
      </c>
    </row>
    <row r="12" spans="1:11" ht="17.100000000000001" customHeight="1" x14ac:dyDescent="0.2">
      <c r="A12" s="2" t="s">
        <v>41</v>
      </c>
      <c r="B12" s="16">
        <v>30058</v>
      </c>
      <c r="C12" s="16">
        <v>28055</v>
      </c>
      <c r="D12" s="16">
        <v>28860</v>
      </c>
      <c r="E12" s="14">
        <v>28003</v>
      </c>
      <c r="F12" s="102">
        <v>25331</v>
      </c>
      <c r="G12" s="31">
        <v>24976</v>
      </c>
      <c r="H12" s="1">
        <v>24293</v>
      </c>
      <c r="I12" s="1">
        <v>22861</v>
      </c>
      <c r="J12" s="1">
        <v>23362</v>
      </c>
      <c r="K12" s="1">
        <v>23051</v>
      </c>
    </row>
    <row r="13" spans="1:11" ht="17.100000000000001" customHeight="1" x14ac:dyDescent="0.2">
      <c r="A13" s="15" t="s">
        <v>42</v>
      </c>
      <c r="B13" s="16">
        <v>1950</v>
      </c>
      <c r="C13" s="16">
        <v>1321</v>
      </c>
      <c r="D13" s="16">
        <v>1306</v>
      </c>
      <c r="E13" s="14">
        <v>2148</v>
      </c>
      <c r="F13" s="102">
        <v>1633</v>
      </c>
      <c r="G13" s="31">
        <v>1299</v>
      </c>
      <c r="H13" s="1">
        <v>1166</v>
      </c>
      <c r="I13" s="1">
        <v>1015</v>
      </c>
      <c r="J13" s="1">
        <v>1066</v>
      </c>
      <c r="K13" s="1">
        <v>950</v>
      </c>
    </row>
    <row r="14" spans="1:11" ht="17.100000000000001" customHeight="1" x14ac:dyDescent="0.2">
      <c r="A14" s="105" t="s">
        <v>43</v>
      </c>
      <c r="B14" s="16">
        <v>27917</v>
      </c>
      <c r="C14" s="16">
        <v>26564</v>
      </c>
      <c r="D14" s="16">
        <v>27379</v>
      </c>
      <c r="E14" s="14">
        <v>25855</v>
      </c>
      <c r="F14" s="102">
        <v>23698</v>
      </c>
      <c r="G14" s="31">
        <v>23677</v>
      </c>
      <c r="H14" s="1">
        <v>23127</v>
      </c>
      <c r="I14" s="1">
        <v>21846</v>
      </c>
      <c r="J14" s="1">
        <v>22296</v>
      </c>
      <c r="K14" s="1">
        <v>22101</v>
      </c>
    </row>
    <row r="15" spans="1:11" ht="17.100000000000001" customHeight="1" x14ac:dyDescent="0.2">
      <c r="A15" s="105" t="s">
        <v>44</v>
      </c>
      <c r="B15" s="16">
        <v>191</v>
      </c>
      <c r="C15" s="16">
        <v>170</v>
      </c>
      <c r="D15" s="16">
        <v>175</v>
      </c>
      <c r="E15" s="16" t="s">
        <v>33</v>
      </c>
      <c r="F15" s="31" t="s">
        <v>33</v>
      </c>
      <c r="G15" s="31" t="s">
        <v>33</v>
      </c>
      <c r="H15" s="153" t="s">
        <v>33</v>
      </c>
      <c r="I15" s="153" t="s">
        <v>33</v>
      </c>
      <c r="J15" s="153" t="s">
        <v>33</v>
      </c>
      <c r="K15" s="153" t="s">
        <v>33</v>
      </c>
    </row>
    <row r="16" spans="1:11" ht="17.100000000000001" customHeight="1" x14ac:dyDescent="0.25">
      <c r="A16" s="32" t="s">
        <v>166</v>
      </c>
      <c r="B16" s="16" t="s">
        <v>93</v>
      </c>
      <c r="C16" s="16" t="s">
        <v>144</v>
      </c>
      <c r="D16" s="16" t="s">
        <v>94</v>
      </c>
      <c r="E16" s="16" t="s">
        <v>145</v>
      </c>
      <c r="F16" s="31" t="s">
        <v>275</v>
      </c>
      <c r="G16" s="31" t="s">
        <v>182</v>
      </c>
      <c r="H16" s="31" t="s">
        <v>276</v>
      </c>
      <c r="I16" s="31" t="s">
        <v>287</v>
      </c>
      <c r="J16" s="31" t="s">
        <v>295</v>
      </c>
      <c r="K16" s="31" t="s">
        <v>316</v>
      </c>
    </row>
    <row r="17" spans="1:11" ht="17.100000000000001" customHeight="1" x14ac:dyDescent="0.2">
      <c r="A17" s="105" t="s">
        <v>43</v>
      </c>
      <c r="B17" s="16" t="s">
        <v>93</v>
      </c>
      <c r="C17" s="16" t="s">
        <v>144</v>
      </c>
      <c r="D17" s="16" t="s">
        <v>94</v>
      </c>
      <c r="E17" s="16">
        <v>929</v>
      </c>
      <c r="F17" s="31">
        <v>946</v>
      </c>
      <c r="G17" s="31">
        <v>948</v>
      </c>
      <c r="H17" s="31">
        <v>1030</v>
      </c>
      <c r="I17" s="31">
        <v>2466</v>
      </c>
      <c r="J17" s="31">
        <v>2428</v>
      </c>
      <c r="K17" s="31">
        <v>2616</v>
      </c>
    </row>
    <row r="18" spans="1:11" ht="17.100000000000001" customHeight="1" x14ac:dyDescent="0.2">
      <c r="A18" s="105" t="s">
        <v>44</v>
      </c>
      <c r="B18" s="16" t="s">
        <v>33</v>
      </c>
      <c r="C18" s="16" t="s">
        <v>33</v>
      </c>
      <c r="D18" s="16" t="s">
        <v>33</v>
      </c>
      <c r="E18" s="16">
        <v>180</v>
      </c>
      <c r="F18" s="31">
        <v>223</v>
      </c>
      <c r="G18" s="31">
        <v>245</v>
      </c>
      <c r="H18" s="31">
        <v>236</v>
      </c>
      <c r="I18" s="31">
        <v>232</v>
      </c>
      <c r="J18" s="31">
        <v>232</v>
      </c>
      <c r="K18" s="31">
        <v>225</v>
      </c>
    </row>
    <row r="19" spans="1:11" ht="20.25" customHeight="1" x14ac:dyDescent="0.25">
      <c r="A19" s="32" t="s">
        <v>272</v>
      </c>
      <c r="B19" s="16" t="s">
        <v>93</v>
      </c>
      <c r="C19" s="16" t="s">
        <v>144</v>
      </c>
      <c r="D19" s="16" t="s">
        <v>94</v>
      </c>
      <c r="E19" s="16" t="s">
        <v>164</v>
      </c>
      <c r="F19" s="31" t="s">
        <v>165</v>
      </c>
      <c r="G19" s="31" t="s">
        <v>182</v>
      </c>
      <c r="H19" s="31" t="s">
        <v>273</v>
      </c>
      <c r="I19" s="31" t="s">
        <v>287</v>
      </c>
      <c r="J19" s="31" t="s">
        <v>295</v>
      </c>
      <c r="K19" s="31" t="s">
        <v>316</v>
      </c>
    </row>
    <row r="20" spans="1:11" ht="17.100000000000001" customHeight="1" x14ac:dyDescent="0.2">
      <c r="A20" s="105" t="s">
        <v>146</v>
      </c>
      <c r="B20" s="16">
        <v>3</v>
      </c>
      <c r="C20" s="16">
        <v>3</v>
      </c>
      <c r="D20" s="16" t="s">
        <v>33</v>
      </c>
      <c r="E20" s="16" t="s">
        <v>33</v>
      </c>
      <c r="F20" s="31" t="s">
        <v>33</v>
      </c>
      <c r="G20" s="31" t="s">
        <v>33</v>
      </c>
      <c r="H20" s="31" t="s">
        <v>33</v>
      </c>
      <c r="I20" s="31" t="s">
        <v>33</v>
      </c>
      <c r="J20" s="31" t="s">
        <v>33</v>
      </c>
      <c r="K20" s="31" t="s">
        <v>33</v>
      </c>
    </row>
    <row r="21" spans="1:11" ht="17.100000000000001" customHeight="1" x14ac:dyDescent="0.2">
      <c r="A21" s="105" t="s">
        <v>147</v>
      </c>
      <c r="B21" s="16">
        <v>1195</v>
      </c>
      <c r="C21" s="16">
        <v>1081</v>
      </c>
      <c r="D21" s="16">
        <v>959</v>
      </c>
      <c r="E21" s="14">
        <v>929</v>
      </c>
      <c r="F21" s="102">
        <v>946</v>
      </c>
      <c r="G21" s="31">
        <v>948</v>
      </c>
      <c r="H21" s="31">
        <v>1030</v>
      </c>
      <c r="I21" s="31">
        <v>2466</v>
      </c>
      <c r="J21" s="31">
        <v>2428</v>
      </c>
      <c r="K21" s="31">
        <v>2616</v>
      </c>
    </row>
    <row r="22" spans="1:11" ht="17.100000000000001" customHeight="1" x14ac:dyDescent="0.2">
      <c r="A22" s="105" t="s">
        <v>148</v>
      </c>
      <c r="B22" s="16" t="s">
        <v>33</v>
      </c>
      <c r="C22" s="16" t="s">
        <v>33</v>
      </c>
      <c r="D22" s="16" t="s">
        <v>33</v>
      </c>
      <c r="E22" s="14">
        <v>180</v>
      </c>
      <c r="F22" s="102">
        <v>223</v>
      </c>
      <c r="G22" s="31">
        <v>245</v>
      </c>
      <c r="H22" s="31">
        <v>236</v>
      </c>
      <c r="I22" s="31">
        <v>232</v>
      </c>
      <c r="J22" s="31">
        <v>232</v>
      </c>
      <c r="K22" s="31">
        <v>225</v>
      </c>
    </row>
    <row r="23" spans="1:11" ht="20.100000000000001" customHeight="1" x14ac:dyDescent="0.2">
      <c r="A23" s="29" t="s">
        <v>36</v>
      </c>
      <c r="B23" s="29"/>
      <c r="C23" s="38"/>
      <c r="D23" s="38"/>
      <c r="E23" s="70"/>
      <c r="F23" s="103"/>
      <c r="G23" s="103"/>
      <c r="H23" s="103"/>
      <c r="I23" s="103"/>
      <c r="J23" s="166"/>
      <c r="K23" s="166"/>
    </row>
    <row r="24" spans="1:11" ht="17.100000000000001" customHeight="1" x14ac:dyDescent="0.2">
      <c r="A24" s="2" t="s">
        <v>45</v>
      </c>
      <c r="B24" s="30">
        <v>1271</v>
      </c>
      <c r="C24" s="30">
        <v>1304</v>
      </c>
      <c r="D24" s="30">
        <v>1509</v>
      </c>
      <c r="E24" s="30">
        <v>1553</v>
      </c>
      <c r="F24" s="104">
        <v>1605</v>
      </c>
      <c r="G24" s="104">
        <v>1659</v>
      </c>
      <c r="H24" s="118">
        <v>1677</v>
      </c>
      <c r="I24" s="104">
        <v>1723</v>
      </c>
      <c r="J24" s="104">
        <v>1728</v>
      </c>
      <c r="K24" s="104">
        <v>1725</v>
      </c>
    </row>
    <row r="25" spans="1:11" ht="17.100000000000001" customHeight="1" x14ac:dyDescent="0.2">
      <c r="A25" s="2" t="s">
        <v>46</v>
      </c>
      <c r="B25" s="14">
        <v>251</v>
      </c>
      <c r="C25" s="14">
        <v>251</v>
      </c>
      <c r="D25" s="14">
        <v>282</v>
      </c>
      <c r="E25" s="14">
        <v>286</v>
      </c>
      <c r="F25" s="102">
        <v>376</v>
      </c>
      <c r="G25" s="102">
        <v>363</v>
      </c>
      <c r="H25" s="102">
        <v>390</v>
      </c>
      <c r="I25" s="102">
        <v>392</v>
      </c>
      <c r="J25" s="102">
        <v>392</v>
      </c>
      <c r="K25" s="102">
        <v>376</v>
      </c>
    </row>
    <row r="26" spans="1:11" ht="17.100000000000001" customHeight="1" x14ac:dyDescent="0.2">
      <c r="A26" s="2" t="s">
        <v>47</v>
      </c>
      <c r="B26" s="31">
        <v>104324</v>
      </c>
      <c r="C26" s="35">
        <v>105258</v>
      </c>
      <c r="D26" s="14">
        <v>109617</v>
      </c>
      <c r="E26" s="14">
        <v>115774</v>
      </c>
      <c r="F26" s="102">
        <v>119484</v>
      </c>
      <c r="G26" s="31">
        <v>121621</v>
      </c>
      <c r="H26" s="102">
        <v>123320</v>
      </c>
      <c r="I26" s="31" t="s">
        <v>288</v>
      </c>
      <c r="J26" s="31" t="s">
        <v>297</v>
      </c>
      <c r="K26" s="31" t="s">
        <v>318</v>
      </c>
    </row>
    <row r="27" spans="1:11" ht="17.100000000000001" customHeight="1" x14ac:dyDescent="0.2">
      <c r="A27" s="2" t="s">
        <v>48</v>
      </c>
      <c r="B27" s="14">
        <v>12830</v>
      </c>
      <c r="C27" s="14">
        <v>13469</v>
      </c>
      <c r="D27" s="14">
        <v>9436</v>
      </c>
      <c r="E27" s="14">
        <v>9654</v>
      </c>
      <c r="F27" s="102">
        <v>10755</v>
      </c>
      <c r="G27" s="102">
        <v>10887</v>
      </c>
      <c r="H27" s="102">
        <v>10871</v>
      </c>
      <c r="I27" s="102">
        <v>11254</v>
      </c>
      <c r="J27" s="102">
        <v>13461</v>
      </c>
      <c r="K27" s="102">
        <v>13307</v>
      </c>
    </row>
    <row r="29" spans="1:11" ht="12" customHeight="1" x14ac:dyDescent="0.2">
      <c r="A29" s="194" t="s">
        <v>49</v>
      </c>
      <c r="B29" s="194"/>
      <c r="C29" s="194"/>
      <c r="D29" s="194"/>
      <c r="E29" s="194"/>
      <c r="F29" s="194"/>
      <c r="G29" s="194"/>
      <c r="H29" s="194"/>
      <c r="I29" s="194"/>
      <c r="J29" s="194"/>
      <c r="K29" s="194"/>
    </row>
    <row r="30" spans="1:11" x14ac:dyDescent="0.2">
      <c r="A30" s="36" t="s">
        <v>289</v>
      </c>
    </row>
  </sheetData>
  <customSheetViews>
    <customSheetView guid="{D044FFDE-9E18-4D9A-986C-AC06DD5AD043}" scale="120">
      <pane ySplit="3" topLeftCell="A16" activePane="bottomLeft" state="frozen"/>
      <selection pane="bottomLeft" activeCell="G37" sqref="G37"/>
      <pageMargins left="0.31496062992125984" right="0.31496062992125984" top="0.74803149606299213" bottom="0.74803149606299213" header="0.31496062992125984" footer="0.31496062992125984"/>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90">
      <pane ySplit="3" topLeftCell="A4" activePane="bottomLeft" state="frozen"/>
      <selection pane="bottomLeft" activeCell="K4" sqref="K3:K27"/>
      <pageMargins left="0.31496062992125984" right="0.31496062992125984" top="0.74803149606299213" bottom="0.74803149606299213" header="0.31496062992125984" footer="0.31496062992125984"/>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pane ySplit="3" topLeftCell="A4" activePane="bottomLeft" state="frozen"/>
      <selection pane="bottomLeft" activeCell="F25" sqref="F25"/>
      <pageMargins left="0.31496062992125984" right="0.31496062992125984" top="0.74803149606299213" bottom="0.74803149606299213" header="0.31496062992125984" footer="0.31496062992125984"/>
      <pageSetup paperSize="9" scale="95" orientation="landscape" r:id="rId3"/>
      <headerFooter>
        <oddHeader>&amp;L&amp;"Arial,Regular"&amp;12Environment</oddHeader>
        <oddFooter>&amp;C&amp;"Arial,Regular"&amp;8Page &amp;P of &amp;N&amp;L&amp;"Arial,Regular"&amp;8Statistical Yearbook of Republika Srpska 2015</oddFooter>
      </headerFooter>
    </customSheetView>
    <customSheetView guid="{A1C32432-5609-4AD3-9EBF-507283B14AA4}" scale="130" topLeftCell="C1">
      <pane ySplit="3" topLeftCell="A4" activePane="bottomLeft" state="frozen"/>
      <selection pane="bottomLeft" activeCell="M26" sqref="M26"/>
      <pageMargins left="0.31496062992125984" right="0.31496062992125984"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3" topLeftCell="A4" activePane="bottomLeft" state="frozen"/>
      <selection pane="bottomLeft" activeCell="N15" sqref="N15"/>
      <pageMargins left="0.31496062992125984" right="0.31496062992125984" top="0.74803149606299213" bottom="0.74803149606299213" header="0.31496062992125984" footer="0.31496062992125984"/>
      <pageSetup paperSize="9" scale="95" orientation="landscape" r:id="rId5"/>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10">
      <pane ySplit="3" topLeftCell="A4" activePane="bottomLeft" state="frozen"/>
      <selection pane="bottomLeft" activeCell="M14" sqref="M14"/>
      <pageMargins left="0.31496062992125984" right="0.31496062992125984" top="0.74803149606299213" bottom="0.74803149606299213" header="0.31496062992125984" footer="0.31496062992125984"/>
      <pageSetup paperSize="9" scale="95"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1">
    <mergeCell ref="A29:K29"/>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7"/>
  <headerFooter>
    <oddHeader>&amp;L&amp;"Arial,Regular"&amp;12Environment</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7"/>
  <sheetViews>
    <sheetView zoomScale="120" zoomScaleNormal="120" workbookViewId="0">
      <pane ySplit="4" topLeftCell="A5" activePane="bottomLeft" state="frozen"/>
      <selection pane="bottomLeft"/>
    </sheetView>
  </sheetViews>
  <sheetFormatPr defaultRowHeight="12" x14ac:dyDescent="0.2"/>
  <cols>
    <col min="1" max="2" width="4.140625" style="1" customWidth="1"/>
    <col min="3" max="3" width="42.42578125" style="1" customWidth="1"/>
    <col min="4" max="4" width="10.28515625" style="1" customWidth="1"/>
    <col min="5" max="5" width="15" style="1" customWidth="1"/>
    <col min="6" max="6" width="10" style="1" customWidth="1"/>
    <col min="7" max="8" width="11.140625" style="1" customWidth="1"/>
    <col min="9" max="9" width="11.140625" style="10" customWidth="1"/>
    <col min="10" max="10" width="11.140625" style="1" customWidth="1"/>
    <col min="11" max="16384" width="9.140625" style="1"/>
  </cols>
  <sheetData>
    <row r="1" spans="1:10" ht="15" customHeight="1" x14ac:dyDescent="0.2">
      <c r="A1" s="20" t="s">
        <v>314</v>
      </c>
      <c r="I1" s="1"/>
    </row>
    <row r="2" spans="1:10" ht="14.25" customHeight="1" thickBot="1" x14ac:dyDescent="0.25">
      <c r="A2" s="13" t="s">
        <v>11</v>
      </c>
      <c r="I2" s="1"/>
      <c r="J2" s="7" t="s">
        <v>7</v>
      </c>
    </row>
    <row r="3" spans="1:10" ht="21" customHeight="1" thickTop="1" x14ac:dyDescent="0.2">
      <c r="A3" s="201"/>
      <c r="B3" s="202"/>
      <c r="C3" s="202"/>
      <c r="D3" s="205" t="s">
        <v>50</v>
      </c>
      <c r="E3" s="205" t="s">
        <v>51</v>
      </c>
      <c r="F3" s="205"/>
      <c r="G3" s="205"/>
      <c r="H3" s="205"/>
      <c r="I3" s="205" t="s">
        <v>52</v>
      </c>
      <c r="J3" s="195" t="s">
        <v>53</v>
      </c>
    </row>
    <row r="4" spans="1:10" ht="30.75" customHeight="1" x14ac:dyDescent="0.2">
      <c r="A4" s="203"/>
      <c r="B4" s="204"/>
      <c r="C4" s="204"/>
      <c r="D4" s="206"/>
      <c r="E4" s="21" t="s">
        <v>54</v>
      </c>
      <c r="F4" s="41" t="s">
        <v>56</v>
      </c>
      <c r="G4" s="21" t="s">
        <v>57</v>
      </c>
      <c r="H4" s="21" t="s">
        <v>55</v>
      </c>
      <c r="I4" s="206"/>
      <c r="J4" s="196"/>
    </row>
    <row r="5" spans="1:10" x14ac:dyDescent="0.2">
      <c r="A5" s="197" t="s">
        <v>2</v>
      </c>
      <c r="B5" s="197"/>
      <c r="C5" s="198"/>
      <c r="D5" s="101">
        <v>16860630</v>
      </c>
      <c r="E5" s="101">
        <v>2852</v>
      </c>
      <c r="F5" s="101">
        <v>375</v>
      </c>
      <c r="G5" s="101">
        <v>1141236</v>
      </c>
      <c r="H5" s="101">
        <v>15712307</v>
      </c>
      <c r="I5" s="101">
        <v>2391</v>
      </c>
      <c r="J5" s="101">
        <v>1469</v>
      </c>
    </row>
    <row r="6" spans="1:10" x14ac:dyDescent="0.2">
      <c r="A6" s="22" t="s">
        <v>104</v>
      </c>
      <c r="B6" s="199" t="s">
        <v>3</v>
      </c>
      <c r="C6" s="200"/>
      <c r="D6" s="101">
        <v>3083</v>
      </c>
      <c r="E6" s="101">
        <v>758</v>
      </c>
      <c r="F6" s="101">
        <v>72</v>
      </c>
      <c r="G6" s="101">
        <v>2095</v>
      </c>
      <c r="H6" s="101">
        <v>32</v>
      </c>
      <c r="I6" s="101">
        <v>126</v>
      </c>
      <c r="J6" s="101" t="s">
        <v>319</v>
      </c>
    </row>
    <row r="7" spans="1:10" x14ac:dyDescent="0.2">
      <c r="A7" s="11"/>
      <c r="B7" s="11" t="s">
        <v>100</v>
      </c>
      <c r="C7" s="23" t="s">
        <v>101</v>
      </c>
      <c r="D7" s="101">
        <v>86</v>
      </c>
      <c r="E7" s="101" t="s">
        <v>319</v>
      </c>
      <c r="F7" s="101">
        <v>1</v>
      </c>
      <c r="G7" s="101">
        <v>83</v>
      </c>
      <c r="H7" s="101" t="s">
        <v>319</v>
      </c>
      <c r="I7" s="101">
        <v>2</v>
      </c>
      <c r="J7" s="101" t="s">
        <v>319</v>
      </c>
    </row>
    <row r="8" spans="1:10" x14ac:dyDescent="0.2">
      <c r="A8" s="11"/>
      <c r="B8" s="11" t="s">
        <v>102</v>
      </c>
      <c r="C8" s="23" t="s">
        <v>5</v>
      </c>
      <c r="D8" s="101">
        <v>2080</v>
      </c>
      <c r="E8" s="101">
        <v>31</v>
      </c>
      <c r="F8" s="101">
        <v>21</v>
      </c>
      <c r="G8" s="101">
        <v>1952</v>
      </c>
      <c r="H8" s="101" t="s">
        <v>319</v>
      </c>
      <c r="I8" s="101">
        <v>76</v>
      </c>
      <c r="J8" s="101" t="s">
        <v>319</v>
      </c>
    </row>
    <row r="9" spans="1:10" x14ac:dyDescent="0.2">
      <c r="A9" s="11"/>
      <c r="B9" s="11" t="s">
        <v>103</v>
      </c>
      <c r="C9" s="23" t="s">
        <v>6</v>
      </c>
      <c r="D9" s="101">
        <v>917</v>
      </c>
      <c r="E9" s="101">
        <v>727</v>
      </c>
      <c r="F9" s="101">
        <v>50</v>
      </c>
      <c r="G9" s="101">
        <v>60</v>
      </c>
      <c r="H9" s="101">
        <v>32</v>
      </c>
      <c r="I9" s="101">
        <v>48</v>
      </c>
      <c r="J9" s="101" t="s">
        <v>319</v>
      </c>
    </row>
    <row r="10" spans="1:10" x14ac:dyDescent="0.2">
      <c r="A10" s="22" t="s">
        <v>0</v>
      </c>
      <c r="B10" s="199" t="s">
        <v>4</v>
      </c>
      <c r="C10" s="200"/>
      <c r="D10" s="101">
        <v>10179</v>
      </c>
      <c r="E10" s="101">
        <v>1609</v>
      </c>
      <c r="F10" s="101">
        <v>281</v>
      </c>
      <c r="G10" s="101">
        <v>6418</v>
      </c>
      <c r="H10" s="101">
        <v>1</v>
      </c>
      <c r="I10" s="101">
        <v>1854</v>
      </c>
      <c r="J10" s="101">
        <v>16</v>
      </c>
    </row>
    <row r="11" spans="1:10" x14ac:dyDescent="0.2">
      <c r="A11" s="11"/>
      <c r="B11" s="11">
        <v>10</v>
      </c>
      <c r="C11" s="23" t="s">
        <v>105</v>
      </c>
      <c r="D11" s="101">
        <v>1436</v>
      </c>
      <c r="E11" s="101">
        <v>778</v>
      </c>
      <c r="F11" s="101">
        <v>9</v>
      </c>
      <c r="G11" s="101" t="s">
        <v>319</v>
      </c>
      <c r="H11" s="101" t="s">
        <v>319</v>
      </c>
      <c r="I11" s="101">
        <v>633</v>
      </c>
      <c r="J11" s="101">
        <v>16</v>
      </c>
    </row>
    <row r="12" spans="1:10" x14ac:dyDescent="0.2">
      <c r="A12" s="11"/>
      <c r="B12" s="11">
        <v>11</v>
      </c>
      <c r="C12" s="23" t="s">
        <v>106</v>
      </c>
      <c r="D12" s="101">
        <v>627</v>
      </c>
      <c r="E12" s="101">
        <v>219</v>
      </c>
      <c r="F12" s="101">
        <v>30</v>
      </c>
      <c r="G12" s="101" t="s">
        <v>319</v>
      </c>
      <c r="H12" s="101" t="s">
        <v>319</v>
      </c>
      <c r="I12" s="101">
        <v>378</v>
      </c>
      <c r="J12" s="101" t="s">
        <v>319</v>
      </c>
    </row>
    <row r="13" spans="1:10" ht="12" customHeight="1" x14ac:dyDescent="0.2">
      <c r="A13" s="11"/>
      <c r="B13" s="11">
        <v>12</v>
      </c>
      <c r="C13" s="23" t="s">
        <v>107</v>
      </c>
      <c r="D13" s="101" t="s">
        <v>319</v>
      </c>
      <c r="E13" s="101" t="s">
        <v>319</v>
      </c>
      <c r="F13" s="101" t="s">
        <v>319</v>
      </c>
      <c r="G13" s="101" t="s">
        <v>319</v>
      </c>
      <c r="H13" s="101" t="s">
        <v>319</v>
      </c>
      <c r="I13" s="101" t="s">
        <v>319</v>
      </c>
      <c r="J13" s="101" t="s">
        <v>319</v>
      </c>
    </row>
    <row r="14" spans="1:10" ht="12" customHeight="1" x14ac:dyDescent="0.2">
      <c r="A14" s="11"/>
      <c r="B14" s="11">
        <v>13</v>
      </c>
      <c r="C14" s="23" t="s">
        <v>108</v>
      </c>
      <c r="D14" s="101">
        <v>51</v>
      </c>
      <c r="E14" s="101" t="s">
        <v>319</v>
      </c>
      <c r="F14" s="101">
        <v>38</v>
      </c>
      <c r="G14" s="101" t="s">
        <v>319</v>
      </c>
      <c r="H14" s="101" t="s">
        <v>319</v>
      </c>
      <c r="I14" s="101">
        <v>13</v>
      </c>
      <c r="J14" s="101" t="s">
        <v>319</v>
      </c>
    </row>
    <row r="15" spans="1:10" x14ac:dyDescent="0.2">
      <c r="A15" s="12"/>
      <c r="B15" s="11">
        <v>14</v>
      </c>
      <c r="C15" s="23" t="s">
        <v>109</v>
      </c>
      <c r="D15" s="101">
        <v>102</v>
      </c>
      <c r="E15" s="101">
        <v>69</v>
      </c>
      <c r="F15" s="101" t="s">
        <v>319</v>
      </c>
      <c r="G15" s="101" t="s">
        <v>319</v>
      </c>
      <c r="H15" s="101" t="s">
        <v>319</v>
      </c>
      <c r="I15" s="101">
        <v>33</v>
      </c>
      <c r="J15" s="101" t="s">
        <v>319</v>
      </c>
    </row>
    <row r="16" spans="1:10" x14ac:dyDescent="0.2">
      <c r="A16" s="11"/>
      <c r="B16" s="11">
        <v>15</v>
      </c>
      <c r="C16" s="23" t="s">
        <v>110</v>
      </c>
      <c r="D16" s="101">
        <v>81</v>
      </c>
      <c r="E16" s="101">
        <v>1</v>
      </c>
      <c r="F16" s="101" t="s">
        <v>319</v>
      </c>
      <c r="G16" s="101" t="s">
        <v>319</v>
      </c>
      <c r="H16" s="101" t="s">
        <v>319</v>
      </c>
      <c r="I16" s="101">
        <v>80</v>
      </c>
      <c r="J16" s="101" t="s">
        <v>319</v>
      </c>
    </row>
    <row r="17" spans="1:10" ht="36" x14ac:dyDescent="0.2">
      <c r="A17" s="11"/>
      <c r="B17" s="11">
        <v>16</v>
      </c>
      <c r="C17" s="23" t="s">
        <v>111</v>
      </c>
      <c r="D17" s="101">
        <v>162</v>
      </c>
      <c r="E17" s="101">
        <v>28</v>
      </c>
      <c r="F17" s="101">
        <v>23</v>
      </c>
      <c r="G17" s="101">
        <v>8</v>
      </c>
      <c r="H17" s="101" t="s">
        <v>319</v>
      </c>
      <c r="I17" s="101">
        <v>103</v>
      </c>
      <c r="J17" s="101" t="s">
        <v>319</v>
      </c>
    </row>
    <row r="18" spans="1:10" ht="10.5" customHeight="1" x14ac:dyDescent="0.2">
      <c r="A18" s="11"/>
      <c r="B18" s="11">
        <v>17</v>
      </c>
      <c r="C18" s="23" t="s">
        <v>112</v>
      </c>
      <c r="D18" s="101">
        <v>859</v>
      </c>
      <c r="E18" s="101" t="s">
        <v>319</v>
      </c>
      <c r="F18" s="101" t="s">
        <v>319</v>
      </c>
      <c r="G18" s="101">
        <v>852</v>
      </c>
      <c r="H18" s="101" t="s">
        <v>319</v>
      </c>
      <c r="I18" s="101">
        <v>7</v>
      </c>
      <c r="J18" s="101" t="s">
        <v>319</v>
      </c>
    </row>
    <row r="19" spans="1:10" ht="12" customHeight="1" x14ac:dyDescent="0.2">
      <c r="A19" s="12"/>
      <c r="B19" s="11">
        <v>18</v>
      </c>
      <c r="C19" s="23" t="s">
        <v>113</v>
      </c>
      <c r="D19" s="101">
        <v>11</v>
      </c>
      <c r="E19" s="101" t="s">
        <v>319</v>
      </c>
      <c r="F19" s="101" t="s">
        <v>319</v>
      </c>
      <c r="G19" s="101" t="s">
        <v>319</v>
      </c>
      <c r="H19" s="101" t="s">
        <v>319</v>
      </c>
      <c r="I19" s="101">
        <v>11</v>
      </c>
      <c r="J19" s="101" t="s">
        <v>319</v>
      </c>
    </row>
    <row r="20" spans="1:10" x14ac:dyDescent="0.2">
      <c r="A20" s="11"/>
      <c r="B20" s="11">
        <v>19</v>
      </c>
      <c r="C20" s="23" t="s">
        <v>114</v>
      </c>
      <c r="D20" s="101">
        <v>1556</v>
      </c>
      <c r="E20" s="101">
        <v>377</v>
      </c>
      <c r="F20" s="101" t="s">
        <v>319</v>
      </c>
      <c r="G20" s="101">
        <v>1084</v>
      </c>
      <c r="H20" s="101" t="s">
        <v>319</v>
      </c>
      <c r="I20" s="101">
        <v>95</v>
      </c>
      <c r="J20" s="101" t="s">
        <v>319</v>
      </c>
    </row>
    <row r="21" spans="1:10" x14ac:dyDescent="0.2">
      <c r="A21" s="11"/>
      <c r="B21" s="11">
        <v>20</v>
      </c>
      <c r="C21" s="23" t="s">
        <v>8</v>
      </c>
      <c r="D21" s="101">
        <v>159</v>
      </c>
      <c r="E21" s="101">
        <v>9</v>
      </c>
      <c r="F21" s="101">
        <v>10</v>
      </c>
      <c r="G21" s="101">
        <v>99</v>
      </c>
      <c r="H21" s="101" t="s">
        <v>319</v>
      </c>
      <c r="I21" s="101">
        <v>41</v>
      </c>
      <c r="J21" s="101" t="s">
        <v>319</v>
      </c>
    </row>
    <row r="22" spans="1:10" ht="24" x14ac:dyDescent="0.2">
      <c r="A22" s="11"/>
      <c r="B22" s="11">
        <v>21</v>
      </c>
      <c r="C22" s="23" t="s">
        <v>115</v>
      </c>
      <c r="D22" s="101">
        <v>19</v>
      </c>
      <c r="E22" s="101" t="s">
        <v>319</v>
      </c>
      <c r="F22" s="101" t="s">
        <v>319</v>
      </c>
      <c r="G22" s="101" t="s">
        <v>319</v>
      </c>
      <c r="H22" s="101" t="s">
        <v>319</v>
      </c>
      <c r="I22" s="101">
        <v>19</v>
      </c>
      <c r="J22" s="101" t="s">
        <v>319</v>
      </c>
    </row>
    <row r="23" spans="1:10" x14ac:dyDescent="0.2">
      <c r="A23" s="11"/>
      <c r="B23" s="11">
        <v>22</v>
      </c>
      <c r="C23" s="23" t="s">
        <v>9</v>
      </c>
      <c r="D23" s="101">
        <v>77</v>
      </c>
      <c r="E23" s="101">
        <v>2</v>
      </c>
      <c r="F23" s="101" t="s">
        <v>319</v>
      </c>
      <c r="G23" s="101" t="s">
        <v>319</v>
      </c>
      <c r="H23" s="101" t="s">
        <v>319</v>
      </c>
      <c r="I23" s="101">
        <v>75</v>
      </c>
      <c r="J23" s="101" t="s">
        <v>319</v>
      </c>
    </row>
    <row r="24" spans="1:10" x14ac:dyDescent="0.2">
      <c r="A24" s="11"/>
      <c r="B24" s="11">
        <v>23</v>
      </c>
      <c r="C24" s="23" t="s">
        <v>116</v>
      </c>
      <c r="D24" s="101">
        <v>330</v>
      </c>
      <c r="E24" s="101">
        <v>86</v>
      </c>
      <c r="F24" s="101">
        <v>34</v>
      </c>
      <c r="G24" s="101">
        <v>126</v>
      </c>
      <c r="H24" s="101">
        <v>1</v>
      </c>
      <c r="I24" s="101">
        <v>83</v>
      </c>
      <c r="J24" s="101" t="s">
        <v>319</v>
      </c>
    </row>
    <row r="25" spans="1:10" x14ac:dyDescent="0.2">
      <c r="A25" s="12"/>
      <c r="B25" s="11">
        <v>24</v>
      </c>
      <c r="C25" s="23" t="s">
        <v>117</v>
      </c>
      <c r="D25" s="101">
        <v>4314</v>
      </c>
      <c r="E25" s="101">
        <v>9</v>
      </c>
      <c r="F25" s="101">
        <v>123</v>
      </c>
      <c r="G25" s="101">
        <v>4135</v>
      </c>
      <c r="H25" s="101" t="s">
        <v>319</v>
      </c>
      <c r="I25" s="101">
        <v>47</v>
      </c>
      <c r="J25" s="101" t="s">
        <v>319</v>
      </c>
    </row>
    <row r="26" spans="1:10" ht="24" x14ac:dyDescent="0.2">
      <c r="A26" s="11"/>
      <c r="B26" s="11">
        <v>25</v>
      </c>
      <c r="C26" s="23" t="s">
        <v>118</v>
      </c>
      <c r="D26" s="101">
        <v>126</v>
      </c>
      <c r="E26" s="101">
        <v>21</v>
      </c>
      <c r="F26" s="101">
        <v>5</v>
      </c>
      <c r="G26" s="101">
        <v>10</v>
      </c>
      <c r="H26" s="101" t="s">
        <v>319</v>
      </c>
      <c r="I26" s="101">
        <v>90</v>
      </c>
      <c r="J26" s="101" t="s">
        <v>319</v>
      </c>
    </row>
    <row r="27" spans="1:10" ht="24" x14ac:dyDescent="0.2">
      <c r="A27" s="11"/>
      <c r="B27" s="11">
        <v>26</v>
      </c>
      <c r="C27" s="23" t="s">
        <v>119</v>
      </c>
      <c r="D27" s="101">
        <v>3</v>
      </c>
      <c r="E27" s="101">
        <v>2</v>
      </c>
      <c r="F27" s="101" t="s">
        <v>319</v>
      </c>
      <c r="G27" s="101" t="s">
        <v>319</v>
      </c>
      <c r="H27" s="101" t="s">
        <v>319</v>
      </c>
      <c r="I27" s="101">
        <v>1</v>
      </c>
      <c r="J27" s="101" t="s">
        <v>319</v>
      </c>
    </row>
    <row r="28" spans="1:10" x14ac:dyDescent="0.2">
      <c r="A28" s="11"/>
      <c r="B28" s="11">
        <v>27</v>
      </c>
      <c r="C28" s="23" t="s">
        <v>120</v>
      </c>
      <c r="D28" s="101">
        <v>21</v>
      </c>
      <c r="E28" s="101">
        <v>6</v>
      </c>
      <c r="F28" s="101" t="s">
        <v>319</v>
      </c>
      <c r="G28" s="101" t="s">
        <v>319</v>
      </c>
      <c r="H28" s="101" t="s">
        <v>319</v>
      </c>
      <c r="I28" s="101">
        <v>15</v>
      </c>
      <c r="J28" s="101" t="s">
        <v>319</v>
      </c>
    </row>
    <row r="29" spans="1:10" x14ac:dyDescent="0.2">
      <c r="A29" s="12"/>
      <c r="B29" s="11">
        <v>28</v>
      </c>
      <c r="C29" s="23" t="s">
        <v>121</v>
      </c>
      <c r="D29" s="101">
        <v>14</v>
      </c>
      <c r="E29" s="101" t="s">
        <v>319</v>
      </c>
      <c r="F29" s="101" t="s">
        <v>319</v>
      </c>
      <c r="G29" s="101" t="s">
        <v>319</v>
      </c>
      <c r="H29" s="101" t="s">
        <v>319</v>
      </c>
      <c r="I29" s="101">
        <v>14</v>
      </c>
      <c r="J29" s="101" t="s">
        <v>319</v>
      </c>
    </row>
    <row r="30" spans="1:10" ht="24" x14ac:dyDescent="0.2">
      <c r="A30" s="12"/>
      <c r="B30" s="11">
        <v>29</v>
      </c>
      <c r="C30" s="23" t="s">
        <v>122</v>
      </c>
      <c r="D30" s="101">
        <v>19</v>
      </c>
      <c r="E30" s="101" t="s">
        <v>319</v>
      </c>
      <c r="F30" s="101" t="s">
        <v>319</v>
      </c>
      <c r="G30" s="101" t="s">
        <v>319</v>
      </c>
      <c r="H30" s="101" t="s">
        <v>319</v>
      </c>
      <c r="I30" s="101">
        <v>19</v>
      </c>
      <c r="J30" s="101" t="s">
        <v>319</v>
      </c>
    </row>
    <row r="31" spans="1:10" x14ac:dyDescent="0.2">
      <c r="A31" s="11"/>
      <c r="B31" s="11">
        <v>30</v>
      </c>
      <c r="C31" s="23" t="s">
        <v>123</v>
      </c>
      <c r="D31" s="101">
        <v>20</v>
      </c>
      <c r="E31" s="101" t="s">
        <v>319</v>
      </c>
      <c r="F31" s="101">
        <v>8</v>
      </c>
      <c r="G31" s="101" t="s">
        <v>319</v>
      </c>
      <c r="H31" s="101" t="s">
        <v>319</v>
      </c>
      <c r="I31" s="101">
        <v>12</v>
      </c>
      <c r="J31" s="101" t="s">
        <v>319</v>
      </c>
    </row>
    <row r="32" spans="1:10" x14ac:dyDescent="0.2">
      <c r="A32" s="11"/>
      <c r="B32" s="11">
        <v>31</v>
      </c>
      <c r="C32" s="23" t="s">
        <v>124</v>
      </c>
      <c r="D32" s="101">
        <v>157</v>
      </c>
      <c r="E32" s="101">
        <v>1</v>
      </c>
      <c r="F32" s="101">
        <v>1</v>
      </c>
      <c r="G32" s="101">
        <v>103</v>
      </c>
      <c r="H32" s="101" t="s">
        <v>319</v>
      </c>
      <c r="I32" s="101">
        <v>52</v>
      </c>
      <c r="J32" s="101" t="s">
        <v>319</v>
      </c>
    </row>
    <row r="33" spans="1:10" x14ac:dyDescent="0.2">
      <c r="A33" s="11"/>
      <c r="B33" s="11">
        <v>32</v>
      </c>
      <c r="C33" s="23" t="s">
        <v>125</v>
      </c>
      <c r="D33" s="101">
        <v>5</v>
      </c>
      <c r="E33" s="101" t="s">
        <v>319</v>
      </c>
      <c r="F33" s="101" t="s">
        <v>319</v>
      </c>
      <c r="G33" s="101">
        <v>1</v>
      </c>
      <c r="H33" s="101" t="s">
        <v>319</v>
      </c>
      <c r="I33" s="101">
        <v>4</v>
      </c>
      <c r="J33" s="101" t="s">
        <v>319</v>
      </c>
    </row>
    <row r="34" spans="1:10" x14ac:dyDescent="0.2">
      <c r="A34" s="11"/>
      <c r="B34" s="11">
        <v>33</v>
      </c>
      <c r="C34" s="23" t="s">
        <v>126</v>
      </c>
      <c r="D34" s="101">
        <v>30</v>
      </c>
      <c r="E34" s="101">
        <v>1</v>
      </c>
      <c r="F34" s="101" t="s">
        <v>319</v>
      </c>
      <c r="G34" s="101" t="s">
        <v>319</v>
      </c>
      <c r="H34" s="101" t="s">
        <v>319</v>
      </c>
      <c r="I34" s="101">
        <v>29</v>
      </c>
      <c r="J34" s="101" t="s">
        <v>319</v>
      </c>
    </row>
    <row r="35" spans="1:10" ht="24.75" customHeight="1" x14ac:dyDescent="0.2">
      <c r="A35" s="22" t="s">
        <v>1</v>
      </c>
      <c r="B35" s="199" t="s">
        <v>127</v>
      </c>
      <c r="C35" s="200"/>
      <c r="D35" s="101">
        <v>16847368</v>
      </c>
      <c r="E35" s="101">
        <v>485</v>
      </c>
      <c r="F35" s="101">
        <v>22</v>
      </c>
      <c r="G35" s="101">
        <v>1132723</v>
      </c>
      <c r="H35" s="101">
        <v>15712274</v>
      </c>
      <c r="I35" s="101">
        <v>411</v>
      </c>
      <c r="J35" s="101">
        <v>1453</v>
      </c>
    </row>
    <row r="36" spans="1:10" ht="24" x14ac:dyDescent="0.2">
      <c r="A36" s="12"/>
      <c r="B36" s="11">
        <v>40</v>
      </c>
      <c r="C36" s="23" t="s">
        <v>127</v>
      </c>
      <c r="D36" s="101">
        <v>16847368</v>
      </c>
      <c r="E36" s="101">
        <v>485</v>
      </c>
      <c r="F36" s="101">
        <v>22</v>
      </c>
      <c r="G36" s="101">
        <v>1132723</v>
      </c>
      <c r="H36" s="101">
        <v>15712274</v>
      </c>
      <c r="I36" s="101">
        <v>411</v>
      </c>
      <c r="J36" s="101">
        <v>1453</v>
      </c>
    </row>
    <row r="37" spans="1:10" x14ac:dyDescent="0.2">
      <c r="D37" s="16"/>
      <c r="E37" s="16"/>
      <c r="F37" s="16"/>
      <c r="G37" s="16"/>
      <c r="H37" s="16"/>
      <c r="I37" s="16"/>
      <c r="J37" s="16"/>
    </row>
  </sheetData>
  <customSheetViews>
    <customSheetView guid="{D044FFDE-9E18-4D9A-986C-AC06DD5AD043}" scale="120" showPageBreaks="1">
      <pane ySplit="4" topLeftCell="A26" activePane="bottomLeft" state="frozen"/>
      <selection pane="bottomLeft" activeCell="D10" sqref="D10"/>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4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205" showPageBreaks="1" topLeftCell="D1">
      <pane ySplit="4" topLeftCell="A5" activePane="bottomLeft" state="frozen"/>
      <selection pane="bottomLeft" activeCell="L8" sqref="L8"/>
      <pageMargins left="0.511811023622047" right="0.511811023622047" top="0.55118110236220497" bottom="0.55118110236220497" header="0.31496062992126" footer="0.31496062992126"/>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5"/>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20" showPageBreaks="1">
      <pane ySplit="4" topLeftCell="A5" activePane="bottomLeft" state="frozen"/>
      <selection pane="bottomLeft" activeCell="F14" sqref="F14"/>
      <pageMargins left="0.511811023622047" right="0.511811023622047" top="0.55118110236220497" bottom="0.55118110236220497" header="0.31496062992126" footer="0.31496062992126"/>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9">
    <mergeCell ref="J3:J4"/>
    <mergeCell ref="A5:C5"/>
    <mergeCell ref="B6:C6"/>
    <mergeCell ref="B10:C10"/>
    <mergeCell ref="B35:C35"/>
    <mergeCell ref="A3:C4"/>
    <mergeCell ref="D3:D4"/>
    <mergeCell ref="E3:H3"/>
    <mergeCell ref="I3:I4"/>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7"/>
  <sheetViews>
    <sheetView zoomScale="130" zoomScaleNormal="120" workbookViewId="0">
      <pane ySplit="5" topLeftCell="A6" activePane="bottomLeft" state="frozen"/>
      <selection pane="bottomLeft"/>
    </sheetView>
  </sheetViews>
  <sheetFormatPr defaultRowHeight="12" x14ac:dyDescent="0.2"/>
  <cols>
    <col min="1" max="2" width="4.140625" style="1" customWidth="1"/>
    <col min="3" max="3" width="42.42578125" style="1" customWidth="1"/>
    <col min="4" max="5" width="9.42578125" style="1" customWidth="1"/>
    <col min="6" max="7" width="10.85546875" style="1" customWidth="1"/>
    <col min="8" max="8" width="11.140625" style="10" customWidth="1"/>
    <col min="9" max="9" width="11.140625" style="1" customWidth="1"/>
    <col min="10" max="16384" width="9.140625" style="1"/>
  </cols>
  <sheetData>
    <row r="1" spans="1:9" ht="15" customHeight="1" x14ac:dyDescent="0.2">
      <c r="A1" s="6" t="s">
        <v>315</v>
      </c>
      <c r="H1" s="1"/>
    </row>
    <row r="2" spans="1:9" ht="14.25" customHeight="1" thickBot="1" x14ac:dyDescent="0.25">
      <c r="A2" s="13" t="s">
        <v>11</v>
      </c>
      <c r="H2" s="1"/>
      <c r="I2" s="7" t="s">
        <v>7</v>
      </c>
    </row>
    <row r="3" spans="1:9" ht="21" customHeight="1" thickTop="1" x14ac:dyDescent="0.2">
      <c r="A3" s="201"/>
      <c r="B3" s="202"/>
      <c r="C3" s="202"/>
      <c r="D3" s="205" t="s">
        <v>50</v>
      </c>
      <c r="E3" s="195" t="s">
        <v>58</v>
      </c>
      <c r="F3" s="213"/>
      <c r="G3" s="214"/>
      <c r="H3" s="205" t="s">
        <v>59</v>
      </c>
      <c r="I3" s="195" t="s">
        <v>60</v>
      </c>
    </row>
    <row r="4" spans="1:9" ht="21" customHeight="1" x14ac:dyDescent="0.2">
      <c r="A4" s="207"/>
      <c r="B4" s="208"/>
      <c r="C4" s="208"/>
      <c r="D4" s="209"/>
      <c r="E4" s="215" t="s">
        <v>63</v>
      </c>
      <c r="F4" s="211" t="s">
        <v>128</v>
      </c>
      <c r="G4" s="212"/>
      <c r="H4" s="209"/>
      <c r="I4" s="210"/>
    </row>
    <row r="5" spans="1:9" ht="30.75" customHeight="1" x14ac:dyDescent="0.2">
      <c r="A5" s="203"/>
      <c r="B5" s="204"/>
      <c r="C5" s="204"/>
      <c r="D5" s="206"/>
      <c r="E5" s="216"/>
      <c r="F5" s="42" t="s">
        <v>61</v>
      </c>
      <c r="G5" s="42" t="s">
        <v>62</v>
      </c>
      <c r="H5" s="206"/>
      <c r="I5" s="196"/>
    </row>
    <row r="6" spans="1:9" ht="12" customHeight="1" x14ac:dyDescent="0.2">
      <c r="A6" s="197" t="s">
        <v>2</v>
      </c>
      <c r="B6" s="197"/>
      <c r="C6" s="198"/>
      <c r="D6" s="101">
        <v>16860620</v>
      </c>
      <c r="E6" s="101">
        <v>16857667</v>
      </c>
      <c r="F6" s="101">
        <v>16845124</v>
      </c>
      <c r="G6" s="101">
        <v>12543</v>
      </c>
      <c r="H6" s="101">
        <v>884</v>
      </c>
      <c r="I6" s="101">
        <v>2069</v>
      </c>
    </row>
    <row r="7" spans="1:9" ht="12" customHeight="1" x14ac:dyDescent="0.2">
      <c r="A7" s="22" t="s">
        <v>104</v>
      </c>
      <c r="B7" s="199" t="s">
        <v>3</v>
      </c>
      <c r="C7" s="200"/>
      <c r="D7" s="101">
        <v>3083</v>
      </c>
      <c r="E7" s="101">
        <v>2944</v>
      </c>
      <c r="F7" s="101">
        <v>2863</v>
      </c>
      <c r="G7" s="101">
        <v>81</v>
      </c>
      <c r="H7" s="101">
        <v>72</v>
      </c>
      <c r="I7" s="101">
        <v>67</v>
      </c>
    </row>
    <row r="8" spans="1:9" x14ac:dyDescent="0.2">
      <c r="A8" s="11"/>
      <c r="B8" s="11" t="s">
        <v>100</v>
      </c>
      <c r="C8" s="23" t="s">
        <v>101</v>
      </c>
      <c r="D8" s="101">
        <v>86</v>
      </c>
      <c r="E8" s="101">
        <v>83</v>
      </c>
      <c r="F8" s="101">
        <v>83</v>
      </c>
      <c r="G8" s="101" t="s">
        <v>33</v>
      </c>
      <c r="H8" s="101">
        <v>2</v>
      </c>
      <c r="I8" s="101">
        <v>1</v>
      </c>
    </row>
    <row r="9" spans="1:9" x14ac:dyDescent="0.2">
      <c r="A9" s="11"/>
      <c r="B9" s="11" t="s">
        <v>102</v>
      </c>
      <c r="C9" s="23" t="s">
        <v>5</v>
      </c>
      <c r="D9" s="101">
        <v>2080</v>
      </c>
      <c r="E9" s="101">
        <v>1971</v>
      </c>
      <c r="F9" s="101">
        <v>1971</v>
      </c>
      <c r="G9" s="101" t="s">
        <v>33</v>
      </c>
      <c r="H9" s="101">
        <v>54</v>
      </c>
      <c r="I9" s="101">
        <v>55</v>
      </c>
    </row>
    <row r="10" spans="1:9" x14ac:dyDescent="0.2">
      <c r="A10" s="11"/>
      <c r="B10" s="11" t="s">
        <v>103</v>
      </c>
      <c r="C10" s="23" t="s">
        <v>6</v>
      </c>
      <c r="D10" s="101">
        <v>917</v>
      </c>
      <c r="E10" s="101">
        <v>890</v>
      </c>
      <c r="F10" s="101">
        <v>809</v>
      </c>
      <c r="G10" s="101">
        <v>81</v>
      </c>
      <c r="H10" s="101">
        <v>16</v>
      </c>
      <c r="I10" s="101">
        <v>11</v>
      </c>
    </row>
    <row r="11" spans="1:9" ht="12" customHeight="1" x14ac:dyDescent="0.2">
      <c r="A11" s="22" t="s">
        <v>0</v>
      </c>
      <c r="B11" s="199" t="s">
        <v>4</v>
      </c>
      <c r="C11" s="200"/>
      <c r="D11" s="101">
        <v>10169</v>
      </c>
      <c r="E11" s="101">
        <v>8309</v>
      </c>
      <c r="F11" s="101">
        <v>3922</v>
      </c>
      <c r="G11" s="101">
        <v>4387</v>
      </c>
      <c r="H11" s="101">
        <v>547</v>
      </c>
      <c r="I11" s="101">
        <v>1313</v>
      </c>
    </row>
    <row r="12" spans="1:9" x14ac:dyDescent="0.2">
      <c r="A12" s="11"/>
      <c r="B12" s="11">
        <v>10</v>
      </c>
      <c r="C12" s="23" t="s">
        <v>105</v>
      </c>
      <c r="D12" s="101">
        <v>1436</v>
      </c>
      <c r="E12" s="101">
        <v>982</v>
      </c>
      <c r="F12" s="101">
        <v>782</v>
      </c>
      <c r="G12" s="101">
        <v>200</v>
      </c>
      <c r="H12" s="101">
        <v>88</v>
      </c>
      <c r="I12" s="101">
        <v>366</v>
      </c>
    </row>
    <row r="13" spans="1:9" x14ac:dyDescent="0.2">
      <c r="A13" s="11"/>
      <c r="B13" s="11">
        <v>11</v>
      </c>
      <c r="C13" s="23" t="s">
        <v>106</v>
      </c>
      <c r="D13" s="101">
        <v>627</v>
      </c>
      <c r="E13" s="101">
        <v>139</v>
      </c>
      <c r="F13" s="101">
        <v>120</v>
      </c>
      <c r="G13" s="101">
        <v>19</v>
      </c>
      <c r="H13" s="101">
        <v>13</v>
      </c>
      <c r="I13" s="101">
        <v>475</v>
      </c>
    </row>
    <row r="14" spans="1:9" ht="12" customHeight="1" x14ac:dyDescent="0.2">
      <c r="A14" s="11"/>
      <c r="B14" s="11">
        <v>12</v>
      </c>
      <c r="C14" s="23" t="s">
        <v>107</v>
      </c>
      <c r="D14" s="101" t="s">
        <v>33</v>
      </c>
      <c r="E14" s="101" t="s">
        <v>33</v>
      </c>
      <c r="F14" s="101" t="s">
        <v>33</v>
      </c>
      <c r="G14" s="101" t="s">
        <v>33</v>
      </c>
      <c r="H14" s="101" t="s">
        <v>33</v>
      </c>
      <c r="I14" s="101" t="s">
        <v>33</v>
      </c>
    </row>
    <row r="15" spans="1:9" ht="12" customHeight="1" x14ac:dyDescent="0.2">
      <c r="A15" s="11"/>
      <c r="B15" s="11">
        <v>13</v>
      </c>
      <c r="C15" s="23" t="s">
        <v>108</v>
      </c>
      <c r="D15" s="101">
        <v>51</v>
      </c>
      <c r="E15" s="101">
        <v>43</v>
      </c>
      <c r="F15" s="101">
        <v>5</v>
      </c>
      <c r="G15" s="101">
        <v>38</v>
      </c>
      <c r="H15" s="101">
        <v>7</v>
      </c>
      <c r="I15" s="101">
        <v>1</v>
      </c>
    </row>
    <row r="16" spans="1:9" x14ac:dyDescent="0.2">
      <c r="A16" s="12"/>
      <c r="B16" s="11">
        <v>14</v>
      </c>
      <c r="C16" s="23" t="s">
        <v>109</v>
      </c>
      <c r="D16" s="101">
        <v>102</v>
      </c>
      <c r="E16" s="101">
        <v>82</v>
      </c>
      <c r="F16" s="101">
        <v>82</v>
      </c>
      <c r="G16" s="101" t="s">
        <v>33</v>
      </c>
      <c r="H16" s="101">
        <v>18</v>
      </c>
      <c r="I16" s="101">
        <v>2</v>
      </c>
    </row>
    <row r="17" spans="1:9" x14ac:dyDescent="0.2">
      <c r="A17" s="11"/>
      <c r="B17" s="11">
        <v>15</v>
      </c>
      <c r="C17" s="23" t="s">
        <v>110</v>
      </c>
      <c r="D17" s="101">
        <v>81</v>
      </c>
      <c r="E17" s="101">
        <v>3</v>
      </c>
      <c r="F17" s="101" t="s">
        <v>33</v>
      </c>
      <c r="G17" s="101">
        <v>3</v>
      </c>
      <c r="H17" s="101">
        <v>73</v>
      </c>
      <c r="I17" s="101">
        <v>5</v>
      </c>
    </row>
    <row r="18" spans="1:9" ht="36" x14ac:dyDescent="0.2">
      <c r="A18" s="11"/>
      <c r="B18" s="11">
        <v>16</v>
      </c>
      <c r="C18" s="23" t="s">
        <v>111</v>
      </c>
      <c r="D18" s="101">
        <v>162</v>
      </c>
      <c r="E18" s="101">
        <v>84</v>
      </c>
      <c r="F18" s="101">
        <v>81</v>
      </c>
      <c r="G18" s="101">
        <v>3</v>
      </c>
      <c r="H18" s="101">
        <v>29</v>
      </c>
      <c r="I18" s="101">
        <v>49</v>
      </c>
    </row>
    <row r="19" spans="1:9" ht="12" customHeight="1" x14ac:dyDescent="0.2">
      <c r="A19" s="11"/>
      <c r="B19" s="11">
        <v>17</v>
      </c>
      <c r="C19" s="23" t="s">
        <v>112</v>
      </c>
      <c r="D19" s="101">
        <v>859</v>
      </c>
      <c r="E19" s="101">
        <v>852</v>
      </c>
      <c r="F19" s="101">
        <v>852</v>
      </c>
      <c r="G19" s="101" t="s">
        <v>33</v>
      </c>
      <c r="H19" s="101">
        <v>6</v>
      </c>
      <c r="I19" s="101">
        <v>1</v>
      </c>
    </row>
    <row r="20" spans="1:9" x14ac:dyDescent="0.2">
      <c r="A20" s="12"/>
      <c r="B20" s="11">
        <v>18</v>
      </c>
      <c r="C20" s="23" t="s">
        <v>113</v>
      </c>
      <c r="D20" s="101">
        <v>11</v>
      </c>
      <c r="E20" s="101">
        <v>4</v>
      </c>
      <c r="F20" s="101">
        <v>4</v>
      </c>
      <c r="G20" s="101" t="s">
        <v>33</v>
      </c>
      <c r="H20" s="101">
        <v>6</v>
      </c>
      <c r="I20" s="101">
        <v>1</v>
      </c>
    </row>
    <row r="21" spans="1:9" x14ac:dyDescent="0.2">
      <c r="A21" s="11"/>
      <c r="B21" s="11">
        <v>19</v>
      </c>
      <c r="C21" s="23" t="s">
        <v>114</v>
      </c>
      <c r="D21" s="101">
        <v>1556</v>
      </c>
      <c r="E21" s="101">
        <v>1198</v>
      </c>
      <c r="F21" s="101">
        <v>642</v>
      </c>
      <c r="G21" s="101">
        <v>556</v>
      </c>
      <c r="H21" s="101">
        <v>93</v>
      </c>
      <c r="I21" s="101">
        <v>265</v>
      </c>
    </row>
    <row r="22" spans="1:9" x14ac:dyDescent="0.2">
      <c r="A22" s="11"/>
      <c r="B22" s="11">
        <v>20</v>
      </c>
      <c r="C22" s="23" t="s">
        <v>8</v>
      </c>
      <c r="D22" s="101">
        <v>159</v>
      </c>
      <c r="E22" s="101">
        <v>145</v>
      </c>
      <c r="F22" s="101">
        <v>47</v>
      </c>
      <c r="G22" s="101">
        <v>98</v>
      </c>
      <c r="H22" s="101">
        <v>9</v>
      </c>
      <c r="I22" s="101">
        <v>5</v>
      </c>
    </row>
    <row r="23" spans="1:9" ht="24" x14ac:dyDescent="0.2">
      <c r="A23" s="11"/>
      <c r="B23" s="11">
        <v>21</v>
      </c>
      <c r="C23" s="23" t="s">
        <v>115</v>
      </c>
      <c r="D23" s="101">
        <v>19</v>
      </c>
      <c r="E23" s="101">
        <v>14</v>
      </c>
      <c r="F23" s="101">
        <v>12</v>
      </c>
      <c r="G23" s="101">
        <v>2</v>
      </c>
      <c r="H23" s="101">
        <v>4</v>
      </c>
      <c r="I23" s="101">
        <v>1</v>
      </c>
    </row>
    <row r="24" spans="1:9" x14ac:dyDescent="0.2">
      <c r="A24" s="11"/>
      <c r="B24" s="11">
        <v>22</v>
      </c>
      <c r="C24" s="23" t="s">
        <v>9</v>
      </c>
      <c r="D24" s="101">
        <v>77</v>
      </c>
      <c r="E24" s="101">
        <v>61</v>
      </c>
      <c r="F24" s="101">
        <v>4</v>
      </c>
      <c r="G24" s="101">
        <v>57</v>
      </c>
      <c r="H24" s="101">
        <v>8</v>
      </c>
      <c r="I24" s="101">
        <v>8</v>
      </c>
    </row>
    <row r="25" spans="1:9" x14ac:dyDescent="0.2">
      <c r="A25" s="11"/>
      <c r="B25" s="11">
        <v>23</v>
      </c>
      <c r="C25" s="23" t="s">
        <v>116</v>
      </c>
      <c r="D25" s="101">
        <v>329</v>
      </c>
      <c r="E25" s="101">
        <v>249</v>
      </c>
      <c r="F25" s="101">
        <v>233</v>
      </c>
      <c r="G25" s="101">
        <v>16</v>
      </c>
      <c r="H25" s="101">
        <v>16</v>
      </c>
      <c r="I25" s="101">
        <v>64</v>
      </c>
    </row>
    <row r="26" spans="1:9" x14ac:dyDescent="0.2">
      <c r="A26" s="12"/>
      <c r="B26" s="11">
        <v>24</v>
      </c>
      <c r="C26" s="23" t="s">
        <v>117</v>
      </c>
      <c r="D26" s="101">
        <v>4314</v>
      </c>
      <c r="E26" s="101">
        <v>4268</v>
      </c>
      <c r="F26" s="101">
        <v>925</v>
      </c>
      <c r="G26" s="101">
        <v>3343</v>
      </c>
      <c r="H26" s="101">
        <v>41</v>
      </c>
      <c r="I26" s="101">
        <v>5</v>
      </c>
    </row>
    <row r="27" spans="1:9" ht="24" x14ac:dyDescent="0.2">
      <c r="A27" s="11"/>
      <c r="B27" s="11">
        <v>25</v>
      </c>
      <c r="C27" s="23" t="s">
        <v>118</v>
      </c>
      <c r="D27" s="101">
        <v>125</v>
      </c>
      <c r="E27" s="101">
        <v>54</v>
      </c>
      <c r="F27" s="101">
        <v>34</v>
      </c>
      <c r="G27" s="101">
        <v>20</v>
      </c>
      <c r="H27" s="101">
        <v>47</v>
      </c>
      <c r="I27" s="101">
        <v>24</v>
      </c>
    </row>
    <row r="28" spans="1:9" ht="24" x14ac:dyDescent="0.2">
      <c r="A28" s="11"/>
      <c r="B28" s="11">
        <v>26</v>
      </c>
      <c r="C28" s="23" t="s">
        <v>119</v>
      </c>
      <c r="D28" s="101">
        <v>3</v>
      </c>
      <c r="E28" s="101">
        <v>2</v>
      </c>
      <c r="F28" s="101" t="s">
        <v>33</v>
      </c>
      <c r="G28" s="101">
        <v>2</v>
      </c>
      <c r="H28" s="101">
        <v>1</v>
      </c>
      <c r="I28" s="101" t="s">
        <v>33</v>
      </c>
    </row>
    <row r="29" spans="1:9" x14ac:dyDescent="0.2">
      <c r="A29" s="11"/>
      <c r="B29" s="11">
        <v>27</v>
      </c>
      <c r="C29" s="23" t="s">
        <v>120</v>
      </c>
      <c r="D29" s="101">
        <v>21</v>
      </c>
      <c r="E29" s="101">
        <v>3</v>
      </c>
      <c r="F29" s="101">
        <v>3</v>
      </c>
      <c r="G29" s="101" t="s">
        <v>33</v>
      </c>
      <c r="H29" s="101">
        <v>13</v>
      </c>
      <c r="I29" s="101">
        <v>5</v>
      </c>
    </row>
    <row r="30" spans="1:9" x14ac:dyDescent="0.2">
      <c r="A30" s="12"/>
      <c r="B30" s="11">
        <v>28</v>
      </c>
      <c r="C30" s="23" t="s">
        <v>121</v>
      </c>
      <c r="D30" s="101">
        <v>14</v>
      </c>
      <c r="E30" s="101">
        <v>1</v>
      </c>
      <c r="F30" s="101">
        <v>1</v>
      </c>
      <c r="G30" s="101" t="s">
        <v>33</v>
      </c>
      <c r="H30" s="101">
        <v>11</v>
      </c>
      <c r="I30" s="101">
        <v>2</v>
      </c>
    </row>
    <row r="31" spans="1:9" ht="24" x14ac:dyDescent="0.2">
      <c r="A31" s="12"/>
      <c r="B31" s="11">
        <v>29</v>
      </c>
      <c r="C31" s="23" t="s">
        <v>122</v>
      </c>
      <c r="D31" s="101">
        <v>19</v>
      </c>
      <c r="E31" s="101">
        <v>8</v>
      </c>
      <c r="F31" s="101">
        <v>5</v>
      </c>
      <c r="G31" s="101">
        <v>3</v>
      </c>
      <c r="H31" s="101">
        <v>9</v>
      </c>
      <c r="I31" s="101">
        <v>2</v>
      </c>
    </row>
    <row r="32" spans="1:9" x14ac:dyDescent="0.2">
      <c r="A32" s="11"/>
      <c r="B32" s="11">
        <v>30</v>
      </c>
      <c r="C32" s="23" t="s">
        <v>123</v>
      </c>
      <c r="D32" s="101">
        <v>20</v>
      </c>
      <c r="E32" s="101">
        <v>17</v>
      </c>
      <c r="F32" s="101">
        <v>8</v>
      </c>
      <c r="G32" s="101">
        <v>9</v>
      </c>
      <c r="H32" s="101">
        <v>2</v>
      </c>
      <c r="I32" s="101">
        <v>1</v>
      </c>
    </row>
    <row r="33" spans="1:9" x14ac:dyDescent="0.2">
      <c r="A33" s="11"/>
      <c r="B33" s="11">
        <v>31</v>
      </c>
      <c r="C33" s="23" t="s">
        <v>124</v>
      </c>
      <c r="D33" s="101">
        <v>149</v>
      </c>
      <c r="E33" s="101">
        <v>82</v>
      </c>
      <c r="F33" s="101">
        <v>65</v>
      </c>
      <c r="G33" s="101">
        <v>17</v>
      </c>
      <c r="H33" s="101">
        <v>38</v>
      </c>
      <c r="I33" s="101">
        <v>29</v>
      </c>
    </row>
    <row r="34" spans="1:9" x14ac:dyDescent="0.2">
      <c r="A34" s="11"/>
      <c r="B34" s="11">
        <v>32</v>
      </c>
      <c r="C34" s="23" t="s">
        <v>125</v>
      </c>
      <c r="D34" s="101">
        <v>5</v>
      </c>
      <c r="E34" s="101">
        <v>3</v>
      </c>
      <c r="F34" s="101">
        <v>2</v>
      </c>
      <c r="G34" s="101">
        <v>1</v>
      </c>
      <c r="H34" s="101">
        <v>1</v>
      </c>
      <c r="I34" s="101">
        <v>1</v>
      </c>
    </row>
    <row r="35" spans="1:9" x14ac:dyDescent="0.2">
      <c r="A35" s="11"/>
      <c r="B35" s="11">
        <v>33</v>
      </c>
      <c r="C35" s="23" t="s">
        <v>126</v>
      </c>
      <c r="D35" s="101">
        <v>30</v>
      </c>
      <c r="E35" s="101">
        <v>15</v>
      </c>
      <c r="F35" s="101">
        <v>15</v>
      </c>
      <c r="G35" s="101" t="s">
        <v>33</v>
      </c>
      <c r="H35" s="101">
        <v>14</v>
      </c>
      <c r="I35" s="101">
        <v>1</v>
      </c>
    </row>
    <row r="36" spans="1:9" ht="12" customHeight="1" x14ac:dyDescent="0.2">
      <c r="A36" s="22" t="s">
        <v>1</v>
      </c>
      <c r="B36" s="199" t="s">
        <v>127</v>
      </c>
      <c r="C36" s="200"/>
      <c r="D36" s="101">
        <v>16847368</v>
      </c>
      <c r="E36" s="101">
        <v>16846414</v>
      </c>
      <c r="F36" s="101">
        <v>16838339</v>
      </c>
      <c r="G36" s="101">
        <v>8075</v>
      </c>
      <c r="H36" s="101">
        <v>265</v>
      </c>
      <c r="I36" s="101">
        <v>689</v>
      </c>
    </row>
    <row r="37" spans="1:9" ht="24" x14ac:dyDescent="0.2">
      <c r="A37" s="12"/>
      <c r="B37" s="11">
        <v>40</v>
      </c>
      <c r="C37" s="23" t="s">
        <v>127</v>
      </c>
      <c r="D37" s="101">
        <v>16847368</v>
      </c>
      <c r="E37" s="101">
        <v>16846414</v>
      </c>
      <c r="F37" s="101">
        <v>16838339</v>
      </c>
      <c r="G37" s="101">
        <v>8075</v>
      </c>
      <c r="H37" s="101">
        <v>265</v>
      </c>
      <c r="I37" s="101">
        <v>689</v>
      </c>
    </row>
  </sheetData>
  <customSheetViews>
    <customSheetView guid="{D044FFDE-9E18-4D9A-986C-AC06DD5AD043}" scale="120" showPageBreaks="1">
      <pane ySplit="5" topLeftCell="A27" activePane="bottomLeft" state="frozen"/>
      <selection pane="bottomLeft" activeCell="E39" sqref="E39"/>
      <pageMargins left="0.511811023622047" right="0.511811023622047" top="0.35433070866141703" bottom="0.35433070866141703" header="7.8740157480315001E-2" footer="0.196850393700787"/>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howPageBreaks="1">
      <pane ySplit="5" topLeftCell="A6" activePane="bottomLeft" state="frozen"/>
      <selection pane="bottomLeft" activeCell="E7" sqref="E7"/>
      <pageMargins left="0.511811023622047" right="0.511811023622047" top="0.35433070866141703" bottom="0.35433070866141703" header="7.8740157480315001E-2" footer="0.196850393700787"/>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howPageBreaks="1">
      <pane ySplit="5" topLeftCell="A21" activePane="bottomLeft" state="frozen"/>
      <selection pane="bottomLeft" activeCell="J18" sqref="J18"/>
      <pageMargins left="0.511811023622047" right="0.511811023622047" top="0.35433070866141703" bottom="0.35433070866141703" header="7.8740157480315001E-2" footer="0.196850393700787"/>
      <pageSetup paperSize="9" scale="95" orientation="landscape" r:id="rId3"/>
      <headerFooter>
        <oddHeader>&amp;L&amp;"Arial,Regular"&amp;12Environment</oddHeader>
        <oddFooter>&amp;C&amp;"Arial,Regular"&amp;8Page &amp;P of &amp;N&amp;L&amp;"Arial,Regular"&amp;8Statistical Yearbook of Republika Srpska 2015</oddFooter>
      </headerFooter>
    </customSheetView>
    <customSheetView guid="{A1C32432-5609-4AD3-9EBF-507283B14AA4}" scale="130">
      <pane ySplit="5" topLeftCell="A6" activePane="bottomLeft" state="frozen"/>
      <selection pane="bottomLeft" activeCell="D6" sqref="D6:I37"/>
      <pageMargins left="0.51181102362204722" right="0.51181102362204722" top="0.35433070866141736" bottom="0.35433070866141736" header="7.874015748031496E-2" footer="0.19685039370078741"/>
      <pageSetup paperSize="9" orientation="landscape" r:id="rId4"/>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5" topLeftCell="A18" activePane="bottomLeft" state="frozen"/>
      <selection pane="bottomLeft" activeCell="A6" sqref="A6:C6"/>
      <pageMargins left="0.511811023622047" right="0.511811023622047" top="0.35433070866141703" bottom="0.35433070866141703" header="7.8740157480315001E-2" footer="0.196850393700787"/>
      <pageSetup paperSize="9" scale="95" orientation="landscape" r:id="rId5"/>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30" showPageBreaks="1">
      <pane ySplit="5" topLeftCell="A6" activePane="bottomLeft" state="frozen"/>
      <selection pane="bottomLeft" activeCell="G16" sqref="G16"/>
      <pageMargins left="0.511811023622047" right="0.511811023622047" top="0.35433070866141703" bottom="0.35433070866141703" header="7.8740157480315001E-2" footer="0.196850393700787"/>
      <pageSetup paperSize="9" scale="95"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11">
    <mergeCell ref="B36:C36"/>
    <mergeCell ref="A3:C5"/>
    <mergeCell ref="D3:D5"/>
    <mergeCell ref="H3:H5"/>
    <mergeCell ref="I3:I5"/>
    <mergeCell ref="F4:G4"/>
    <mergeCell ref="A6:C6"/>
    <mergeCell ref="B7:C7"/>
    <mergeCell ref="B11:C11"/>
    <mergeCell ref="E3:G3"/>
    <mergeCell ref="E4:E5"/>
  </mergeCells>
  <hyperlinks>
    <hyperlink ref="I2" location="'List of tables'!A1" display="List of tables"/>
  </hyperlinks>
  <pageMargins left="0.511811023622047" right="0.511811023622047" top="0.35433070866141703" bottom="0.35433070866141703" header="7.8740157480315001E-2" footer="0.196850393700787"/>
  <pageSetup paperSize="9" scale="95" orientation="landscape" r:id="rId7"/>
  <headerFooter>
    <oddHeader>&amp;L&amp;"Arial,Regular"&amp;12Environment</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8"/>
  <sheetViews>
    <sheetView zoomScale="130" zoomScaleNormal="120" workbookViewId="0">
      <pane ySplit="4" topLeftCell="A5" activePane="bottomLeft" state="frozen"/>
      <selection pane="bottomLeft"/>
    </sheetView>
  </sheetViews>
  <sheetFormatPr defaultRowHeight="12" x14ac:dyDescent="0.2"/>
  <cols>
    <col min="1" max="2" width="4.140625" style="1" customWidth="1"/>
    <col min="3" max="3" width="47.85546875" style="1" customWidth="1"/>
    <col min="4" max="4" width="9.42578125" style="1" customWidth="1"/>
    <col min="5" max="5" width="9.140625" style="1" customWidth="1"/>
    <col min="6" max="6" width="13.140625" style="1" customWidth="1"/>
    <col min="7" max="7" width="10.85546875" style="1" customWidth="1"/>
    <col min="8" max="8" width="8.28515625" style="1" customWidth="1"/>
    <col min="9" max="9" width="12.85546875" style="10" customWidth="1"/>
    <col min="10" max="10" width="11.140625" style="1" customWidth="1"/>
    <col min="11" max="16384" width="9.140625" style="1"/>
  </cols>
  <sheetData>
    <row r="1" spans="1:10" ht="15" customHeight="1" x14ac:dyDescent="0.2">
      <c r="A1" s="33" t="s">
        <v>333</v>
      </c>
      <c r="I1" s="1"/>
    </row>
    <row r="2" spans="1:10" ht="14.25" customHeight="1" thickBot="1" x14ac:dyDescent="0.25">
      <c r="A2" s="13" t="s">
        <v>11</v>
      </c>
      <c r="I2" s="1"/>
      <c r="J2" s="7" t="s">
        <v>7</v>
      </c>
    </row>
    <row r="3" spans="1:10" ht="21" customHeight="1" thickTop="1" x14ac:dyDescent="0.2">
      <c r="A3" s="201"/>
      <c r="B3" s="202"/>
      <c r="C3" s="202"/>
      <c r="D3" s="217" t="s">
        <v>50</v>
      </c>
      <c r="E3" s="195" t="s">
        <v>67</v>
      </c>
      <c r="F3" s="213"/>
      <c r="G3" s="214"/>
      <c r="H3" s="195" t="s">
        <v>68</v>
      </c>
      <c r="I3" s="213"/>
      <c r="J3" s="213"/>
    </row>
    <row r="4" spans="1:10" s="10" customFormat="1" ht="30.75" customHeight="1" x14ac:dyDescent="0.2">
      <c r="A4" s="203"/>
      <c r="B4" s="204"/>
      <c r="C4" s="204"/>
      <c r="D4" s="209"/>
      <c r="E4" s="21" t="s">
        <v>64</v>
      </c>
      <c r="F4" s="21" t="s">
        <v>65</v>
      </c>
      <c r="G4" s="21" t="s">
        <v>66</v>
      </c>
      <c r="H4" s="24" t="s">
        <v>64</v>
      </c>
      <c r="I4" s="24" t="s">
        <v>65</v>
      </c>
      <c r="J4" s="25" t="s">
        <v>66</v>
      </c>
    </row>
    <row r="5" spans="1:10" s="10" customFormat="1" ht="12" customHeight="1" x14ac:dyDescent="0.2">
      <c r="A5" s="197" t="s">
        <v>2</v>
      </c>
      <c r="B5" s="197"/>
      <c r="C5" s="198"/>
      <c r="D5" s="101">
        <v>11158</v>
      </c>
      <c r="E5" s="101">
        <v>68</v>
      </c>
      <c r="F5" s="101">
        <v>195</v>
      </c>
      <c r="G5" s="101">
        <v>7855</v>
      </c>
      <c r="H5" s="101">
        <v>428</v>
      </c>
      <c r="I5" s="101">
        <v>1164</v>
      </c>
      <c r="J5" s="101">
        <v>1448</v>
      </c>
    </row>
    <row r="6" spans="1:10" s="10" customFormat="1" ht="12" customHeight="1" x14ac:dyDescent="0.2">
      <c r="A6" s="22" t="s">
        <v>104</v>
      </c>
      <c r="B6" s="199" t="s">
        <v>3</v>
      </c>
      <c r="C6" s="200"/>
      <c r="D6" s="101">
        <v>2262</v>
      </c>
      <c r="E6" s="101">
        <v>48</v>
      </c>
      <c r="F6" s="101" t="s">
        <v>33</v>
      </c>
      <c r="G6" s="101">
        <v>1984</v>
      </c>
      <c r="H6" s="101">
        <v>72</v>
      </c>
      <c r="I6" s="101">
        <v>37</v>
      </c>
      <c r="J6" s="101">
        <v>121</v>
      </c>
    </row>
    <row r="7" spans="1:10" s="10" customFormat="1" x14ac:dyDescent="0.2">
      <c r="A7" s="11"/>
      <c r="B7" s="11" t="s">
        <v>100</v>
      </c>
      <c r="C7" s="23" t="s">
        <v>101</v>
      </c>
      <c r="D7" s="101">
        <v>30</v>
      </c>
      <c r="E7" s="101" t="s">
        <v>33</v>
      </c>
      <c r="F7" s="101" t="s">
        <v>33</v>
      </c>
      <c r="G7" s="101">
        <v>28</v>
      </c>
      <c r="H7" s="101">
        <v>2</v>
      </c>
      <c r="I7" s="101" t="s">
        <v>33</v>
      </c>
      <c r="J7" s="101" t="s">
        <v>33</v>
      </c>
    </row>
    <row r="8" spans="1:10" s="10" customFormat="1" x14ac:dyDescent="0.2">
      <c r="A8" s="11"/>
      <c r="B8" s="11" t="s">
        <v>102</v>
      </c>
      <c r="C8" s="23" t="s">
        <v>5</v>
      </c>
      <c r="D8" s="101">
        <v>2080</v>
      </c>
      <c r="E8" s="101">
        <v>18</v>
      </c>
      <c r="F8" s="101" t="s">
        <v>33</v>
      </c>
      <c r="G8" s="101">
        <v>1952</v>
      </c>
      <c r="H8" s="101">
        <v>31</v>
      </c>
      <c r="I8" s="101">
        <v>20</v>
      </c>
      <c r="J8" s="101">
        <v>59</v>
      </c>
    </row>
    <row r="9" spans="1:10" s="10" customFormat="1" x14ac:dyDescent="0.2">
      <c r="A9" s="11"/>
      <c r="B9" s="11" t="s">
        <v>103</v>
      </c>
      <c r="C9" s="23" t="s">
        <v>6</v>
      </c>
      <c r="D9" s="101">
        <v>152</v>
      </c>
      <c r="E9" s="101">
        <v>30</v>
      </c>
      <c r="F9" s="101" t="s">
        <v>33</v>
      </c>
      <c r="G9" s="101">
        <v>4</v>
      </c>
      <c r="H9" s="101">
        <v>39</v>
      </c>
      <c r="I9" s="101">
        <v>17</v>
      </c>
      <c r="J9" s="101">
        <v>62</v>
      </c>
    </row>
    <row r="10" spans="1:10" s="10" customFormat="1" ht="12" customHeight="1" x14ac:dyDescent="0.2">
      <c r="A10" s="22" t="s">
        <v>0</v>
      </c>
      <c r="B10" s="199" t="s">
        <v>4</v>
      </c>
      <c r="C10" s="200"/>
      <c r="D10" s="101">
        <v>7021</v>
      </c>
      <c r="E10" s="101">
        <v>20</v>
      </c>
      <c r="F10" s="101">
        <v>195</v>
      </c>
      <c r="G10" s="101">
        <v>4426</v>
      </c>
      <c r="H10" s="101">
        <v>354</v>
      </c>
      <c r="I10" s="101">
        <v>857</v>
      </c>
      <c r="J10" s="101">
        <v>1169</v>
      </c>
    </row>
    <row r="11" spans="1:10" s="10" customFormat="1" x14ac:dyDescent="0.2">
      <c r="A11" s="11"/>
      <c r="B11" s="11">
        <v>10</v>
      </c>
      <c r="C11" s="23" t="s">
        <v>105</v>
      </c>
      <c r="D11" s="101">
        <v>1139</v>
      </c>
      <c r="E11" s="101">
        <v>11</v>
      </c>
      <c r="F11" s="101">
        <v>171</v>
      </c>
      <c r="G11" s="101">
        <v>274</v>
      </c>
      <c r="H11" s="101">
        <v>110</v>
      </c>
      <c r="I11" s="101">
        <v>294</v>
      </c>
      <c r="J11" s="101">
        <v>279</v>
      </c>
    </row>
    <row r="12" spans="1:10" s="10" customFormat="1" x14ac:dyDescent="0.2">
      <c r="A12" s="11"/>
      <c r="B12" s="11">
        <v>11</v>
      </c>
      <c r="C12" s="23" t="s">
        <v>106</v>
      </c>
      <c r="D12" s="101">
        <v>532</v>
      </c>
      <c r="E12" s="101" t="s">
        <v>33</v>
      </c>
      <c r="F12" s="101" t="s">
        <v>33</v>
      </c>
      <c r="G12" s="101">
        <v>516</v>
      </c>
      <c r="H12" s="101">
        <v>1</v>
      </c>
      <c r="I12" s="101">
        <v>15</v>
      </c>
      <c r="J12" s="101" t="s">
        <v>33</v>
      </c>
    </row>
    <row r="13" spans="1:10" s="10" customFormat="1" ht="12" customHeight="1" x14ac:dyDescent="0.2">
      <c r="A13" s="11"/>
      <c r="B13" s="11">
        <v>12</v>
      </c>
      <c r="C13" s="23" t="s">
        <v>107</v>
      </c>
      <c r="D13" s="101" t="s">
        <v>33</v>
      </c>
      <c r="E13" s="101" t="s">
        <v>33</v>
      </c>
      <c r="F13" s="101" t="s">
        <v>33</v>
      </c>
      <c r="G13" s="101" t="s">
        <v>33</v>
      </c>
      <c r="H13" s="101" t="s">
        <v>33</v>
      </c>
      <c r="I13" s="101" t="s">
        <v>33</v>
      </c>
      <c r="J13" s="101" t="s">
        <v>33</v>
      </c>
    </row>
    <row r="14" spans="1:10" s="10" customFormat="1" ht="12" customHeight="1" x14ac:dyDescent="0.2">
      <c r="A14" s="11"/>
      <c r="B14" s="11">
        <v>13</v>
      </c>
      <c r="C14" s="23" t="s">
        <v>108</v>
      </c>
      <c r="D14" s="101">
        <v>51</v>
      </c>
      <c r="E14" s="101" t="s">
        <v>33</v>
      </c>
      <c r="F14" s="101" t="s">
        <v>33</v>
      </c>
      <c r="G14" s="101" t="s">
        <v>33</v>
      </c>
      <c r="H14" s="101">
        <v>3</v>
      </c>
      <c r="I14" s="101">
        <v>48</v>
      </c>
      <c r="J14" s="101" t="s">
        <v>33</v>
      </c>
    </row>
    <row r="15" spans="1:10" s="10" customFormat="1" x14ac:dyDescent="0.2">
      <c r="A15" s="12"/>
      <c r="B15" s="11">
        <v>14</v>
      </c>
      <c r="C15" s="23" t="s">
        <v>109</v>
      </c>
      <c r="D15" s="101">
        <v>101</v>
      </c>
      <c r="E15" s="101" t="s">
        <v>33</v>
      </c>
      <c r="F15" s="101" t="s">
        <v>33</v>
      </c>
      <c r="G15" s="101">
        <v>74</v>
      </c>
      <c r="H15" s="101">
        <v>1</v>
      </c>
      <c r="I15" s="101">
        <v>25</v>
      </c>
      <c r="J15" s="101">
        <v>1</v>
      </c>
    </row>
    <row r="16" spans="1:10" s="10" customFormat="1" ht="12" customHeight="1" x14ac:dyDescent="0.2">
      <c r="A16" s="11"/>
      <c r="B16" s="11">
        <v>15</v>
      </c>
      <c r="C16" s="23" t="s">
        <v>110</v>
      </c>
      <c r="D16" s="101">
        <v>81</v>
      </c>
      <c r="E16" s="101" t="s">
        <v>33</v>
      </c>
      <c r="F16" s="101" t="s">
        <v>33</v>
      </c>
      <c r="G16" s="101" t="s">
        <v>33</v>
      </c>
      <c r="H16" s="101">
        <v>11</v>
      </c>
      <c r="I16" s="101">
        <v>70</v>
      </c>
      <c r="J16" s="101" t="s">
        <v>33</v>
      </c>
    </row>
    <row r="17" spans="1:10" s="10" customFormat="1" ht="36" x14ac:dyDescent="0.2">
      <c r="A17" s="11"/>
      <c r="B17" s="11">
        <v>16</v>
      </c>
      <c r="C17" s="23" t="s">
        <v>111</v>
      </c>
      <c r="D17" s="101">
        <v>138</v>
      </c>
      <c r="E17" s="101">
        <v>5</v>
      </c>
      <c r="F17" s="101">
        <v>1</v>
      </c>
      <c r="G17" s="101">
        <v>1</v>
      </c>
      <c r="H17" s="101">
        <v>60</v>
      </c>
      <c r="I17" s="101">
        <v>62</v>
      </c>
      <c r="J17" s="101">
        <v>9</v>
      </c>
    </row>
    <row r="18" spans="1:10" s="10" customFormat="1" ht="12" customHeight="1" x14ac:dyDescent="0.2">
      <c r="A18" s="11"/>
      <c r="B18" s="11">
        <v>17</v>
      </c>
      <c r="C18" s="23" t="s">
        <v>112</v>
      </c>
      <c r="D18" s="101">
        <v>859</v>
      </c>
      <c r="E18" s="101" t="s">
        <v>33</v>
      </c>
      <c r="F18" s="101" t="s">
        <v>33</v>
      </c>
      <c r="G18" s="101" t="s">
        <v>33</v>
      </c>
      <c r="H18" s="101" t="s">
        <v>33</v>
      </c>
      <c r="I18" s="101">
        <v>3</v>
      </c>
      <c r="J18" s="101">
        <v>856</v>
      </c>
    </row>
    <row r="19" spans="1:10" s="10" customFormat="1" ht="12" customHeight="1" x14ac:dyDescent="0.2">
      <c r="A19" s="12"/>
      <c r="B19" s="11">
        <v>18</v>
      </c>
      <c r="C19" s="23" t="s">
        <v>113</v>
      </c>
      <c r="D19" s="101">
        <v>11</v>
      </c>
      <c r="E19" s="101" t="s">
        <v>33</v>
      </c>
      <c r="F19" s="101" t="s">
        <v>33</v>
      </c>
      <c r="G19" s="101" t="s">
        <v>33</v>
      </c>
      <c r="H19" s="101" t="s">
        <v>33</v>
      </c>
      <c r="I19" s="101">
        <v>11</v>
      </c>
      <c r="J19" s="101" t="s">
        <v>33</v>
      </c>
    </row>
    <row r="20" spans="1:10" s="10" customFormat="1" x14ac:dyDescent="0.2">
      <c r="A20" s="11"/>
      <c r="B20" s="11">
        <v>19</v>
      </c>
      <c r="C20" s="23" t="s">
        <v>114</v>
      </c>
      <c r="D20" s="101">
        <v>1212</v>
      </c>
      <c r="E20" s="101" t="s">
        <v>33</v>
      </c>
      <c r="F20" s="101" t="s">
        <v>33</v>
      </c>
      <c r="G20" s="101">
        <v>1209</v>
      </c>
      <c r="H20" s="101">
        <v>1</v>
      </c>
      <c r="I20" s="101">
        <v>2</v>
      </c>
      <c r="J20" s="101" t="s">
        <v>33</v>
      </c>
    </row>
    <row r="21" spans="1:10" s="10" customFormat="1" x14ac:dyDescent="0.2">
      <c r="A21" s="11"/>
      <c r="B21" s="11">
        <v>20</v>
      </c>
      <c r="C21" s="23" t="s">
        <v>8</v>
      </c>
      <c r="D21" s="101">
        <v>112</v>
      </c>
      <c r="E21" s="101">
        <v>1</v>
      </c>
      <c r="F21" s="101" t="s">
        <v>33</v>
      </c>
      <c r="G21" s="101">
        <v>94</v>
      </c>
      <c r="H21" s="101">
        <v>8</v>
      </c>
      <c r="I21" s="101">
        <v>9</v>
      </c>
      <c r="J21" s="101" t="s">
        <v>33</v>
      </c>
    </row>
    <row r="22" spans="1:10" s="10" customFormat="1" ht="24" x14ac:dyDescent="0.2">
      <c r="A22" s="11"/>
      <c r="B22" s="11">
        <v>21</v>
      </c>
      <c r="C22" s="23" t="s">
        <v>115</v>
      </c>
      <c r="D22" s="101">
        <v>15</v>
      </c>
      <c r="E22" s="101" t="s">
        <v>33</v>
      </c>
      <c r="F22" s="101">
        <v>13</v>
      </c>
      <c r="G22" s="101" t="s">
        <v>33</v>
      </c>
      <c r="H22" s="101" t="s">
        <v>33</v>
      </c>
      <c r="I22" s="101">
        <v>2</v>
      </c>
      <c r="J22" s="101" t="s">
        <v>33</v>
      </c>
    </row>
    <row r="23" spans="1:10" s="10" customFormat="1" x14ac:dyDescent="0.2">
      <c r="A23" s="11"/>
      <c r="B23" s="11">
        <v>22</v>
      </c>
      <c r="C23" s="23" t="s">
        <v>9</v>
      </c>
      <c r="D23" s="101">
        <v>75</v>
      </c>
      <c r="E23" s="101" t="s">
        <v>33</v>
      </c>
      <c r="F23" s="101" t="s">
        <v>33</v>
      </c>
      <c r="G23" s="101" t="s">
        <v>33</v>
      </c>
      <c r="H23" s="101">
        <v>7</v>
      </c>
      <c r="I23" s="101">
        <v>68</v>
      </c>
      <c r="J23" s="101" t="s">
        <v>33</v>
      </c>
    </row>
    <row r="24" spans="1:10" s="10" customFormat="1" x14ac:dyDescent="0.2">
      <c r="A24" s="11"/>
      <c r="B24" s="11">
        <v>23</v>
      </c>
      <c r="C24" s="23" t="s">
        <v>116</v>
      </c>
      <c r="D24" s="101">
        <v>138</v>
      </c>
      <c r="E24" s="101">
        <v>1</v>
      </c>
      <c r="F24" s="101">
        <v>3</v>
      </c>
      <c r="G24" s="101">
        <v>32</v>
      </c>
      <c r="H24" s="101">
        <v>64</v>
      </c>
      <c r="I24" s="101">
        <v>27</v>
      </c>
      <c r="J24" s="101">
        <v>11</v>
      </c>
    </row>
    <row r="25" spans="1:10" s="10" customFormat="1" x14ac:dyDescent="0.2">
      <c r="A25" s="12"/>
      <c r="B25" s="11">
        <v>24</v>
      </c>
      <c r="C25" s="23" t="s">
        <v>117</v>
      </c>
      <c r="D25" s="101">
        <v>2236</v>
      </c>
      <c r="E25" s="101" t="s">
        <v>33</v>
      </c>
      <c r="F25" s="101" t="s">
        <v>33</v>
      </c>
      <c r="G25" s="101">
        <v>2199</v>
      </c>
      <c r="H25" s="101">
        <v>29</v>
      </c>
      <c r="I25" s="101">
        <v>8</v>
      </c>
      <c r="J25" s="101" t="s">
        <v>33</v>
      </c>
    </row>
    <row r="26" spans="1:10" s="10" customFormat="1" ht="24" x14ac:dyDescent="0.2">
      <c r="A26" s="11"/>
      <c r="B26" s="11">
        <v>25</v>
      </c>
      <c r="C26" s="23" t="s">
        <v>118</v>
      </c>
      <c r="D26" s="101">
        <v>124</v>
      </c>
      <c r="E26" s="101" t="s">
        <v>33</v>
      </c>
      <c r="F26" s="101">
        <v>5</v>
      </c>
      <c r="G26" s="101">
        <v>20</v>
      </c>
      <c r="H26" s="101">
        <v>11</v>
      </c>
      <c r="I26" s="101">
        <v>88</v>
      </c>
      <c r="J26" s="101" t="s">
        <v>33</v>
      </c>
    </row>
    <row r="27" spans="1:10" s="10" customFormat="1" x14ac:dyDescent="0.2">
      <c r="A27" s="11"/>
      <c r="B27" s="11">
        <v>26</v>
      </c>
      <c r="C27" s="23" t="s">
        <v>119</v>
      </c>
      <c r="D27" s="101">
        <v>3</v>
      </c>
      <c r="E27" s="101" t="s">
        <v>33</v>
      </c>
      <c r="F27" s="101" t="s">
        <v>33</v>
      </c>
      <c r="G27" s="101" t="s">
        <v>33</v>
      </c>
      <c r="H27" s="101">
        <v>2</v>
      </c>
      <c r="I27" s="101">
        <v>1</v>
      </c>
      <c r="J27" s="101" t="s">
        <v>33</v>
      </c>
    </row>
    <row r="28" spans="1:10" s="10" customFormat="1" x14ac:dyDescent="0.2">
      <c r="A28" s="11"/>
      <c r="B28" s="11">
        <v>27</v>
      </c>
      <c r="C28" s="23" t="s">
        <v>120</v>
      </c>
      <c r="D28" s="101">
        <v>19</v>
      </c>
      <c r="E28" s="101" t="s">
        <v>33</v>
      </c>
      <c r="F28" s="101" t="s">
        <v>33</v>
      </c>
      <c r="G28" s="101" t="s">
        <v>33</v>
      </c>
      <c r="H28" s="101">
        <v>9</v>
      </c>
      <c r="I28" s="101">
        <v>10</v>
      </c>
      <c r="J28" s="101" t="s">
        <v>33</v>
      </c>
    </row>
    <row r="29" spans="1:10" s="10" customFormat="1" x14ac:dyDescent="0.2">
      <c r="A29" s="12"/>
      <c r="B29" s="11">
        <v>28</v>
      </c>
      <c r="C29" s="23" t="s">
        <v>121</v>
      </c>
      <c r="D29" s="101">
        <v>14</v>
      </c>
      <c r="E29" s="101" t="s">
        <v>33</v>
      </c>
      <c r="F29" s="101" t="s">
        <v>33</v>
      </c>
      <c r="G29" s="101" t="s">
        <v>33</v>
      </c>
      <c r="H29" s="101">
        <v>5</v>
      </c>
      <c r="I29" s="101">
        <v>9</v>
      </c>
      <c r="J29" s="101" t="s">
        <v>33</v>
      </c>
    </row>
    <row r="30" spans="1:10" s="10" customFormat="1" x14ac:dyDescent="0.2">
      <c r="A30" s="12"/>
      <c r="B30" s="11">
        <v>29</v>
      </c>
      <c r="C30" s="23" t="s">
        <v>122</v>
      </c>
      <c r="D30" s="101">
        <v>17</v>
      </c>
      <c r="E30" s="101" t="s">
        <v>33</v>
      </c>
      <c r="F30" s="101" t="s">
        <v>33</v>
      </c>
      <c r="G30" s="101" t="s">
        <v>33</v>
      </c>
      <c r="H30" s="101">
        <v>3</v>
      </c>
      <c r="I30" s="101">
        <v>14</v>
      </c>
      <c r="J30" s="101" t="s">
        <v>33</v>
      </c>
    </row>
    <row r="31" spans="1:10" s="10" customFormat="1" x14ac:dyDescent="0.2">
      <c r="A31" s="11"/>
      <c r="B31" s="11">
        <v>30</v>
      </c>
      <c r="C31" s="23" t="s">
        <v>123</v>
      </c>
      <c r="D31" s="101">
        <v>9</v>
      </c>
      <c r="E31" s="101">
        <v>1</v>
      </c>
      <c r="F31" s="101" t="s">
        <v>33</v>
      </c>
      <c r="G31" s="101" t="s">
        <v>33</v>
      </c>
      <c r="H31" s="101">
        <v>8</v>
      </c>
      <c r="I31" s="101" t="s">
        <v>33</v>
      </c>
      <c r="J31" s="101" t="s">
        <v>33</v>
      </c>
    </row>
    <row r="32" spans="1:10" s="10" customFormat="1" x14ac:dyDescent="0.2">
      <c r="A32" s="11"/>
      <c r="B32" s="11">
        <v>31</v>
      </c>
      <c r="C32" s="23" t="s">
        <v>124</v>
      </c>
      <c r="D32" s="101">
        <v>100</v>
      </c>
      <c r="E32" s="101">
        <v>1</v>
      </c>
      <c r="F32" s="101" t="s">
        <v>33</v>
      </c>
      <c r="G32" s="101">
        <v>6</v>
      </c>
      <c r="H32" s="101">
        <v>19</v>
      </c>
      <c r="I32" s="101">
        <v>61</v>
      </c>
      <c r="J32" s="101">
        <v>13</v>
      </c>
    </row>
    <row r="33" spans="1:11" s="10" customFormat="1" x14ac:dyDescent="0.2">
      <c r="A33" s="11"/>
      <c r="B33" s="11">
        <v>32</v>
      </c>
      <c r="C33" s="23" t="s">
        <v>125</v>
      </c>
      <c r="D33" s="101">
        <v>5</v>
      </c>
      <c r="E33" s="101" t="s">
        <v>33</v>
      </c>
      <c r="F33" s="101" t="s">
        <v>33</v>
      </c>
      <c r="G33" s="101">
        <v>1</v>
      </c>
      <c r="H33" s="101" t="s">
        <v>33</v>
      </c>
      <c r="I33" s="101">
        <v>4</v>
      </c>
      <c r="J33" s="101" t="s">
        <v>33</v>
      </c>
    </row>
    <row r="34" spans="1:11" s="10" customFormat="1" ht="12" customHeight="1" x14ac:dyDescent="0.2">
      <c r="A34" s="11"/>
      <c r="B34" s="11">
        <v>33</v>
      </c>
      <c r="C34" s="23" t="s">
        <v>126</v>
      </c>
      <c r="D34" s="101">
        <v>30</v>
      </c>
      <c r="E34" s="101" t="s">
        <v>33</v>
      </c>
      <c r="F34" s="101">
        <v>2</v>
      </c>
      <c r="G34" s="101" t="s">
        <v>33</v>
      </c>
      <c r="H34" s="101">
        <v>2</v>
      </c>
      <c r="I34" s="101">
        <v>26</v>
      </c>
      <c r="J34" s="101" t="s">
        <v>33</v>
      </c>
    </row>
    <row r="35" spans="1:11" s="10" customFormat="1" ht="27" customHeight="1" x14ac:dyDescent="0.2">
      <c r="A35" s="22" t="s">
        <v>1</v>
      </c>
      <c r="B35" s="199" t="s">
        <v>127</v>
      </c>
      <c r="C35" s="200"/>
      <c r="D35" s="101">
        <v>1875</v>
      </c>
      <c r="E35" s="101" t="s">
        <v>33</v>
      </c>
      <c r="F35" s="101" t="s">
        <v>33</v>
      </c>
      <c r="G35" s="101">
        <v>1445</v>
      </c>
      <c r="H35" s="101">
        <v>2</v>
      </c>
      <c r="I35" s="101">
        <v>270</v>
      </c>
      <c r="J35" s="101">
        <v>158</v>
      </c>
    </row>
    <row r="36" spans="1:11" ht="24" x14ac:dyDescent="0.2">
      <c r="A36" s="12"/>
      <c r="B36" s="11">
        <v>40</v>
      </c>
      <c r="C36" s="23" t="s">
        <v>127</v>
      </c>
      <c r="D36" s="101">
        <v>1875</v>
      </c>
      <c r="E36" s="101" t="s">
        <v>33</v>
      </c>
      <c r="F36" s="101" t="s">
        <v>33</v>
      </c>
      <c r="G36" s="101">
        <v>1445</v>
      </c>
      <c r="H36" s="101">
        <v>2</v>
      </c>
      <c r="I36" s="101">
        <v>270</v>
      </c>
      <c r="J36" s="101">
        <v>158</v>
      </c>
      <c r="K36" s="10"/>
    </row>
    <row r="37" spans="1:11" x14ac:dyDescent="0.2">
      <c r="A37" s="12"/>
      <c r="B37" s="11"/>
      <c r="C37" s="37"/>
    </row>
    <row r="38" spans="1:11" x14ac:dyDescent="0.2">
      <c r="A38" s="19" t="s">
        <v>69</v>
      </c>
      <c r="H38" s="17"/>
    </row>
  </sheetData>
  <customSheetViews>
    <customSheetView guid="{D044FFDE-9E18-4D9A-986C-AC06DD5AD043}" scale="120" showPageBreaks="1">
      <pane ySplit="4" topLeftCell="A5" activePane="bottomLeft" state="frozen"/>
      <selection pane="bottomLeft" activeCell="E29" sqref="E29"/>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howPageBreaks="1">
      <pane ySplit="4" topLeftCell="A17" activePane="bottomLeft" state="frozen"/>
      <selection pane="bottomLeft" activeCell="D5" sqref="D5:J36"/>
      <pageMargins left="0.511811023622047" right="0.511811023622047" top="0.55118110236220497" bottom="0.55118110236220497" header="0.31496062992126" footer="0.31496062992126"/>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5"/>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30" showPageBreaks="1">
      <pane ySplit="4" topLeftCell="A5" activePane="bottomLeft" state="frozen"/>
      <selection pane="bottomLeft" activeCell="E13" sqref="E13"/>
      <pageMargins left="0.511811023622047" right="0.511811023622047" top="0.55118110236220497" bottom="0.55118110236220497" header="0.31496062992126" footer="0.31496062992126"/>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8">
    <mergeCell ref="H3:J3"/>
    <mergeCell ref="A5:C5"/>
    <mergeCell ref="B6:C6"/>
    <mergeCell ref="B35:C35"/>
    <mergeCell ref="B10:C10"/>
    <mergeCell ref="A3:C4"/>
    <mergeCell ref="D3:D4"/>
    <mergeCell ref="E3:G3"/>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5"/>
  <sheetViews>
    <sheetView zoomScale="130" zoomScaleNormal="120" workbookViewId="0"/>
  </sheetViews>
  <sheetFormatPr defaultRowHeight="12" x14ac:dyDescent="0.2"/>
  <cols>
    <col min="1" max="1" width="35" style="1" customWidth="1"/>
    <col min="2" max="10" width="8" style="1" customWidth="1"/>
    <col min="11" max="16384" width="9.140625" style="1"/>
  </cols>
  <sheetData>
    <row r="1" spans="1:11" ht="15.75" customHeight="1" x14ac:dyDescent="0.2">
      <c r="A1" s="6" t="s">
        <v>162</v>
      </c>
      <c r="E1" s="7"/>
    </row>
    <row r="2" spans="1:11" ht="15.75" customHeight="1" thickBot="1" x14ac:dyDescent="0.25">
      <c r="A2" s="13" t="s">
        <v>70</v>
      </c>
      <c r="H2" s="7"/>
      <c r="K2" s="7" t="s">
        <v>7</v>
      </c>
    </row>
    <row r="3" spans="1:11" s="18" customFormat="1" ht="23.25" customHeight="1" thickTop="1" x14ac:dyDescent="0.25">
      <c r="A3" s="9"/>
      <c r="B3" s="8">
        <v>2009</v>
      </c>
      <c r="C3" s="8">
        <v>2010</v>
      </c>
      <c r="D3" s="8">
        <v>2011</v>
      </c>
      <c r="E3" s="8">
        <v>2012</v>
      </c>
      <c r="F3" s="8">
        <v>2013</v>
      </c>
      <c r="G3" s="8">
        <v>2014</v>
      </c>
      <c r="H3" s="8">
        <v>2015</v>
      </c>
      <c r="I3" s="8">
        <v>2016</v>
      </c>
      <c r="J3" s="8">
        <v>2017</v>
      </c>
      <c r="K3" s="8">
        <v>2018</v>
      </c>
    </row>
    <row r="4" spans="1:11" ht="17.100000000000001" customHeight="1" x14ac:dyDescent="0.2">
      <c r="A4" s="26" t="s">
        <v>71</v>
      </c>
      <c r="B4" s="16"/>
      <c r="C4" s="16"/>
      <c r="D4" s="16"/>
      <c r="E4" s="16"/>
      <c r="F4" s="31"/>
      <c r="G4" s="31"/>
      <c r="H4" s="31"/>
      <c r="I4" s="31"/>
      <c r="J4" s="31"/>
      <c r="K4" s="31"/>
    </row>
    <row r="5" spans="1:11" ht="17.100000000000001" customHeight="1" x14ac:dyDescent="0.2">
      <c r="A5" s="2" t="s">
        <v>72</v>
      </c>
      <c r="B5" s="16">
        <v>395600</v>
      </c>
      <c r="C5" s="16">
        <v>392891</v>
      </c>
      <c r="D5" s="16">
        <v>381185</v>
      </c>
      <c r="E5" s="16">
        <v>376438</v>
      </c>
      <c r="F5" s="31">
        <v>388767</v>
      </c>
      <c r="G5" s="31" t="s">
        <v>183</v>
      </c>
      <c r="H5" s="31">
        <v>403352</v>
      </c>
      <c r="I5" s="31">
        <v>425962</v>
      </c>
      <c r="J5" s="31">
        <v>391186</v>
      </c>
      <c r="K5" s="31">
        <v>395737</v>
      </c>
    </row>
    <row r="6" spans="1:11" ht="17.100000000000001" customHeight="1" x14ac:dyDescent="0.2">
      <c r="A6" s="2" t="s">
        <v>73</v>
      </c>
      <c r="B6" s="16">
        <v>276</v>
      </c>
      <c r="C6" s="16">
        <v>274</v>
      </c>
      <c r="D6" s="16">
        <v>267</v>
      </c>
      <c r="E6" s="16">
        <v>263</v>
      </c>
      <c r="F6" s="31">
        <v>272</v>
      </c>
      <c r="G6" s="31" t="s">
        <v>183</v>
      </c>
      <c r="H6" s="31">
        <v>285</v>
      </c>
      <c r="I6" s="31">
        <v>368</v>
      </c>
      <c r="J6" s="31">
        <v>339</v>
      </c>
      <c r="K6" s="31">
        <v>345</v>
      </c>
    </row>
    <row r="7" spans="1:11" ht="17.100000000000001" customHeight="1" x14ac:dyDescent="0.2">
      <c r="A7" s="2" t="s">
        <v>74</v>
      </c>
      <c r="B7" s="16">
        <v>255034</v>
      </c>
      <c r="C7" s="16">
        <v>263646</v>
      </c>
      <c r="D7" s="16">
        <v>257716</v>
      </c>
      <c r="E7" s="16">
        <v>250223</v>
      </c>
      <c r="F7" s="31">
        <v>235354</v>
      </c>
      <c r="G7" s="31">
        <v>307537</v>
      </c>
      <c r="H7" s="31">
        <v>242636</v>
      </c>
      <c r="I7" s="31">
        <v>259848</v>
      </c>
      <c r="J7" s="31">
        <v>249682</v>
      </c>
      <c r="K7" s="31">
        <v>269803</v>
      </c>
    </row>
    <row r="8" spans="1:11" ht="8.1" customHeight="1" x14ac:dyDescent="0.2">
      <c r="A8" s="2"/>
      <c r="B8" s="16"/>
      <c r="C8" s="16"/>
      <c r="D8" s="16"/>
      <c r="E8" s="16"/>
      <c r="F8" s="31"/>
      <c r="G8" s="31"/>
      <c r="H8" s="31"/>
      <c r="I8" s="31"/>
      <c r="J8" s="31"/>
      <c r="K8" s="31"/>
    </row>
    <row r="9" spans="1:11" ht="17.100000000000001" customHeight="1" x14ac:dyDescent="0.2">
      <c r="A9" s="26" t="s">
        <v>75</v>
      </c>
      <c r="B9" s="16"/>
      <c r="C9" s="16"/>
      <c r="D9" s="16"/>
      <c r="E9" s="16"/>
      <c r="F9" s="31"/>
      <c r="G9" s="31"/>
      <c r="H9" s="31"/>
      <c r="I9" s="31"/>
      <c r="J9" s="31"/>
      <c r="K9" s="31"/>
    </row>
    <row r="10" spans="1:11" ht="17.100000000000001" customHeight="1" x14ac:dyDescent="0.2">
      <c r="A10" s="2" t="s">
        <v>76</v>
      </c>
      <c r="B10" s="16">
        <v>310402</v>
      </c>
      <c r="C10" s="16">
        <v>306758</v>
      </c>
      <c r="D10" s="16">
        <v>303777</v>
      </c>
      <c r="E10" s="16">
        <v>285046</v>
      </c>
      <c r="F10" s="31">
        <v>250681</v>
      </c>
      <c r="G10" s="31">
        <v>337415</v>
      </c>
      <c r="H10" s="31">
        <v>265913</v>
      </c>
      <c r="I10" s="31">
        <v>272121</v>
      </c>
      <c r="J10" s="31">
        <v>282956</v>
      </c>
      <c r="K10" s="31">
        <v>294666</v>
      </c>
    </row>
    <row r="11" spans="1:11" ht="8.1" customHeight="1" x14ac:dyDescent="0.2">
      <c r="A11" s="2"/>
      <c r="B11" s="16"/>
      <c r="C11" s="16"/>
      <c r="D11" s="16"/>
      <c r="E11" s="16"/>
      <c r="F11" s="31"/>
      <c r="G11" s="31"/>
      <c r="H11" s="31"/>
      <c r="I11" s="31"/>
      <c r="J11" s="31"/>
      <c r="K11" s="31"/>
    </row>
    <row r="12" spans="1:11" ht="17.100000000000001" customHeight="1" x14ac:dyDescent="0.2">
      <c r="A12" s="26" t="s">
        <v>77</v>
      </c>
      <c r="B12" s="16"/>
      <c r="C12" s="16"/>
      <c r="D12" s="16"/>
      <c r="E12" s="16"/>
      <c r="F12" s="31"/>
      <c r="G12" s="31"/>
      <c r="H12" s="31"/>
      <c r="I12" s="31"/>
      <c r="J12" s="31"/>
      <c r="K12" s="31"/>
    </row>
    <row r="13" spans="1:11" ht="17.100000000000001" customHeight="1" x14ac:dyDescent="0.2">
      <c r="A13" s="32" t="s">
        <v>78</v>
      </c>
      <c r="B13" s="16">
        <v>42</v>
      </c>
      <c r="C13" s="16">
        <v>41</v>
      </c>
      <c r="D13" s="16">
        <v>41</v>
      </c>
      <c r="E13" s="16">
        <v>41</v>
      </c>
      <c r="F13" s="31">
        <v>43</v>
      </c>
      <c r="G13" s="31">
        <v>44</v>
      </c>
      <c r="H13" s="31">
        <v>43</v>
      </c>
      <c r="I13" s="31">
        <v>44</v>
      </c>
      <c r="J13" s="31">
        <v>39</v>
      </c>
      <c r="K13" s="31">
        <v>38</v>
      </c>
    </row>
    <row r="15" spans="1:11" x14ac:dyDescent="0.2">
      <c r="A15" s="112" t="s">
        <v>191</v>
      </c>
    </row>
  </sheetData>
  <customSheetViews>
    <customSheetView guid="{D044FFDE-9E18-4D9A-986C-AC06DD5AD043}" scale="120">
      <selection activeCell="F31" sqref="F31"/>
      <pageMargins left="0.31496062992125984" right="0.31496062992125984"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election activeCell="K16" sqref="K16"/>
      <pageMargins left="0.31496062992125984" right="0.31496062992125984"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election activeCell="M16" sqref="M16"/>
      <pageMargins left="0.31496062992125984" right="0.31496062992125984" top="0.74803149606299213" bottom="0.74803149606299213"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A1C32432-5609-4AD3-9EBF-507283B14AA4}" scale="130">
      <selection activeCell="I5" sqref="I5:I13"/>
      <pageMargins left="0.31496062992125984" right="0.31496062992125984"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selection activeCell="K2" sqref="K2"/>
      <pageMargins left="0.31496062992125984" right="0.31496062992125984" top="0.74803149606299213" bottom="0.74803149606299213"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30">
      <selection activeCell="K4" sqref="K3:K13"/>
      <pageMargins left="0.31496062992125984" right="0.31496062992125984" top="0.74803149606299213" bottom="0.74803149606299213"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130" zoomScaleNormal="120" workbookViewId="0">
      <pane ySplit="3" topLeftCell="A4" activePane="bottomLeft" state="frozen"/>
      <selection pane="bottomLeft"/>
    </sheetView>
  </sheetViews>
  <sheetFormatPr defaultRowHeight="12" x14ac:dyDescent="0.2"/>
  <cols>
    <col min="1" max="1" width="4.7109375" style="1" customWidth="1"/>
    <col min="2" max="2" width="7.28515625" style="1" customWidth="1"/>
    <col min="3" max="3" width="40.28515625" style="1" customWidth="1"/>
    <col min="4" max="5" width="14.5703125" style="1" customWidth="1"/>
    <col min="6" max="6" width="9.140625" style="10"/>
    <col min="7" max="16384" width="9.140625" style="1"/>
  </cols>
  <sheetData>
    <row r="1" spans="1:11" x14ac:dyDescent="0.2">
      <c r="A1" s="20" t="s">
        <v>306</v>
      </c>
    </row>
    <row r="2" spans="1:11" ht="12.75" thickBot="1" x14ac:dyDescent="0.25">
      <c r="A2" s="116" t="s">
        <v>70</v>
      </c>
      <c r="E2" s="7" t="s">
        <v>7</v>
      </c>
    </row>
    <row r="3" spans="1:11" ht="32.25" customHeight="1" thickTop="1" x14ac:dyDescent="0.2">
      <c r="A3" s="218"/>
      <c r="B3" s="219"/>
      <c r="C3" s="219"/>
      <c r="D3" s="186" t="s">
        <v>305</v>
      </c>
      <c r="E3" s="185" t="s">
        <v>307</v>
      </c>
    </row>
    <row r="4" spans="1:11" ht="23.25" customHeight="1" x14ac:dyDescent="0.2">
      <c r="A4" s="220" t="s">
        <v>2</v>
      </c>
      <c r="B4" s="220"/>
      <c r="C4" s="221"/>
      <c r="D4" s="118">
        <v>58902922</v>
      </c>
      <c r="E4" s="118">
        <v>2078</v>
      </c>
    </row>
    <row r="5" spans="1:11" ht="17.100000000000001" customHeight="1" x14ac:dyDescent="0.25">
      <c r="A5" s="119" t="s">
        <v>104</v>
      </c>
      <c r="B5" s="120" t="s">
        <v>193</v>
      </c>
      <c r="C5" s="121" t="s">
        <v>3</v>
      </c>
      <c r="D5" s="118">
        <v>57168185</v>
      </c>
      <c r="E5" s="118">
        <v>213</v>
      </c>
      <c r="J5"/>
      <c r="K5"/>
    </row>
    <row r="6" spans="1:11" ht="17.100000000000001" customHeight="1" x14ac:dyDescent="0.2">
      <c r="A6" s="119" t="s">
        <v>0</v>
      </c>
      <c r="B6" s="122" t="s">
        <v>194</v>
      </c>
      <c r="C6" s="121" t="s">
        <v>195</v>
      </c>
      <c r="D6" s="118">
        <v>386970</v>
      </c>
      <c r="E6" s="118">
        <v>1707</v>
      </c>
    </row>
    <row r="7" spans="1:11" ht="39" customHeight="1" x14ac:dyDescent="0.2">
      <c r="A7" s="123"/>
      <c r="B7" s="124" t="s">
        <v>196</v>
      </c>
      <c r="C7" s="121" t="s">
        <v>197</v>
      </c>
      <c r="D7" s="118">
        <v>25663</v>
      </c>
      <c r="E7" s="118">
        <v>3</v>
      </c>
    </row>
    <row r="8" spans="1:11" ht="39.75" customHeight="1" x14ac:dyDescent="0.2">
      <c r="A8" s="123"/>
      <c r="B8" s="124" t="s">
        <v>198</v>
      </c>
      <c r="C8" s="121" t="s">
        <v>199</v>
      </c>
      <c r="D8" s="118">
        <v>1947</v>
      </c>
      <c r="E8" s="118">
        <v>40</v>
      </c>
    </row>
    <row r="9" spans="1:11" ht="39" customHeight="1" x14ac:dyDescent="0.2">
      <c r="A9" s="123"/>
      <c r="B9" s="124">
        <v>16</v>
      </c>
      <c r="C9" s="121" t="s">
        <v>304</v>
      </c>
      <c r="D9" s="118">
        <v>21269</v>
      </c>
      <c r="E9" s="118">
        <v>2</v>
      </c>
    </row>
    <row r="10" spans="1:11" ht="28.5" customHeight="1" x14ac:dyDescent="0.2">
      <c r="A10" s="123"/>
      <c r="B10" s="124" t="s">
        <v>200</v>
      </c>
      <c r="C10" s="121" t="s">
        <v>201</v>
      </c>
      <c r="D10" s="118">
        <v>2101</v>
      </c>
      <c r="E10" s="118">
        <v>30</v>
      </c>
    </row>
    <row r="11" spans="1:11" ht="20.25" customHeight="1" x14ac:dyDescent="0.2">
      <c r="A11" s="123"/>
      <c r="B11" s="124">
        <v>19</v>
      </c>
      <c r="C11" s="121" t="s">
        <v>114</v>
      </c>
      <c r="D11" s="118">
        <v>2790</v>
      </c>
      <c r="E11" s="118">
        <v>767</v>
      </c>
    </row>
    <row r="12" spans="1:11" ht="54" customHeight="1" x14ac:dyDescent="0.2">
      <c r="A12" s="123"/>
      <c r="B12" s="124" t="s">
        <v>202</v>
      </c>
      <c r="C12" s="121" t="s">
        <v>203</v>
      </c>
      <c r="D12" s="118">
        <v>1658</v>
      </c>
      <c r="E12" s="118">
        <v>4</v>
      </c>
    </row>
    <row r="13" spans="1:11" ht="17.100000000000001" customHeight="1" x14ac:dyDescent="0.2">
      <c r="A13" s="123"/>
      <c r="B13" s="124">
        <v>23</v>
      </c>
      <c r="C13" s="121" t="s">
        <v>116</v>
      </c>
      <c r="D13" s="118">
        <v>3019</v>
      </c>
      <c r="E13" s="118">
        <v>2</v>
      </c>
    </row>
    <row r="14" spans="1:11" ht="39" customHeight="1" x14ac:dyDescent="0.2">
      <c r="A14" s="123"/>
      <c r="B14" s="124" t="s">
        <v>204</v>
      </c>
      <c r="C14" s="121" t="s">
        <v>205</v>
      </c>
      <c r="D14" s="118">
        <v>302493</v>
      </c>
      <c r="E14" s="118">
        <v>789</v>
      </c>
    </row>
    <row r="15" spans="1:11" ht="89.25" customHeight="1" x14ac:dyDescent="0.2">
      <c r="A15" s="123"/>
      <c r="B15" s="124" t="s">
        <v>206</v>
      </c>
      <c r="C15" s="121" t="s">
        <v>207</v>
      </c>
      <c r="D15" s="118">
        <v>2969</v>
      </c>
      <c r="E15" s="118">
        <v>31</v>
      </c>
    </row>
    <row r="16" spans="1:11" ht="40.5" customHeight="1" x14ac:dyDescent="0.2">
      <c r="A16" s="123"/>
      <c r="B16" s="124" t="s">
        <v>208</v>
      </c>
      <c r="C16" s="121" t="s">
        <v>209</v>
      </c>
      <c r="D16" s="118">
        <v>23061</v>
      </c>
      <c r="E16" s="118">
        <v>39</v>
      </c>
    </row>
    <row r="17" spans="1:5" ht="17.100000000000001" customHeight="1" x14ac:dyDescent="0.2">
      <c r="A17" s="119" t="s">
        <v>1</v>
      </c>
      <c r="B17" s="124">
        <v>35</v>
      </c>
      <c r="C17" s="121" t="s">
        <v>210</v>
      </c>
      <c r="D17" s="118">
        <v>1125762</v>
      </c>
      <c r="E17" s="118">
        <v>112</v>
      </c>
    </row>
    <row r="18" spans="1:5" x14ac:dyDescent="0.2">
      <c r="A18" s="1" t="s">
        <v>277</v>
      </c>
      <c r="C18" s="1" t="s">
        <v>278</v>
      </c>
      <c r="D18" s="154">
        <v>222005</v>
      </c>
      <c r="E18" s="118">
        <v>46</v>
      </c>
    </row>
    <row r="19" spans="1:5" x14ac:dyDescent="0.2">
      <c r="A19" s="19"/>
    </row>
  </sheetData>
  <customSheetViews>
    <customSheetView guid="{D044FFDE-9E18-4D9A-986C-AC06DD5AD043}" scale="120">
      <pane ySplit="4" topLeftCell="A14" activePane="bottomLeft" state="frozen"/>
      <selection pane="bottomLeft" activeCell="F23" sqref="F23"/>
      <pageMargins left="0.70866141732283472" right="0.7086614173228347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pane ySplit="4" topLeftCell="A5" activePane="bottomLeft" state="frozen"/>
      <selection pane="bottomLeft" activeCell="D5" sqref="D5:E19"/>
      <pageMargins left="0.70866141732283472" right="0.7086614173228347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 2016</oddFooter>
      </headerFooter>
    </customSheetView>
    <customSheetView guid="{5BEC2BA1-C3BE-4EB3-A697-B4C2251BED73}" scale="130" showPageBreaks="1">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 2016</oddFooter>
      </headerFooter>
    </customSheetView>
    <customSheetView guid="{804C3E3A-FA70-41D3-9869-E0645978B990}"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oddFooter>
      </headerFooter>
    </customSheetView>
  </customSheetViews>
  <mergeCells count="2">
    <mergeCell ref="A3:C3"/>
    <mergeCell ref="A4:C4"/>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List of tables</vt:lpstr>
      <vt:lpstr>16.1.ENG</vt:lpstr>
      <vt:lpstr>16.2.ENG</vt:lpstr>
      <vt:lpstr>16.3.ENG</vt:lpstr>
      <vt:lpstr>16.4.ENG</vt:lpstr>
      <vt:lpstr>16.5.ENG</vt:lpstr>
      <vt:lpstr>16.6.ENG</vt:lpstr>
      <vt:lpstr>16.7.ENG</vt:lpstr>
      <vt:lpstr>16.8.ENG</vt:lpstr>
      <vt:lpstr>16.9.ENG</vt:lpstr>
      <vt:lpstr>16.10.ENG</vt:lpstr>
      <vt:lpstr>16.11.ENG</vt:lpstr>
      <vt:lpstr>List_of_tables</vt:lpstr>
      <vt:lpstr>'16.10.ENG'!Print_Titles</vt:lpstr>
      <vt:lpstr>'16.4.ENG'!Print_Titles</vt:lpstr>
      <vt:lpstr>'16.5.ENG'!Print_Titles</vt:lpstr>
      <vt:lpstr>'16.6.ENG'!Print_Titles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2018-11-29T19:22:11Z</cp:lastPrinted>
  <dcterms:created xsi:type="dcterms:W3CDTF">2011-02-07T12:03:00Z</dcterms:created>
  <dcterms:modified xsi:type="dcterms:W3CDTF">2020-10-12T07:21:08Z</dcterms:modified>
</cp:coreProperties>
</file>