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2 Strukturne poslovne statistike ODOBRENO\"/>
    </mc:Choice>
  </mc:AlternateContent>
  <bookViews>
    <workbookView xWindow="0" yWindow="0" windowWidth="19200" windowHeight="1159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</sheets>
  <definedNames>
    <definedName name="lista_tabela">'Lista tabela'!$A$1</definedName>
    <definedName name="_xlnm.Print_Titles" localSheetId="6">'12.6.LAT'!$1:$3</definedName>
    <definedName name="Z_0BFF34EA_06E0_4DD5_8FD4_19AFE7CA17E1_.wvu.PrintTitles" localSheetId="6" hidden="1">'12.6.LAT'!$1:$3</definedName>
    <definedName name="Z_56834447_2F49_4403_80D2_140078445CFB_.wvu.PrintTitles" localSheetId="6" hidden="1">'12.6.LAT'!$1:$3</definedName>
    <definedName name="Z_680969F2_4FC4_44FF_A462_19DE7C4CF7C3_.wvu.PrintTitles" localSheetId="6" hidden="1">'12.6.LAT'!$1:$3</definedName>
    <definedName name="Z_F1B73531_D75F_43F2_AD2C_59E43687CF45_.wvu.PrintTitles" localSheetId="6" hidden="1">'12.6.LAT'!$1:$3</definedName>
    <definedName name="Z_F1B73531_D75F_43F2_AD2C_59E43687CF45_.wvu.PrintTitles" localSheetId="7" hidden="1">'12.7.LAT'!$1:$4</definedName>
  </definedNames>
  <calcPr calcId="162913"/>
  <customWorkbookViews>
    <customWorkbookView name="Windows User - Personal View" guid="{680969F2-4FC4-44FF-A462-19DE7C4CF7C3}" mergeInterval="0" personalView="1" maximized="1" xWindow="-8" yWindow="-8" windowWidth="1696" windowHeight="1026" tabRatio="634" activeSheetId="8" showComments="commIndAndComment"/>
    <customWorkbookView name="zecal - Personal View" guid="{F1B73531-D75F-43F2-AD2C-59E43687CF45}" mergeInterval="0" personalView="1" maximized="1" xWindow="1" yWindow="1" windowWidth="1916" windowHeight="827" activeSheetId="1"/>
    <customWorkbookView name="RSIS - Personal View" guid="{56834447-2F49-4403-80D2-140078445CFB}" mergeInterval="0" personalView="1" maximized="1" xWindow="1" yWindow="1" windowWidth="1916" windowHeight="827" tabRatio="634" activeSheetId="8"/>
    <customWorkbookView name="RZS RS - Personal View" guid="{0BFF34EA-06E0-4DD5-8FD4-19AFE7CA17E1}" mergeInterval="0" personalView="1" maximized="1" xWindow="-8" yWindow="-8" windowWidth="1936" windowHeight="1056" tabRatio="634" activeSheetId="1"/>
  </customWorkbookViews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<sst xmlns="http://schemas.openxmlformats.org/spreadsheetml/2006/main" count="477" uniqueCount="92">
  <si>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</si>
  <si>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</si>
  <si>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</si>
  <si>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</si>
  <si>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</si>
  <si>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</si>
  <si>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</si>
  <si>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</si>
  <si>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</si>
  <si>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</si>
  <si>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</si>
  <si>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</si>
  <si>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</si>
  <si>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</si>
  <si>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</si>
  <si>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</si>
  <si>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</si>
  <si>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</si>
  <si>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</si>
  <si>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</si>
  <si>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</si>
  <si>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</si>
  <si>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</si>
  <si>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</si>
  <si>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</si>
  <si>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</si>
  <si>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</si>
  <si>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</si>
  <si>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</si>
  <si>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</si>
  <si>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</si>
  <si>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</si>
  <si>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</si>
  <si>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</si>
  <si>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</si>
  <si>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</si>
  <si>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</si>
  <si>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</si>
  <si>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</si>
  <si>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</si>
  <si>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</si>
  <si>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</si>
  <si>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</si>
  <si>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</si>
  <si>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</si>
  <si>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</si>
  <si>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</si>
  <si>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</si>
  <si>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</si>
  <si>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</si>
  <si>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</si>
  <si>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</si>
  <si>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</si>
  <si>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</si>
  <si>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</si>
  <si>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</si>
  <si>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</si>
  <si>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</si>
  <si>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</si>
  <si>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</si>
  <si>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</si>
  <si>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</si>
  <si>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</si>
  <si>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</si>
  <si>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</si>
  <si>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</si>
  <si>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</si>
  <si>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</si>
  <si>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</si>
  <si>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</si>
  <si>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</si>
  <si>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12.1. Broj preduzeća i preduzetnika prema veličini i djelatnostima, 2017.</t>
  </si>
  <si>
    <t>12.2. Broj zaposlenih prema veličini i djelatnostima preduzeća i preduzetnika, 2017.</t>
  </si>
  <si>
    <t>12.3. Promet prema veličini i djelatnostima preduzeća i preduzetnika, 2017.</t>
  </si>
  <si>
    <t>12.4. Dodata vrijednost po faktorskim troškovima prema veličini i djelatnostima preduzeća i preduzetnika, 2017.</t>
  </si>
  <si>
    <t>12.5. Troškovi zaposlenih prema veličini i djelatnostima preduzeća i preduzetnika, 2017.</t>
  </si>
  <si>
    <t>12.6. Osnovni pokazatelji poslovanja preduzeća i preduzetnika prema veličini i djelatnostima, 2017.</t>
  </si>
  <si>
    <t>12.7. Osnovni pokazatelji o poslovanju stranih podružnica, 2017.</t>
  </si>
  <si>
    <t>-</t>
  </si>
  <si>
    <t>R</t>
  </si>
  <si>
    <r>
      <t>Umjetnost, zabava i rekreacija</t>
    </r>
    <r>
      <rPr>
        <vertAlign val="superscript"/>
        <sz val="9"/>
        <color theme="1"/>
        <rFont val="Arial"/>
        <family val="2"/>
        <charset val="238"/>
      </rPr>
      <t>1)</t>
    </r>
  </si>
  <si>
    <t>Маle (0-49)</t>
  </si>
  <si>
    <t>Srednje (50-249)</t>
  </si>
  <si>
    <t>Velike (250 i više zaposlenih)</t>
  </si>
  <si>
    <t>Prema veličini (broju zaposlenih)</t>
  </si>
  <si>
    <t>Litvanija</t>
  </si>
  <si>
    <t>Područja industrije (B, C, D, E)</t>
  </si>
  <si>
    <t>Područja nefinansijskih usluga (H, I, J, L, М, N, Q, R)</t>
  </si>
  <si>
    <t>Češka</t>
  </si>
  <si>
    <t>Sјеdinjene Аmeričke Države</t>
  </si>
  <si>
    <r>
      <t>1)</t>
    </r>
    <r>
      <rPr>
        <sz val="8"/>
        <color indexed="8"/>
        <rFont val="Arial"/>
        <family val="2"/>
      </rPr>
      <t xml:space="preserve"> Ostale države članice EU su: Bugarska, Danskа, Grčka, Luksemburg, Poljskа, Rumunija, Slovačka i Švedska </t>
    </r>
  </si>
  <si>
    <r>
      <t>2)</t>
    </r>
    <r>
      <rPr>
        <sz val="8"/>
        <color indexed="8"/>
        <rFont val="Arial"/>
        <family val="2"/>
      </rPr>
      <t xml:space="preserve">  Države koje nisu članice EU su: Britanska Djevičanska Ostrva, Egipat, Kinа, Norveška, Sjevernа Makedonija, Turska, Ujedinjeni Arapski Emirati, Ukrajina, Crna Gora; Lihtenštajn, Monako i Panama (poreske oaze)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</si>
</sst>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sz val="8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164" fontId="17" fillId="0" borderId="0" xfId="0" applyNumberFormat="1" applyFont="1" applyAlignment="1">
      <alignment horizontal="right" vertical="top" wrapText="1"/>
    </xf>
    <xf numFmtId="1" fontId="23" fillId="0" borderId="0" xfId="0" applyNumberFormat="1" applyFont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0" fillId="0" borderId="3" xfId="0" applyNumberFormat="1" applyFont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vertical="top" wrapText="1" indent="1"/>
    </xf>
    <xf numFmtId="0" fontId="22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22.5" customHeight="1" x14ac:dyDescent="0.2">
      <c r="A2" s="17" t="str">
        <f>'12.1.LAT'!A1</f>
        <v>12.1. Broj preduzeća i preduzetnika prema veličini i djelatnostima, 2017.</v>
      </c>
    </row>
    <row r="3" spans="1:1" ht="22.5" customHeight="1" x14ac:dyDescent="0.2">
      <c r="A3" s="17" t="str">
        <f>'12.2.LAT'!A1</f>
        <v>12.2. Broj zaposlenih prema veličini i djelatnostima preduzeća i preduzetnika, 2017.</v>
      </c>
    </row>
    <row r="4" spans="1:1" ht="22.5" customHeight="1" x14ac:dyDescent="0.2">
      <c r="A4" s="17" t="str">
        <f>'12.3.LAT'!A1</f>
        <v>12.3. Promet prema veličini i djelatnostima preduzeća i preduzetnika, 2017.</v>
      </c>
    </row>
    <row r="5" spans="1:1" ht="22.5" customHeight="1" x14ac:dyDescent="0.2">
      <c r="A5" s="17" t="str">
        <f>'12.4.LAT'!A1</f>
        <v>12.4. Dodata vrijednost po faktorskim troškovima prema veličini i djelatnostima preduzeća i preduzetnika, 2017.</v>
      </c>
    </row>
    <row r="6" spans="1:1" ht="22.5" customHeight="1" x14ac:dyDescent="0.2">
      <c r="A6" s="17" t="str">
        <f>'12.5.LAT'!A1</f>
        <v>12.5. Troškovi zaposlenih prema veličini i djelatnostima preduzeća i preduzetnika, 2017.</v>
      </c>
    </row>
    <row r="7" spans="1:1" ht="22.5" customHeight="1" x14ac:dyDescent="0.2">
      <c r="A7" s="17" t="str">
        <f>'12.6.LAT'!A1</f>
        <v>12.6. Osnovni pokazatelji poslovanja preduzeća i preduzetnika prema veličini i djelatnostima, 2017.</v>
      </c>
    </row>
    <row r="8" spans="1:1" ht="21.75" customHeight="1" x14ac:dyDescent="0.2">
      <c r="A8" s="17" t="str">
        <f>'12.7.LAT'!A1</f>
        <v>12.7. Osnovni pokazatelji o poslovanju stranih podružnica, 2017.</v>
      </c>
    </row>
  </sheetData>
  <customSheetViews>
    <customSheetView guid="{680969F2-4FC4-44FF-A462-19DE7C4CF7C3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0BFF34EA-06E0-4DD5-8FD4-19AFE7CA17E1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2.1.LAT'!A1" display="'12.1.LAT'!A1"/>
    <hyperlink ref="A3:A7" location="'12.1.'!A1" display="'12.1.'!A1"/>
    <hyperlink ref="A3" location="'12.2.LAT'!A1" display="'12.2.LAT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71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36">
        <f>D4+E4+F4</f>
        <v>26082</v>
      </c>
      <c r="D4" s="36">
        <v>25572</v>
      </c>
      <c r="E4" s="36">
        <v>429</v>
      </c>
      <c r="F4" s="37">
        <v>81</v>
      </c>
    </row>
    <row r="5" spans="1:6" x14ac:dyDescent="0.25">
      <c r="A5" s="3" t="s">
        <v>0</v>
      </c>
      <c r="B5" s="9" t="s">
        <v>21</v>
      </c>
      <c r="C5" s="38">
        <f t="shared" ref="C5:C18" si="0">D5+E5+F5</f>
        <v>87</v>
      </c>
      <c r="D5" s="38">
        <v>80</v>
      </c>
      <c r="E5" s="38">
        <v>2</v>
      </c>
      <c r="F5" s="39">
        <v>5</v>
      </c>
    </row>
    <row r="6" spans="1:6" x14ac:dyDescent="0.25">
      <c r="A6" s="3" t="s">
        <v>1</v>
      </c>
      <c r="B6" s="9" t="s">
        <v>22</v>
      </c>
      <c r="C6" s="38">
        <f t="shared" si="0"/>
        <v>3557</v>
      </c>
      <c r="D6" s="38">
        <v>3349</v>
      </c>
      <c r="E6" s="38">
        <v>171</v>
      </c>
      <c r="F6" s="39">
        <v>37</v>
      </c>
    </row>
    <row r="7" spans="1:6" x14ac:dyDescent="0.25">
      <c r="A7" s="3" t="s">
        <v>2</v>
      </c>
      <c r="B7" s="9" t="s">
        <v>23</v>
      </c>
      <c r="C7" s="38">
        <f t="shared" si="0"/>
        <v>87</v>
      </c>
      <c r="D7" s="38">
        <v>71</v>
      </c>
      <c r="E7" s="38">
        <v>5</v>
      </c>
      <c r="F7" s="39">
        <v>11</v>
      </c>
    </row>
    <row r="8" spans="1:6" ht="24" x14ac:dyDescent="0.25">
      <c r="A8" s="3" t="s">
        <v>3</v>
      </c>
      <c r="B8" s="9" t="s">
        <v>24</v>
      </c>
      <c r="C8" s="38">
        <f t="shared" si="0"/>
        <v>153</v>
      </c>
      <c r="D8" s="38">
        <v>119</v>
      </c>
      <c r="E8" s="38">
        <v>33</v>
      </c>
      <c r="F8" s="39">
        <v>1</v>
      </c>
    </row>
    <row r="9" spans="1:6" x14ac:dyDescent="0.25">
      <c r="A9" s="3" t="s">
        <v>4</v>
      </c>
      <c r="B9" s="9" t="s">
        <v>25</v>
      </c>
      <c r="C9" s="38">
        <f t="shared" si="0"/>
        <v>1335</v>
      </c>
      <c r="D9" s="38">
        <v>1286</v>
      </c>
      <c r="E9" s="38">
        <v>44</v>
      </c>
      <c r="F9" s="39">
        <v>5</v>
      </c>
    </row>
    <row r="10" spans="1:6" x14ac:dyDescent="0.25">
      <c r="A10" s="3" t="s">
        <v>5</v>
      </c>
      <c r="B10" s="9" t="s">
        <v>26</v>
      </c>
      <c r="C10" s="38">
        <f t="shared" si="0"/>
        <v>9008</v>
      </c>
      <c r="D10" s="38">
        <v>8916</v>
      </c>
      <c r="E10" s="38">
        <v>79</v>
      </c>
      <c r="F10" s="39">
        <v>13</v>
      </c>
    </row>
    <row r="11" spans="1:6" x14ac:dyDescent="0.25">
      <c r="A11" s="3" t="s">
        <v>6</v>
      </c>
      <c r="B11" s="9" t="s">
        <v>27</v>
      </c>
      <c r="C11" s="38">
        <f t="shared" si="0"/>
        <v>2205</v>
      </c>
      <c r="D11" s="38">
        <v>2183</v>
      </c>
      <c r="E11" s="38">
        <v>19</v>
      </c>
      <c r="F11" s="39">
        <v>3</v>
      </c>
    </row>
    <row r="12" spans="1:6" ht="24" x14ac:dyDescent="0.25">
      <c r="A12" s="3" t="s">
        <v>7</v>
      </c>
      <c r="B12" s="9" t="s">
        <v>28</v>
      </c>
      <c r="C12" s="38">
        <f>D12+E12</f>
        <v>3859</v>
      </c>
      <c r="D12" s="38">
        <v>3847</v>
      </c>
      <c r="E12" s="38">
        <v>12</v>
      </c>
      <c r="F12" s="32" t="s">
        <v>78</v>
      </c>
    </row>
    <row r="13" spans="1:6" x14ac:dyDescent="0.25">
      <c r="A13" s="4" t="s">
        <v>8</v>
      </c>
      <c r="B13" s="9" t="s">
        <v>29</v>
      </c>
      <c r="C13" s="38">
        <f t="shared" si="0"/>
        <v>374</v>
      </c>
      <c r="D13" s="38">
        <v>356</v>
      </c>
      <c r="E13" s="38">
        <v>16</v>
      </c>
      <c r="F13" s="39">
        <v>2</v>
      </c>
    </row>
    <row r="14" spans="1:6" x14ac:dyDescent="0.25">
      <c r="A14" s="3" t="s">
        <v>9</v>
      </c>
      <c r="B14" s="9" t="s">
        <v>30</v>
      </c>
      <c r="C14" s="38">
        <f>D14+E14</f>
        <v>160</v>
      </c>
      <c r="D14" s="38">
        <v>159</v>
      </c>
      <c r="E14" s="38">
        <v>1</v>
      </c>
      <c r="F14" s="32" t="s">
        <v>78</v>
      </c>
    </row>
    <row r="15" spans="1:6" x14ac:dyDescent="0.25">
      <c r="A15" s="4" t="s">
        <v>31</v>
      </c>
      <c r="B15" s="9" t="s">
        <v>32</v>
      </c>
      <c r="C15" s="38">
        <f>D15+E15</f>
        <v>1941</v>
      </c>
      <c r="D15" s="38">
        <v>1925</v>
      </c>
      <c r="E15" s="38">
        <v>16</v>
      </c>
      <c r="F15" s="32" t="s">
        <v>78</v>
      </c>
    </row>
    <row r="16" spans="1:6" x14ac:dyDescent="0.25">
      <c r="A16" s="4" t="s">
        <v>10</v>
      </c>
      <c r="B16" s="9" t="s">
        <v>33</v>
      </c>
      <c r="C16" s="38">
        <f t="shared" si="0"/>
        <v>315</v>
      </c>
      <c r="D16" s="38">
        <v>307</v>
      </c>
      <c r="E16" s="38">
        <v>6</v>
      </c>
      <c r="F16" s="39">
        <v>2</v>
      </c>
    </row>
    <row r="17" spans="1:6" x14ac:dyDescent="0.25">
      <c r="A17" s="4" t="s">
        <v>11</v>
      </c>
      <c r="B17" s="9" t="s">
        <v>34</v>
      </c>
      <c r="C17" s="38">
        <f>D17+E17</f>
        <v>322</v>
      </c>
      <c r="D17" s="38">
        <v>317</v>
      </c>
      <c r="E17" s="38">
        <v>5</v>
      </c>
      <c r="F17" s="32" t="s">
        <v>78</v>
      </c>
    </row>
    <row r="18" spans="1:6" x14ac:dyDescent="0.25">
      <c r="A18" s="4" t="s">
        <v>12</v>
      </c>
      <c r="B18" s="9" t="s">
        <v>35</v>
      </c>
      <c r="C18" s="38">
        <f t="shared" si="0"/>
        <v>494</v>
      </c>
      <c r="D18" s="38">
        <v>490</v>
      </c>
      <c r="E18" s="38">
        <v>3</v>
      </c>
      <c r="F18" s="39">
        <v>1</v>
      </c>
    </row>
    <row r="19" spans="1:6" x14ac:dyDescent="0.25">
      <c r="A19" s="4" t="s">
        <v>79</v>
      </c>
      <c r="B19" s="9" t="s">
        <v>80</v>
      </c>
      <c r="C19" s="38">
        <f>D19+E19+F19</f>
        <v>75</v>
      </c>
      <c r="D19" s="38">
        <v>59</v>
      </c>
      <c r="E19" s="38">
        <v>15</v>
      </c>
      <c r="F19" s="39">
        <v>1</v>
      </c>
    </row>
    <row r="20" spans="1:6" x14ac:dyDescent="0.25">
      <c r="A20" s="4" t="s">
        <v>13</v>
      </c>
      <c r="B20" s="9" t="s">
        <v>36</v>
      </c>
      <c r="C20" s="38">
        <v>2110</v>
      </c>
      <c r="D20" s="38">
        <v>2108</v>
      </c>
      <c r="E20" s="38">
        <v>2</v>
      </c>
      <c r="F20" s="32" t="s">
        <v>78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  <row r="26" spans="1:6" x14ac:dyDescent="0.25">
      <c r="A26" s="18"/>
    </row>
  </sheetData>
  <customSheetViews>
    <customSheetView guid="{680969F2-4FC4-44FF-A462-19DE7C4CF7C3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C4" sqref="C4:F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72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36">
        <v>180597</v>
      </c>
      <c r="D4" s="36">
        <v>88805</v>
      </c>
      <c r="E4" s="36">
        <v>42781</v>
      </c>
      <c r="F4" s="36">
        <v>49011</v>
      </c>
    </row>
    <row r="5" spans="1:6" ht="21" customHeight="1" x14ac:dyDescent="0.25">
      <c r="A5" s="3" t="s">
        <v>0</v>
      </c>
      <c r="B5" s="9" t="s">
        <v>21</v>
      </c>
      <c r="C5" s="38">
        <v>5133</v>
      </c>
      <c r="D5" s="38">
        <v>744</v>
      </c>
      <c r="E5" s="38">
        <v>297</v>
      </c>
      <c r="F5" s="38">
        <v>4092</v>
      </c>
    </row>
    <row r="6" spans="1:6" ht="21" customHeight="1" x14ac:dyDescent="0.25">
      <c r="A6" s="3" t="s">
        <v>1</v>
      </c>
      <c r="B6" s="9" t="s">
        <v>22</v>
      </c>
      <c r="C6" s="38">
        <v>54327</v>
      </c>
      <c r="D6" s="38">
        <v>18901</v>
      </c>
      <c r="E6" s="38">
        <v>17540</v>
      </c>
      <c r="F6" s="38">
        <v>17886</v>
      </c>
    </row>
    <row r="7" spans="1:6" ht="26.25" customHeight="1" x14ac:dyDescent="0.25">
      <c r="A7" s="3" t="s">
        <v>2</v>
      </c>
      <c r="B7" s="9" t="s">
        <v>23</v>
      </c>
      <c r="C7" s="38">
        <v>8897</v>
      </c>
      <c r="D7" s="38">
        <v>363</v>
      </c>
      <c r="E7" s="38">
        <v>643</v>
      </c>
      <c r="F7" s="38">
        <v>7891</v>
      </c>
    </row>
    <row r="8" spans="1:6" ht="26.25" customHeight="1" x14ac:dyDescent="0.25">
      <c r="A8" s="3" t="s">
        <v>3</v>
      </c>
      <c r="B8" s="9" t="s">
        <v>24</v>
      </c>
      <c r="C8" s="38">
        <v>4859</v>
      </c>
      <c r="D8" s="38">
        <v>1472</v>
      </c>
      <c r="E8" s="38">
        <v>3045</v>
      </c>
      <c r="F8" s="38">
        <v>342</v>
      </c>
    </row>
    <row r="9" spans="1:6" ht="21" customHeight="1" x14ac:dyDescent="0.25">
      <c r="A9" s="3" t="s">
        <v>4</v>
      </c>
      <c r="B9" s="9" t="s">
        <v>25</v>
      </c>
      <c r="C9" s="38">
        <v>12089</v>
      </c>
      <c r="D9" s="38">
        <v>5934</v>
      </c>
      <c r="E9" s="38">
        <v>4435</v>
      </c>
      <c r="F9" s="38">
        <v>1720</v>
      </c>
    </row>
    <row r="10" spans="1:6" ht="21" customHeight="1" x14ac:dyDescent="0.25">
      <c r="A10" s="3" t="s">
        <v>5</v>
      </c>
      <c r="B10" s="9" t="s">
        <v>26</v>
      </c>
      <c r="C10" s="38">
        <v>42665</v>
      </c>
      <c r="D10" s="38">
        <v>28068</v>
      </c>
      <c r="E10" s="38">
        <v>7848</v>
      </c>
      <c r="F10" s="38">
        <v>6749</v>
      </c>
    </row>
    <row r="11" spans="1:6" ht="21" customHeight="1" x14ac:dyDescent="0.25">
      <c r="A11" s="3" t="s">
        <v>6</v>
      </c>
      <c r="B11" s="9" t="s">
        <v>27</v>
      </c>
      <c r="C11" s="38">
        <v>13266</v>
      </c>
      <c r="D11" s="38">
        <v>6020</v>
      </c>
      <c r="E11" s="38">
        <v>1600</v>
      </c>
      <c r="F11" s="38">
        <v>5646</v>
      </c>
    </row>
    <row r="12" spans="1:6" ht="30.75" customHeight="1" x14ac:dyDescent="0.25">
      <c r="A12" s="3" t="s">
        <v>7</v>
      </c>
      <c r="B12" s="9" t="s">
        <v>28</v>
      </c>
      <c r="C12" s="38">
        <v>12175</v>
      </c>
      <c r="D12" s="38">
        <v>11144</v>
      </c>
      <c r="E12" s="38">
        <v>1031</v>
      </c>
      <c r="F12" s="39" t="s">
        <v>78</v>
      </c>
    </row>
    <row r="13" spans="1:6" ht="21" customHeight="1" x14ac:dyDescent="0.25">
      <c r="A13" s="4" t="s">
        <v>8</v>
      </c>
      <c r="B13" s="9" t="s">
        <v>29</v>
      </c>
      <c r="C13" s="38">
        <v>5896</v>
      </c>
      <c r="D13" s="38">
        <v>1522</v>
      </c>
      <c r="E13" s="38">
        <v>1677</v>
      </c>
      <c r="F13" s="39">
        <v>2697</v>
      </c>
    </row>
    <row r="14" spans="1:6" ht="21" customHeight="1" x14ac:dyDescent="0.25">
      <c r="A14" s="3" t="s">
        <v>9</v>
      </c>
      <c r="B14" s="9" t="s">
        <v>30</v>
      </c>
      <c r="C14" s="38">
        <v>548</v>
      </c>
      <c r="D14" s="38">
        <v>493</v>
      </c>
      <c r="E14" s="38">
        <v>55</v>
      </c>
      <c r="F14" s="39" t="s">
        <v>78</v>
      </c>
    </row>
    <row r="15" spans="1:6" ht="21" customHeight="1" x14ac:dyDescent="0.25">
      <c r="A15" s="4" t="s">
        <v>31</v>
      </c>
      <c r="B15" s="9" t="s">
        <v>32</v>
      </c>
      <c r="C15" s="38">
        <v>7249</v>
      </c>
      <c r="D15" s="38">
        <v>5829</v>
      </c>
      <c r="E15" s="38">
        <v>1420</v>
      </c>
      <c r="F15" s="39" t="s">
        <v>78</v>
      </c>
    </row>
    <row r="16" spans="1:6" ht="21" customHeight="1" x14ac:dyDescent="0.25">
      <c r="A16" s="4" t="s">
        <v>10</v>
      </c>
      <c r="B16" s="9" t="s">
        <v>33</v>
      </c>
      <c r="C16" s="38">
        <v>2944</v>
      </c>
      <c r="D16" s="38">
        <v>1108</v>
      </c>
      <c r="E16" s="38">
        <v>434</v>
      </c>
      <c r="F16" s="39">
        <v>1402</v>
      </c>
    </row>
    <row r="17" spans="1:6" ht="21" customHeight="1" x14ac:dyDescent="0.25">
      <c r="A17" s="4" t="s">
        <v>11</v>
      </c>
      <c r="B17" s="9" t="s">
        <v>34</v>
      </c>
      <c r="C17" s="38">
        <v>1624</v>
      </c>
      <c r="D17" s="38">
        <v>1247</v>
      </c>
      <c r="E17" s="38">
        <v>377</v>
      </c>
      <c r="F17" s="39" t="s">
        <v>78</v>
      </c>
    </row>
    <row r="18" spans="1:6" ht="21" customHeight="1" x14ac:dyDescent="0.25">
      <c r="A18" s="4" t="s">
        <v>12</v>
      </c>
      <c r="B18" s="9" t="s">
        <v>35</v>
      </c>
      <c r="C18" s="38">
        <v>2823</v>
      </c>
      <c r="D18" s="38">
        <v>2105</v>
      </c>
      <c r="E18" s="38">
        <v>383</v>
      </c>
      <c r="F18" s="39">
        <v>335</v>
      </c>
    </row>
    <row r="19" spans="1:6" ht="21" customHeight="1" x14ac:dyDescent="0.25">
      <c r="A19" s="4" t="s">
        <v>79</v>
      </c>
      <c r="B19" s="9" t="s">
        <v>80</v>
      </c>
      <c r="C19" s="38">
        <v>2524</v>
      </c>
      <c r="D19" s="38">
        <v>436</v>
      </c>
      <c r="E19" s="38">
        <v>1837</v>
      </c>
      <c r="F19" s="39">
        <v>251</v>
      </c>
    </row>
    <row r="20" spans="1:6" ht="21" customHeight="1" x14ac:dyDescent="0.25">
      <c r="A20" s="4" t="s">
        <v>13</v>
      </c>
      <c r="B20" s="9" t="s">
        <v>36</v>
      </c>
      <c r="C20" s="38">
        <v>3578</v>
      </c>
      <c r="D20" s="38">
        <v>3419</v>
      </c>
      <c r="E20" s="38">
        <v>159</v>
      </c>
      <c r="F20" s="39" t="s">
        <v>78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</sheetData>
  <customSheetViews>
    <customSheetView guid="{680969F2-4FC4-44FF-A462-19DE7C4CF7C3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E18" sqref="E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73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37">
        <v>19848987</v>
      </c>
      <c r="D4" s="37">
        <v>9847602</v>
      </c>
      <c r="E4" s="37">
        <v>5328347</v>
      </c>
      <c r="F4" s="37">
        <v>4673038</v>
      </c>
    </row>
    <row r="5" spans="1:6" s="2" customFormat="1" ht="20.25" customHeight="1" x14ac:dyDescent="0.2">
      <c r="A5" s="3" t="s">
        <v>0</v>
      </c>
      <c r="B5" s="9" t="s">
        <v>21</v>
      </c>
      <c r="C5" s="39">
        <v>394757</v>
      </c>
      <c r="D5" s="39">
        <v>57868</v>
      </c>
      <c r="E5" s="39">
        <v>62865</v>
      </c>
      <c r="F5" s="39">
        <v>274024</v>
      </c>
    </row>
    <row r="6" spans="1:6" s="2" customFormat="1" ht="20.25" customHeight="1" x14ac:dyDescent="0.2">
      <c r="A6" s="3" t="s">
        <v>1</v>
      </c>
      <c r="B6" s="9" t="s">
        <v>22</v>
      </c>
      <c r="C6" s="39">
        <v>4999271</v>
      </c>
      <c r="D6" s="39">
        <v>1642810</v>
      </c>
      <c r="E6" s="39">
        <v>2142075</v>
      </c>
      <c r="F6" s="39">
        <v>1214386</v>
      </c>
    </row>
    <row r="7" spans="1:6" s="2" customFormat="1" ht="31.5" customHeight="1" x14ac:dyDescent="0.2">
      <c r="A7" s="3" t="s">
        <v>2</v>
      </c>
      <c r="B7" s="9" t="s">
        <v>23</v>
      </c>
      <c r="C7" s="39">
        <v>1061228</v>
      </c>
      <c r="D7" s="39">
        <v>137386</v>
      </c>
      <c r="E7" s="39">
        <v>121996</v>
      </c>
      <c r="F7" s="39">
        <v>801846</v>
      </c>
    </row>
    <row r="8" spans="1:6" s="2" customFormat="1" ht="31.5" customHeight="1" x14ac:dyDescent="0.2">
      <c r="A8" s="3" t="s">
        <v>3</v>
      </c>
      <c r="B8" s="9" t="s">
        <v>24</v>
      </c>
      <c r="C8" s="39">
        <v>192796</v>
      </c>
      <c r="D8" s="39">
        <v>88881</v>
      </c>
      <c r="E8" s="39">
        <v>88642</v>
      </c>
      <c r="F8" s="39">
        <v>15273</v>
      </c>
    </row>
    <row r="9" spans="1:6" s="2" customFormat="1" ht="20.25" customHeight="1" x14ac:dyDescent="0.2">
      <c r="A9" s="3" t="s">
        <v>4</v>
      </c>
      <c r="B9" s="9" t="s">
        <v>25</v>
      </c>
      <c r="C9" s="39">
        <v>1321235</v>
      </c>
      <c r="D9" s="39">
        <v>615459</v>
      </c>
      <c r="E9" s="39">
        <v>340219</v>
      </c>
      <c r="F9" s="39">
        <v>365557</v>
      </c>
    </row>
    <row r="10" spans="1:6" s="2" customFormat="1" ht="20.25" customHeight="1" x14ac:dyDescent="0.2">
      <c r="A10" s="3" t="s">
        <v>5</v>
      </c>
      <c r="B10" s="9" t="s">
        <v>26</v>
      </c>
      <c r="C10" s="39">
        <v>8604027</v>
      </c>
      <c r="D10" s="39">
        <v>5367323</v>
      </c>
      <c r="E10" s="39">
        <v>1883110</v>
      </c>
      <c r="F10" s="39">
        <v>1353594</v>
      </c>
    </row>
    <row r="11" spans="1:6" s="2" customFormat="1" ht="20.25" customHeight="1" x14ac:dyDescent="0.2">
      <c r="A11" s="3" t="s">
        <v>6</v>
      </c>
      <c r="B11" s="9" t="s">
        <v>27</v>
      </c>
      <c r="C11" s="39">
        <v>763534</v>
      </c>
      <c r="D11" s="39">
        <v>579109</v>
      </c>
      <c r="E11" s="39">
        <v>80502</v>
      </c>
      <c r="F11" s="39">
        <v>103923</v>
      </c>
    </row>
    <row r="12" spans="1:6" s="2" customFormat="1" ht="29.25" customHeight="1" x14ac:dyDescent="0.2">
      <c r="A12" s="3" t="s">
        <v>7</v>
      </c>
      <c r="B12" s="9" t="s">
        <v>28</v>
      </c>
      <c r="C12" s="39">
        <v>515226</v>
      </c>
      <c r="D12" s="39">
        <v>470202</v>
      </c>
      <c r="E12" s="39">
        <v>45024</v>
      </c>
      <c r="F12" s="39" t="s">
        <v>78</v>
      </c>
    </row>
    <row r="13" spans="1:6" s="2" customFormat="1" ht="20.25" customHeight="1" x14ac:dyDescent="0.2">
      <c r="A13" s="4" t="s">
        <v>8</v>
      </c>
      <c r="B13" s="9" t="s">
        <v>29</v>
      </c>
      <c r="C13" s="39">
        <v>721281</v>
      </c>
      <c r="D13" s="39">
        <v>128549</v>
      </c>
      <c r="E13" s="39">
        <v>151326</v>
      </c>
      <c r="F13" s="39">
        <v>441406</v>
      </c>
    </row>
    <row r="14" spans="1:6" s="2" customFormat="1" ht="20.25" customHeight="1" x14ac:dyDescent="0.2">
      <c r="A14" s="3" t="s">
        <v>9</v>
      </c>
      <c r="B14" s="9" t="s">
        <v>30</v>
      </c>
      <c r="C14" s="39">
        <v>52469</v>
      </c>
      <c r="D14" s="39">
        <v>50940</v>
      </c>
      <c r="E14" s="39">
        <v>1529</v>
      </c>
      <c r="F14" s="39" t="s">
        <v>78</v>
      </c>
    </row>
    <row r="15" spans="1:6" s="2" customFormat="1" ht="20.25" customHeight="1" x14ac:dyDescent="0.2">
      <c r="A15" s="4" t="s">
        <v>31</v>
      </c>
      <c r="B15" s="9" t="s">
        <v>32</v>
      </c>
      <c r="C15" s="39">
        <v>451917</v>
      </c>
      <c r="D15" s="39">
        <v>393697</v>
      </c>
      <c r="E15" s="39">
        <v>58220</v>
      </c>
      <c r="F15" s="39" t="s">
        <v>78</v>
      </c>
    </row>
    <row r="16" spans="1:6" s="2" customFormat="1" ht="20.25" customHeight="1" x14ac:dyDescent="0.2">
      <c r="A16" s="4" t="s">
        <v>10</v>
      </c>
      <c r="B16" s="9" t="s">
        <v>33</v>
      </c>
      <c r="C16" s="39">
        <v>92352</v>
      </c>
      <c r="D16" s="39">
        <v>57478</v>
      </c>
      <c r="E16" s="39">
        <v>8643</v>
      </c>
      <c r="F16" s="39">
        <v>26231</v>
      </c>
    </row>
    <row r="17" spans="1:6" s="2" customFormat="1" ht="20.25" customHeight="1" x14ac:dyDescent="0.2">
      <c r="A17" s="4" t="s">
        <v>11</v>
      </c>
      <c r="B17" s="9" t="s">
        <v>34</v>
      </c>
      <c r="C17" s="39">
        <v>51480</v>
      </c>
      <c r="D17" s="39">
        <v>37483</v>
      </c>
      <c r="E17" s="39">
        <v>13997</v>
      </c>
      <c r="F17" s="39" t="s">
        <v>78</v>
      </c>
    </row>
    <row r="18" spans="1:6" s="2" customFormat="1" ht="20.25" customHeight="1" x14ac:dyDescent="0.2">
      <c r="A18" s="4" t="s">
        <v>12</v>
      </c>
      <c r="B18" s="9" t="s">
        <v>35</v>
      </c>
      <c r="C18" s="39">
        <v>132384</v>
      </c>
      <c r="D18" s="39">
        <v>81392</v>
      </c>
      <c r="E18" s="39">
        <v>34255</v>
      </c>
      <c r="F18" s="39">
        <v>16737</v>
      </c>
    </row>
    <row r="19" spans="1:6" s="2" customFormat="1" ht="20.25" customHeight="1" x14ac:dyDescent="0.2">
      <c r="A19" s="4" t="s">
        <v>79</v>
      </c>
      <c r="B19" s="9" t="s">
        <v>80</v>
      </c>
      <c r="C19" s="39">
        <v>374159</v>
      </c>
      <c r="D19" s="39">
        <v>27163</v>
      </c>
      <c r="E19" s="39">
        <v>286935</v>
      </c>
      <c r="F19" s="39">
        <v>60061</v>
      </c>
    </row>
    <row r="20" spans="1:6" s="2" customFormat="1" ht="20.25" customHeight="1" x14ac:dyDescent="0.2">
      <c r="A20" s="4" t="s">
        <v>13</v>
      </c>
      <c r="B20" s="9" t="s">
        <v>36</v>
      </c>
      <c r="C20" s="39">
        <v>120871</v>
      </c>
      <c r="D20" s="39">
        <v>111862</v>
      </c>
      <c r="E20" s="39">
        <v>9009</v>
      </c>
      <c r="F20" s="39" t="s">
        <v>78</v>
      </c>
    </row>
    <row r="21" spans="1:6" s="2" customFormat="1" ht="12" x14ac:dyDescent="0.2">
      <c r="A21" s="5"/>
    </row>
    <row r="22" spans="1:6" s="2" customFormat="1" ht="12" x14ac:dyDescent="0.2">
      <c r="A22" s="11" t="s">
        <v>37</v>
      </c>
      <c r="B22" s="6"/>
    </row>
  </sheetData>
  <customSheetViews>
    <customSheetView guid="{680969F2-4FC4-44FF-A462-19DE7C4CF7C3}">
      <selection activeCell="C3" sqref="C3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C11" sqref="C11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74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37">
        <v>4879062.3151509147</v>
      </c>
      <c r="D4" s="37">
        <v>2045066</v>
      </c>
      <c r="E4" s="37">
        <v>1110683</v>
      </c>
      <c r="F4" s="37">
        <v>1723313</v>
      </c>
    </row>
    <row r="5" spans="1:6" s="2" customFormat="1" ht="20.25" customHeight="1" x14ac:dyDescent="0.2">
      <c r="A5" s="3" t="s">
        <v>0</v>
      </c>
      <c r="B5" s="9" t="s">
        <v>21</v>
      </c>
      <c r="C5" s="39">
        <v>240305</v>
      </c>
      <c r="D5" s="39">
        <v>18662</v>
      </c>
      <c r="E5" s="39">
        <v>46659</v>
      </c>
      <c r="F5" s="39">
        <v>174984</v>
      </c>
    </row>
    <row r="6" spans="1:6" s="2" customFormat="1" ht="20.25" customHeight="1" x14ac:dyDescent="0.2">
      <c r="A6" s="3" t="s">
        <v>1</v>
      </c>
      <c r="B6" s="9" t="s">
        <v>22</v>
      </c>
      <c r="C6" s="39">
        <v>1152356</v>
      </c>
      <c r="D6" s="39">
        <v>398324</v>
      </c>
      <c r="E6" s="39">
        <v>318231</v>
      </c>
      <c r="F6" s="39">
        <v>435801</v>
      </c>
    </row>
    <row r="7" spans="1:6" s="2" customFormat="1" ht="18.75" customHeight="1" x14ac:dyDescent="0.2">
      <c r="A7" s="3" t="s">
        <v>2</v>
      </c>
      <c r="B7" s="9" t="s">
        <v>23</v>
      </c>
      <c r="C7" s="39">
        <v>461882</v>
      </c>
      <c r="D7" s="39">
        <v>19039</v>
      </c>
      <c r="E7" s="39">
        <v>28756</v>
      </c>
      <c r="F7" s="39">
        <v>414087</v>
      </c>
    </row>
    <row r="8" spans="1:6" s="2" customFormat="1" ht="27.95" customHeight="1" x14ac:dyDescent="0.2">
      <c r="A8" s="3" t="s">
        <v>3</v>
      </c>
      <c r="B8" s="9" t="s">
        <v>24</v>
      </c>
      <c r="C8" s="39">
        <v>107013</v>
      </c>
      <c r="D8" s="39">
        <v>34298</v>
      </c>
      <c r="E8" s="39">
        <v>60715</v>
      </c>
      <c r="F8" s="39">
        <v>12000</v>
      </c>
    </row>
    <row r="9" spans="1:6" s="2" customFormat="1" ht="20.25" customHeight="1" x14ac:dyDescent="0.2">
      <c r="A9" s="3" t="s">
        <v>4</v>
      </c>
      <c r="B9" s="9" t="s">
        <v>25</v>
      </c>
      <c r="C9" s="39">
        <v>396414</v>
      </c>
      <c r="D9" s="39">
        <v>175818</v>
      </c>
      <c r="E9" s="39">
        <v>118690</v>
      </c>
      <c r="F9" s="39">
        <v>101906</v>
      </c>
    </row>
    <row r="10" spans="1:6" s="2" customFormat="1" ht="20.25" customHeight="1" x14ac:dyDescent="0.2">
      <c r="A10" s="3" t="s">
        <v>5</v>
      </c>
      <c r="B10" s="9" t="s">
        <v>26</v>
      </c>
      <c r="C10" s="39">
        <v>1052281</v>
      </c>
      <c r="D10" s="39">
        <v>671036</v>
      </c>
      <c r="E10" s="39">
        <v>243638</v>
      </c>
      <c r="F10" s="39">
        <v>137607</v>
      </c>
    </row>
    <row r="11" spans="1:6" s="2" customFormat="1" ht="20.25" customHeight="1" x14ac:dyDescent="0.2">
      <c r="A11" s="3" t="s">
        <v>6</v>
      </c>
      <c r="B11" s="9" t="s">
        <v>27</v>
      </c>
      <c r="C11" s="39">
        <v>309752</v>
      </c>
      <c r="D11" s="39">
        <v>168985</v>
      </c>
      <c r="E11" s="39">
        <v>40683</v>
      </c>
      <c r="F11" s="39">
        <v>100084</v>
      </c>
    </row>
    <row r="12" spans="1:6" s="2" customFormat="1" ht="27.95" customHeight="1" x14ac:dyDescent="0.2">
      <c r="A12" s="3" t="s">
        <v>7</v>
      </c>
      <c r="B12" s="9" t="s">
        <v>28</v>
      </c>
      <c r="C12" s="39">
        <v>138355</v>
      </c>
      <c r="D12" s="39">
        <v>115770</v>
      </c>
      <c r="E12" s="39">
        <v>22585</v>
      </c>
      <c r="F12" s="39" t="s">
        <v>78</v>
      </c>
    </row>
    <row r="13" spans="1:6" s="2" customFormat="1" ht="20.25" customHeight="1" x14ac:dyDescent="0.2">
      <c r="A13" s="4" t="s">
        <v>8</v>
      </c>
      <c r="B13" s="9" t="s">
        <v>29</v>
      </c>
      <c r="C13" s="39">
        <v>400927</v>
      </c>
      <c r="D13" s="39">
        <v>66484</v>
      </c>
      <c r="E13" s="39">
        <v>75715</v>
      </c>
      <c r="F13" s="39">
        <v>258728</v>
      </c>
    </row>
    <row r="14" spans="1:6" s="2" customFormat="1" ht="20.25" customHeight="1" x14ac:dyDescent="0.2">
      <c r="A14" s="3" t="s">
        <v>9</v>
      </c>
      <c r="B14" s="9" t="s">
        <v>30</v>
      </c>
      <c r="C14" s="39">
        <v>37163</v>
      </c>
      <c r="D14" s="39">
        <v>35937</v>
      </c>
      <c r="E14" s="39">
        <v>1226</v>
      </c>
      <c r="F14" s="39" t="s">
        <v>78</v>
      </c>
    </row>
    <row r="15" spans="1:6" s="2" customFormat="1" ht="20.25" customHeight="1" x14ac:dyDescent="0.2">
      <c r="A15" s="4" t="s">
        <v>31</v>
      </c>
      <c r="B15" s="9" t="s">
        <v>32</v>
      </c>
      <c r="C15" s="39">
        <v>201328</v>
      </c>
      <c r="D15" s="39">
        <v>167354</v>
      </c>
      <c r="E15" s="39">
        <v>33974</v>
      </c>
      <c r="F15" s="39" t="s">
        <v>78</v>
      </c>
    </row>
    <row r="16" spans="1:6" s="2" customFormat="1" ht="20.25" customHeight="1" x14ac:dyDescent="0.2">
      <c r="A16" s="4" t="s">
        <v>10</v>
      </c>
      <c r="B16" s="9" t="s">
        <v>33</v>
      </c>
      <c r="C16" s="39">
        <v>54271</v>
      </c>
      <c r="D16" s="39">
        <v>30093</v>
      </c>
      <c r="E16" s="39">
        <v>4767</v>
      </c>
      <c r="F16" s="39">
        <v>19411</v>
      </c>
    </row>
    <row r="17" spans="1:7" s="2" customFormat="1" ht="20.25" customHeight="1" x14ac:dyDescent="0.2">
      <c r="A17" s="4" t="s">
        <v>11</v>
      </c>
      <c r="B17" s="9" t="s">
        <v>34</v>
      </c>
      <c r="C17" s="39">
        <v>34866</v>
      </c>
      <c r="D17" s="39">
        <v>23902</v>
      </c>
      <c r="E17" s="39">
        <v>10964</v>
      </c>
      <c r="F17" s="39" t="s">
        <v>78</v>
      </c>
    </row>
    <row r="18" spans="1:7" s="2" customFormat="1" ht="20.25" customHeight="1" x14ac:dyDescent="0.2">
      <c r="A18" s="4" t="s">
        <v>12</v>
      </c>
      <c r="B18" s="9" t="s">
        <v>35</v>
      </c>
      <c r="C18" s="39">
        <v>78198</v>
      </c>
      <c r="D18" s="39">
        <v>52433</v>
      </c>
      <c r="E18" s="39">
        <v>15820</v>
      </c>
      <c r="F18" s="39">
        <v>9945</v>
      </c>
    </row>
    <row r="19" spans="1:7" s="2" customFormat="1" ht="20.25" customHeight="1" x14ac:dyDescent="0.2">
      <c r="A19" s="4" t="s">
        <v>79</v>
      </c>
      <c r="B19" s="9" t="s">
        <v>80</v>
      </c>
      <c r="C19" s="39">
        <v>162781</v>
      </c>
      <c r="D19" s="39">
        <v>19684</v>
      </c>
      <c r="E19" s="39">
        <v>84337</v>
      </c>
      <c r="F19" s="39">
        <v>58760</v>
      </c>
    </row>
    <row r="20" spans="1:7" s="2" customFormat="1" ht="20.25" customHeight="1" x14ac:dyDescent="0.2">
      <c r="A20" s="4" t="s">
        <v>13</v>
      </c>
      <c r="B20" s="9" t="s">
        <v>36</v>
      </c>
      <c r="C20" s="39">
        <v>51170</v>
      </c>
      <c r="D20" s="39">
        <v>47247</v>
      </c>
      <c r="E20" s="39">
        <v>3923</v>
      </c>
      <c r="F20" s="39" t="s">
        <v>78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1" t="s">
        <v>37</v>
      </c>
      <c r="B22" s="6"/>
    </row>
  </sheetData>
  <customSheetViews>
    <customSheetView guid="{680969F2-4FC4-44FF-A462-19DE7C4CF7C3}">
      <selection activeCell="C3" sqref="C3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C4" sqref="C4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75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37">
        <v>2194302</v>
      </c>
      <c r="D4" s="37">
        <v>776241</v>
      </c>
      <c r="E4" s="37">
        <v>565664</v>
      </c>
      <c r="F4" s="37">
        <v>852397</v>
      </c>
    </row>
    <row r="5" spans="1:6" ht="20.25" customHeight="1" x14ac:dyDescent="0.25">
      <c r="A5" s="3" t="s">
        <v>0</v>
      </c>
      <c r="B5" s="9" t="s">
        <v>21</v>
      </c>
      <c r="C5" s="39">
        <v>113679</v>
      </c>
      <c r="D5" s="39">
        <v>9768</v>
      </c>
      <c r="E5" s="39">
        <v>7620</v>
      </c>
      <c r="F5" s="39">
        <v>96291</v>
      </c>
    </row>
    <row r="6" spans="1:6" ht="20.25" customHeight="1" x14ac:dyDescent="0.25">
      <c r="A6" s="3" t="s">
        <v>1</v>
      </c>
      <c r="B6" s="9" t="s">
        <v>22</v>
      </c>
      <c r="C6" s="39">
        <v>626416</v>
      </c>
      <c r="D6" s="39">
        <v>165322</v>
      </c>
      <c r="E6" s="39">
        <v>215121</v>
      </c>
      <c r="F6" s="39">
        <v>245973</v>
      </c>
    </row>
    <row r="7" spans="1:6" ht="27.95" customHeight="1" x14ac:dyDescent="0.25">
      <c r="A7" s="3" t="s">
        <v>2</v>
      </c>
      <c r="B7" s="9" t="s">
        <v>23</v>
      </c>
      <c r="C7" s="39">
        <v>226468</v>
      </c>
      <c r="D7" s="39">
        <v>7017</v>
      </c>
      <c r="E7" s="39">
        <v>15709</v>
      </c>
      <c r="F7" s="39">
        <v>203742</v>
      </c>
    </row>
    <row r="8" spans="1:6" ht="27.95" customHeight="1" x14ac:dyDescent="0.25">
      <c r="A8" s="3" t="s">
        <v>3</v>
      </c>
      <c r="B8" s="9" t="s">
        <v>24</v>
      </c>
      <c r="C8" s="39">
        <v>76785</v>
      </c>
      <c r="D8" s="39">
        <v>20764</v>
      </c>
      <c r="E8" s="39">
        <v>47751</v>
      </c>
      <c r="F8" s="39">
        <v>8270</v>
      </c>
    </row>
    <row r="9" spans="1:6" ht="20.25" customHeight="1" x14ac:dyDescent="0.25">
      <c r="A9" s="3" t="s">
        <v>4</v>
      </c>
      <c r="B9" s="9" t="s">
        <v>25</v>
      </c>
      <c r="C9" s="39">
        <v>126031</v>
      </c>
      <c r="D9" s="39">
        <v>52643</v>
      </c>
      <c r="E9" s="39">
        <v>51493</v>
      </c>
      <c r="F9" s="39">
        <v>21895</v>
      </c>
    </row>
    <row r="10" spans="1:6" ht="20.25" customHeight="1" x14ac:dyDescent="0.25">
      <c r="A10" s="3" t="s">
        <v>5</v>
      </c>
      <c r="B10" s="9" t="s">
        <v>26</v>
      </c>
      <c r="C10" s="39">
        <v>422823</v>
      </c>
      <c r="D10" s="39">
        <v>237286</v>
      </c>
      <c r="E10" s="39">
        <v>100196</v>
      </c>
      <c r="F10" s="39">
        <v>85341</v>
      </c>
    </row>
    <row r="11" spans="1:6" ht="20.25" customHeight="1" x14ac:dyDescent="0.25">
      <c r="A11" s="3" t="s">
        <v>6</v>
      </c>
      <c r="B11" s="9" t="s">
        <v>27</v>
      </c>
      <c r="C11" s="39">
        <v>168799</v>
      </c>
      <c r="D11" s="39">
        <v>58461</v>
      </c>
      <c r="E11" s="39">
        <v>20886</v>
      </c>
      <c r="F11" s="39">
        <v>89452</v>
      </c>
    </row>
    <row r="12" spans="1:6" ht="27.95" customHeight="1" x14ac:dyDescent="0.25">
      <c r="A12" s="3" t="s">
        <v>7</v>
      </c>
      <c r="B12" s="9" t="s">
        <v>28</v>
      </c>
      <c r="C12" s="39">
        <v>70120</v>
      </c>
      <c r="D12" s="39">
        <v>59591</v>
      </c>
      <c r="E12" s="39">
        <v>10529</v>
      </c>
      <c r="F12" s="39" t="s">
        <v>78</v>
      </c>
    </row>
    <row r="13" spans="1:6" ht="20.25" customHeight="1" x14ac:dyDescent="0.25">
      <c r="A13" s="4" t="s">
        <v>8</v>
      </c>
      <c r="B13" s="9" t="s">
        <v>29</v>
      </c>
      <c r="C13" s="39">
        <v>138831</v>
      </c>
      <c r="D13" s="39">
        <v>26128</v>
      </c>
      <c r="E13" s="39">
        <v>31397</v>
      </c>
      <c r="F13" s="39">
        <v>81306</v>
      </c>
    </row>
    <row r="14" spans="1:6" ht="20.25" customHeight="1" x14ac:dyDescent="0.25">
      <c r="A14" s="3" t="s">
        <v>9</v>
      </c>
      <c r="B14" s="9" t="s">
        <v>30</v>
      </c>
      <c r="C14" s="39">
        <v>8294</v>
      </c>
      <c r="D14" s="39">
        <v>7307</v>
      </c>
      <c r="E14" s="39">
        <v>987</v>
      </c>
      <c r="F14" s="39" t="s">
        <v>78</v>
      </c>
    </row>
    <row r="15" spans="1:6" ht="20.25" customHeight="1" x14ac:dyDescent="0.25">
      <c r="A15" s="4" t="s">
        <v>31</v>
      </c>
      <c r="B15" s="9" t="s">
        <v>32</v>
      </c>
      <c r="C15" s="39">
        <v>88171</v>
      </c>
      <c r="D15" s="39">
        <v>66067</v>
      </c>
      <c r="E15" s="39">
        <v>22104</v>
      </c>
      <c r="F15" s="39" t="s">
        <v>78</v>
      </c>
    </row>
    <row r="16" spans="1:6" ht="20.25" customHeight="1" x14ac:dyDescent="0.25">
      <c r="A16" s="4" t="s">
        <v>10</v>
      </c>
      <c r="B16" s="9" t="s">
        <v>33</v>
      </c>
      <c r="C16" s="39">
        <v>27790</v>
      </c>
      <c r="D16" s="39">
        <v>11187</v>
      </c>
      <c r="E16" s="39">
        <v>3987</v>
      </c>
      <c r="F16" s="39">
        <v>12616</v>
      </c>
    </row>
    <row r="17" spans="1:6" ht="20.25" customHeight="1" x14ac:dyDescent="0.25">
      <c r="A17" s="4" t="s">
        <v>11</v>
      </c>
      <c r="B17" s="9" t="s">
        <v>34</v>
      </c>
      <c r="C17" s="39">
        <v>19880</v>
      </c>
      <c r="D17" s="39">
        <v>12772</v>
      </c>
      <c r="E17" s="39">
        <v>7108</v>
      </c>
      <c r="F17" s="39" t="s">
        <v>78</v>
      </c>
    </row>
    <row r="18" spans="1:6" ht="20.25" customHeight="1" x14ac:dyDescent="0.25">
      <c r="A18" s="4" t="s">
        <v>12</v>
      </c>
      <c r="B18" s="9" t="s">
        <v>35</v>
      </c>
      <c r="C18" s="39">
        <v>40670</v>
      </c>
      <c r="D18" s="39">
        <v>26231</v>
      </c>
      <c r="E18" s="39">
        <v>9465</v>
      </c>
      <c r="F18" s="39">
        <v>4974</v>
      </c>
    </row>
    <row r="19" spans="1:6" ht="20.25" customHeight="1" x14ac:dyDescent="0.25">
      <c r="A19" s="4" t="s">
        <v>79</v>
      </c>
      <c r="B19" s="9" t="s">
        <v>80</v>
      </c>
      <c r="C19" s="39">
        <v>26033</v>
      </c>
      <c r="D19" s="39">
        <v>4307</v>
      </c>
      <c r="E19" s="39">
        <v>19189</v>
      </c>
      <c r="F19" s="39">
        <v>2537</v>
      </c>
    </row>
    <row r="20" spans="1:6" ht="20.25" customHeight="1" x14ac:dyDescent="0.25">
      <c r="A20" s="4" t="s">
        <v>13</v>
      </c>
      <c r="B20" s="9" t="s">
        <v>36</v>
      </c>
      <c r="C20" s="39">
        <v>13512</v>
      </c>
      <c r="D20" s="39">
        <v>11390</v>
      </c>
      <c r="E20" s="39">
        <v>2122</v>
      </c>
      <c r="F20" s="39" t="s">
        <v>78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1" t="s">
        <v>37</v>
      </c>
      <c r="B22" s="4"/>
      <c r="C22" s="33"/>
      <c r="D22" s="2"/>
      <c r="E22" s="2"/>
      <c r="F22" s="2"/>
    </row>
  </sheetData>
  <customSheetViews>
    <customSheetView guid="{680969F2-4FC4-44FF-A462-19DE7C4CF7C3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3" topLeftCell="A58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76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39">
        <v>109908</v>
      </c>
      <c r="D5" s="39">
        <v>110890</v>
      </c>
      <c r="E5" s="39">
        <v>124549</v>
      </c>
      <c r="F5" s="39">
        <v>95347</v>
      </c>
    </row>
    <row r="6" spans="1:6" ht="18" customHeight="1" x14ac:dyDescent="0.25">
      <c r="A6" s="3" t="s">
        <v>0</v>
      </c>
      <c r="B6" s="9" t="s">
        <v>21</v>
      </c>
      <c r="C6" s="39">
        <v>76906</v>
      </c>
      <c r="D6" s="39">
        <v>77780</v>
      </c>
      <c r="E6" s="39">
        <v>211667</v>
      </c>
      <c r="F6" s="39">
        <v>66966</v>
      </c>
    </row>
    <row r="7" spans="1:6" ht="18" customHeight="1" x14ac:dyDescent="0.25">
      <c r="A7" s="3" t="s">
        <v>1</v>
      </c>
      <c r="B7" s="9" t="s">
        <v>22</v>
      </c>
      <c r="C7" s="39">
        <v>92022</v>
      </c>
      <c r="D7" s="39">
        <v>86917</v>
      </c>
      <c r="E7" s="39">
        <v>122125</v>
      </c>
      <c r="F7" s="39">
        <v>67896</v>
      </c>
    </row>
    <row r="8" spans="1:6" ht="21" customHeight="1" x14ac:dyDescent="0.25">
      <c r="A8" s="3" t="s">
        <v>2</v>
      </c>
      <c r="B8" s="9" t="s">
        <v>23</v>
      </c>
      <c r="C8" s="39">
        <v>119279</v>
      </c>
      <c r="D8" s="39">
        <v>378473</v>
      </c>
      <c r="E8" s="39">
        <v>189729</v>
      </c>
      <c r="F8" s="39">
        <v>101615</v>
      </c>
    </row>
    <row r="9" spans="1:6" ht="27.95" customHeight="1" x14ac:dyDescent="0.25">
      <c r="A9" s="3" t="s">
        <v>3</v>
      </c>
      <c r="B9" s="9" t="s">
        <v>24</v>
      </c>
      <c r="C9" s="39">
        <v>39678</v>
      </c>
      <c r="D9" s="39">
        <v>60381</v>
      </c>
      <c r="E9" s="39">
        <v>29111</v>
      </c>
      <c r="F9" s="39">
        <v>44659</v>
      </c>
    </row>
    <row r="10" spans="1:6" ht="18" customHeight="1" x14ac:dyDescent="0.25">
      <c r="A10" s="3" t="s">
        <v>4</v>
      </c>
      <c r="B10" s="9" t="s">
        <v>25</v>
      </c>
      <c r="C10" s="39">
        <v>109292</v>
      </c>
      <c r="D10" s="39">
        <v>103717</v>
      </c>
      <c r="E10" s="39">
        <v>76712</v>
      </c>
      <c r="F10" s="39">
        <v>212533</v>
      </c>
    </row>
    <row r="11" spans="1:6" ht="18" customHeight="1" x14ac:dyDescent="0.25">
      <c r="A11" s="3" t="s">
        <v>5</v>
      </c>
      <c r="B11" s="9" t="s">
        <v>26</v>
      </c>
      <c r="C11" s="39">
        <v>201665</v>
      </c>
      <c r="D11" s="39">
        <v>191226</v>
      </c>
      <c r="E11" s="39">
        <v>239948</v>
      </c>
      <c r="F11" s="39">
        <v>200562</v>
      </c>
    </row>
    <row r="12" spans="1:6" ht="18" customHeight="1" x14ac:dyDescent="0.25">
      <c r="A12" s="3" t="s">
        <v>6</v>
      </c>
      <c r="B12" s="9" t="s">
        <v>27</v>
      </c>
      <c r="C12" s="39">
        <v>57556</v>
      </c>
      <c r="D12" s="39">
        <v>96199</v>
      </c>
      <c r="E12" s="39">
        <v>50314</v>
      </c>
      <c r="F12" s="39">
        <v>18407</v>
      </c>
    </row>
    <row r="13" spans="1:6" ht="24" x14ac:dyDescent="0.25">
      <c r="A13" s="3" t="s">
        <v>7</v>
      </c>
      <c r="B13" s="9" t="s">
        <v>28</v>
      </c>
      <c r="C13" s="39">
        <v>42318</v>
      </c>
      <c r="D13" s="39">
        <v>42193</v>
      </c>
      <c r="E13" s="39">
        <v>43670</v>
      </c>
      <c r="F13" s="39" t="s">
        <v>78</v>
      </c>
    </row>
    <row r="14" spans="1:6" ht="18" customHeight="1" x14ac:dyDescent="0.25">
      <c r="A14" s="4" t="s">
        <v>8</v>
      </c>
      <c r="B14" s="9" t="s">
        <v>29</v>
      </c>
      <c r="C14" s="39">
        <v>122330</v>
      </c>
      <c r="D14" s="39">
        <v>84450</v>
      </c>
      <c r="E14" s="39">
        <v>90236</v>
      </c>
      <c r="F14" s="39">
        <v>163665</v>
      </c>
    </row>
    <row r="15" spans="1:6" ht="18" customHeight="1" x14ac:dyDescent="0.25">
      <c r="A15" s="3" t="s">
        <v>9</v>
      </c>
      <c r="B15" s="9" t="s">
        <v>30</v>
      </c>
      <c r="C15" s="39">
        <v>95745</v>
      </c>
      <c r="D15" s="39">
        <v>103326</v>
      </c>
      <c r="E15" s="39">
        <v>27793</v>
      </c>
      <c r="F15" s="39" t="s">
        <v>78</v>
      </c>
    </row>
    <row r="16" spans="1:6" ht="18" customHeight="1" x14ac:dyDescent="0.25">
      <c r="A16" s="4" t="s">
        <v>31</v>
      </c>
      <c r="B16" s="9" t="s">
        <v>32</v>
      </c>
      <c r="C16" s="39">
        <v>62342</v>
      </c>
      <c r="D16" s="39">
        <v>67541</v>
      </c>
      <c r="E16" s="39">
        <v>41000</v>
      </c>
      <c r="F16" s="39" t="s">
        <v>78</v>
      </c>
    </row>
    <row r="17" spans="1:6" ht="18" customHeight="1" x14ac:dyDescent="0.25">
      <c r="A17" s="4" t="s">
        <v>10</v>
      </c>
      <c r="B17" s="9" t="s">
        <v>33</v>
      </c>
      <c r="C17" s="39">
        <v>31369</v>
      </c>
      <c r="D17" s="39">
        <v>51875</v>
      </c>
      <c r="E17" s="39">
        <v>19915</v>
      </c>
      <c r="F17" s="39">
        <v>18709</v>
      </c>
    </row>
    <row r="18" spans="1:6" ht="18" customHeight="1" x14ac:dyDescent="0.25">
      <c r="A18" s="4" t="s">
        <v>11</v>
      </c>
      <c r="B18" s="9" t="s">
        <v>34</v>
      </c>
      <c r="C18" s="39">
        <v>31709</v>
      </c>
      <c r="D18" s="39">
        <v>30071</v>
      </c>
      <c r="E18" s="39">
        <v>37128</v>
      </c>
      <c r="F18" s="39" t="s">
        <v>78</v>
      </c>
    </row>
    <row r="19" spans="1:6" ht="18" customHeight="1" x14ac:dyDescent="0.25">
      <c r="A19" s="4" t="s">
        <v>12</v>
      </c>
      <c r="B19" s="9" t="s">
        <v>35</v>
      </c>
      <c r="C19" s="39">
        <v>46888</v>
      </c>
      <c r="D19" s="39">
        <v>38658</v>
      </c>
      <c r="E19" s="39">
        <v>89439</v>
      </c>
      <c r="F19" s="39">
        <v>49961</v>
      </c>
    </row>
    <row r="20" spans="1:6" ht="18" customHeight="1" x14ac:dyDescent="0.25">
      <c r="A20" s="4" t="s">
        <v>79</v>
      </c>
      <c r="B20" s="9" t="s">
        <v>80</v>
      </c>
      <c r="C20" s="39">
        <v>148241</v>
      </c>
      <c r="D20" s="39">
        <v>62301</v>
      </c>
      <c r="E20" s="39">
        <v>156197</v>
      </c>
      <c r="F20" s="39">
        <v>239289</v>
      </c>
    </row>
    <row r="21" spans="1:6" ht="18" customHeight="1" x14ac:dyDescent="0.25">
      <c r="A21" s="4" t="s">
        <v>13</v>
      </c>
      <c r="B21" s="9" t="s">
        <v>36</v>
      </c>
      <c r="C21" s="39">
        <v>33782</v>
      </c>
      <c r="D21" s="39">
        <v>32718</v>
      </c>
      <c r="E21" s="39">
        <v>56662</v>
      </c>
      <c r="F21" s="39" t="s">
        <v>78</v>
      </c>
    </row>
    <row r="22" spans="1:6" ht="27.95" customHeight="1" x14ac:dyDescent="0.25">
      <c r="A22" s="14" t="s">
        <v>40</v>
      </c>
      <c r="B22" s="14"/>
      <c r="C22" s="21"/>
      <c r="D22" s="27"/>
      <c r="E22" s="27"/>
      <c r="F22" s="21"/>
    </row>
    <row r="23" spans="1:6" ht="20.25" customHeight="1" x14ac:dyDescent="0.25">
      <c r="A23" s="2"/>
      <c r="B23" s="19" t="s">
        <v>20</v>
      </c>
      <c r="C23" s="39">
        <v>27016</v>
      </c>
      <c r="D23" s="39">
        <v>23029</v>
      </c>
      <c r="E23" s="39">
        <v>25962</v>
      </c>
      <c r="F23" s="39">
        <v>35162</v>
      </c>
    </row>
    <row r="24" spans="1:6" ht="20.25" customHeight="1" x14ac:dyDescent="0.25">
      <c r="A24" s="3" t="s">
        <v>0</v>
      </c>
      <c r="B24" s="9" t="s">
        <v>21</v>
      </c>
      <c r="C24" s="39">
        <v>46816</v>
      </c>
      <c r="D24" s="39">
        <v>25083</v>
      </c>
      <c r="E24" s="39">
        <v>157101</v>
      </c>
      <c r="F24" s="39">
        <v>42762</v>
      </c>
    </row>
    <row r="25" spans="1:6" ht="20.25" customHeight="1" x14ac:dyDescent="0.25">
      <c r="A25" s="3" t="s">
        <v>1</v>
      </c>
      <c r="B25" s="9" t="s">
        <v>22</v>
      </c>
      <c r="C25" s="39">
        <v>21211</v>
      </c>
      <c r="D25" s="39">
        <v>21074</v>
      </c>
      <c r="E25" s="39">
        <v>18143</v>
      </c>
      <c r="F25" s="39">
        <v>24365</v>
      </c>
    </row>
    <row r="26" spans="1:6" ht="27.95" customHeight="1" x14ac:dyDescent="0.25">
      <c r="A26" s="3" t="s">
        <v>2</v>
      </c>
      <c r="B26" s="9" t="s">
        <v>23</v>
      </c>
      <c r="C26" s="39">
        <v>51914</v>
      </c>
      <c r="D26" s="39">
        <v>52448</v>
      </c>
      <c r="E26" s="39">
        <v>44721</v>
      </c>
      <c r="F26" s="39">
        <v>52476</v>
      </c>
    </row>
    <row r="27" spans="1:6" ht="27.95" customHeight="1" x14ac:dyDescent="0.25">
      <c r="A27" s="3" t="s">
        <v>3</v>
      </c>
      <c r="B27" s="9" t="s">
        <v>24</v>
      </c>
      <c r="C27" s="39">
        <v>22024</v>
      </c>
      <c r="D27" s="39">
        <v>23300</v>
      </c>
      <c r="E27" s="39">
        <v>19939</v>
      </c>
      <c r="F27" s="39">
        <v>35087</v>
      </c>
    </row>
    <row r="28" spans="1:6" ht="20.25" customHeight="1" x14ac:dyDescent="0.25">
      <c r="A28" s="3" t="s">
        <v>4</v>
      </c>
      <c r="B28" s="9" t="s">
        <v>25</v>
      </c>
      <c r="C28" s="39">
        <v>32791</v>
      </c>
      <c r="D28" s="39">
        <v>29629</v>
      </c>
      <c r="E28" s="39">
        <v>26762</v>
      </c>
      <c r="F28" s="39">
        <v>59248</v>
      </c>
    </row>
    <row r="29" spans="1:6" ht="20.25" customHeight="1" x14ac:dyDescent="0.25">
      <c r="A29" s="3" t="s">
        <v>5</v>
      </c>
      <c r="B29" s="9" t="s">
        <v>26</v>
      </c>
      <c r="C29" s="39">
        <v>24664</v>
      </c>
      <c r="D29" s="39">
        <v>23908</v>
      </c>
      <c r="E29" s="39">
        <v>31045</v>
      </c>
      <c r="F29" s="39">
        <v>20389</v>
      </c>
    </row>
    <row r="30" spans="1:6" ht="20.25" customHeight="1" x14ac:dyDescent="0.25">
      <c r="A30" s="3" t="s">
        <v>6</v>
      </c>
      <c r="B30" s="9" t="s">
        <v>27</v>
      </c>
      <c r="C30" s="39">
        <v>23349</v>
      </c>
      <c r="D30" s="39">
        <v>28071</v>
      </c>
      <c r="E30" s="39">
        <v>25427</v>
      </c>
      <c r="F30" s="39">
        <v>17727</v>
      </c>
    </row>
    <row r="31" spans="1:6" ht="27.95" customHeight="1" x14ac:dyDescent="0.25">
      <c r="A31" s="3" t="s">
        <v>7</v>
      </c>
      <c r="B31" s="9" t="s">
        <v>28</v>
      </c>
      <c r="C31" s="39">
        <v>11364</v>
      </c>
      <c r="D31" s="39">
        <v>10389</v>
      </c>
      <c r="E31" s="39">
        <v>21906</v>
      </c>
      <c r="F31" s="39" t="s">
        <v>78</v>
      </c>
    </row>
    <row r="32" spans="1:6" ht="20.25" customHeight="1" x14ac:dyDescent="0.25">
      <c r="A32" s="4" t="s">
        <v>8</v>
      </c>
      <c r="B32" s="9" t="s">
        <v>29</v>
      </c>
      <c r="C32" s="39">
        <v>67998</v>
      </c>
      <c r="D32" s="39">
        <v>43676</v>
      </c>
      <c r="E32" s="39">
        <v>45149</v>
      </c>
      <c r="F32" s="39">
        <v>95932</v>
      </c>
    </row>
    <row r="33" spans="1:6" ht="20.25" customHeight="1" x14ac:dyDescent="0.25">
      <c r="A33" s="3" t="s">
        <v>9</v>
      </c>
      <c r="B33" s="9" t="s">
        <v>30</v>
      </c>
      <c r="C33" s="39">
        <v>67816</v>
      </c>
      <c r="D33" s="39">
        <v>72895</v>
      </c>
      <c r="E33" s="39">
        <v>22281</v>
      </c>
      <c r="F33" s="39" t="s">
        <v>78</v>
      </c>
    </row>
    <row r="34" spans="1:6" ht="20.25" customHeight="1" x14ac:dyDescent="0.25">
      <c r="A34" s="4" t="s">
        <v>31</v>
      </c>
      <c r="B34" s="9" t="s">
        <v>32</v>
      </c>
      <c r="C34" s="39">
        <v>27773</v>
      </c>
      <c r="D34" s="39">
        <v>28711</v>
      </c>
      <c r="E34" s="39">
        <v>23926</v>
      </c>
      <c r="F34" s="39" t="s">
        <v>78</v>
      </c>
    </row>
    <row r="35" spans="1:6" ht="20.25" customHeight="1" x14ac:dyDescent="0.25">
      <c r="A35" s="4" t="s">
        <v>10</v>
      </c>
      <c r="B35" s="9" t="s">
        <v>33</v>
      </c>
      <c r="C35" s="39">
        <v>18435</v>
      </c>
      <c r="D35" s="39">
        <v>27160</v>
      </c>
      <c r="E35" s="39">
        <v>10985</v>
      </c>
      <c r="F35" s="39">
        <v>13845</v>
      </c>
    </row>
    <row r="36" spans="1:6" ht="20.25" customHeight="1" x14ac:dyDescent="0.25">
      <c r="A36" s="4" t="s">
        <v>11</v>
      </c>
      <c r="B36" s="9" t="s">
        <v>34</v>
      </c>
      <c r="C36" s="39">
        <v>21476</v>
      </c>
      <c r="D36" s="39">
        <v>19176</v>
      </c>
      <c r="E36" s="39">
        <v>29083</v>
      </c>
      <c r="F36" s="39" t="s">
        <v>78</v>
      </c>
    </row>
    <row r="37" spans="1:6" ht="20.25" customHeight="1" x14ac:dyDescent="0.25">
      <c r="A37" s="4" t="s">
        <v>12</v>
      </c>
      <c r="B37" s="9" t="s">
        <v>35</v>
      </c>
      <c r="C37" s="39">
        <v>27696</v>
      </c>
      <c r="D37" s="39">
        <v>24904</v>
      </c>
      <c r="E37" s="39">
        <v>41305</v>
      </c>
      <c r="F37" s="39">
        <v>29687</v>
      </c>
    </row>
    <row r="38" spans="1:6" ht="20.25" customHeight="1" x14ac:dyDescent="0.25">
      <c r="A38" s="4" t="s">
        <v>79</v>
      </c>
      <c r="B38" s="9" t="s">
        <v>80</v>
      </c>
      <c r="C38" s="39">
        <v>64493</v>
      </c>
      <c r="D38" s="39">
        <v>45147</v>
      </c>
      <c r="E38" s="39">
        <v>45910</v>
      </c>
      <c r="F38" s="39">
        <v>234105</v>
      </c>
    </row>
    <row r="39" spans="1:6" ht="20.25" customHeight="1" x14ac:dyDescent="0.25">
      <c r="A39" s="4" t="s">
        <v>13</v>
      </c>
      <c r="B39" s="9" t="s">
        <v>36</v>
      </c>
      <c r="C39" s="39">
        <v>14301</v>
      </c>
      <c r="D39" s="39">
        <v>13819</v>
      </c>
      <c r="E39" s="39">
        <v>24671</v>
      </c>
      <c r="F39" s="39" t="s">
        <v>78</v>
      </c>
    </row>
    <row r="40" spans="1:6" ht="27.95" customHeight="1" x14ac:dyDescent="0.25">
      <c r="A40" s="14" t="s">
        <v>41</v>
      </c>
      <c r="B40" s="14"/>
      <c r="C40" s="14"/>
      <c r="D40" s="14"/>
      <c r="E40" s="14"/>
      <c r="F40" s="14"/>
    </row>
    <row r="41" spans="1:6" ht="20.25" customHeight="1" x14ac:dyDescent="0.25">
      <c r="A41" s="2"/>
      <c r="B41" s="19" t="s">
        <v>20</v>
      </c>
      <c r="C41" s="31">
        <v>39.200000000000003</v>
      </c>
      <c r="D41" s="31">
        <v>39.700000000000003</v>
      </c>
      <c r="E41" s="31">
        <v>28.6</v>
      </c>
      <c r="F41" s="31">
        <v>50.7</v>
      </c>
    </row>
    <row r="42" spans="1:6" ht="20.25" customHeight="1" x14ac:dyDescent="0.25">
      <c r="A42" s="3" t="s">
        <v>0</v>
      </c>
      <c r="B42" s="9" t="s">
        <v>21</v>
      </c>
      <c r="C42" s="31">
        <v>61.2</v>
      </c>
      <c r="D42" s="31">
        <v>32.4</v>
      </c>
      <c r="E42" s="31">
        <v>74.2</v>
      </c>
      <c r="F42" s="31">
        <v>64.3</v>
      </c>
    </row>
    <row r="43" spans="1:6" ht="20.25" customHeight="1" x14ac:dyDescent="0.25">
      <c r="A43" s="3" t="s">
        <v>1</v>
      </c>
      <c r="B43" s="9" t="s">
        <v>22</v>
      </c>
      <c r="C43" s="31">
        <v>24.4</v>
      </c>
      <c r="D43" s="31">
        <v>27.6</v>
      </c>
      <c r="E43" s="31">
        <v>15.1</v>
      </c>
      <c r="F43" s="31">
        <v>37.5</v>
      </c>
    </row>
    <row r="44" spans="1:6" ht="27.95" customHeight="1" x14ac:dyDescent="0.25">
      <c r="A44" s="3" t="s">
        <v>2</v>
      </c>
      <c r="B44" s="9" t="s">
        <v>23</v>
      </c>
      <c r="C44" s="31">
        <v>54.1</v>
      </c>
      <c r="D44" s="31">
        <v>57.2</v>
      </c>
      <c r="E44" s="31">
        <v>23.1</v>
      </c>
      <c r="F44" s="31">
        <v>59.5</v>
      </c>
    </row>
    <row r="45" spans="1:6" ht="27.95" customHeight="1" x14ac:dyDescent="0.25">
      <c r="A45" s="3" t="s">
        <v>3</v>
      </c>
      <c r="B45" s="9" t="s">
        <v>24</v>
      </c>
      <c r="C45" s="31">
        <v>55.4</v>
      </c>
      <c r="D45" s="31">
        <v>41.5</v>
      </c>
      <c r="E45" s="31">
        <v>64.599999999999994</v>
      </c>
      <c r="F45" s="31">
        <v>71.7</v>
      </c>
    </row>
    <row r="46" spans="1:6" ht="20.25" customHeight="1" x14ac:dyDescent="0.25">
      <c r="A46" s="3" t="s">
        <v>4</v>
      </c>
      <c r="B46" s="9" t="s">
        <v>25</v>
      </c>
      <c r="C46" s="31">
        <v>31.9</v>
      </c>
      <c r="D46" s="31">
        <v>31.2</v>
      </c>
      <c r="E46" s="31">
        <v>34.799999999999997</v>
      </c>
      <c r="F46" s="31">
        <v>30</v>
      </c>
    </row>
    <row r="47" spans="1:6" ht="20.25" customHeight="1" x14ac:dyDescent="0.25">
      <c r="A47" s="3" t="s">
        <v>5</v>
      </c>
      <c r="B47" s="9" t="s">
        <v>26</v>
      </c>
      <c r="C47" s="31">
        <v>54.1</v>
      </c>
      <c r="D47" s="31">
        <v>53.4</v>
      </c>
      <c r="E47" s="31">
        <v>52.9</v>
      </c>
      <c r="F47" s="31">
        <v>60.6</v>
      </c>
    </row>
    <row r="48" spans="1:6" ht="20.25" customHeight="1" x14ac:dyDescent="0.25">
      <c r="A48" s="3" t="s">
        <v>6</v>
      </c>
      <c r="B48" s="9" t="s">
        <v>27</v>
      </c>
      <c r="C48" s="31">
        <v>40.700000000000003</v>
      </c>
      <c r="D48" s="31">
        <v>31.1</v>
      </c>
      <c r="E48" s="31">
        <v>49</v>
      </c>
      <c r="F48" s="31">
        <v>74.7</v>
      </c>
    </row>
    <row r="49" spans="1:6" ht="27.95" customHeight="1" x14ac:dyDescent="0.25">
      <c r="A49" s="3" t="s">
        <v>7</v>
      </c>
      <c r="B49" s="9" t="s">
        <v>28</v>
      </c>
      <c r="C49" s="31">
        <v>34.799999999999997</v>
      </c>
      <c r="D49" s="31">
        <v>32.299999999999997</v>
      </c>
      <c r="E49" s="31">
        <v>57.5</v>
      </c>
      <c r="F49" s="40" t="s">
        <v>78</v>
      </c>
    </row>
    <row r="50" spans="1:6" ht="20.25" customHeight="1" x14ac:dyDescent="0.25">
      <c r="A50" s="4" t="s">
        <v>8</v>
      </c>
      <c r="B50" s="9" t="s">
        <v>29</v>
      </c>
      <c r="C50" s="31">
        <v>55</v>
      </c>
      <c r="D50" s="31">
        <v>52.7</v>
      </c>
      <c r="E50" s="31">
        <v>49.6</v>
      </c>
      <c r="F50" s="31">
        <v>57.6</v>
      </c>
    </row>
    <row r="51" spans="1:6" ht="20.25" customHeight="1" x14ac:dyDescent="0.25">
      <c r="A51" s="3" t="s">
        <v>9</v>
      </c>
      <c r="B51" s="9" t="s">
        <v>30</v>
      </c>
      <c r="C51" s="31">
        <v>64.8</v>
      </c>
      <c r="D51" s="31">
        <v>64.5</v>
      </c>
      <c r="E51" s="31">
        <v>75.099999999999994</v>
      </c>
      <c r="F51" s="40" t="s">
        <v>78</v>
      </c>
    </row>
    <row r="52" spans="1:6" ht="20.25" customHeight="1" x14ac:dyDescent="0.25">
      <c r="A52" s="4" t="s">
        <v>31</v>
      </c>
      <c r="B52" s="9" t="s">
        <v>32</v>
      </c>
      <c r="C52" s="31">
        <v>50</v>
      </c>
      <c r="D52" s="31">
        <v>48.9</v>
      </c>
      <c r="E52" s="31">
        <v>56.1</v>
      </c>
      <c r="F52" s="40" t="s">
        <v>78</v>
      </c>
    </row>
    <row r="53" spans="1:6" ht="20.25" customHeight="1" x14ac:dyDescent="0.25">
      <c r="A53" s="4" t="s">
        <v>10</v>
      </c>
      <c r="B53" s="9" t="s">
        <v>33</v>
      </c>
      <c r="C53" s="31">
        <v>56.5</v>
      </c>
      <c r="D53" s="31">
        <v>49.3</v>
      </c>
      <c r="E53" s="31">
        <v>56.3</v>
      </c>
      <c r="F53" s="31">
        <v>72.900000000000006</v>
      </c>
    </row>
    <row r="54" spans="1:6" ht="20.25" customHeight="1" x14ac:dyDescent="0.25">
      <c r="A54" s="4" t="s">
        <v>11</v>
      </c>
      <c r="B54" s="9" t="s">
        <v>34</v>
      </c>
      <c r="C54" s="31">
        <v>66.7</v>
      </c>
      <c r="D54" s="31">
        <v>62.6</v>
      </c>
      <c r="E54" s="31">
        <v>77.599999999999994</v>
      </c>
      <c r="F54" s="40" t="s">
        <v>78</v>
      </c>
    </row>
    <row r="55" spans="1:6" ht="20.25" customHeight="1" x14ac:dyDescent="0.25">
      <c r="A55" s="4" t="s">
        <v>12</v>
      </c>
      <c r="B55" s="9" t="s">
        <v>35</v>
      </c>
      <c r="C55" s="31">
        <v>60</v>
      </c>
      <c r="D55" s="31">
        <v>65.8</v>
      </c>
      <c r="E55" s="31">
        <v>45.8</v>
      </c>
      <c r="F55" s="31">
        <v>62.3</v>
      </c>
    </row>
    <row r="56" spans="1:6" ht="20.25" customHeight="1" x14ac:dyDescent="0.25">
      <c r="A56" s="4" t="s">
        <v>79</v>
      </c>
      <c r="B56" s="9" t="s">
        <v>80</v>
      </c>
      <c r="C56" s="31">
        <v>43.1</v>
      </c>
      <c r="D56" s="31">
        <v>69</v>
      </c>
      <c r="E56" s="31">
        <v>29.2</v>
      </c>
      <c r="F56" s="31">
        <v>97.8</v>
      </c>
    </row>
    <row r="57" spans="1:6" ht="20.25" customHeight="1" x14ac:dyDescent="0.25">
      <c r="A57" s="4" t="s">
        <v>13</v>
      </c>
      <c r="B57" s="9" t="s">
        <v>36</v>
      </c>
      <c r="C57" s="31">
        <v>56.1</v>
      </c>
      <c r="D57" s="31">
        <v>55.4</v>
      </c>
      <c r="E57" s="31">
        <v>67.2</v>
      </c>
      <c r="F57" s="40" t="s">
        <v>78</v>
      </c>
    </row>
    <row r="58" spans="1:6" ht="27.95" customHeight="1" x14ac:dyDescent="0.25">
      <c r="A58" s="14" t="s">
        <v>42</v>
      </c>
      <c r="B58" s="14"/>
      <c r="C58" s="14"/>
      <c r="D58" s="14"/>
      <c r="E58" s="14"/>
      <c r="F58" s="14"/>
    </row>
    <row r="59" spans="1:6" ht="20.25" customHeight="1" x14ac:dyDescent="0.25">
      <c r="A59" s="2"/>
      <c r="B59" s="19" t="s">
        <v>20</v>
      </c>
      <c r="C59" s="39">
        <v>13503</v>
      </c>
      <c r="D59" s="39">
        <v>10973</v>
      </c>
      <c r="E59" s="39">
        <v>13229</v>
      </c>
      <c r="F59" s="39">
        <v>17393</v>
      </c>
    </row>
    <row r="60" spans="1:6" ht="20.25" customHeight="1" x14ac:dyDescent="0.25">
      <c r="A60" s="3" t="s">
        <v>0</v>
      </c>
      <c r="B60" s="9" t="s">
        <v>21</v>
      </c>
      <c r="C60" s="39">
        <v>22155</v>
      </c>
      <c r="D60" s="39">
        <v>13164</v>
      </c>
      <c r="E60" s="39">
        <v>25658</v>
      </c>
      <c r="F60" s="39">
        <v>23532</v>
      </c>
    </row>
    <row r="61" spans="1:6" ht="20.25" customHeight="1" x14ac:dyDescent="0.25">
      <c r="A61" s="3" t="s">
        <v>1</v>
      </c>
      <c r="B61" s="9" t="s">
        <v>22</v>
      </c>
      <c r="C61" s="39">
        <v>11967</v>
      </c>
      <c r="D61" s="39">
        <v>9765</v>
      </c>
      <c r="E61" s="39">
        <v>12272</v>
      </c>
      <c r="F61" s="39">
        <v>13753</v>
      </c>
    </row>
    <row r="62" spans="1:6" ht="27.95" customHeight="1" x14ac:dyDescent="0.25">
      <c r="A62" s="3" t="s">
        <v>2</v>
      </c>
      <c r="B62" s="9" t="s">
        <v>23</v>
      </c>
      <c r="C62" s="39">
        <v>25454</v>
      </c>
      <c r="D62" s="39">
        <v>19332</v>
      </c>
      <c r="E62" s="39">
        <v>24431</v>
      </c>
      <c r="F62" s="39">
        <v>25819</v>
      </c>
    </row>
    <row r="63" spans="1:6" ht="27.95" customHeight="1" x14ac:dyDescent="0.25">
      <c r="A63" s="3" t="s">
        <v>3</v>
      </c>
      <c r="B63" s="9" t="s">
        <v>24</v>
      </c>
      <c r="C63" s="39">
        <v>15871</v>
      </c>
      <c r="D63" s="39">
        <v>14310</v>
      </c>
      <c r="E63" s="39">
        <v>15682</v>
      </c>
      <c r="F63" s="39">
        <v>24182</v>
      </c>
    </row>
    <row r="64" spans="1:6" ht="20.25" customHeight="1" x14ac:dyDescent="0.25">
      <c r="A64" s="3" t="s">
        <v>4</v>
      </c>
      <c r="B64" s="9" t="s">
        <v>25</v>
      </c>
      <c r="C64" s="39">
        <v>11043</v>
      </c>
      <c r="D64" s="39">
        <v>10012</v>
      </c>
      <c r="E64" s="39">
        <v>11611</v>
      </c>
      <c r="F64" s="39">
        <v>12730</v>
      </c>
    </row>
    <row r="65" spans="1:7" ht="20.25" customHeight="1" x14ac:dyDescent="0.25">
      <c r="A65" s="3" t="s">
        <v>5</v>
      </c>
      <c r="B65" s="9" t="s">
        <v>26</v>
      </c>
      <c r="C65" s="39">
        <v>11662</v>
      </c>
      <c r="D65" s="39">
        <v>10952</v>
      </c>
      <c r="E65" s="39">
        <v>12775</v>
      </c>
      <c r="F65" s="39">
        <v>12649</v>
      </c>
    </row>
    <row r="66" spans="1:7" ht="20.25" customHeight="1" x14ac:dyDescent="0.25">
      <c r="A66" s="3" t="s">
        <v>6</v>
      </c>
      <c r="B66" s="9" t="s">
        <v>27</v>
      </c>
      <c r="C66" s="39">
        <v>14402</v>
      </c>
      <c r="D66" s="39">
        <v>13064</v>
      </c>
      <c r="E66" s="39">
        <v>13054</v>
      </c>
      <c r="F66" s="39">
        <v>15843</v>
      </c>
    </row>
    <row r="67" spans="1:7" ht="27.95" customHeight="1" x14ac:dyDescent="0.25">
      <c r="A67" s="3" t="s">
        <v>7</v>
      </c>
      <c r="B67" s="9" t="s">
        <v>28</v>
      </c>
      <c r="C67" s="39">
        <v>8290</v>
      </c>
      <c r="D67" s="39">
        <v>8021</v>
      </c>
      <c r="E67" s="39">
        <v>10233</v>
      </c>
      <c r="F67" s="39" t="s">
        <v>78</v>
      </c>
    </row>
    <row r="68" spans="1:7" ht="20.25" customHeight="1" x14ac:dyDescent="0.25">
      <c r="A68" s="4" t="s">
        <v>8</v>
      </c>
      <c r="B68" s="9" t="s">
        <v>29</v>
      </c>
      <c r="C68" s="39">
        <v>23915</v>
      </c>
      <c r="D68" s="39">
        <v>18218</v>
      </c>
      <c r="E68" s="39">
        <v>18756</v>
      </c>
      <c r="F68" s="39">
        <v>30147</v>
      </c>
    </row>
    <row r="69" spans="1:7" ht="20.25" customHeight="1" x14ac:dyDescent="0.25">
      <c r="A69" s="3" t="s">
        <v>9</v>
      </c>
      <c r="B69" s="9" t="s">
        <v>30</v>
      </c>
      <c r="C69" s="39">
        <v>15857</v>
      </c>
      <c r="D69" s="39">
        <v>15612</v>
      </c>
      <c r="E69" s="39">
        <v>17938</v>
      </c>
      <c r="F69" s="39" t="s">
        <v>78</v>
      </c>
    </row>
    <row r="70" spans="1:7" ht="20.25" customHeight="1" x14ac:dyDescent="0.25">
      <c r="A70" s="4" t="s">
        <v>31</v>
      </c>
      <c r="B70" s="9" t="s">
        <v>32</v>
      </c>
      <c r="C70" s="39">
        <v>14566</v>
      </c>
      <c r="D70" s="39">
        <v>14260</v>
      </c>
      <c r="E70" s="39">
        <v>15566</v>
      </c>
      <c r="F70" s="39" t="s">
        <v>78</v>
      </c>
    </row>
    <row r="71" spans="1:7" ht="20.25" customHeight="1" x14ac:dyDescent="0.25">
      <c r="A71" s="4" t="s">
        <v>10</v>
      </c>
      <c r="B71" s="9" t="s">
        <v>33</v>
      </c>
      <c r="C71" s="39">
        <v>9946</v>
      </c>
      <c r="D71" s="39">
        <v>11677</v>
      </c>
      <c r="E71" s="39">
        <v>9186</v>
      </c>
      <c r="F71" s="39">
        <v>8999</v>
      </c>
    </row>
    <row r="72" spans="1:7" ht="20.25" customHeight="1" x14ac:dyDescent="0.25">
      <c r="A72" s="4" t="s">
        <v>11</v>
      </c>
      <c r="B72" s="9" t="s">
        <v>34</v>
      </c>
      <c r="C72" s="39">
        <v>14035</v>
      </c>
      <c r="D72" s="39">
        <v>12287</v>
      </c>
      <c r="E72" s="39">
        <v>18854</v>
      </c>
      <c r="F72" s="39" t="s">
        <v>78</v>
      </c>
    </row>
    <row r="73" spans="1:7" ht="20.25" customHeight="1" x14ac:dyDescent="0.25">
      <c r="A73" s="4" t="s">
        <v>12</v>
      </c>
      <c r="B73" s="9" t="s">
        <v>35</v>
      </c>
      <c r="C73" s="39">
        <v>14461</v>
      </c>
      <c r="D73" s="39">
        <v>12525</v>
      </c>
      <c r="E73" s="39">
        <v>24712</v>
      </c>
      <c r="F73" s="39">
        <v>14847</v>
      </c>
    </row>
    <row r="74" spans="1:7" ht="20.25" customHeight="1" x14ac:dyDescent="0.25">
      <c r="A74" s="4" t="s">
        <v>79</v>
      </c>
      <c r="B74" s="9" t="s">
        <v>80</v>
      </c>
      <c r="C74" s="39">
        <v>10455</v>
      </c>
      <c r="D74" s="39">
        <v>10713</v>
      </c>
      <c r="E74" s="39">
        <v>10446</v>
      </c>
      <c r="F74" s="39">
        <v>10106</v>
      </c>
    </row>
    <row r="75" spans="1:7" ht="20.25" customHeight="1" x14ac:dyDescent="0.25">
      <c r="A75" s="4" t="s">
        <v>13</v>
      </c>
      <c r="B75" s="9" t="s">
        <v>36</v>
      </c>
      <c r="C75" s="39">
        <v>8678</v>
      </c>
      <c r="D75" s="39">
        <v>8147</v>
      </c>
      <c r="E75" s="39">
        <v>13346</v>
      </c>
      <c r="F75" s="39" t="s">
        <v>78</v>
      </c>
    </row>
    <row r="76" spans="1:7" ht="27.95" customHeight="1" x14ac:dyDescent="0.25">
      <c r="A76" s="14" t="s">
        <v>43</v>
      </c>
      <c r="B76" s="14"/>
      <c r="C76" s="14"/>
      <c r="D76" s="14"/>
      <c r="E76" s="14"/>
      <c r="F76" s="14"/>
    </row>
    <row r="77" spans="1:7" ht="20.25" customHeight="1" x14ac:dyDescent="0.25">
      <c r="A77" s="2"/>
      <c r="B77" s="19" t="s">
        <v>20</v>
      </c>
      <c r="C77" s="31">
        <v>13.5</v>
      </c>
      <c r="D77" s="31">
        <v>12.9</v>
      </c>
      <c r="E77" s="31">
        <v>10.199999999999999</v>
      </c>
      <c r="F77" s="31">
        <v>18.600000000000001</v>
      </c>
      <c r="G77" s="30"/>
    </row>
    <row r="78" spans="1:7" ht="20.25" customHeight="1" x14ac:dyDescent="0.25">
      <c r="A78" s="3" t="s">
        <v>0</v>
      </c>
      <c r="B78" s="9" t="s">
        <v>21</v>
      </c>
      <c r="C78" s="31">
        <v>32.1</v>
      </c>
      <c r="D78" s="31">
        <v>15.4</v>
      </c>
      <c r="E78" s="31">
        <v>62.1</v>
      </c>
      <c r="F78" s="31">
        <v>28.7</v>
      </c>
    </row>
    <row r="79" spans="1:7" ht="20.25" customHeight="1" x14ac:dyDescent="0.25">
      <c r="A79" s="3" t="s">
        <v>1</v>
      </c>
      <c r="B79" s="9" t="s">
        <v>22</v>
      </c>
      <c r="C79" s="31">
        <v>10.5</v>
      </c>
      <c r="D79" s="31">
        <v>14.2</v>
      </c>
      <c r="E79" s="31">
        <v>4.8</v>
      </c>
      <c r="F79" s="31">
        <v>15.6</v>
      </c>
    </row>
    <row r="80" spans="1:7" ht="27.95" customHeight="1" x14ac:dyDescent="0.25">
      <c r="A80" s="3" t="s">
        <v>2</v>
      </c>
      <c r="B80" s="9" t="s">
        <v>23</v>
      </c>
      <c r="C80" s="31">
        <v>22.2</v>
      </c>
      <c r="D80" s="31">
        <v>8.8000000000000007</v>
      </c>
      <c r="E80" s="31">
        <v>10.7</v>
      </c>
      <c r="F80" s="31">
        <v>26.2</v>
      </c>
    </row>
    <row r="81" spans="1:6" ht="27.95" customHeight="1" x14ac:dyDescent="0.25">
      <c r="A81" s="3" t="s">
        <v>3</v>
      </c>
      <c r="B81" s="9" t="s">
        <v>24</v>
      </c>
      <c r="C81" s="31">
        <v>15.7</v>
      </c>
      <c r="D81" s="31">
        <v>15.2</v>
      </c>
      <c r="E81" s="31">
        <v>14.6</v>
      </c>
      <c r="F81" s="31">
        <v>24.4</v>
      </c>
    </row>
    <row r="82" spans="1:6" ht="20.25" customHeight="1" x14ac:dyDescent="0.25">
      <c r="A82" s="3" t="s">
        <v>4</v>
      </c>
      <c r="B82" s="9" t="s">
        <v>25</v>
      </c>
      <c r="C82" s="31">
        <v>20.5</v>
      </c>
      <c r="D82" s="31">
        <v>20</v>
      </c>
      <c r="E82" s="31">
        <v>19.8</v>
      </c>
      <c r="F82" s="31">
        <v>21.9</v>
      </c>
    </row>
    <row r="83" spans="1:6" ht="20.25" customHeight="1" x14ac:dyDescent="0.25">
      <c r="A83" s="3" t="s">
        <v>5</v>
      </c>
      <c r="B83" s="9" t="s">
        <v>26</v>
      </c>
      <c r="C83" s="31">
        <v>73</v>
      </c>
      <c r="D83" s="31">
        <v>8.1</v>
      </c>
      <c r="E83" s="31">
        <v>7.6</v>
      </c>
      <c r="F83" s="31">
        <v>3.9</v>
      </c>
    </row>
    <row r="84" spans="1:6" ht="20.25" customHeight="1" x14ac:dyDescent="0.25">
      <c r="A84" s="3" t="s">
        <v>6</v>
      </c>
      <c r="B84" s="9" t="s">
        <v>27</v>
      </c>
      <c r="C84" s="31">
        <v>18.5</v>
      </c>
      <c r="D84" s="31">
        <v>19.100000000000001</v>
      </c>
      <c r="E84" s="31">
        <v>24.6</v>
      </c>
      <c r="F84" s="31">
        <v>10.199999999999999</v>
      </c>
    </row>
    <row r="85" spans="1:6" ht="27.95" customHeight="1" x14ac:dyDescent="0.25">
      <c r="A85" s="3" t="s">
        <v>7</v>
      </c>
      <c r="B85" s="9" t="s">
        <v>28</v>
      </c>
      <c r="C85" s="31">
        <v>13.2</v>
      </c>
      <c r="D85" s="31">
        <v>11.9</v>
      </c>
      <c r="E85" s="31">
        <v>26.8</v>
      </c>
      <c r="F85" s="31" t="s">
        <v>78</v>
      </c>
    </row>
    <row r="86" spans="1:6" ht="20.25" customHeight="1" x14ac:dyDescent="0.25">
      <c r="A86" s="4" t="s">
        <v>8</v>
      </c>
      <c r="B86" s="9" t="s">
        <v>29</v>
      </c>
      <c r="C86" s="31">
        <v>36.299999999999997</v>
      </c>
      <c r="D86" s="31">
        <v>31.4</v>
      </c>
      <c r="E86" s="31">
        <v>29.3</v>
      </c>
      <c r="F86" s="31">
        <v>40.200000000000003</v>
      </c>
    </row>
    <row r="87" spans="1:6" ht="20.25" customHeight="1" x14ac:dyDescent="0.25">
      <c r="A87" s="3" t="s">
        <v>9</v>
      </c>
      <c r="B87" s="9" t="s">
        <v>30</v>
      </c>
      <c r="C87" s="31">
        <v>55</v>
      </c>
      <c r="D87" s="31">
        <v>56.2</v>
      </c>
      <c r="E87" s="31">
        <v>15.6</v>
      </c>
      <c r="F87" s="31" t="s">
        <v>78</v>
      </c>
    </row>
    <row r="88" spans="1:6" ht="20.25" customHeight="1" x14ac:dyDescent="0.25">
      <c r="A88" s="4" t="s">
        <v>31</v>
      </c>
      <c r="B88" s="9" t="s">
        <v>32</v>
      </c>
      <c r="C88" s="31">
        <v>25</v>
      </c>
      <c r="D88" s="31">
        <v>25.7</v>
      </c>
      <c r="E88" s="31">
        <v>20.399999999999999</v>
      </c>
      <c r="F88" s="31" t="s">
        <v>78</v>
      </c>
    </row>
    <row r="89" spans="1:6" ht="20.25" customHeight="1" x14ac:dyDescent="0.25">
      <c r="A89" s="4" t="s">
        <v>10</v>
      </c>
      <c r="B89" s="9" t="s">
        <v>33</v>
      </c>
      <c r="C89" s="31">
        <v>28.7</v>
      </c>
      <c r="D89" s="31">
        <v>32.9</v>
      </c>
      <c r="E89" s="31">
        <v>9</v>
      </c>
      <c r="F89" s="31">
        <v>25.9</v>
      </c>
    </row>
    <row r="90" spans="1:6" ht="20.25" customHeight="1" x14ac:dyDescent="0.25">
      <c r="A90" s="4" t="s">
        <v>11</v>
      </c>
      <c r="B90" s="9" t="s">
        <v>34</v>
      </c>
      <c r="C90" s="31">
        <v>29.1</v>
      </c>
      <c r="D90" s="31">
        <v>29.7</v>
      </c>
      <c r="E90" s="31">
        <v>27.6</v>
      </c>
      <c r="F90" s="31" t="s">
        <v>78</v>
      </c>
    </row>
    <row r="91" spans="1:6" ht="20.25" customHeight="1" x14ac:dyDescent="0.25">
      <c r="A91" s="4" t="s">
        <v>12</v>
      </c>
      <c r="B91" s="9" t="s">
        <v>35</v>
      </c>
      <c r="C91" s="31">
        <v>28.3</v>
      </c>
      <c r="D91" s="31">
        <v>32.200000000000003</v>
      </c>
      <c r="E91" s="31">
        <v>18.600000000000001</v>
      </c>
      <c r="F91" s="31">
        <v>29.7</v>
      </c>
    </row>
    <row r="92" spans="1:6" ht="20.25" customHeight="1" x14ac:dyDescent="0.25">
      <c r="A92" s="4" t="s">
        <v>79</v>
      </c>
      <c r="B92" s="9" t="s">
        <v>80</v>
      </c>
      <c r="C92" s="31">
        <v>36.5</v>
      </c>
      <c r="D92" s="31">
        <v>56.6</v>
      </c>
      <c r="E92" s="31">
        <v>22.7</v>
      </c>
      <c r="F92" s="31">
        <v>93.6</v>
      </c>
    </row>
    <row r="93" spans="1:6" ht="20.25" customHeight="1" x14ac:dyDescent="0.25">
      <c r="A93" s="4" t="s">
        <v>13</v>
      </c>
      <c r="B93" s="9" t="s">
        <v>36</v>
      </c>
      <c r="C93" s="31">
        <v>31.2</v>
      </c>
      <c r="D93" s="31">
        <v>32.1</v>
      </c>
      <c r="E93" s="31">
        <v>20</v>
      </c>
      <c r="F93" s="31" t="s">
        <v>78</v>
      </c>
    </row>
    <row r="95" spans="1:6" x14ac:dyDescent="0.25">
      <c r="A95" s="11" t="s">
        <v>37</v>
      </c>
    </row>
  </sheetData>
  <customSheetViews>
    <customSheetView guid="{680969F2-4FC4-44FF-A462-19DE7C4CF7C3}" showPageBreaks="1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pane ySplit="3" topLeftCell="A4" activePane="bottomLeft" state="frozen"/>
      <selection pane="bottomLeft" activeCell="C5" sqref="C5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30" workbookViewId="0"/>
  </sheetViews>
  <sheetFormatPr defaultRowHeight="15" x14ac:dyDescent="0.25"/>
  <cols>
    <col min="1" max="1" width="50.7109375" customWidth="1"/>
    <col min="2" max="7" width="12.7109375" customWidth="1"/>
    <col min="8" max="8" width="9.140625" style="29" customWidth="1"/>
  </cols>
  <sheetData>
    <row r="1" spans="1:8" ht="12.75" customHeight="1" x14ac:dyDescent="0.25">
      <c r="A1" s="1" t="s">
        <v>77</v>
      </c>
      <c r="B1" s="2"/>
      <c r="C1" s="2"/>
      <c r="D1" s="2"/>
      <c r="E1" s="2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49.5" customHeight="1" thickTop="1" x14ac:dyDescent="0.25">
      <c r="A3" s="46"/>
      <c r="B3" s="48" t="s">
        <v>45</v>
      </c>
      <c r="C3" s="50" t="s">
        <v>46</v>
      </c>
      <c r="D3" s="22" t="s">
        <v>47</v>
      </c>
      <c r="E3" s="22" t="s">
        <v>48</v>
      </c>
      <c r="F3" s="23" t="s">
        <v>49</v>
      </c>
      <c r="G3" s="26" t="s">
        <v>50</v>
      </c>
    </row>
    <row r="4" spans="1:8" ht="22.5" customHeight="1" x14ac:dyDescent="0.25">
      <c r="A4" s="47"/>
      <c r="B4" s="49"/>
      <c r="C4" s="51"/>
      <c r="D4" s="52" t="s">
        <v>44</v>
      </c>
      <c r="E4" s="53"/>
      <c r="F4" s="53"/>
      <c r="G4" s="53"/>
    </row>
    <row r="5" spans="1:8" ht="22.5" customHeight="1" x14ac:dyDescent="0.25">
      <c r="A5" s="43" t="s">
        <v>51</v>
      </c>
      <c r="B5" s="41">
        <v>262</v>
      </c>
      <c r="C5" s="41">
        <v>27481</v>
      </c>
      <c r="D5" s="41">
        <v>4509251</v>
      </c>
      <c r="E5" s="41">
        <v>3408338</v>
      </c>
      <c r="F5" s="41">
        <v>1145273</v>
      </c>
      <c r="G5" s="41">
        <v>498926</v>
      </c>
    </row>
    <row r="6" spans="1:8" s="35" customFormat="1" ht="24" customHeight="1" x14ac:dyDescent="0.2">
      <c r="A6" s="54" t="s">
        <v>52</v>
      </c>
      <c r="H6" s="34"/>
    </row>
    <row r="7" spans="1:8" s="35" customFormat="1" ht="18" customHeight="1" x14ac:dyDescent="0.2">
      <c r="A7" s="55" t="s">
        <v>86</v>
      </c>
      <c r="B7" s="42">
        <v>131</v>
      </c>
      <c r="C7" s="42">
        <v>19032</v>
      </c>
      <c r="D7" s="42">
        <v>2639214</v>
      </c>
      <c r="E7" s="42">
        <v>2538668</v>
      </c>
      <c r="F7" s="42">
        <v>654540</v>
      </c>
      <c r="G7" s="42">
        <v>316760</v>
      </c>
      <c r="H7" s="34"/>
    </row>
    <row r="8" spans="1:8" s="35" customFormat="1" ht="18" customHeight="1" x14ac:dyDescent="0.2">
      <c r="A8" s="55" t="s">
        <v>53</v>
      </c>
      <c r="B8" s="42">
        <v>7</v>
      </c>
      <c r="C8" s="42">
        <v>128</v>
      </c>
      <c r="D8" s="42">
        <v>55482</v>
      </c>
      <c r="E8" s="42">
        <v>52814</v>
      </c>
      <c r="F8" s="42">
        <v>10910</v>
      </c>
      <c r="G8" s="42">
        <v>1321</v>
      </c>
      <c r="H8" s="34"/>
    </row>
    <row r="9" spans="1:8" s="35" customFormat="1" ht="26.25" customHeight="1" x14ac:dyDescent="0.2">
      <c r="A9" s="55" t="s">
        <v>54</v>
      </c>
      <c r="B9" s="42">
        <v>65</v>
      </c>
      <c r="C9" s="42">
        <v>4491</v>
      </c>
      <c r="D9" s="42">
        <v>1244437</v>
      </c>
      <c r="E9" s="42">
        <v>245356</v>
      </c>
      <c r="F9" s="42">
        <v>161685</v>
      </c>
      <c r="G9" s="42">
        <v>76000</v>
      </c>
      <c r="H9" s="34"/>
    </row>
    <row r="10" spans="1:8" s="35" customFormat="1" ht="18" customHeight="1" x14ac:dyDescent="0.2">
      <c r="A10" s="56" t="s">
        <v>87</v>
      </c>
      <c r="B10" s="42">
        <v>59</v>
      </c>
      <c r="C10" s="42">
        <v>3830</v>
      </c>
      <c r="D10" s="42">
        <v>570118</v>
      </c>
      <c r="E10" s="42">
        <v>571500</v>
      </c>
      <c r="F10" s="42">
        <v>318138</v>
      </c>
      <c r="G10" s="42">
        <v>104845</v>
      </c>
      <c r="H10" s="34"/>
    </row>
    <row r="11" spans="1:8" s="35" customFormat="1" ht="24" customHeight="1" x14ac:dyDescent="0.2">
      <c r="A11" s="57" t="s">
        <v>84</v>
      </c>
      <c r="H11" s="34"/>
    </row>
    <row r="12" spans="1:8" s="35" customFormat="1" ht="18" customHeight="1" x14ac:dyDescent="0.2">
      <c r="A12" s="55" t="s">
        <v>81</v>
      </c>
      <c r="B12" s="35">
        <v>175</v>
      </c>
      <c r="C12" s="35">
        <v>2422</v>
      </c>
      <c r="D12" s="35">
        <v>588849</v>
      </c>
      <c r="E12" s="35">
        <v>348621</v>
      </c>
      <c r="F12" s="35">
        <v>117201</v>
      </c>
      <c r="G12" s="35">
        <v>42550</v>
      </c>
      <c r="H12" s="34"/>
    </row>
    <row r="13" spans="1:8" s="35" customFormat="1" ht="18" customHeight="1" x14ac:dyDescent="0.2">
      <c r="A13" s="55" t="s">
        <v>82</v>
      </c>
      <c r="B13" s="35">
        <v>60</v>
      </c>
      <c r="C13" s="35">
        <v>6936</v>
      </c>
      <c r="D13" s="35">
        <v>1698044</v>
      </c>
      <c r="E13" s="35">
        <v>1396633</v>
      </c>
      <c r="F13" s="35">
        <v>206429</v>
      </c>
      <c r="G13" s="35">
        <v>123103</v>
      </c>
      <c r="H13" s="34"/>
    </row>
    <row r="14" spans="1:8" s="35" customFormat="1" ht="18" customHeight="1" x14ac:dyDescent="0.2">
      <c r="A14" s="55" t="s">
        <v>83</v>
      </c>
      <c r="B14" s="35">
        <v>27</v>
      </c>
      <c r="C14" s="35">
        <v>18123</v>
      </c>
      <c r="D14" s="35">
        <v>2222358</v>
      </c>
      <c r="E14" s="35">
        <v>1663084</v>
      </c>
      <c r="F14" s="35">
        <v>821643</v>
      </c>
      <c r="G14" s="35">
        <v>333273</v>
      </c>
      <c r="H14" s="34"/>
    </row>
    <row r="15" spans="1:8" s="35" customFormat="1" ht="24" customHeight="1" x14ac:dyDescent="0.2">
      <c r="A15" s="57" t="s">
        <v>55</v>
      </c>
      <c r="H15" s="34"/>
    </row>
    <row r="16" spans="1:8" s="35" customFormat="1" ht="18" customHeight="1" x14ac:dyDescent="0.2">
      <c r="A16" s="58" t="s">
        <v>56</v>
      </c>
      <c r="B16" s="41">
        <v>154</v>
      </c>
      <c r="C16" s="41">
        <v>17849</v>
      </c>
      <c r="D16" s="41">
        <v>2434409</v>
      </c>
      <c r="E16" s="41">
        <v>1632260</v>
      </c>
      <c r="F16" s="41">
        <v>673648</v>
      </c>
      <c r="G16" s="41">
        <v>285170</v>
      </c>
      <c r="H16" s="34"/>
    </row>
    <row r="17" spans="1:8" s="35" customFormat="1" ht="18" customHeight="1" x14ac:dyDescent="0.2">
      <c r="A17" s="59" t="s">
        <v>57</v>
      </c>
      <c r="B17" s="41">
        <v>24</v>
      </c>
      <c r="C17" s="41">
        <v>931</v>
      </c>
      <c r="D17" s="41">
        <v>326953</v>
      </c>
      <c r="E17" s="41">
        <v>114958</v>
      </c>
      <c r="F17" s="41">
        <v>49255</v>
      </c>
      <c r="G17" s="41">
        <v>16653</v>
      </c>
      <c r="H17" s="34"/>
    </row>
    <row r="18" spans="1:8" s="35" customFormat="1" ht="18" customHeight="1" x14ac:dyDescent="0.2">
      <c r="A18" s="59" t="s">
        <v>58</v>
      </c>
      <c r="B18" s="41">
        <v>23</v>
      </c>
      <c r="C18" s="41">
        <v>3786</v>
      </c>
      <c r="D18" s="41">
        <v>309345</v>
      </c>
      <c r="E18" s="41">
        <v>288099</v>
      </c>
      <c r="F18" s="41">
        <v>89754</v>
      </c>
      <c r="G18" s="41">
        <v>49276</v>
      </c>
      <c r="H18" s="34"/>
    </row>
    <row r="19" spans="1:8" s="35" customFormat="1" ht="18" customHeight="1" x14ac:dyDescent="0.2">
      <c r="A19" s="59" t="s">
        <v>59</v>
      </c>
      <c r="B19" s="41">
        <v>12</v>
      </c>
      <c r="C19" s="41">
        <v>576</v>
      </c>
      <c r="D19" s="41">
        <v>182876</v>
      </c>
      <c r="E19" s="41">
        <v>35813</v>
      </c>
      <c r="F19" s="41">
        <v>19618</v>
      </c>
      <c r="G19" s="41">
        <v>9428</v>
      </c>
      <c r="H19" s="34"/>
    </row>
    <row r="20" spans="1:8" s="35" customFormat="1" ht="18" customHeight="1" x14ac:dyDescent="0.2">
      <c r="A20" s="59" t="s">
        <v>85</v>
      </c>
      <c r="B20" s="41">
        <v>3</v>
      </c>
      <c r="C20" s="41">
        <v>1448</v>
      </c>
      <c r="D20" s="41">
        <v>253433</v>
      </c>
      <c r="E20" s="41">
        <v>238850</v>
      </c>
      <c r="F20" s="41">
        <v>43107</v>
      </c>
      <c r="G20" s="41">
        <v>30327</v>
      </c>
      <c r="H20" s="34"/>
    </row>
    <row r="21" spans="1:8" s="35" customFormat="1" ht="18" customHeight="1" x14ac:dyDescent="0.2">
      <c r="A21" s="59" t="s">
        <v>68</v>
      </c>
      <c r="B21" s="41">
        <v>14</v>
      </c>
      <c r="C21" s="41">
        <v>680</v>
      </c>
      <c r="D21" s="41">
        <v>42089</v>
      </c>
      <c r="E21" s="41">
        <v>41033</v>
      </c>
      <c r="F21" s="41">
        <v>21807</v>
      </c>
      <c r="G21" s="41">
        <v>11683</v>
      </c>
      <c r="H21" s="34"/>
    </row>
    <row r="22" spans="1:8" s="35" customFormat="1" ht="18" customHeight="1" x14ac:dyDescent="0.2">
      <c r="A22" s="59" t="s">
        <v>60</v>
      </c>
      <c r="B22" s="41">
        <v>20</v>
      </c>
      <c r="C22" s="41">
        <v>3638</v>
      </c>
      <c r="D22" s="41">
        <v>214031</v>
      </c>
      <c r="E22" s="41">
        <v>205876</v>
      </c>
      <c r="F22" s="41">
        <v>73068</v>
      </c>
      <c r="G22" s="41">
        <v>45242</v>
      </c>
      <c r="H22" s="34"/>
    </row>
    <row r="23" spans="1:8" s="35" customFormat="1" ht="18" customHeight="1" x14ac:dyDescent="0.2">
      <c r="A23" s="59" t="s">
        <v>61</v>
      </c>
      <c r="B23" s="41">
        <v>11</v>
      </c>
      <c r="C23" s="41">
        <v>1683</v>
      </c>
      <c r="D23" s="41">
        <v>415214</v>
      </c>
      <c r="E23" s="41">
        <v>310211</v>
      </c>
      <c r="F23" s="41">
        <v>222291</v>
      </c>
      <c r="G23" s="41">
        <v>41893</v>
      </c>
      <c r="H23" s="34"/>
    </row>
    <row r="24" spans="1:8" s="35" customFormat="1" ht="18" customHeight="1" x14ac:dyDescent="0.2">
      <c r="A24" s="59" t="s">
        <v>62</v>
      </c>
      <c r="B24" s="41">
        <v>15</v>
      </c>
      <c r="C24" s="41">
        <v>2853</v>
      </c>
      <c r="D24" s="41">
        <v>408639</v>
      </c>
      <c r="E24" s="41">
        <v>186473</v>
      </c>
      <c r="F24" s="41">
        <v>87286</v>
      </c>
      <c r="G24" s="41">
        <v>46079</v>
      </c>
      <c r="H24" s="34"/>
    </row>
    <row r="25" spans="1:8" s="35" customFormat="1" ht="18" customHeight="1" x14ac:dyDescent="0.2">
      <c r="A25" s="59" t="s">
        <v>63</v>
      </c>
      <c r="B25" s="41">
        <v>17</v>
      </c>
      <c r="C25" s="41">
        <v>1422</v>
      </c>
      <c r="D25" s="41">
        <v>146083</v>
      </c>
      <c r="E25" s="41">
        <v>102503</v>
      </c>
      <c r="F25" s="41">
        <v>46820</v>
      </c>
      <c r="G25" s="41">
        <v>18308</v>
      </c>
      <c r="H25" s="34"/>
    </row>
    <row r="26" spans="1:8" s="35" customFormat="1" ht="18" customHeight="1" x14ac:dyDescent="0.2">
      <c r="A26" s="59" t="s">
        <v>88</v>
      </c>
      <c r="B26" s="41">
        <v>6</v>
      </c>
      <c r="C26" s="41">
        <v>376</v>
      </c>
      <c r="D26" s="41">
        <v>88109</v>
      </c>
      <c r="E26" s="41">
        <v>88464</v>
      </c>
      <c r="F26" s="41">
        <v>14618</v>
      </c>
      <c r="G26" s="41">
        <v>8911</v>
      </c>
      <c r="H26" s="34"/>
    </row>
    <row r="27" spans="1:8" s="35" customFormat="1" ht="18" customHeight="1" x14ac:dyDescent="0.2">
      <c r="A27" s="55" t="s">
        <v>69</v>
      </c>
      <c r="B27" s="41">
        <v>9</v>
      </c>
      <c r="C27" s="41">
        <v>456</v>
      </c>
      <c r="D27" s="41">
        <v>47637</v>
      </c>
      <c r="E27" s="41">
        <v>19980</v>
      </c>
      <c r="F27" s="41">
        <v>6024</v>
      </c>
      <c r="G27" s="41">
        <v>7370</v>
      </c>
      <c r="H27" s="34"/>
    </row>
    <row r="28" spans="1:8" s="35" customFormat="1" ht="18" customHeight="1" x14ac:dyDescent="0.2">
      <c r="A28" s="58" t="s">
        <v>64</v>
      </c>
      <c r="B28" s="41">
        <v>108</v>
      </c>
      <c r="C28" s="41">
        <v>9632</v>
      </c>
      <c r="D28" s="41">
        <v>2074842</v>
      </c>
      <c r="E28" s="41">
        <v>1776078</v>
      </c>
      <c r="F28" s="41">
        <v>471625</v>
      </c>
      <c r="G28" s="41">
        <v>213756</v>
      </c>
      <c r="H28" s="34"/>
    </row>
    <row r="29" spans="1:8" s="35" customFormat="1" ht="18" customHeight="1" x14ac:dyDescent="0.2">
      <c r="A29" s="59" t="s">
        <v>65</v>
      </c>
      <c r="B29" s="41">
        <v>6</v>
      </c>
      <c r="C29" s="41">
        <v>2078</v>
      </c>
      <c r="D29" s="41">
        <v>985968</v>
      </c>
      <c r="E29" s="41">
        <v>848201</v>
      </c>
      <c r="F29" s="41">
        <v>41786</v>
      </c>
      <c r="G29" s="41">
        <v>48783</v>
      </c>
      <c r="H29" s="34"/>
    </row>
    <row r="30" spans="1:8" s="35" customFormat="1" ht="18" customHeight="1" x14ac:dyDescent="0.2">
      <c r="A30" s="59" t="s">
        <v>89</v>
      </c>
      <c r="B30" s="41">
        <v>5</v>
      </c>
      <c r="C30" s="41">
        <v>30</v>
      </c>
      <c r="D30" s="41">
        <v>4124</v>
      </c>
      <c r="E30" s="41">
        <v>1466</v>
      </c>
      <c r="F30" s="41">
        <v>757</v>
      </c>
      <c r="G30" s="41">
        <v>408</v>
      </c>
      <c r="H30" s="34"/>
    </row>
    <row r="31" spans="1:8" s="35" customFormat="1" ht="18" customHeight="1" x14ac:dyDescent="0.2">
      <c r="A31" s="59" t="s">
        <v>66</v>
      </c>
      <c r="B31" s="41">
        <v>69</v>
      </c>
      <c r="C31" s="41">
        <v>4997</v>
      </c>
      <c r="D31" s="41">
        <v>834654</v>
      </c>
      <c r="E31" s="41">
        <v>720472</v>
      </c>
      <c r="F31" s="41">
        <v>347109</v>
      </c>
      <c r="G31" s="41">
        <v>118898</v>
      </c>
      <c r="H31" s="34"/>
    </row>
    <row r="32" spans="1:8" s="35" customFormat="1" ht="18" customHeight="1" x14ac:dyDescent="0.2">
      <c r="A32" s="59" t="s">
        <v>67</v>
      </c>
      <c r="B32" s="41">
        <v>10</v>
      </c>
      <c r="C32" s="41">
        <v>1730</v>
      </c>
      <c r="D32" s="41">
        <v>155257</v>
      </c>
      <c r="E32" s="41">
        <v>123584</v>
      </c>
      <c r="F32" s="41">
        <v>59216</v>
      </c>
      <c r="G32" s="41">
        <v>35134</v>
      </c>
      <c r="H32" s="34"/>
    </row>
    <row r="33" spans="1:8" s="35" customFormat="1" ht="18" customHeight="1" x14ac:dyDescent="0.2">
      <c r="A33" s="59" t="s">
        <v>70</v>
      </c>
      <c r="B33" s="41">
        <v>18</v>
      </c>
      <c r="C33" s="41">
        <v>797</v>
      </c>
      <c r="D33" s="41">
        <v>94839</v>
      </c>
      <c r="E33" s="41">
        <v>82355</v>
      </c>
      <c r="F33" s="41">
        <v>22757</v>
      </c>
      <c r="G33" s="41">
        <v>10533</v>
      </c>
      <c r="H33" s="34"/>
    </row>
    <row r="34" spans="1:8" x14ac:dyDescent="0.25">
      <c r="A34" s="29"/>
      <c r="B34" s="24"/>
      <c r="C34" s="25"/>
      <c r="D34" s="25"/>
      <c r="E34" s="25"/>
      <c r="F34" s="25"/>
      <c r="G34" s="24"/>
    </row>
    <row r="35" spans="1:8" x14ac:dyDescent="0.25">
      <c r="A35" s="28" t="s">
        <v>90</v>
      </c>
    </row>
    <row r="36" spans="1:8" x14ac:dyDescent="0.25">
      <c r="A36" s="28" t="s">
        <v>91</v>
      </c>
    </row>
  </sheetData>
  <customSheetViews>
    <customSheetView guid="{680969F2-4FC4-44FF-A462-19DE7C4CF7C3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G2" sqref="G2"/>
      <pageMargins left="0.70866141732283472" right="0.70866141732283472" top="0.55118110236220474" bottom="0.55118110236220474" header="0.23622047244094491" footer="0.23622047244094491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55118110236220474" bottom="0.55118110236220474" header="0.23622047244094491" footer="0.23622047244094491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lista_tabela</vt:lpstr>
      <vt:lpstr>'12.6.LAT'!Print_Titles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2019-11-20T13:34:18Z</cp:lastPrinted>
  <dcterms:created xsi:type="dcterms:W3CDTF">2015-01-22T07:28:35Z</dcterms:created>
  <dcterms:modified xsi:type="dcterms:W3CDTF">2019-11-27T17:35:40Z</dcterms:modified>
</cp:coreProperties>
</file>