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3 Godisnjak\2019\03 FINAL Excel\"/>
    </mc:Choice>
  </mc:AlternateContent>
  <bookViews>
    <workbookView xWindow="0" yWindow="0" windowWidth="16920" windowHeight="9480" tabRatio="880"/>
  </bookViews>
  <sheets>
    <sheet name="Листа табела" sheetId="1" r:id="rId1"/>
    <sheet name="6.1." sheetId="2" r:id="rId2"/>
    <sheet name="6.2." sheetId="3" r:id="rId3"/>
    <sheet name="6.3." sheetId="4" r:id="rId4"/>
    <sheet name="6.4." sheetId="5" r:id="rId5"/>
    <sheet name="6.5." sheetId="6" r:id="rId6"/>
    <sheet name="6.6." sheetId="7" r:id="rId7"/>
    <sheet name="6.7." sheetId="8" r:id="rId8"/>
    <sheet name="6.8." sheetId="9" r:id="rId9"/>
    <sheet name="6.9." sheetId="10" r:id="rId10"/>
    <sheet name="6.10." sheetId="11" r:id="rId11"/>
    <sheet name="6.11." sheetId="12" r:id="rId12"/>
    <sheet name="6.12." sheetId="13" r:id="rId13"/>
    <sheet name="6.13." sheetId="14" r:id="rId14"/>
    <sheet name="6.14." sheetId="15" r:id="rId15"/>
    <sheet name="6.15." sheetId="16" r:id="rId16"/>
    <sheet name="6.16." sheetId="17" r:id="rId17"/>
    <sheet name="6.17." sheetId="18" r:id="rId18"/>
    <sheet name="6.18." sheetId="19" r:id="rId19"/>
    <sheet name="6.19." sheetId="20" r:id="rId20"/>
    <sheet name="6.20." sheetId="21" r:id="rId21"/>
    <sheet name="6.21." sheetId="22" r:id="rId22"/>
    <sheet name="6.22." sheetId="23" r:id="rId23"/>
    <sheet name="6.23." sheetId="24" r:id="rId24"/>
    <sheet name="6.24." sheetId="25" r:id="rId25"/>
    <sheet name="6.25." sheetId="26" r:id="rId26"/>
  </sheets>
  <definedNames>
    <definedName name="Lista_tabela">'Листа табела'!$A$1</definedName>
    <definedName name="_xlnm.Print_Area" localSheetId="6">'6.6.'!$A:$D</definedName>
    <definedName name="_xlnm.Print_Titles" localSheetId="10">'6.10.'!$1:$3</definedName>
    <definedName name="_xlnm.Print_Titles" localSheetId="24">'6.24.'!$1:$3</definedName>
    <definedName name="_xlnm.Print_Titles" localSheetId="25">'6.25.'!$1:$3</definedName>
    <definedName name="_xlnm.Print_Titles" localSheetId="6">'6.6.'!$1:$4</definedName>
    <definedName name="_xlnm.Print_Titles" localSheetId="8">'6.8.'!$1:$4</definedName>
    <definedName name="Z_17ABC013_B84D_436E_923A_A3301F193F86_.wvu.PrintArea" localSheetId="6" hidden="1">'6.6.'!$A:$D</definedName>
    <definedName name="Z_17ABC013_B84D_436E_923A_A3301F193F86_.wvu.PrintTitles" localSheetId="6" hidden="1">'6.6.'!$1:$4</definedName>
    <definedName name="Z_2632F21D_477A_40D5_8011_F02006E65A04_.wvu.PrintArea" localSheetId="6" hidden="1">'6.6.'!$A:$D</definedName>
    <definedName name="Z_2632F21D_477A_40D5_8011_F02006E65A04_.wvu.PrintTitles" localSheetId="24" hidden="1">'6.24.'!$1:$3</definedName>
    <definedName name="Z_2632F21D_477A_40D5_8011_F02006E65A04_.wvu.PrintTitles" localSheetId="25" hidden="1">'6.25.'!$1:$3</definedName>
    <definedName name="Z_2632F21D_477A_40D5_8011_F02006E65A04_.wvu.PrintTitles" localSheetId="6" hidden="1">'6.6.'!$1:$4</definedName>
    <definedName name="Z_2632F21D_477A_40D5_8011_F02006E65A04_.wvu.PrintTitles" localSheetId="8" hidden="1">'6.8.'!$1:$4</definedName>
    <definedName name="Z_36DB81B2_4D2B_4971_9164_88D4DEF0F307_.wvu.PrintArea" localSheetId="6" hidden="1">'6.6.'!$A:$D</definedName>
    <definedName name="Z_36DB81B2_4D2B_4971_9164_88D4DEF0F307_.wvu.PrintTitles" localSheetId="24" hidden="1">'6.24.'!$1:$3</definedName>
    <definedName name="Z_36DB81B2_4D2B_4971_9164_88D4DEF0F307_.wvu.PrintTitles" localSheetId="25" hidden="1">'6.25.'!$1:$3</definedName>
    <definedName name="Z_36DB81B2_4D2B_4971_9164_88D4DEF0F307_.wvu.PrintTitles" localSheetId="6" hidden="1">'6.6.'!$1:$4</definedName>
    <definedName name="Z_36DB81B2_4D2B_4971_9164_88D4DEF0F307_.wvu.PrintTitles" localSheetId="8" hidden="1">'6.8.'!$1:$4</definedName>
    <definedName name="Z_37F0E499_B9BD_4291_9DAC_BA43492F66AC_.wvu.PrintArea" localSheetId="6" hidden="1">'6.6.'!$A:$D</definedName>
    <definedName name="Z_37F0E499_B9BD_4291_9DAC_BA43492F66AC_.wvu.PrintTitles" localSheetId="1" hidden="1">'6.1.'!$1:$4</definedName>
    <definedName name="Z_37F0E499_B9BD_4291_9DAC_BA43492F66AC_.wvu.PrintTitles" localSheetId="10" hidden="1">'6.10.'!$1:$3</definedName>
    <definedName name="Z_37F0E499_B9BD_4291_9DAC_BA43492F66AC_.wvu.PrintTitles" localSheetId="24" hidden="1">'6.24.'!$1:$3</definedName>
    <definedName name="Z_37F0E499_B9BD_4291_9DAC_BA43492F66AC_.wvu.PrintTitles" localSheetId="25" hidden="1">'6.25.'!$1:$3</definedName>
    <definedName name="Z_37F0E499_B9BD_4291_9DAC_BA43492F66AC_.wvu.PrintTitles" localSheetId="5" hidden="1">'6.5.'!$1:$3</definedName>
    <definedName name="Z_37F0E499_B9BD_4291_9DAC_BA43492F66AC_.wvu.PrintTitles" localSheetId="6" hidden="1">'6.6.'!$1:$4</definedName>
    <definedName name="Z_37F0E499_B9BD_4291_9DAC_BA43492F66AC_.wvu.PrintTitles" localSheetId="8" hidden="1">'6.8.'!$1:$4</definedName>
    <definedName name="Z_37F0E499_B9BD_4291_9DAC_BA43492F66AC_.wvu.PrintTitles" localSheetId="9" hidden="1">'6.9.'!$1:$4</definedName>
    <definedName name="Z_51F985F1_2586_40EB_BD15_2EE12041667C_.wvu.PrintArea" localSheetId="6" hidden="1">'6.6.'!$A:$D</definedName>
    <definedName name="Z_51F985F1_2586_40EB_BD15_2EE12041667C_.wvu.PrintTitles" localSheetId="10" hidden="1">'6.10.'!$1:$3</definedName>
    <definedName name="Z_51F985F1_2586_40EB_BD15_2EE12041667C_.wvu.PrintTitles" localSheetId="24" hidden="1">'6.24.'!$1:$3</definedName>
    <definedName name="Z_51F985F1_2586_40EB_BD15_2EE12041667C_.wvu.PrintTitles" localSheetId="25" hidden="1">'6.25.'!$1:$3</definedName>
    <definedName name="Z_51F985F1_2586_40EB_BD15_2EE12041667C_.wvu.PrintTitles" localSheetId="6" hidden="1">'6.6.'!$1:$4</definedName>
    <definedName name="Z_51F985F1_2586_40EB_BD15_2EE12041667C_.wvu.PrintTitles" localSheetId="8" hidden="1">'6.8.'!$1:$4</definedName>
    <definedName name="Z_621E07BA_9A1F_4C74_B887_364F6269C7B8_.wvu.PrintArea" localSheetId="6" hidden="1">'6.6.'!$A:$D</definedName>
    <definedName name="Z_621E07BA_9A1F_4C74_B887_364F6269C7B8_.wvu.PrintTitles" localSheetId="10" hidden="1">'6.10.'!$1:$3</definedName>
    <definedName name="Z_621E07BA_9A1F_4C74_B887_364F6269C7B8_.wvu.PrintTitles" localSheetId="24" hidden="1">'6.24.'!$1:$3</definedName>
    <definedName name="Z_621E07BA_9A1F_4C74_B887_364F6269C7B8_.wvu.PrintTitles" localSheetId="25" hidden="1">'6.25.'!$1:$3</definedName>
    <definedName name="Z_621E07BA_9A1F_4C74_B887_364F6269C7B8_.wvu.PrintTitles" localSheetId="6" hidden="1">'6.6.'!$1:$4</definedName>
    <definedName name="Z_621E07BA_9A1F_4C74_B887_364F6269C7B8_.wvu.PrintTitles" localSheetId="8" hidden="1">'6.8.'!$1:$4</definedName>
    <definedName name="Z_9186E339_680C_4E36_BE29_4AD55FEBE095_.wvu.PrintArea" localSheetId="6" hidden="1">'6.6.'!$A:$D</definedName>
    <definedName name="Z_9186E339_680C_4E36_BE29_4AD55FEBE095_.wvu.PrintTitles" localSheetId="10" hidden="1">'6.10.'!$1:$3</definedName>
    <definedName name="Z_9186E339_680C_4E36_BE29_4AD55FEBE095_.wvu.PrintTitles" localSheetId="24" hidden="1">'6.24.'!$1:$3</definedName>
    <definedName name="Z_9186E339_680C_4E36_BE29_4AD55FEBE095_.wvu.PrintTitles" localSheetId="25" hidden="1">'6.25.'!$1:$3</definedName>
    <definedName name="Z_9186E339_680C_4E36_BE29_4AD55FEBE095_.wvu.PrintTitles" localSheetId="6" hidden="1">'6.6.'!$1:$4</definedName>
    <definedName name="Z_9186E339_680C_4E36_BE29_4AD55FEBE095_.wvu.PrintTitles" localSheetId="8" hidden="1">'6.8.'!$1:$4</definedName>
    <definedName name="Z_A7CF5901_AB19_4152_BBDD_C9CD74CE26FA_.wvu.PrintArea" localSheetId="6" hidden="1">'6.6.'!$A:$D</definedName>
    <definedName name="Z_A7CF5901_AB19_4152_BBDD_C9CD74CE26FA_.wvu.PrintTitles" localSheetId="1" hidden="1">'6.1.'!$1:$4</definedName>
    <definedName name="Z_A7CF5901_AB19_4152_BBDD_C9CD74CE26FA_.wvu.PrintTitles" localSheetId="10" hidden="1">'6.10.'!$1:$3</definedName>
    <definedName name="Z_A7CF5901_AB19_4152_BBDD_C9CD74CE26FA_.wvu.PrintTitles" localSheetId="24" hidden="1">'6.24.'!$1:$3</definedName>
    <definedName name="Z_A7CF5901_AB19_4152_BBDD_C9CD74CE26FA_.wvu.PrintTitles" localSheetId="25" hidden="1">'6.25.'!$1:$3</definedName>
    <definedName name="Z_A7CF5901_AB19_4152_BBDD_C9CD74CE26FA_.wvu.PrintTitles" localSheetId="5" hidden="1">'6.5.'!$1:$3</definedName>
    <definedName name="Z_A7CF5901_AB19_4152_BBDD_C9CD74CE26FA_.wvu.PrintTitles" localSheetId="6" hidden="1">'6.6.'!$1:$4</definedName>
    <definedName name="Z_A7CF5901_AB19_4152_BBDD_C9CD74CE26FA_.wvu.PrintTitles" localSheetId="8" hidden="1">'6.8.'!$1:$4</definedName>
    <definedName name="Z_A7CF5901_AB19_4152_BBDD_C9CD74CE26FA_.wvu.PrintTitles" localSheetId="9" hidden="1">'6.9.'!$1:$4</definedName>
    <definedName name="Z_CEE22F09_263D_43D7_A84A_8CF7D4BE248E_.wvu.PrintArea" localSheetId="6" hidden="1">'6.6.'!$A:$D</definedName>
    <definedName name="Z_CEE22F09_263D_43D7_A84A_8CF7D4BE248E_.wvu.PrintTitles" localSheetId="6" hidden="1">'6.6.'!$1:$4</definedName>
    <definedName name="Z_E1EA3655_6502_4920_8A0F_B148095D7E75_.wvu.PrintArea" localSheetId="6" hidden="1">'6.6.'!$A:$D</definedName>
    <definedName name="Z_E1EA3655_6502_4920_8A0F_B148095D7E75_.wvu.PrintTitles" localSheetId="10" hidden="1">'6.10.'!$1:$3</definedName>
    <definedName name="Z_E1EA3655_6502_4920_8A0F_B148095D7E75_.wvu.PrintTitles" localSheetId="24" hidden="1">'6.24.'!$1:$3</definedName>
    <definedName name="Z_E1EA3655_6502_4920_8A0F_B148095D7E75_.wvu.PrintTitles" localSheetId="25" hidden="1">'6.25.'!$1:$3</definedName>
    <definedName name="Z_E1EA3655_6502_4920_8A0F_B148095D7E75_.wvu.PrintTitles" localSheetId="6" hidden="1">'6.6.'!$1:$4</definedName>
    <definedName name="Z_E1EA3655_6502_4920_8A0F_B148095D7E75_.wvu.PrintTitles" localSheetId="8" hidden="1">'6.8.'!$1:$4</definedName>
    <definedName name="Z_EB072C9E_ACBC_49A8_92DD_F72D00B711BE_.wvu.PrintArea" localSheetId="6" hidden="1">'6.6.'!$A:$D</definedName>
    <definedName name="Z_EB072C9E_ACBC_49A8_92DD_F72D00B711BE_.wvu.PrintTitles" localSheetId="10" hidden="1">'6.10.'!$1:$3</definedName>
    <definedName name="Z_EB072C9E_ACBC_49A8_92DD_F72D00B711BE_.wvu.PrintTitles" localSheetId="24" hidden="1">'6.24.'!$1:$3</definedName>
    <definedName name="Z_EB072C9E_ACBC_49A8_92DD_F72D00B711BE_.wvu.PrintTitles" localSheetId="25" hidden="1">'6.25.'!$1:$3</definedName>
    <definedName name="Z_EB072C9E_ACBC_49A8_92DD_F72D00B711BE_.wvu.PrintTitles" localSheetId="6" hidden="1">'6.6.'!$1:$4</definedName>
    <definedName name="Z_EB072C9E_ACBC_49A8_92DD_F72D00B711BE_.wvu.PrintTitles" localSheetId="8" hidden="1">'6.8.'!$1:$4</definedName>
    <definedName name="Z_F4BFC5FC_B72F_4220_8013_439DA8376952_.wvu.PrintArea" localSheetId="6" hidden="1">'6.6.'!$A:$D</definedName>
    <definedName name="Z_F4BFC5FC_B72F_4220_8013_439DA8376952_.wvu.PrintTitles" localSheetId="10" hidden="1">'6.10.'!$1:$3</definedName>
    <definedName name="Z_F4BFC5FC_B72F_4220_8013_439DA8376952_.wvu.PrintTitles" localSheetId="24" hidden="1">'6.24.'!$1:$3</definedName>
    <definedName name="Z_F4BFC5FC_B72F_4220_8013_439DA8376952_.wvu.PrintTitles" localSheetId="25" hidden="1">'6.25.'!$1:$3</definedName>
    <definedName name="Z_F4BFC5FC_B72F_4220_8013_439DA8376952_.wvu.PrintTitles" localSheetId="6" hidden="1">'6.6.'!$1:$4</definedName>
    <definedName name="Z_F4BFC5FC_B72F_4220_8013_439DA8376952_.wvu.PrintTitles" localSheetId="8" hidden="1">'6.8.'!$1:$4</definedName>
  </definedNames>
  <calcPr calcId="162913"/>
  <customWorkbookViews>
    <customWorkbookView name="RZS RS - Personal View" guid="{9186E339-680C-4E36-BE29-4AD55FEBE095}" mergeInterval="0" personalView="1" maximized="1" xWindow="-8" yWindow="-8" windowWidth="1936" windowHeight="1056" tabRatio="880" activeSheetId="1"/>
    <customWorkbookView name="Aleksandra Zec - Personal View" guid="{37F0E499-B9BD-4291-9DAC-BA43492F66AC}" mergeInterval="0" personalView="1" maximized="1" xWindow="-8" yWindow="-8" windowWidth="1936" windowHeight="1056" tabRatio="880" activeSheetId="1"/>
    <customWorkbookView name="Windows User - Personal View" guid="{51F985F1-2586-40EB-BD15-2EE12041667C}" mergeInterval="0" personalView="1" maximized="1" xWindow="-8" yWindow="-8" windowWidth="1696" windowHeight="1026" tabRatio="880" activeSheetId="24"/>
    <customWorkbookView name="glusacbi - Personal View" guid="{F4BFC5FC-B72F-4220-8013-439DA8376952}" mergeInterval="0" personalView="1" maximized="1" xWindow="1" yWindow="1" windowWidth="1276" windowHeight="806" tabRatio="880" activeSheetId="26"/>
    <customWorkbookView name="koprivicavl - Personal View" guid="{CEE22F09-263D-43D7-A84A-8CF7D4BE248E}" mergeInterval="0" personalView="1" maximized="1" xWindow="1" yWindow="1" windowWidth="1276" windowHeight="803" tabRatio="787" activeSheetId="12"/>
    <customWorkbookView name="nn - Personal View" guid="{E1EA3655-6502-4920-8A0F-B148095D7E75}" mergeInterval="0" personalView="1" maximized="1" xWindow="1" yWindow="1" windowWidth="1024" windowHeight="547" tabRatio="787" activeSheetId="11"/>
    <customWorkbookView name="aleksandra - Personal View" guid="{17ABC013-B84D-436E-923A-A3301F193F86}" mergeInterval="0" personalView="1" maximized="1" windowWidth="1020" windowHeight="569" tabRatio="803" activeSheetId="1"/>
    <customWorkbookView name="Administrator - Personal View" guid="{36DB81B2-4D2B-4971-9164-88D4DEF0F307}" mergeInterval="0" personalView="1" maximized="1" windowWidth="796" windowHeight="411" tabRatio="787" activeSheetId="10"/>
    <customWorkbookView name="glisicbi - Personal View" guid="{2632F21D-477A-40D5-8011-F02006E65A04}" mergeInterval="0" personalView="1" maximized="1" xWindow="1" yWindow="1" windowWidth="1020" windowHeight="543" tabRatio="787" activeSheetId="26"/>
    <customWorkbookView name="admin - Personal View" guid="{EB072C9E-ACBC-49A8-92DD-F72D00B711BE}" mergeInterval="0" personalView="1" maximized="1" xWindow="1" yWindow="1" windowWidth="1916" windowHeight="804" tabRatio="787" activeSheetId="1"/>
    <customWorkbookView name="zecal - Personal View" guid="{621E07BA-9A1F-4C74-B887-364F6269C7B8}" mergeInterval="0" personalView="1" maximized="1" xWindow="1" yWindow="1" windowWidth="1916" windowHeight="827" tabRatio="880" activeSheetId="1"/>
    <customWorkbookView name="RSIS - Personal View" guid="{A7CF5901-AB19-4152-BBDD-C9CD74CE26FA}" mergeInterval="0" personalView="1" maximized="1" xWindow="1" yWindow="1" windowWidth="1408" windowHeight="815" tabRatio="880" activeSheetId="27"/>
  </customWorkbookViews>
</workbook>
</file>

<file path=xl/calcChain.xml><?xml version="1.0" encoding="utf-8"?>
<calcChain xmlns="http://schemas.openxmlformats.org/spreadsheetml/2006/main">
  <c r="E4" i="17" l="1"/>
  <c r="A2" i="1" l="1"/>
  <c r="A3" i="1"/>
  <c r="A4" i="1"/>
  <c r="A5" i="1"/>
  <c r="A6" i="1"/>
  <c r="A7" i="1"/>
  <c r="A8" i="1"/>
  <c r="A9" i="1"/>
  <c r="A10" i="1"/>
  <c r="A11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</calcChain>
</file>

<file path=xl/sharedStrings.xml><?xml version="1.0" encoding="utf-8"?>
<sst xmlns="http://schemas.openxmlformats.org/spreadsheetml/2006/main" count="1506" uniqueCount="639">
  <si>
    <t>Укупно</t>
  </si>
  <si>
    <t>-</t>
  </si>
  <si>
    <t>15–19</t>
  </si>
  <si>
    <t>25–29</t>
  </si>
  <si>
    <t>30–34</t>
  </si>
  <si>
    <t>35–39</t>
  </si>
  <si>
    <t>40–44</t>
  </si>
  <si>
    <t>45–49</t>
  </si>
  <si>
    <t>УКУПНО</t>
  </si>
  <si>
    <t>50–54</t>
  </si>
  <si>
    <t>55–59</t>
  </si>
  <si>
    <t>60–64</t>
  </si>
  <si>
    <t>65+</t>
  </si>
  <si>
    <t>укупно</t>
  </si>
  <si>
    <t>60+</t>
  </si>
  <si>
    <t xml:space="preserve">6. Запосленост, незапосленост и плате </t>
  </si>
  <si>
    <t>Предузетници и запослени код предузетника</t>
  </si>
  <si>
    <t>мушкарци</t>
  </si>
  <si>
    <t>жене</t>
  </si>
  <si>
    <t>Подручје КД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</si>
  <si>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</si>
  <si>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</si>
  <si>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</si>
  <si>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</si>
  <si>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</si>
  <si>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</si>
  <si>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</si>
  <si>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</si>
  <si>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</si>
  <si>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</si>
  <si>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</si>
  <si>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</si>
  <si>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</si>
  <si>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</si>
  <si>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Облик својине</t>
  </si>
  <si>
    <t>Државна</t>
  </si>
  <si>
    <t>Приватна</t>
  </si>
  <si>
    <t>Задружна</t>
  </si>
  <si>
    <t>Мјешовита</t>
  </si>
  <si>
    <t>Степен стручног образовања</t>
  </si>
  <si>
    <t>Доктори наука</t>
  </si>
  <si>
    <t>Магистри</t>
  </si>
  <si>
    <t>Висока стручна спрема</t>
  </si>
  <si>
    <t>Виша стручна спрема</t>
  </si>
  <si>
    <t>Средња стручна спрема</t>
  </si>
  <si>
    <t>Нижа стручна спрема</t>
  </si>
  <si>
    <t>Висококвалификовани</t>
  </si>
  <si>
    <t>Квалификовани</t>
  </si>
  <si>
    <t>Полуквалификовани</t>
  </si>
  <si>
    <t>Неквалификовани</t>
  </si>
  <si>
    <t>Старосне групе</t>
  </si>
  <si>
    <t>до 24</t>
  </si>
  <si>
    <t>Шифра и назив области</t>
  </si>
  <si>
    <t>Број запослених</t>
  </si>
  <si>
    <t>Вађење осталих руда и камена</t>
  </si>
  <si>
    <t>Производња дуванских производа</t>
  </si>
  <si>
    <t>Производња текстила</t>
  </si>
  <si>
    <t>Производња хемикалија и хемијских производа</t>
  </si>
  <si>
    <t>Производња базних метала</t>
  </si>
  <si>
    <t>Производња осталих саобраћајних средстава</t>
  </si>
  <si>
    <t>Грађевинарство</t>
  </si>
  <si>
    <t>Пословање некретнинама</t>
  </si>
  <si>
    <t>Образовање</t>
  </si>
  <si>
    <t>Остале услужне дјелатности</t>
  </si>
  <si>
    <t xml:space="preserve">3. Радна снага (4+5) </t>
  </si>
  <si>
    <t xml:space="preserve">4. Запослени </t>
  </si>
  <si>
    <t xml:space="preserve">5. Незапослени </t>
  </si>
  <si>
    <t xml:space="preserve">6. Неактивни </t>
  </si>
  <si>
    <t xml:space="preserve">Стопа активности </t>
  </si>
  <si>
    <t xml:space="preserve">Стопа запослености </t>
  </si>
  <si>
    <t xml:space="preserve">Стопа незапослености </t>
  </si>
  <si>
    <t xml:space="preserve">Учешће становништва испод 15 година </t>
  </si>
  <si>
    <t xml:space="preserve">Учешће становника старих 15–64 год. </t>
  </si>
  <si>
    <t xml:space="preserve">УКУПНО </t>
  </si>
  <si>
    <t xml:space="preserve">Основна школа и мање </t>
  </si>
  <si>
    <t>Виша, висока школа, магистериј, докторат</t>
  </si>
  <si>
    <t>Жене</t>
  </si>
  <si>
    <t>висока стручна спрема</t>
  </si>
  <si>
    <t>виша стручна спрема</t>
  </si>
  <si>
    <t>средња стручна спрема</t>
  </si>
  <si>
    <t>неквалификовани</t>
  </si>
  <si>
    <t>Извор: Завод за запошљавање Републике Српске</t>
  </si>
  <si>
    <t>20–23</t>
  </si>
  <si>
    <t>24–26</t>
  </si>
  <si>
    <t>27–29</t>
  </si>
  <si>
    <t>до 1 мјесеца</t>
  </si>
  <si>
    <t>1 мјесец</t>
  </si>
  <si>
    <t>2 мјесеца</t>
  </si>
  <si>
    <t>3 мјесеца</t>
  </si>
  <si>
    <t>4 мјесеца</t>
  </si>
  <si>
    <t>5 мјесеци</t>
  </si>
  <si>
    <t>6 мјесеци</t>
  </si>
  <si>
    <t>7 мјесеци</t>
  </si>
  <si>
    <t>8 мјесеци</t>
  </si>
  <si>
    <t>9 мјесеци</t>
  </si>
  <si>
    <t>10 мјесеци</t>
  </si>
  <si>
    <t>11 мјесеци</t>
  </si>
  <si>
    <t>1–2 годинe</t>
  </si>
  <si>
    <t>2–3 године</t>
  </si>
  <si>
    <t>3 и више година</t>
  </si>
  <si>
    <t>Ратни војни инвалиди</t>
  </si>
  <si>
    <t>Инвалиди рада</t>
  </si>
  <si>
    <t>Војни мирнодопски инвалиди</t>
  </si>
  <si>
    <t>Категоризована лица</t>
  </si>
  <si>
    <t>Инвалиди цивилне жртве рата</t>
  </si>
  <si>
    <t>Остали инвалиди</t>
  </si>
  <si>
    <t>((3))</t>
  </si>
  <si>
    <t>((6,7))</t>
  </si>
  <si>
    <t>KM</t>
  </si>
  <si>
    <t>хиљ.</t>
  </si>
  <si>
    <t xml:space="preserve">1. УКУПНО СТАНОВНИШТВО (2+7) </t>
  </si>
  <si>
    <t xml:space="preserve">2. Радно способно становништво (3+6) </t>
  </si>
  <si>
    <t xml:space="preserve">7. Лица млађа од 15 година </t>
  </si>
  <si>
    <t>8. Лица од 15–64 године</t>
  </si>
  <si>
    <r>
      <t xml:space="preserve">Извор: РЗС РС, </t>
    </r>
    <r>
      <rPr>
        <sz val="8"/>
        <color indexed="8"/>
        <rFont val="Arial"/>
        <family val="2"/>
        <charset val="238"/>
      </rPr>
      <t>Анкета о радној снази</t>
    </r>
  </si>
  <si>
    <t>Запосленици</t>
  </si>
  <si>
    <t>Самозапосленици</t>
  </si>
  <si>
    <t>Неплаћени помажући чланови</t>
  </si>
  <si>
    <t>(26)</t>
  </si>
  <si>
    <t>(24)</t>
  </si>
  <si>
    <t>(43)</t>
  </si>
  <si>
    <t>(8)</t>
  </si>
  <si>
    <t>(7)</t>
  </si>
  <si>
    <t>(9)</t>
  </si>
  <si>
    <t>(12)</t>
  </si>
  <si>
    <t>(18)</t>
  </si>
  <si>
    <t>(17)</t>
  </si>
  <si>
    <t>(25)</t>
  </si>
  <si>
    <t>(31)</t>
  </si>
  <si>
    <t>(19)</t>
  </si>
  <si>
    <t>(4,2)</t>
  </si>
  <si>
    <t>(5,7)</t>
  </si>
  <si>
    <t>(13,2)</t>
  </si>
  <si>
    <t>(20)</t>
  </si>
  <si>
    <t>(15)</t>
  </si>
  <si>
    <t>висококвалификовани и квалификовани</t>
  </si>
  <si>
    <t>полуквалификовани и нижа стручна спрема</t>
  </si>
  <si>
    <t>(23)</t>
  </si>
  <si>
    <t>(14)</t>
  </si>
  <si>
    <t>(11)</t>
  </si>
  <si>
    <t>(10)</t>
  </si>
  <si>
    <t>(5)</t>
  </si>
  <si>
    <t>(6)</t>
  </si>
  <si>
    <t>(23,5)</t>
  </si>
  <si>
    <t>(6,1)</t>
  </si>
  <si>
    <t>(5,6)</t>
  </si>
  <si>
    <r>
      <t xml:space="preserve">2) </t>
    </r>
    <r>
      <rPr>
        <sz val="8"/>
        <color indexed="8"/>
        <rFont val="Arial"/>
        <family val="2"/>
        <charset val="238"/>
      </rPr>
      <t xml:space="preserve">Курс 100 DEM =330 ДИН у 1996. и 1997. години и 100 DEM =533,04 ДИН у 1998. години (Народна банка Југославије) </t>
    </r>
  </si>
  <si>
    <t>Листа табела</t>
  </si>
  <si>
    <r>
      <t>6.1. Запослени по полу, годишњи просјек</t>
    </r>
    <r>
      <rPr>
        <b/>
        <i/>
        <sz val="9"/>
        <color indexed="8"/>
        <rFont val="Arial"/>
        <family val="2"/>
        <charset val="238"/>
      </rPr>
      <t xml:space="preserve"> </t>
    </r>
  </si>
  <si>
    <t xml:space="preserve">6.3. Запослени према облику својине, годишњи просјек </t>
  </si>
  <si>
    <t>доктори наука</t>
  </si>
  <si>
    <t>магистри</t>
  </si>
  <si>
    <t>нижа стручна спрема</t>
  </si>
  <si>
    <t>високо-
квалифи-
ковани</t>
  </si>
  <si>
    <t>квалифи-
ковани</t>
  </si>
  <si>
    <t>полу-
квалифи-
ковани</t>
  </si>
  <si>
    <t>неква-
лифико-
вани</t>
  </si>
  <si>
    <t>6.4. Запослени у пословним субјектима према степену стручног образовања и полу, годишњи просјек</t>
  </si>
  <si>
    <t>6.10. Основне карактеристике становништва према активности и полу</t>
  </si>
  <si>
    <t>6.12. Запослени према статусу у запослености и полу</t>
  </si>
  <si>
    <t>6.13. Запослени према највишој завршеној школској спреми и полу</t>
  </si>
  <si>
    <t>6.14. Лица која траже запослење према степену стручног образовања – стање 31. децембар</t>
  </si>
  <si>
    <t>6.15. Лица која траже запослење према старосним групама – стање 31. децембар</t>
  </si>
  <si>
    <t>6.16. Лица која траже запослење према дужини тражења посла – стање 31. децембар</t>
  </si>
  <si>
    <t>6.17. Инвалидна лица која траже запослење – стање 31. децембар</t>
  </si>
  <si>
    <t>6.18. Незапослени према највишој завршеној школској спреми и полу</t>
  </si>
  <si>
    <t>КМ</t>
  </si>
  <si>
    <t>Високо-
квалифи-
ковани</t>
  </si>
  <si>
    <t>Квалифи-
ковани</t>
  </si>
  <si>
    <t>Полу-
квалифи-
ковани</t>
  </si>
  <si>
    <t>Неква-
лифико-
вани</t>
  </si>
  <si>
    <t>Извор: РЗС РС.Анкета о радној снази</t>
  </si>
  <si>
    <t>(3,4)</t>
  </si>
  <si>
    <t>(15,9)</t>
  </si>
  <si>
    <t>(9,5)</t>
  </si>
  <si>
    <t>(8,8)</t>
  </si>
  <si>
    <t>(19,4)</t>
  </si>
  <si>
    <t>(10,3)</t>
  </si>
  <si>
    <t>6.5. Запослени у пословним субјектима према старосним групама и полу, годишњи просјек</t>
  </si>
  <si>
    <t xml:space="preserve">Oблик својине </t>
  </si>
  <si>
    <t>државна</t>
  </si>
  <si>
    <t>приватна</t>
  </si>
  <si>
    <t>задружна</t>
  </si>
  <si>
    <t>мјешовита</t>
  </si>
  <si>
    <t>63</t>
  </si>
  <si>
    <t>Запослени у пословним субјектима</t>
  </si>
  <si>
    <t>(28)</t>
  </si>
  <si>
    <t>(21)</t>
  </si>
  <si>
    <t xml:space="preserve">Пољопривредне дјелатности </t>
  </si>
  <si>
    <t xml:space="preserve">Непољопривредне дјелатности </t>
  </si>
  <si>
    <t xml:space="preserve">Услужне дјелатности </t>
  </si>
  <si>
    <t>Извор: РЗС РС, Анкета о радној снази</t>
  </si>
  <si>
    <t>Вађење руда и камена</t>
  </si>
  <si>
    <t>Прерађивачка индустрија</t>
  </si>
  <si>
    <t>до 18</t>
  </si>
  <si>
    <t>19-24</t>
  </si>
  <si>
    <t>74</t>
  </si>
  <si>
    <t>(8,3)</t>
  </si>
  <si>
    <t>(20,7)</t>
  </si>
  <si>
    <t>(11,9)</t>
  </si>
  <si>
    <t xml:space="preserve">6.19. Просјечне исплаћене плате </t>
  </si>
  <si>
    <t xml:space="preserve">6.21. Просјечне исплаћене бруто плате по подручјима КД </t>
  </si>
  <si>
    <t>(16)</t>
  </si>
  <si>
    <t>(10,0)</t>
  </si>
  <si>
    <t>A</t>
  </si>
  <si>
    <t>Пољопривреда, шумарство и риболов</t>
  </si>
  <si>
    <t>Производња и снабдијевање електричном енергијом, гасом, паром  и климатизација</t>
  </si>
  <si>
    <t>Снабдијевање водом; канализација, управљање отпадом и дјелатности санације (ремедијације) животне средине</t>
  </si>
  <si>
    <t>Трговина на велико и на мало; поправка моторних возила и мотоцикала</t>
  </si>
  <si>
    <t>Саобраћај и складиштење</t>
  </si>
  <si>
    <t>Дјелатности пружања смјештаја, припреме и послуживања хране; хотелијерство и угоститељство</t>
  </si>
  <si>
    <t>Информације и комуникације</t>
  </si>
  <si>
    <t>Финансијске дјелатности и дјелатности осигурања</t>
  </si>
  <si>
    <t>Стручне, научне  и техничке дјелатности</t>
  </si>
  <si>
    <t>Административне и помоћне услужне дјелатности</t>
  </si>
  <si>
    <t>Јавна управа и одбрана; обавезно социјално осигурање</t>
  </si>
  <si>
    <t>P</t>
  </si>
  <si>
    <t>Q</t>
  </si>
  <si>
    <t>Дјелатности здравствене заштите и социјалног рада</t>
  </si>
  <si>
    <t>R</t>
  </si>
  <si>
    <t>Умјетност, забава и рекреација</t>
  </si>
  <si>
    <t>S</t>
  </si>
  <si>
    <t>01</t>
  </si>
  <si>
    <t>Биљна и сточарска производња, лов и припадајуће услужне дјелатности</t>
  </si>
  <si>
    <t>02</t>
  </si>
  <si>
    <t>Шумарство и сјеча дрвета</t>
  </si>
  <si>
    <t>Риболов и аквакултура</t>
  </si>
  <si>
    <t>05</t>
  </si>
  <si>
    <t>Вађење угља и лигнита (мрког угља)</t>
  </si>
  <si>
    <t>06</t>
  </si>
  <si>
    <t>Вађење сирове нафте и природног гаса</t>
  </si>
  <si>
    <t>07</t>
  </si>
  <si>
    <t>Вађење руда метала</t>
  </si>
  <si>
    <t>08</t>
  </si>
  <si>
    <t>09</t>
  </si>
  <si>
    <t>Помоћне услужне дјелатности у вађењу руда и камена</t>
  </si>
  <si>
    <t>Производња прехрамбених производа</t>
  </si>
  <si>
    <t>Производња пића</t>
  </si>
  <si>
    <t>Производња одјеће</t>
  </si>
  <si>
    <t>Производња коже и производа од коже</t>
  </si>
  <si>
    <t>Прерада дрвета и производа од дрвета и плуте, осим намјештаја; производња предмета од сламе и плетарских материјала</t>
  </si>
  <si>
    <t>Производња папира и производа од папира</t>
  </si>
  <si>
    <t>Штампање и умножавање снимљених записа</t>
  </si>
  <si>
    <t>Производња кокса и рафинисаних нафтних производа</t>
  </si>
  <si>
    <t>Производња основних фармацеутских производа и фармацеутских препарата</t>
  </si>
  <si>
    <t>Производња производа од гуме и пластичних маса</t>
  </si>
  <si>
    <t>Производња осталих производа од неметалних минерала</t>
  </si>
  <si>
    <t>Производња готових металних производа, осим машина и опреме</t>
  </si>
  <si>
    <t>Производња рачунара, електронских и оптичких производа</t>
  </si>
  <si>
    <t>Производња електричне опреме</t>
  </si>
  <si>
    <t>Производња машина и опреме, д.н.</t>
  </si>
  <si>
    <t>Производња моторних возила, приколица и полуприколица</t>
  </si>
  <si>
    <t>Производња намјештаја</t>
  </si>
  <si>
    <t>Остала прерађивачка индустрија</t>
  </si>
  <si>
    <t>Поправка и инсталација машина и опреме</t>
  </si>
  <si>
    <t>Производња и снабдијевање eлектричном енергијом, гасом, паром и климатизација</t>
  </si>
  <si>
    <t>Прикупљање, пречишћавање и снабдијевање водом</t>
  </si>
  <si>
    <t>Канализација</t>
  </si>
  <si>
    <t>Прикупљање отпада, дјелатности обраде и одлагања отпада; рециклажа материјала</t>
  </si>
  <si>
    <t>Дјелатности санације (ремедијације) животне средине и остале услуге управљања
отпадом</t>
  </si>
  <si>
    <t>Изградња објеката високоградње</t>
  </si>
  <si>
    <t>Изградња објеката нискоградње</t>
  </si>
  <si>
    <t>Специјализоване грађевинске дјелатности</t>
  </si>
  <si>
    <t>Трговина на велико и на мало моторним возилима и мотоциклима; поправка моторних возила и мотоцикала</t>
  </si>
  <si>
    <t>Трговина на велико, осим трговине моторним возилима и мотоциклима</t>
  </si>
  <si>
    <t>Трговина на мало, осим трговине моторним возилима и мотоциклима</t>
  </si>
  <si>
    <t>Копнени саобраћај и цјевоводни транспорт</t>
  </si>
  <si>
    <t>Водени саобраћај</t>
  </si>
  <si>
    <t>Ваздухопловни саобраћај</t>
  </si>
  <si>
    <t>Складиштење и помоћне дјелатности у саобраћају</t>
  </si>
  <si>
    <t>Поштанске и курирске дјелатности</t>
  </si>
  <si>
    <t>Смјештај</t>
  </si>
  <si>
    <t>Дјелатност припреме и послуживања хране и пића</t>
  </si>
  <si>
    <t>Издавачке дјелатности</t>
  </si>
  <si>
    <t>Производња филмова, видео филмова и телевизијског програма, дјелатности снимања звучних записа и издавања музичких записа</t>
  </si>
  <si>
    <t>Емитовање програма</t>
  </si>
  <si>
    <t>Телекомуникације</t>
  </si>
  <si>
    <t>Рачунарско програмирање, савјетовање и припадајуће дјелатности</t>
  </si>
  <si>
    <t>Информационе услужне дјелатности</t>
  </si>
  <si>
    <t>Финансијске услужне дјелатности, осим осигурања и пензионих фондова</t>
  </si>
  <si>
    <t>Осигурање, реосигурање и пензиони фондови, осим обавезног социјалног осигурања</t>
  </si>
  <si>
    <t>Помоћне дјелатности у финансијским услугама и дјелатности осигурања</t>
  </si>
  <si>
    <t>Правне и рачуноводствене дјелатности</t>
  </si>
  <si>
    <t>Управљачке дјелатности; савјетовање које се односи на управљање</t>
  </si>
  <si>
    <t>Архитектонске и инжeњерске дјелатности; техничко испитивање и анализа</t>
  </si>
  <si>
    <t>Научно истраживање и развој</t>
  </si>
  <si>
    <t>Реклама, пропаганда и истраживање тржишта</t>
  </si>
  <si>
    <t>Остале стручне, научне и техничке дјелатности</t>
  </si>
  <si>
    <t>Ветеринарске дјелатности</t>
  </si>
  <si>
    <t>Дјелатности изнајмљивања и давања у закуп (лизинг)</t>
  </si>
  <si>
    <t>Дјелатности посредовања у запошљавању</t>
  </si>
  <si>
    <t>Путничке агенције, тур-оператори, остале резервацијске услуге и припадајуће дјелатности</t>
  </si>
  <si>
    <t>Заштитне и истражне дјелатности</t>
  </si>
  <si>
    <t>Услуге управљања и одржавање зграда и дјелатности уређења и одржавања зелених површина</t>
  </si>
  <si>
    <t>Канцеларијскo-административне, помоћне канцеларијске дјелатности и остале пословне помоћне дјелатности</t>
  </si>
  <si>
    <t>Дјелатности здравствене заштите</t>
  </si>
  <si>
    <t>Дјелатности социјалне заштите у установама са смјештајем</t>
  </si>
  <si>
    <t>Дјелатности социјалног рада без смјештаја</t>
  </si>
  <si>
    <t>Креативне, умјетничке и забавне дјелатности</t>
  </si>
  <si>
    <t>Библиотеке, архиви, музеји и остале културне дјелатности</t>
  </si>
  <si>
    <t>Дјелатности коцкања и клађења</t>
  </si>
  <si>
    <t>Спортске, забавне и рекреативне дјелатности</t>
  </si>
  <si>
    <t>Дјелатности организација на бази учлањења</t>
  </si>
  <si>
    <t>Поправка рачунара и предмета за личну употребу и домаћинство</t>
  </si>
  <si>
    <t>Остале личне услужне дјелатности</t>
  </si>
  <si>
    <t>Мушки</t>
  </si>
  <si>
    <t>Женски</t>
  </si>
  <si>
    <t>03</t>
  </si>
  <si>
    <t>(8,1)</t>
  </si>
  <si>
    <t>(3,8)</t>
  </si>
  <si>
    <t>(14,6)</t>
  </si>
  <si>
    <t>(22)</t>
  </si>
  <si>
    <t>(13)</t>
  </si>
  <si>
    <t>(10,9)</t>
  </si>
  <si>
    <t>(21,7)</t>
  </si>
  <si>
    <t>(9,0)</t>
  </si>
  <si>
    <t>(18,3)</t>
  </si>
  <si>
    <r>
      <t xml:space="preserve">1) </t>
    </r>
    <r>
      <rPr>
        <sz val="8"/>
        <color indexed="8"/>
        <rFont val="Arial"/>
        <family val="2"/>
        <charset val="238"/>
      </rPr>
      <t>Групе подручја Класификације дјелатности КД БиХ 2010: пољопривредне (A), непољопривредне (B,C,D,E,F), услужне (G,H,I,J,K,L,M,N,O,P,Q,R,S,T,U)</t>
    </r>
  </si>
  <si>
    <t xml:space="preserve">1. Мушки (2+7) </t>
  </si>
  <si>
    <t xml:space="preserve">1. Женски (2+7) </t>
  </si>
  <si>
    <t xml:space="preserve"> Стопе, %</t>
  </si>
  <si>
    <t xml:space="preserve"> Структура, %</t>
  </si>
  <si>
    <t xml:space="preserve">6.2. Запослени по подручјима КД, годишњи просјек </t>
  </si>
  <si>
    <t>Подручје</t>
  </si>
  <si>
    <r>
      <t>6.11. Запослени према групама подручја КД</t>
    </r>
    <r>
      <rPr>
        <b/>
        <vertAlign val="superscript"/>
        <sz val="9"/>
        <color indexed="8"/>
        <rFont val="Arial"/>
        <family val="2"/>
        <charset val="238"/>
      </rPr>
      <t>1)</t>
    </r>
    <r>
      <rPr>
        <b/>
        <sz val="9"/>
        <color indexed="8"/>
        <rFont val="Arial"/>
        <family val="2"/>
        <charset val="238"/>
      </rPr>
      <t xml:space="preserve"> и полу</t>
    </r>
  </si>
  <si>
    <t>6.11. Запослени према групама подручја КД и полу</t>
  </si>
  <si>
    <t>808</t>
  </si>
  <si>
    <t>1333</t>
  </si>
  <si>
    <t>650</t>
  </si>
  <si>
    <t>1044</t>
  </si>
  <si>
    <t>587</t>
  </si>
  <si>
    <t>1039</t>
  </si>
  <si>
    <t>637</t>
  </si>
  <si>
    <t>549</t>
  </si>
  <si>
    <t>603</t>
  </si>
  <si>
    <t>621</t>
  </si>
  <si>
    <t>534</t>
  </si>
  <si>
    <t>1107</t>
  </si>
  <si>
    <t>1293</t>
  </si>
  <si>
    <t>712</t>
  </si>
  <si>
    <t>771</t>
  </si>
  <si>
    <t>542</t>
  </si>
  <si>
    <t>1027</t>
  </si>
  <si>
    <t>819</t>
  </si>
  <si>
    <t>1037</t>
  </si>
  <si>
    <t>554</t>
  </si>
  <si>
    <t>1080</t>
  </si>
  <si>
    <t>1719</t>
  </si>
  <si>
    <t>925</t>
  </si>
  <si>
    <t>1729</t>
  </si>
  <si>
    <t>1048</t>
  </si>
  <si>
    <t>907</t>
  </si>
  <si>
    <t>996</t>
  </si>
  <si>
    <t>1023</t>
  </si>
  <si>
    <t>883</t>
  </si>
  <si>
    <t>1835</t>
  </si>
  <si>
    <t>2141</t>
  </si>
  <si>
    <t>1171</t>
  </si>
  <si>
    <t>1281</t>
  </si>
  <si>
    <t>893</t>
  </si>
  <si>
    <t>1727</t>
  </si>
  <si>
    <t>1360</t>
  </si>
  <si>
    <t>1713</t>
  </si>
  <si>
    <t>919</t>
  </si>
  <si>
    <t>1339</t>
  </si>
  <si>
    <t>(36)</t>
  </si>
  <si>
    <t>(7,5)</t>
  </si>
  <si>
    <t>(2,9)</t>
  </si>
  <si>
    <t>(18,4)</t>
  </si>
  <si>
    <t>(14,7)</t>
  </si>
  <si>
    <t>28</t>
  </si>
  <si>
    <t>(11,8)</t>
  </si>
  <si>
    <t>(17,4)</t>
  </si>
  <si>
    <t>(9,9)</t>
  </si>
  <si>
    <t>(20,0)</t>
  </si>
  <si>
    <t>(14,1)</t>
  </si>
  <si>
    <t>38</t>
  </si>
  <si>
    <t>(8,0)</t>
  </si>
  <si>
    <t>(3,3)</t>
  </si>
  <si>
    <t>19,0</t>
  </si>
  <si>
    <t>(15,4)</t>
  </si>
  <si>
    <t>25</t>
  </si>
  <si>
    <t>14,6</t>
  </si>
  <si>
    <t>(15,5)</t>
  </si>
  <si>
    <t>(12,3)</t>
  </si>
  <si>
    <t>(17,3)</t>
  </si>
  <si>
    <t>825</t>
  </si>
  <si>
    <t>1334</t>
  </si>
  <si>
    <t>675</t>
  </si>
  <si>
    <t>1072</t>
  </si>
  <si>
    <t>601</t>
  </si>
  <si>
    <t>1060</t>
  </si>
  <si>
    <t>666</t>
  </si>
  <si>
    <t>531</t>
  </si>
  <si>
    <t>610</t>
  </si>
  <si>
    <t>618</t>
  </si>
  <si>
    <t>555</t>
  </si>
  <si>
    <t>1182</t>
  </si>
  <si>
    <t>1268</t>
  </si>
  <si>
    <t>723</t>
  </si>
  <si>
    <t>817</t>
  </si>
  <si>
    <t>483</t>
  </si>
  <si>
    <t>1083</t>
  </si>
  <si>
    <t>843</t>
  </si>
  <si>
    <t>1045</t>
  </si>
  <si>
    <t>566</t>
  </si>
  <si>
    <t>703</t>
  </si>
  <si>
    <t>1098</t>
  </si>
  <si>
    <t>1754</t>
  </si>
  <si>
    <t>1745</t>
  </si>
  <si>
    <t>1069</t>
  </si>
  <si>
    <t>849</t>
  </si>
  <si>
    <t>973</t>
  </si>
  <si>
    <t>992</t>
  </si>
  <si>
    <t>892</t>
  </si>
  <si>
    <t>1929</t>
  </si>
  <si>
    <t>2075</t>
  </si>
  <si>
    <t>1166</t>
  </si>
  <si>
    <t>1336</t>
  </si>
  <si>
    <t>769</t>
  </si>
  <si>
    <t>1786</t>
  </si>
  <si>
    <t>1375</t>
  </si>
  <si>
    <t>1698</t>
  </si>
  <si>
    <t>913</t>
  </si>
  <si>
    <t>1137</t>
  </si>
  <si>
    <t>34</t>
  </si>
  <si>
    <t>19</t>
  </si>
  <si>
    <t>((5))</t>
  </si>
  <si>
    <t>(5,9)</t>
  </si>
  <si>
    <t>((2,4))</t>
  </si>
  <si>
    <t>(11,3)</t>
  </si>
  <si>
    <t>22</t>
  </si>
  <si>
    <t>(16,2)</t>
  </si>
  <si>
    <t>(11,2)</t>
  </si>
  <si>
    <t>(17,0)</t>
  </si>
  <si>
    <t>(8,5)</t>
  </si>
  <si>
    <t>(15,2)</t>
  </si>
  <si>
    <t>831</t>
  </si>
  <si>
    <t>1340</t>
  </si>
  <si>
    <t>100,7</t>
  </si>
  <si>
    <t>101,0</t>
  </si>
  <si>
    <t>102,3</t>
  </si>
  <si>
    <t>101,8</t>
  </si>
  <si>
    <t>102,0</t>
  </si>
  <si>
    <t>97,9</t>
  </si>
  <si>
    <t>98,8</t>
  </si>
  <si>
    <t>104,6</t>
  </si>
  <si>
    <t>97,2</t>
  </si>
  <si>
    <t>99,5</t>
  </si>
  <si>
    <t>94,5</t>
  </si>
  <si>
    <t>106,6</t>
  </si>
  <si>
    <t>97,3</t>
  </si>
  <si>
    <t>102,2</t>
  </si>
  <si>
    <t>102,4</t>
  </si>
  <si>
    <t>103,8</t>
  </si>
  <si>
    <t>103,2</t>
  </si>
  <si>
    <t>102,1</t>
  </si>
  <si>
    <t>103,4</t>
  </si>
  <si>
    <t>99,3</t>
  </si>
  <si>
    <t>100,2</t>
  </si>
  <si>
    <t>103,3</t>
  </si>
  <si>
    <t>106,1</t>
  </si>
  <si>
    <t>98,6</t>
  </si>
  <si>
    <t>100,9</t>
  </si>
  <si>
    <t>95,8</t>
  </si>
  <si>
    <t>108,1</t>
  </si>
  <si>
    <t>102,5</t>
  </si>
  <si>
    <t>98,7</t>
  </si>
  <si>
    <t>100,3</t>
  </si>
  <si>
    <t>21,2</t>
  </si>
  <si>
    <t>Средња школа и специјализација након средње школе</t>
  </si>
  <si>
    <t>18</t>
  </si>
  <si>
    <t>(6,0)</t>
  </si>
  <si>
    <t>(2,8)</t>
  </si>
  <si>
    <t>(30)</t>
  </si>
  <si>
    <t>21</t>
  </si>
  <si>
    <t>(13,1)</t>
  </si>
  <si>
    <t>(19,3)</t>
  </si>
  <si>
    <t>(8,7)</t>
  </si>
  <si>
    <t>(15,3)</t>
  </si>
  <si>
    <t>(17,8)</t>
  </si>
  <si>
    <t>836</t>
  </si>
  <si>
    <t>1344</t>
  </si>
  <si>
    <t>710</t>
  </si>
  <si>
    <t>1090</t>
  </si>
  <si>
    <t>626</t>
  </si>
  <si>
    <t>1074</t>
  </si>
  <si>
    <t>688</t>
  </si>
  <si>
    <t>537</t>
  </si>
  <si>
    <t>585</t>
  </si>
  <si>
    <t>561</t>
  </si>
  <si>
    <t>1161</t>
  </si>
  <si>
    <t>679</t>
  </si>
  <si>
    <t>794</t>
  </si>
  <si>
    <t>518</t>
  </si>
  <si>
    <t>1115</t>
  </si>
  <si>
    <t>855</t>
  </si>
  <si>
    <t>1059</t>
  </si>
  <si>
    <t>548</t>
  </si>
  <si>
    <t>685</t>
  </si>
  <si>
    <t>1269</t>
  </si>
  <si>
    <t>1147</t>
  </si>
  <si>
    <t>1769</t>
  </si>
  <si>
    <t>960</t>
  </si>
  <si>
    <t>1755</t>
  </si>
  <si>
    <t>1101</t>
  </si>
  <si>
    <t>857</t>
  </si>
  <si>
    <t>935</t>
  </si>
  <si>
    <t>1004</t>
  </si>
  <si>
    <t>895</t>
  </si>
  <si>
    <t>1928</t>
  </si>
  <si>
    <t>2071</t>
  </si>
  <si>
    <t>1291</t>
  </si>
  <si>
    <t>1816</t>
  </si>
  <si>
    <t>1387</t>
  </si>
  <si>
    <t>878</t>
  </si>
  <si>
    <t>1104</t>
  </si>
  <si>
    <t>100,6</t>
  </si>
  <si>
    <t>104,1</t>
  </si>
  <si>
    <t>99,4</t>
  </si>
  <si>
    <t>101,3</t>
  </si>
  <si>
    <t>97,1</t>
  </si>
  <si>
    <t>96,6</t>
  </si>
  <si>
    <t>102,9</t>
  </si>
  <si>
    <t>100,5</t>
  </si>
  <si>
    <t>98,5</t>
  </si>
  <si>
    <t>105,4</t>
  </si>
  <si>
    <t>103,5</t>
  </si>
  <si>
    <t>101,9</t>
  </si>
  <si>
    <t>98,3</t>
  </si>
  <si>
    <t>97,8</t>
  </si>
  <si>
    <t>101,7</t>
  </si>
  <si>
    <t>99,7</t>
  </si>
  <si>
    <t>72,6</t>
  </si>
  <si>
    <t>69,6</t>
  </si>
  <si>
    <t>72,0</t>
  </si>
  <si>
    <t>40</t>
  </si>
  <si>
    <t>1331</t>
  </si>
  <si>
    <t>100,8</t>
  </si>
  <si>
    <t>101,2</t>
  </si>
  <si>
    <t>100,1</t>
  </si>
  <si>
    <t>91,6</t>
  </si>
  <si>
    <t>112,9</t>
  </si>
  <si>
    <t>97,4</t>
  </si>
  <si>
    <t>118,8</t>
  </si>
  <si>
    <t>98,9</t>
  </si>
  <si>
    <t>101,6</t>
  </si>
  <si>
    <t>99,0</t>
  </si>
  <si>
    <t>101,4</t>
  </si>
  <si>
    <t>101,5</t>
  </si>
  <si>
    <t>99,6</t>
  </si>
  <si>
    <t>103,6</t>
  </si>
  <si>
    <t>91,2</t>
  </si>
  <si>
    <t>112,4</t>
  </si>
  <si>
    <t>106,0</t>
  </si>
  <si>
    <t>98,0</t>
  </si>
  <si>
    <t>96,9</t>
  </si>
  <si>
    <t>118,2</t>
  </si>
  <si>
    <t>(12,0)</t>
  </si>
  <si>
    <t>(12,2)</t>
  </si>
  <si>
    <t>81,5</t>
  </si>
  <si>
    <t>((6,2))</t>
  </si>
  <si>
    <t>(14,8)</t>
  </si>
  <si>
    <t>67,3</t>
  </si>
  <si>
    <t>(17,9)</t>
  </si>
  <si>
    <t>24,2</t>
  </si>
  <si>
    <t>22,8</t>
  </si>
  <si>
    <t>(12,9)</t>
  </si>
  <si>
    <t>(6,9)</t>
  </si>
  <si>
    <t>(13,5)</t>
  </si>
  <si>
    <t>74,4</t>
  </si>
  <si>
    <t>(14,5)</t>
  </si>
  <si>
    <t>6.6. Запослени по областима КД у 2018, годишњи просјек</t>
  </si>
  <si>
    <t>6.7. Запослени у пословним субјектима према подручјима КД и облику својине у 2018, годишњи просјек</t>
  </si>
  <si>
    <t>6.8. Запослени у пословним субјектима према подручјима КД и степену стручног образовања у 2018, годишњи просјек</t>
  </si>
  <si>
    <t>6.9. Запослени у пословним субјектима према подручјима КД и старости у 2018, годишњи просјек</t>
  </si>
  <si>
    <t>6.25. Просјечне исплаћене бруто плате по подручјима КД и степену стручног образовања, 2018.</t>
  </si>
  <si>
    <t>(29)</t>
  </si>
  <si>
    <t>(37)</t>
  </si>
  <si>
    <t>(7,7)</t>
  </si>
  <si>
    <t>(13,9)</t>
  </si>
  <si>
    <t>32</t>
  </si>
  <si>
    <t>(12,6)</t>
  </si>
  <si>
    <t>(15,0)</t>
  </si>
  <si>
    <t>(12,7)</t>
  </si>
  <si>
    <t>((9,5))</t>
  </si>
  <si>
    <t>(18,9)</t>
  </si>
  <si>
    <t>1358</t>
  </si>
  <si>
    <t>729</t>
  </si>
  <si>
    <t>1126</t>
  </si>
  <si>
    <t>1152</t>
  </si>
  <si>
    <t>759</t>
  </si>
  <si>
    <t>580</t>
  </si>
  <si>
    <t>628</t>
  </si>
  <si>
    <t>652</t>
  </si>
  <si>
    <t>575</t>
  </si>
  <si>
    <t>1204</t>
  </si>
  <si>
    <t>1369</t>
  </si>
  <si>
    <t>901</t>
  </si>
  <si>
    <t>1047</t>
  </si>
  <si>
    <t>588</t>
  </si>
  <si>
    <t>797</t>
  </si>
  <si>
    <t>646</t>
  </si>
  <si>
    <t>581</t>
  </si>
  <si>
    <t>846</t>
  </si>
  <si>
    <t>1157</t>
  </si>
  <si>
    <t>1810</t>
  </si>
  <si>
    <t>1017</t>
  </si>
  <si>
    <t>1854</t>
  </si>
  <si>
    <t>914</t>
  </si>
  <si>
    <t>988</t>
  </si>
  <si>
    <t>1028</t>
  </si>
  <si>
    <t>1972</t>
  </si>
  <si>
    <t>2218</t>
  </si>
  <si>
    <t>1449</t>
  </si>
  <si>
    <t>1815</t>
  </si>
  <si>
    <t>1354</t>
  </si>
  <si>
    <t>1682</t>
  </si>
  <si>
    <t>926</t>
  </si>
  <si>
    <t>1267</t>
  </si>
  <si>
    <t>***</t>
  </si>
  <si>
    <t>Индекси (2017=100)</t>
  </si>
  <si>
    <r>
      <t>1996</t>
    </r>
    <r>
      <rPr>
        <vertAlign val="superscript"/>
        <sz val="9"/>
        <color indexed="8"/>
        <rFont val="Arial"/>
        <family val="2"/>
        <charset val="238"/>
      </rPr>
      <t>3)</t>
    </r>
  </si>
  <si>
    <r>
      <t>1997</t>
    </r>
    <r>
      <rPr>
        <vertAlign val="superscript"/>
        <sz val="9"/>
        <color indexed="8"/>
        <rFont val="Arial"/>
        <family val="2"/>
        <charset val="238"/>
      </rPr>
      <t>3)</t>
    </r>
  </si>
  <si>
    <r>
      <t>1998</t>
    </r>
    <r>
      <rPr>
        <vertAlign val="superscript"/>
        <sz val="9"/>
        <color indexed="8"/>
        <rFont val="Arial"/>
        <family val="2"/>
        <charset val="238"/>
      </rPr>
      <t>3)</t>
    </r>
  </si>
  <si>
    <t xml:space="preserve">6.20. Просјечне исплаћене плате након опорезивања (нето плате) по подручјима КД </t>
  </si>
  <si>
    <t>6.22. Номинални индекси просјечних исплаћених плата након опорезивања (нето плата)</t>
  </si>
  <si>
    <t>6.23. Реални индекси просјечних исплаћених плата након опорезивања (нето плата)</t>
  </si>
  <si>
    <t>6.24. Просјечне исплаћене плате након опорезивања (нето плате) по подручјима КД и степену стручног образовања, 2018.</t>
  </si>
  <si>
    <t>Бруто плата</t>
  </si>
  <si>
    <r>
      <t>Плата након опорезивања (нето плата)</t>
    </r>
    <r>
      <rPr>
        <vertAlign val="superscript"/>
        <sz val="9"/>
        <color indexed="8"/>
        <rFont val="Arial"/>
        <family val="2"/>
      </rPr>
      <t>1)</t>
    </r>
  </si>
  <si>
    <r>
      <rPr>
        <vertAlign val="superscript"/>
        <sz val="8"/>
        <rFont val="Arial"/>
        <family val="2"/>
        <charset val="238"/>
      </rPr>
      <t xml:space="preserve">1) </t>
    </r>
    <r>
      <rPr>
        <sz val="8"/>
        <rFont val="Arial"/>
        <family val="2"/>
        <charset val="238"/>
      </rPr>
      <t xml:space="preserve">Према Закону о измјенама и допунама Закона о раду (Службени гласник Републике Српске, број 66/18), од 1. августа 2018. године ријечи „нето просјечне мјесечне плате радника исплаћене“ замјењују се ријечима „просјечне мјесечне плате након опорезивања исплаћене раднику“ </t>
    </r>
  </si>
  <si>
    <r>
      <t>Номинални индекси</t>
    </r>
    <r>
      <rPr>
        <vertAlign val="superscript"/>
        <sz val="9"/>
        <rFont val="Arial"/>
        <family val="2"/>
        <charset val="238"/>
      </rPr>
      <t>2)</t>
    </r>
    <r>
      <rPr>
        <sz val="9"/>
        <rFont val="Arial"/>
        <family val="2"/>
        <charset val="238"/>
      </rPr>
      <t xml:space="preserve"> просјечних плата након опорезивања (нето плата)</t>
    </r>
  </si>
  <si>
    <r>
      <t>Реални индекси</t>
    </r>
    <r>
      <rPr>
        <vertAlign val="superscript"/>
        <sz val="9"/>
        <rFont val="Arial"/>
        <family val="2"/>
        <charset val="238"/>
      </rPr>
      <t>2)</t>
    </r>
    <r>
      <rPr>
        <sz val="9"/>
        <rFont val="Arial"/>
        <family val="2"/>
        <charset val="238"/>
      </rPr>
      <t xml:space="preserve"> просјечних плата након опорезивања (нето плата)</t>
    </r>
  </si>
  <si>
    <t>15,5</t>
  </si>
  <si>
    <t>72,1</t>
  </si>
  <si>
    <t>72,4</t>
  </si>
  <si>
    <t>71,7</t>
  </si>
  <si>
    <r>
      <t xml:space="preserve">2) </t>
    </r>
    <r>
      <rPr>
        <sz val="8"/>
        <color indexed="8"/>
        <rFont val="Arial"/>
        <family val="2"/>
        <charset val="238"/>
      </rPr>
      <t>Претходна година=100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</si>
</sst>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_);\(#,##0.0\)"/>
  </numFmts>
  <fonts count="55">
    <font>
      <sz val="11"/>
      <color theme="1"/>
      <name val="Calibri"/>
      <family val="2"/>
      <scheme val="minor"/>
    </font>
    <font>
      <b/>
      <sz val="9"/>
      <color indexed="8"/>
      <name val="Arial"/>
      <family val="2"/>
      <charset val="238"/>
    </font>
    <font>
      <vertAlign val="superscript"/>
      <sz val="9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b/>
      <vertAlign val="superscript"/>
      <sz val="9"/>
      <color indexed="8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</font>
    <font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u/>
      <sz val="11"/>
      <color indexed="12"/>
      <name val="Calibri"/>
      <family val="2"/>
    </font>
    <font>
      <sz val="11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vertAlign val="superscript"/>
      <sz val="8"/>
      <color indexed="8"/>
      <name val="Arial"/>
      <family val="2"/>
      <charset val="238"/>
    </font>
    <font>
      <i/>
      <sz val="9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u/>
      <sz val="9"/>
      <color indexed="8"/>
      <name val="Arial"/>
      <family val="2"/>
      <charset val="238"/>
    </font>
    <font>
      <sz val="11"/>
      <color indexed="18"/>
      <name val="Calibri"/>
      <family val="2"/>
      <charset val="238"/>
    </font>
    <font>
      <u/>
      <sz val="10"/>
      <color indexed="12"/>
      <name val="Arial"/>
      <family val="2"/>
      <charset val="238"/>
    </font>
    <font>
      <b/>
      <u/>
      <sz val="7"/>
      <color indexed="12"/>
      <name val="Arial"/>
      <family val="2"/>
      <charset val="238"/>
    </font>
    <font>
      <b/>
      <shadow/>
      <sz val="9"/>
      <color indexed="8"/>
      <name val="Arial"/>
      <family val="2"/>
      <charset val="238"/>
    </font>
    <font>
      <sz val="8"/>
      <name val="Calibri"/>
      <family val="2"/>
    </font>
    <font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hadow/>
      <sz val="9"/>
      <name val="Arial"/>
      <family val="2"/>
      <charset val="238"/>
    </font>
    <font>
      <b/>
      <sz val="9"/>
      <color indexed="8"/>
      <name val="Arial"/>
      <family val="2"/>
    </font>
    <font>
      <b/>
      <sz val="9"/>
      <name val="Arial"/>
      <family val="2"/>
    </font>
    <font>
      <b/>
      <shadow/>
      <sz val="9"/>
      <name val="Arial"/>
      <family val="2"/>
    </font>
    <font>
      <sz val="11"/>
      <name val="Arial"/>
      <family val="2"/>
    </font>
    <font>
      <sz val="10"/>
      <name val="Arial"/>
      <family val="2"/>
      <charset val="238"/>
    </font>
    <font>
      <sz val="9"/>
      <name val="Arial"/>
      <family val="2"/>
      <charset val="134"/>
    </font>
    <font>
      <sz val="11"/>
      <color indexed="8"/>
      <name val="Calibri"/>
      <family val="2"/>
      <charset val="134"/>
    </font>
    <font>
      <b/>
      <shadow/>
      <sz val="9"/>
      <color rgb="FFFF0000"/>
      <name val="Arial"/>
      <family val="2"/>
      <charset val="238"/>
    </font>
    <font>
      <sz val="8"/>
      <color theme="1"/>
      <name val="Tahoma"/>
      <family val="2"/>
    </font>
    <font>
      <b/>
      <shadow/>
      <sz val="9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8"/>
      <color theme="1"/>
      <name val="Arial Narrow"/>
      <family val="2"/>
      <charset val="238"/>
    </font>
    <font>
      <sz val="7.5"/>
      <color rgb="FF000000"/>
      <name val="Arial Narrow"/>
      <family val="2"/>
      <charset val="238"/>
    </font>
    <font>
      <sz val="11"/>
      <color rgb="FFFF0000"/>
      <name val="Arial"/>
      <family val="2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theme="1"/>
      <name val="Arial"/>
      <family val="2"/>
    </font>
    <font>
      <b/>
      <shadow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134"/>
    </font>
    <font>
      <sz val="11"/>
      <color theme="1"/>
      <name val="Calibri"/>
      <family val="2"/>
      <scheme val="minor"/>
    </font>
    <font>
      <vertAlign val="superscript"/>
      <sz val="9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vertAlign val="superscript"/>
      <sz val="9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 style="double">
        <color indexed="64"/>
      </top>
      <bottom style="thin">
        <color indexed="8"/>
      </bottom>
      <diagonal/>
    </border>
    <border>
      <left/>
      <right style="thin">
        <color indexed="64"/>
      </right>
      <top style="double">
        <color indexed="64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2" fillId="0" borderId="0" applyNumberFormat="0" applyFont="0" applyFill="0" applyBorder="0" applyAlignment="0" applyProtection="0">
      <alignment vertical="top"/>
      <protection locked="0"/>
    </xf>
    <xf numFmtId="0" fontId="35" fillId="0" borderId="0" applyNumberFormat="0" applyFont="0" applyFill="0" applyBorder="0" applyAlignment="0" applyProtection="0">
      <alignment vertical="top"/>
      <protection locked="0"/>
    </xf>
    <xf numFmtId="0" fontId="33" fillId="0" borderId="0"/>
    <xf numFmtId="0" fontId="35" fillId="0" borderId="0">
      <alignment vertical="center"/>
    </xf>
    <xf numFmtId="0" fontId="50" fillId="0" borderId="0"/>
    <xf numFmtId="0" fontId="12" fillId="0" borderId="0" applyNumberFormat="0" applyFont="0" applyFill="0" applyBorder="0" applyAlignment="0" applyProtection="0">
      <alignment vertical="top"/>
      <protection locked="0"/>
    </xf>
  </cellStyleXfs>
  <cellXfs count="274">
    <xf numFmtId="0" fontId="0" fillId="0" borderId="0" xfId="0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left" indent="1"/>
    </xf>
    <xf numFmtId="0" fontId="15" fillId="0" borderId="3" xfId="0" applyFont="1" applyBorder="1" applyAlignment="1">
      <alignment horizontal="left" wrapText="1" indent="1"/>
    </xf>
    <xf numFmtId="1" fontId="16" fillId="0" borderId="0" xfId="0" applyNumberFormat="1" applyFont="1" applyAlignment="1"/>
    <xf numFmtId="0" fontId="15" fillId="0" borderId="3" xfId="0" applyFont="1" applyBorder="1" applyAlignment="1">
      <alignment horizontal="center"/>
    </xf>
    <xf numFmtId="0" fontId="15" fillId="0" borderId="3" xfId="0" applyFont="1" applyBorder="1" applyAlignment="1">
      <alignment horizontal="center" wrapText="1"/>
    </xf>
    <xf numFmtId="0" fontId="15" fillId="0" borderId="4" xfId="0" applyFont="1" applyBorder="1" applyAlignment="1">
      <alignment horizontal="center" vertical="center"/>
    </xf>
    <xf numFmtId="0" fontId="15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8" fillId="0" borderId="0" xfId="0" applyFont="1"/>
    <xf numFmtId="0" fontId="15" fillId="0" borderId="6" xfId="0" applyFont="1" applyBorder="1"/>
    <xf numFmtId="0" fontId="15" fillId="0" borderId="3" xfId="0" applyFont="1" applyBorder="1"/>
    <xf numFmtId="0" fontId="15" fillId="0" borderId="0" xfId="0" applyFont="1" applyBorder="1"/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 wrapText="1"/>
    </xf>
    <xf numFmtId="0" fontId="15" fillId="0" borderId="3" xfId="0" applyFont="1" applyBorder="1" applyAlignment="1">
      <alignment wrapText="1"/>
    </xf>
    <xf numFmtId="0" fontId="15" fillId="0" borderId="0" xfId="0" applyFont="1" applyAlignment="1">
      <alignment horizontal="right"/>
    </xf>
    <xf numFmtId="0" fontId="15" fillId="0" borderId="6" xfId="0" applyFont="1" applyBorder="1" applyAlignment="1">
      <alignment horizontal="center"/>
    </xf>
    <xf numFmtId="0" fontId="16" fillId="0" borderId="7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/>
    </xf>
    <xf numFmtId="0" fontId="13" fillId="0" borderId="0" xfId="0" applyFont="1" applyAlignment="1">
      <alignment vertical="center"/>
    </xf>
    <xf numFmtId="0" fontId="13" fillId="0" borderId="0" xfId="0" applyFont="1" applyBorder="1"/>
    <xf numFmtId="0" fontId="13" fillId="0" borderId="0" xfId="0" applyFont="1" applyBorder="1" applyAlignment="1">
      <alignment vertical="center"/>
    </xf>
    <xf numFmtId="1" fontId="16" fillId="0" borderId="0" xfId="0" applyNumberFormat="1" applyFont="1" applyBorder="1" applyAlignment="1">
      <alignment wrapText="1"/>
    </xf>
    <xf numFmtId="0" fontId="13" fillId="0" borderId="0" xfId="0" applyFont="1" applyAlignment="1">
      <alignment horizontal="right"/>
    </xf>
    <xf numFmtId="0" fontId="19" fillId="0" borderId="0" xfId="0" applyFont="1" applyAlignment="1">
      <alignment horizontal="left"/>
    </xf>
    <xf numFmtId="0" fontId="15" fillId="0" borderId="3" xfId="0" applyFont="1" applyBorder="1" applyAlignment="1">
      <alignment horizontal="left" wrapText="1" indent="2"/>
    </xf>
    <xf numFmtId="0" fontId="19" fillId="0" borderId="0" xfId="0" applyFont="1" applyAlignment="1"/>
    <xf numFmtId="0" fontId="18" fillId="0" borderId="0" xfId="0" applyFont="1" applyBorder="1"/>
    <xf numFmtId="0" fontId="15" fillId="0" borderId="0" xfId="0" applyFont="1" applyAlignment="1">
      <alignment horizontal="left"/>
    </xf>
    <xf numFmtId="0" fontId="17" fillId="0" borderId="0" xfId="0" applyFont="1" applyAlignment="1"/>
    <xf numFmtId="0" fontId="20" fillId="0" borderId="11" xfId="0" applyFont="1" applyBorder="1" applyAlignment="1">
      <alignment horizontal="center" wrapText="1"/>
    </xf>
    <xf numFmtId="0" fontId="15" fillId="0" borderId="13" xfId="0" applyFont="1" applyBorder="1" applyAlignment="1">
      <alignment horizontal="center" wrapText="1"/>
    </xf>
    <xf numFmtId="0" fontId="21" fillId="0" borderId="0" xfId="0" applyFont="1"/>
    <xf numFmtId="0" fontId="6" fillId="0" borderId="0" xfId="0" applyFont="1"/>
    <xf numFmtId="0" fontId="22" fillId="0" borderId="0" xfId="1" applyFont="1" applyAlignment="1" applyProtection="1"/>
    <xf numFmtId="0" fontId="15" fillId="0" borderId="9" xfId="0" applyFont="1" applyBorder="1" applyAlignment="1">
      <alignment horizontal="center" vertical="center"/>
    </xf>
    <xf numFmtId="0" fontId="23" fillId="0" borderId="0" xfId="1" applyFont="1" applyAlignment="1" applyProtection="1">
      <alignment horizontal="right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9" fillId="0" borderId="0" xfId="0" applyFont="1"/>
    <xf numFmtId="0" fontId="15" fillId="0" borderId="12" xfId="0" applyNumberFormat="1" applyFont="1" applyBorder="1" applyAlignment="1">
      <alignment horizontal="center" vertical="center"/>
    </xf>
    <xf numFmtId="0" fontId="15" fillId="0" borderId="13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64" fontId="10" fillId="0" borderId="0" xfId="0" applyNumberFormat="1" applyFont="1" applyAlignment="1">
      <alignment horizontal="right"/>
    </xf>
    <xf numFmtId="164" fontId="10" fillId="0" borderId="0" xfId="0" applyNumberFormat="1" applyFont="1" applyAlignment="1">
      <alignment horizontal="right" wrapText="1"/>
    </xf>
    <xf numFmtId="164" fontId="10" fillId="0" borderId="0" xfId="0" applyNumberFormat="1" applyFont="1" applyBorder="1" applyAlignment="1">
      <alignment horizontal="right" wrapText="1"/>
    </xf>
    <xf numFmtId="0" fontId="10" fillId="0" borderId="0" xfId="0" applyFont="1"/>
    <xf numFmtId="0" fontId="11" fillId="0" borderId="0" xfId="0" applyFont="1" applyBorder="1"/>
    <xf numFmtId="0" fontId="10" fillId="0" borderId="0" xfId="0" applyFont="1" applyAlignment="1">
      <alignment horizontal="right"/>
    </xf>
    <xf numFmtId="0" fontId="24" fillId="0" borderId="0" xfId="0" applyFont="1" applyBorder="1" applyAlignment="1">
      <alignment horizontal="centerContinuous" vertical="center"/>
    </xf>
    <xf numFmtId="0" fontId="3" fillId="0" borderId="0" xfId="0" applyFont="1" applyAlignment="1"/>
    <xf numFmtId="0" fontId="26" fillId="0" borderId="7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justify" vertical="top" wrapText="1"/>
    </xf>
    <xf numFmtId="0" fontId="26" fillId="0" borderId="15" xfId="0" applyFont="1" applyBorder="1" applyAlignment="1">
      <alignment vertical="top" wrapText="1"/>
    </xf>
    <xf numFmtId="0" fontId="26" fillId="0" borderId="0" xfId="0" applyFont="1" applyBorder="1" applyAlignment="1">
      <alignment vertical="top" wrapText="1"/>
    </xf>
    <xf numFmtId="1" fontId="16" fillId="0" borderId="0" xfId="0" applyNumberFormat="1" applyFont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Border="1" applyAlignment="1">
      <alignment vertical="top"/>
    </xf>
    <xf numFmtId="0" fontId="36" fillId="0" borderId="0" xfId="0" applyFont="1" applyBorder="1" applyAlignment="1">
      <alignment horizontal="centerContinuous" vertical="center"/>
    </xf>
    <xf numFmtId="1" fontId="10" fillId="0" borderId="0" xfId="0" applyNumberFormat="1" applyFont="1" applyAlignment="1">
      <alignment horizontal="right" wrapText="1"/>
    </xf>
    <xf numFmtId="1" fontId="10" fillId="0" borderId="0" xfId="0" applyNumberFormat="1" applyFont="1" applyAlignment="1">
      <alignment horizontal="right"/>
    </xf>
    <xf numFmtId="164" fontId="10" fillId="0" borderId="0" xfId="0" applyNumberFormat="1" applyFont="1" applyAlignment="1"/>
    <xf numFmtId="0" fontId="11" fillId="0" borderId="0" xfId="0" applyFont="1"/>
    <xf numFmtId="0" fontId="10" fillId="0" borderId="0" xfId="0" applyFont="1" applyBorder="1" applyAlignment="1">
      <alignment horizontal="right"/>
    </xf>
    <xf numFmtId="0" fontId="10" fillId="0" borderId="0" xfId="0" applyFont="1" applyAlignment="1"/>
    <xf numFmtId="1" fontId="10" fillId="0" borderId="0" xfId="0" applyNumberFormat="1" applyFont="1" applyBorder="1" applyAlignment="1">
      <alignment horizontal="right" wrapText="1"/>
    </xf>
    <xf numFmtId="0" fontId="28" fillId="0" borderId="0" xfId="0" applyFont="1" applyAlignment="1">
      <alignment horizontal="centerContinuous" vertical="center"/>
    </xf>
    <xf numFmtId="49" fontId="10" fillId="0" borderId="0" xfId="0" applyNumberFormat="1" applyFont="1" applyAlignment="1">
      <alignment horizontal="right"/>
    </xf>
    <xf numFmtId="49" fontId="10" fillId="0" borderId="0" xfId="0" applyNumberFormat="1" applyFont="1" applyAlignment="1">
      <alignment horizontal="right" vertical="center"/>
    </xf>
    <xf numFmtId="49" fontId="10" fillId="0" borderId="0" xfId="0" applyNumberFormat="1" applyFont="1" applyAlignment="1">
      <alignment horizontal="right" wrapText="1"/>
    </xf>
    <xf numFmtId="49" fontId="10" fillId="0" borderId="0" xfId="0" applyNumberFormat="1" applyFont="1" applyBorder="1" applyAlignment="1">
      <alignment horizontal="right" wrapText="1"/>
    </xf>
    <xf numFmtId="0" fontId="10" fillId="0" borderId="3" xfId="0" applyFont="1" applyBorder="1" applyAlignment="1">
      <alignment horizontal="center"/>
    </xf>
    <xf numFmtId="0" fontId="10" fillId="0" borderId="3" xfId="0" applyFont="1" applyBorder="1" applyAlignment="1">
      <alignment horizontal="left" indent="1"/>
    </xf>
    <xf numFmtId="0" fontId="1" fillId="0" borderId="0" xfId="0" applyFont="1"/>
    <xf numFmtId="1" fontId="7" fillId="0" borderId="0" xfId="0" applyNumberFormat="1" applyFont="1" applyBorder="1" applyAlignment="1">
      <alignment horizontal="right" vertical="center" wrapText="1"/>
    </xf>
    <xf numFmtId="1" fontId="7" fillId="0" borderId="0" xfId="0" applyNumberFormat="1" applyFont="1" applyBorder="1" applyAlignment="1">
      <alignment horizontal="right" wrapText="1"/>
    </xf>
    <xf numFmtId="164" fontId="7" fillId="0" borderId="0" xfId="0" applyNumberFormat="1" applyFont="1" applyBorder="1" applyAlignment="1">
      <alignment horizontal="right" wrapText="1"/>
    </xf>
    <xf numFmtId="164" fontId="7" fillId="0" borderId="0" xfId="0" applyNumberFormat="1" applyFont="1" applyBorder="1" applyAlignment="1">
      <alignment horizontal="right" vertical="top" wrapText="1"/>
    </xf>
    <xf numFmtId="49" fontId="7" fillId="0" borderId="0" xfId="0" applyNumberFormat="1" applyFont="1" applyBorder="1" applyAlignment="1">
      <alignment horizontal="right" vertical="center" wrapText="1"/>
    </xf>
    <xf numFmtId="49" fontId="7" fillId="0" borderId="0" xfId="0" applyNumberFormat="1" applyFont="1" applyBorder="1" applyAlignment="1">
      <alignment horizontal="right" vertical="top" wrapText="1"/>
    </xf>
    <xf numFmtId="49" fontId="10" fillId="0" borderId="0" xfId="0" applyNumberFormat="1" applyFont="1" applyAlignment="1">
      <alignment horizontal="right" vertical="top"/>
    </xf>
    <xf numFmtId="0" fontId="10" fillId="0" borderId="0" xfId="0" applyFont="1" applyAlignment="1">
      <alignment horizontal="right" vertical="top" wrapText="1"/>
    </xf>
    <xf numFmtId="0" fontId="10" fillId="0" borderId="3" xfId="0" applyFont="1" applyBorder="1" applyAlignment="1">
      <alignment vertical="top" wrapText="1"/>
    </xf>
    <xf numFmtId="1" fontId="10" fillId="0" borderId="0" xfId="0" applyNumberFormat="1" applyFont="1" applyAlignment="1">
      <alignment horizontal="right" vertical="top" wrapText="1"/>
    </xf>
    <xf numFmtId="1" fontId="7" fillId="0" borderId="0" xfId="0" applyNumberFormat="1" applyFont="1" applyBorder="1" applyAlignment="1">
      <alignment horizontal="centerContinuous" wrapText="1"/>
    </xf>
    <xf numFmtId="0" fontId="10" fillId="0" borderId="0" xfId="0" applyFont="1" applyAlignment="1">
      <alignment horizontal="centerContinuous"/>
    </xf>
    <xf numFmtId="0" fontId="11" fillId="0" borderId="0" xfId="0" applyFont="1" applyBorder="1" applyAlignment="1">
      <alignment horizontal="centerContinuous"/>
    </xf>
    <xf numFmtId="0" fontId="15" fillId="0" borderId="8" xfId="0" applyFont="1" applyBorder="1"/>
    <xf numFmtId="49" fontId="10" fillId="0" borderId="0" xfId="0" applyNumberFormat="1" applyFont="1" applyAlignment="1">
      <alignment horizontal="right" vertical="top" wrapText="1"/>
    </xf>
    <xf numFmtId="49" fontId="10" fillId="0" borderId="0" xfId="0" applyNumberFormat="1" applyFont="1" applyAlignment="1">
      <alignment horizontal="centerContinuous" vertical="center"/>
    </xf>
    <xf numFmtId="49" fontId="10" fillId="0" borderId="0" xfId="0" applyNumberFormat="1" applyFont="1" applyAlignment="1">
      <alignment horizontal="centerContinuous" vertical="center" wrapText="1"/>
    </xf>
    <xf numFmtId="164" fontId="10" fillId="0" borderId="0" xfId="0" applyNumberFormat="1" applyFont="1" applyAlignment="1">
      <alignment horizontal="centerContinuous" vertical="center" wrapText="1"/>
    </xf>
    <xf numFmtId="165" fontId="10" fillId="0" borderId="0" xfId="0" applyNumberFormat="1" applyFont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15" fillId="0" borderId="0" xfId="0" applyFont="1" applyAlignment="1">
      <alignment horizontal="centerContinuous"/>
    </xf>
    <xf numFmtId="0" fontId="10" fillId="0" borderId="0" xfId="0" applyFont="1" applyAlignment="1">
      <alignment horizontal="centerContinuous" vertical="center"/>
    </xf>
    <xf numFmtId="0" fontId="10" fillId="0" borderId="0" xfId="0" applyNumberFormat="1" applyFont="1" applyAlignment="1">
      <alignment horizontal="right" vertical="top" wrapText="1"/>
    </xf>
    <xf numFmtId="0" fontId="37" fillId="0" borderId="0" xfId="0" applyFont="1"/>
    <xf numFmtId="0" fontId="10" fillId="0" borderId="3" xfId="0" applyFont="1" applyBorder="1" applyAlignment="1">
      <alignment horizontal="center" wrapText="1"/>
    </xf>
    <xf numFmtId="1" fontId="10" fillId="0" borderId="0" xfId="0" applyNumberFormat="1" applyFont="1" applyBorder="1" applyAlignment="1">
      <alignment horizontal="centerContinuous" wrapText="1"/>
    </xf>
    <xf numFmtId="1" fontId="10" fillId="0" borderId="0" xfId="0" applyNumberFormat="1" applyFont="1" applyAlignment="1">
      <alignment horizontal="centerContinuous" wrapText="1"/>
    </xf>
    <xf numFmtId="1" fontId="10" fillId="0" borderId="0" xfId="0" applyNumberFormat="1" applyFont="1" applyAlignment="1">
      <alignment horizontal="centerContinuous"/>
    </xf>
    <xf numFmtId="0" fontId="11" fillId="0" borderId="0" xfId="0" applyFont="1" applyAlignment="1">
      <alignment horizontal="centerContinuous"/>
    </xf>
    <xf numFmtId="1" fontId="16" fillId="0" borderId="0" xfId="0" applyNumberFormat="1" applyFont="1" applyAlignment="1">
      <alignment vertical="top"/>
    </xf>
    <xf numFmtId="0" fontId="13" fillId="0" borderId="0" xfId="0" applyFont="1" applyBorder="1" applyAlignment="1"/>
    <xf numFmtId="0" fontId="29" fillId="0" borderId="3" xfId="0" applyFont="1" applyBorder="1" applyAlignment="1">
      <alignment wrapText="1"/>
    </xf>
    <xf numFmtId="0" fontId="29" fillId="0" borderId="3" xfId="0" applyFont="1" applyBorder="1" applyAlignment="1">
      <alignment horizontal="centerContinuous" vertical="center"/>
    </xf>
    <xf numFmtId="0" fontId="29" fillId="0" borderId="3" xfId="0" applyFont="1" applyBorder="1" applyAlignment="1">
      <alignment horizontal="left" vertical="center"/>
    </xf>
    <xf numFmtId="0" fontId="24" fillId="0" borderId="0" xfId="0" applyNumberFormat="1" applyFont="1" applyBorder="1" applyAlignment="1">
      <alignment horizontal="centerContinuous" vertical="center" wrapText="1"/>
    </xf>
    <xf numFmtId="0" fontId="28" fillId="0" borderId="0" xfId="0" applyFont="1" applyBorder="1" applyAlignment="1">
      <alignment horizontal="centerContinuous" vertical="center"/>
    </xf>
    <xf numFmtId="0" fontId="29" fillId="0" borderId="6" xfId="0" applyFont="1" applyBorder="1" applyAlignment="1">
      <alignment wrapText="1"/>
    </xf>
    <xf numFmtId="0" fontId="24" fillId="0" borderId="0" xfId="0" applyNumberFormat="1" applyFont="1" applyAlignment="1">
      <alignment horizontal="centerContinuous" vertical="center" wrapText="1"/>
    </xf>
    <xf numFmtId="165" fontId="10" fillId="0" borderId="0" xfId="0" applyNumberFormat="1" applyFont="1" applyAlignment="1">
      <alignment horizontal="right"/>
    </xf>
    <xf numFmtId="0" fontId="30" fillId="0" borderId="3" xfId="0" applyFont="1" applyBorder="1" applyAlignment="1">
      <alignment wrapText="1"/>
    </xf>
    <xf numFmtId="0" fontId="30" fillId="0" borderId="6" xfId="0" applyFont="1" applyBorder="1" applyAlignment="1">
      <alignment wrapText="1"/>
    </xf>
    <xf numFmtId="0" fontId="24" fillId="0" borderId="0" xfId="0" applyNumberFormat="1" applyFont="1" applyBorder="1" applyAlignment="1">
      <alignment horizontal="centerContinuous" vertical="center"/>
    </xf>
    <xf numFmtId="0" fontId="10" fillId="0" borderId="0" xfId="0" applyFont="1" applyBorder="1" applyAlignment="1"/>
    <xf numFmtId="0" fontId="15" fillId="0" borderId="0" xfId="0" applyFont="1" applyBorder="1" applyAlignment="1"/>
    <xf numFmtId="0" fontId="29" fillId="0" borderId="3" xfId="0" applyFont="1" applyBorder="1" applyAlignment="1">
      <alignment horizontal="centerContinuous" wrapText="1"/>
    </xf>
    <xf numFmtId="164" fontId="7" fillId="0" borderId="0" xfId="0" applyNumberFormat="1" applyFont="1" applyBorder="1" applyAlignment="1">
      <alignment horizontal="right" vertical="center" wrapText="1"/>
    </xf>
    <xf numFmtId="0" fontId="26" fillId="0" borderId="9" xfId="0" applyFont="1" applyBorder="1" applyAlignment="1">
      <alignment horizontal="center" vertical="center" wrapText="1"/>
    </xf>
    <xf numFmtId="1" fontId="10" fillId="0" borderId="0" xfId="0" applyNumberFormat="1" applyFont="1" applyAlignment="1">
      <alignment vertical="center"/>
    </xf>
    <xf numFmtId="164" fontId="10" fillId="0" borderId="0" xfId="0" applyNumberFormat="1" applyFont="1"/>
    <xf numFmtId="1" fontId="10" fillId="0" borderId="0" xfId="0" applyNumberFormat="1" applyFont="1" applyAlignment="1">
      <alignment vertical="top"/>
    </xf>
    <xf numFmtId="0" fontId="31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/>
    </xf>
    <xf numFmtId="0" fontId="32" fillId="0" borderId="0" xfId="0" applyFont="1" applyBorder="1" applyAlignment="1">
      <alignment horizontal="centerContinuous"/>
    </xf>
    <xf numFmtId="0" fontId="32" fillId="0" borderId="0" xfId="0" applyFont="1"/>
    <xf numFmtId="0" fontId="10" fillId="0" borderId="0" xfId="0" applyFont="1" applyBorder="1"/>
    <xf numFmtId="0" fontId="16" fillId="0" borderId="0" xfId="0" applyFont="1" applyBorder="1" applyAlignment="1">
      <alignment horizontal="center" vertical="center" wrapText="1"/>
    </xf>
    <xf numFmtId="0" fontId="38" fillId="0" borderId="0" xfId="0" applyFont="1" applyBorder="1" applyAlignment="1">
      <alignment horizontal="centerContinuous" vertical="center"/>
    </xf>
    <xf numFmtId="0" fontId="15" fillId="0" borderId="8" xfId="0" applyFont="1" applyBorder="1" applyAlignment="1">
      <alignment horizontal="left" vertical="center" wrapText="1"/>
    </xf>
    <xf numFmtId="0" fontId="39" fillId="0" borderId="0" xfId="0" applyNumberFormat="1" applyFont="1" applyBorder="1" applyAlignment="1">
      <alignment horizontal="right" wrapText="1"/>
    </xf>
    <xf numFmtId="0" fontId="40" fillId="0" borderId="0" xfId="0" applyNumberFormat="1" applyFont="1" applyBorder="1" applyAlignment="1">
      <alignment horizontal="right" wrapText="1"/>
    </xf>
    <xf numFmtId="0" fontId="16" fillId="0" borderId="0" xfId="0" applyNumberFormat="1" applyFont="1" applyAlignment="1"/>
    <xf numFmtId="1" fontId="16" fillId="0" borderId="0" xfId="0" applyNumberFormat="1" applyFont="1" applyBorder="1" applyAlignment="1"/>
    <xf numFmtId="0" fontId="39" fillId="0" borderId="3" xfId="0" applyFont="1" applyBorder="1"/>
    <xf numFmtId="2" fontId="29" fillId="0" borderId="0" xfId="0" applyNumberFormat="1" applyFont="1" applyBorder="1" applyAlignment="1">
      <alignment horizontal="centerContinuous" vertical="center" wrapText="1"/>
    </xf>
    <xf numFmtId="0" fontId="8" fillId="0" borderId="3" xfId="0" applyFont="1" applyBorder="1" applyAlignment="1">
      <alignment horizontal="center"/>
    </xf>
    <xf numFmtId="1" fontId="34" fillId="0" borderId="0" xfId="0" applyNumberFormat="1" applyFont="1" applyFill="1" applyAlignment="1"/>
    <xf numFmtId="2" fontId="30" fillId="0" borderId="0" xfId="0" applyNumberFormat="1" applyFont="1" applyBorder="1" applyAlignment="1">
      <alignment horizontal="centerContinuous" vertical="center" wrapText="1"/>
    </xf>
    <xf numFmtId="1" fontId="7" fillId="0" borderId="0" xfId="0" applyNumberFormat="1" applyFont="1" applyBorder="1" applyAlignment="1"/>
    <xf numFmtId="1" fontId="10" fillId="0" borderId="0" xfId="0" applyNumberFormat="1" applyFont="1" applyAlignment="1"/>
    <xf numFmtId="0" fontId="31" fillId="0" borderId="0" xfId="0" applyFont="1" applyBorder="1" applyAlignment="1">
      <alignment horizontal="centerContinuous" vertical="center"/>
    </xf>
    <xf numFmtId="0" fontId="7" fillId="0" borderId="0" xfId="0" applyNumberFormat="1" applyFont="1" applyAlignment="1"/>
    <xf numFmtId="0" fontId="15" fillId="0" borderId="3" xfId="0" applyFont="1" applyBorder="1" applyAlignment="1">
      <alignment horizontal="center" vertical="center" wrapText="1"/>
    </xf>
    <xf numFmtId="0" fontId="15" fillId="0" borderId="3" xfId="0" applyNumberFormat="1" applyFont="1" applyBorder="1" applyAlignment="1">
      <alignment horizontal="center" vertical="center"/>
    </xf>
    <xf numFmtId="0" fontId="23" fillId="0" borderId="0" xfId="1" applyFont="1" applyAlignment="1" applyProtection="1">
      <alignment horizontal="left"/>
    </xf>
    <xf numFmtId="0" fontId="15" fillId="0" borderId="6" xfId="0" applyFont="1" applyBorder="1" applyAlignment="1">
      <alignment horizontal="left"/>
    </xf>
    <xf numFmtId="0" fontId="15" fillId="0" borderId="3" xfId="0" applyFont="1" applyBorder="1" applyAlignment="1">
      <alignment horizontal="left" vertical="center" wrapText="1"/>
    </xf>
    <xf numFmtId="0" fontId="30" fillId="0" borderId="0" xfId="0" applyFont="1" applyAlignment="1">
      <alignment horizontal="right" wrapText="1"/>
    </xf>
    <xf numFmtId="0" fontId="30" fillId="0" borderId="0" xfId="0" applyFont="1" applyAlignment="1">
      <alignment horizontal="right" vertical="top" wrapText="1"/>
    </xf>
    <xf numFmtId="0" fontId="30" fillId="0" borderId="3" xfId="0" applyFont="1" applyBorder="1" applyAlignment="1">
      <alignment vertical="top" wrapText="1"/>
    </xf>
    <xf numFmtId="1" fontId="30" fillId="0" borderId="0" xfId="0" applyNumberFormat="1" applyFont="1" applyAlignment="1">
      <alignment horizontal="right" vertical="top" wrapText="1"/>
    </xf>
    <xf numFmtId="164" fontId="13" fillId="0" borderId="0" xfId="0" applyNumberFormat="1" applyFont="1"/>
    <xf numFmtId="0" fontId="41" fillId="0" borderId="0" xfId="0" applyFont="1" applyAlignment="1">
      <alignment horizontal="right" vertical="center" wrapText="1" indent="2"/>
    </xf>
    <xf numFmtId="1" fontId="13" fillId="0" borderId="0" xfId="0" applyNumberFormat="1" applyFont="1" applyBorder="1" applyAlignment="1">
      <alignment vertical="top"/>
    </xf>
    <xf numFmtId="1" fontId="13" fillId="0" borderId="0" xfId="0" applyNumberFormat="1" applyFont="1" applyAlignment="1">
      <alignment vertical="center"/>
    </xf>
    <xf numFmtId="1" fontId="13" fillId="0" borderId="0" xfId="0" applyNumberFormat="1" applyFont="1"/>
    <xf numFmtId="0" fontId="42" fillId="0" borderId="0" xfId="0" applyFont="1" applyAlignment="1">
      <alignment horizontal="right" vertical="center" wrapText="1" indent="1"/>
    </xf>
    <xf numFmtId="0" fontId="42" fillId="0" borderId="0" xfId="0" applyFont="1" applyAlignment="1">
      <alignment horizontal="right" vertical="center" wrapText="1"/>
    </xf>
    <xf numFmtId="0" fontId="42" fillId="0" borderId="0" xfId="0" applyFont="1" applyAlignment="1">
      <alignment horizontal="right" vertical="center"/>
    </xf>
    <xf numFmtId="1" fontId="10" fillId="0" borderId="0" xfId="0" applyNumberFormat="1" applyFont="1" applyAlignment="1">
      <alignment horizontal="right" vertical="center"/>
    </xf>
    <xf numFmtId="1" fontId="10" fillId="0" borderId="0" xfId="0" applyNumberFormat="1" applyFont="1" applyAlignment="1">
      <alignment horizontal="right" vertical="top"/>
    </xf>
    <xf numFmtId="0" fontId="7" fillId="0" borderId="0" xfId="0" applyNumberFormat="1" applyFont="1" applyAlignment="1">
      <alignment horizontal="right"/>
    </xf>
    <xf numFmtId="1" fontId="7" fillId="0" borderId="0" xfId="0" applyNumberFormat="1" applyFont="1" applyBorder="1" applyAlignment="1">
      <alignment horizontal="centerContinuous"/>
    </xf>
    <xf numFmtId="1" fontId="10" fillId="0" borderId="0" xfId="4" applyNumberFormat="1" applyFont="1" applyAlignment="1">
      <alignment horizontal="right"/>
    </xf>
    <xf numFmtId="1" fontId="34" fillId="0" borderId="0" xfId="4" applyNumberFormat="1" applyFont="1" applyFill="1" applyAlignment="1"/>
    <xf numFmtId="0" fontId="8" fillId="0" borderId="3" xfId="0" applyFont="1" applyBorder="1" applyAlignment="1">
      <alignment vertical="top" wrapText="1"/>
    </xf>
    <xf numFmtId="0" fontId="10" fillId="0" borderId="0" xfId="0" applyFont="1" applyAlignment="1">
      <alignment horizontal="right" vertical="top"/>
    </xf>
    <xf numFmtId="164" fontId="10" fillId="0" borderId="0" xfId="0" applyNumberFormat="1" applyFont="1" applyAlignment="1">
      <alignment horizontal="right" vertical="top"/>
    </xf>
    <xf numFmtId="164" fontId="10" fillId="0" borderId="0" xfId="0" applyNumberFormat="1" applyFont="1" applyBorder="1" applyAlignment="1">
      <alignment horizontal="right" vertical="top" wrapText="1"/>
    </xf>
    <xf numFmtId="164" fontId="10" fillId="0" borderId="0" xfId="0" applyNumberFormat="1" applyFont="1" applyAlignment="1">
      <alignment vertical="top"/>
    </xf>
    <xf numFmtId="164" fontId="10" fillId="0" borderId="0" xfId="0" applyNumberFormat="1" applyFont="1" applyAlignment="1">
      <alignment horizontal="right" vertical="top" wrapText="1"/>
    </xf>
    <xf numFmtId="1" fontId="10" fillId="0" borderId="0" xfId="0" applyNumberFormat="1" applyFont="1" applyBorder="1" applyAlignment="1">
      <alignment horizontal="right" vertical="top" wrapText="1"/>
    </xf>
    <xf numFmtId="0" fontId="10" fillId="0" borderId="0" xfId="0" applyFont="1" applyAlignment="1">
      <alignment vertical="top"/>
    </xf>
    <xf numFmtId="0" fontId="15" fillId="0" borderId="0" xfId="0" applyFont="1" applyBorder="1" applyAlignment="1">
      <alignment vertical="top"/>
    </xf>
    <xf numFmtId="49" fontId="10" fillId="0" borderId="0" xfId="0" applyNumberFormat="1" applyFont="1" applyBorder="1" applyAlignment="1">
      <alignment horizontal="right" vertical="top" wrapText="1"/>
    </xf>
    <xf numFmtId="0" fontId="7" fillId="0" borderId="0" xfId="0" applyNumberFormat="1" applyFont="1" applyAlignment="1">
      <alignment horizontal="centerContinuous"/>
    </xf>
    <xf numFmtId="1" fontId="13" fillId="0" borderId="0" xfId="0" applyNumberFormat="1" applyFont="1" applyAlignment="1">
      <alignment vertical="top"/>
    </xf>
    <xf numFmtId="0" fontId="44" fillId="0" borderId="0" xfId="0" applyFont="1"/>
    <xf numFmtId="1" fontId="39" fillId="0" borderId="0" xfId="0" applyNumberFormat="1" applyFont="1" applyBorder="1" applyAlignment="1">
      <alignment horizontal="right" wrapText="1"/>
    </xf>
    <xf numFmtId="1" fontId="39" fillId="0" borderId="0" xfId="0" applyNumberFormat="1" applyFont="1" applyBorder="1" applyAlignment="1">
      <alignment horizontal="centerContinuous" wrapText="1"/>
    </xf>
    <xf numFmtId="0" fontId="38" fillId="0" borderId="0" xfId="0" applyFont="1" applyAlignment="1">
      <alignment horizontal="centerContinuous" vertical="center"/>
    </xf>
    <xf numFmtId="164" fontId="39" fillId="0" borderId="0" xfId="0" applyNumberFormat="1" applyFont="1" applyBorder="1" applyAlignment="1">
      <alignment horizontal="right" wrapText="1"/>
    </xf>
    <xf numFmtId="0" fontId="39" fillId="0" borderId="0" xfId="0" applyFont="1" applyAlignment="1">
      <alignment horizontal="centerContinuous"/>
    </xf>
    <xf numFmtId="1" fontId="39" fillId="0" borderId="0" xfId="0" applyNumberFormat="1" applyFont="1" applyBorder="1" applyAlignment="1">
      <alignment horizontal="right" vertical="center" wrapText="1"/>
    </xf>
    <xf numFmtId="49" fontId="39" fillId="0" borderId="0" xfId="0" applyNumberFormat="1" applyFont="1" applyBorder="1" applyAlignment="1">
      <alignment horizontal="right" vertical="center" wrapText="1"/>
    </xf>
    <xf numFmtId="164" fontId="39" fillId="0" borderId="0" xfId="0" applyNumberFormat="1" applyFont="1" applyBorder="1" applyAlignment="1">
      <alignment horizontal="right" vertical="top" wrapText="1"/>
    </xf>
    <xf numFmtId="0" fontId="46" fillId="0" borderId="0" xfId="0" applyFont="1" applyBorder="1" applyAlignment="1">
      <alignment horizontal="centerContinuous"/>
    </xf>
    <xf numFmtId="0" fontId="45" fillId="0" borderId="0" xfId="0" applyFont="1" applyAlignment="1">
      <alignment horizontal="right"/>
    </xf>
    <xf numFmtId="49" fontId="45" fillId="0" borderId="0" xfId="0" applyNumberFormat="1" applyFont="1" applyAlignment="1">
      <alignment horizontal="right" wrapText="1"/>
    </xf>
    <xf numFmtId="49" fontId="45" fillId="0" borderId="0" xfId="0" applyNumberFormat="1" applyFont="1" applyAlignment="1">
      <alignment horizontal="centerContinuous" vertical="center" wrapText="1"/>
    </xf>
    <xf numFmtId="0" fontId="47" fillId="0" borderId="0" xfId="0" applyFont="1" applyBorder="1" applyAlignment="1">
      <alignment horizontal="centerContinuous" vertical="center"/>
    </xf>
    <xf numFmtId="164" fontId="45" fillId="0" borderId="0" xfId="0" applyNumberFormat="1" applyFont="1" applyAlignment="1">
      <alignment horizontal="right"/>
    </xf>
    <xf numFmtId="165" fontId="45" fillId="0" borderId="0" xfId="0" applyNumberFormat="1" applyFont="1" applyAlignment="1">
      <alignment horizontal="centerContinuous" vertical="center"/>
    </xf>
    <xf numFmtId="0" fontId="48" fillId="0" borderId="0" xfId="0" applyFont="1" applyBorder="1"/>
    <xf numFmtId="0" fontId="45" fillId="0" borderId="0" xfId="0" applyFont="1" applyAlignment="1">
      <alignment horizontal="right" vertical="top"/>
    </xf>
    <xf numFmtId="0" fontId="48" fillId="0" borderId="0" xfId="0" applyFont="1" applyBorder="1" applyAlignment="1">
      <alignment vertical="top"/>
    </xf>
    <xf numFmtId="0" fontId="45" fillId="0" borderId="0" xfId="0" applyFont="1" applyBorder="1" applyAlignment="1">
      <alignment horizontal="right"/>
    </xf>
    <xf numFmtId="0" fontId="48" fillId="0" borderId="0" xfId="0" applyFont="1" applyBorder="1" applyAlignment="1"/>
    <xf numFmtId="0" fontId="45" fillId="0" borderId="0" xfId="0" applyFont="1" applyBorder="1" applyAlignment="1">
      <alignment horizontal="centerContinuous" vertical="center"/>
    </xf>
    <xf numFmtId="49" fontId="45" fillId="0" borderId="0" xfId="0" applyNumberFormat="1" applyFont="1" applyBorder="1" applyAlignment="1">
      <alignment horizontal="right" wrapText="1"/>
    </xf>
    <xf numFmtId="0" fontId="45" fillId="0" borderId="0" xfId="0" applyFont="1" applyAlignment="1"/>
    <xf numFmtId="0" fontId="45" fillId="0" borderId="0" xfId="0" applyFont="1" applyAlignment="1">
      <alignment vertical="top"/>
    </xf>
    <xf numFmtId="49" fontId="45" fillId="0" borderId="0" xfId="0" applyNumberFormat="1" applyFont="1" applyAlignment="1">
      <alignment horizontal="right"/>
    </xf>
    <xf numFmtId="164" fontId="45" fillId="0" borderId="0" xfId="0" applyNumberFormat="1" applyFont="1" applyAlignment="1">
      <alignment horizontal="right" vertical="top"/>
    </xf>
    <xf numFmtId="0" fontId="45" fillId="0" borderId="0" xfId="0" applyFont="1" applyAlignment="1">
      <alignment horizontal="centerContinuous"/>
    </xf>
    <xf numFmtId="164" fontId="45" fillId="0" borderId="0" xfId="0" applyNumberFormat="1" applyFont="1" applyAlignment="1"/>
    <xf numFmtId="164" fontId="45" fillId="0" borderId="0" xfId="0" applyNumberFormat="1" applyFont="1" applyAlignment="1">
      <alignment vertical="top"/>
    </xf>
    <xf numFmtId="1" fontId="45" fillId="0" borderId="0" xfId="0" applyNumberFormat="1" applyFont="1" applyAlignment="1">
      <alignment horizontal="right"/>
    </xf>
    <xf numFmtId="1" fontId="45" fillId="0" borderId="0" xfId="4" applyNumberFormat="1" applyFont="1" applyAlignment="1">
      <alignment horizontal="right"/>
    </xf>
    <xf numFmtId="1" fontId="49" fillId="0" borderId="0" xfId="4" applyNumberFormat="1" applyFont="1" applyFill="1" applyAlignment="1"/>
    <xf numFmtId="49" fontId="45" fillId="0" borderId="0" xfId="0" applyNumberFormat="1" applyFont="1" applyAlignment="1">
      <alignment horizontal="right" vertical="top"/>
    </xf>
    <xf numFmtId="49" fontId="45" fillId="0" borderId="0" xfId="0" applyNumberFormat="1" applyFont="1" applyAlignment="1">
      <alignment horizontal="centerContinuous" vertical="center"/>
    </xf>
    <xf numFmtId="49" fontId="45" fillId="0" borderId="0" xfId="0" applyNumberFormat="1" applyFont="1" applyAlignment="1">
      <alignment horizontal="right" vertical="center"/>
    </xf>
    <xf numFmtId="164" fontId="39" fillId="0" borderId="0" xfId="0" applyNumberFormat="1" applyFont="1" applyBorder="1" applyAlignment="1">
      <alignment horizontal="right" vertical="center" wrapText="1"/>
    </xf>
    <xf numFmtId="0" fontId="43" fillId="0" borderId="0" xfId="0" applyFont="1" applyAlignment="1">
      <alignment horizontal="centerContinuous"/>
    </xf>
    <xf numFmtId="164" fontId="11" fillId="0" borderId="0" xfId="0" applyNumberFormat="1" applyFont="1"/>
    <xf numFmtId="1" fontId="9" fillId="0" borderId="0" xfId="0" applyNumberFormat="1" applyFont="1" applyAlignment="1">
      <alignment horizontal="centerContinuous"/>
    </xf>
    <xf numFmtId="0" fontId="32" fillId="0" borderId="0" xfId="0" applyFont="1" applyAlignment="1">
      <alignment horizontal="centerContinuous"/>
    </xf>
    <xf numFmtId="0" fontId="15" fillId="0" borderId="9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1" fontId="13" fillId="0" borderId="0" xfId="0" applyNumberFormat="1" applyFont="1" applyBorder="1"/>
    <xf numFmtId="0" fontId="8" fillId="0" borderId="6" xfId="0" applyFont="1" applyBorder="1" applyAlignment="1">
      <alignment horizontal="left" indent="1"/>
    </xf>
    <xf numFmtId="0" fontId="8" fillId="0" borderId="3" xfId="0" applyFont="1" applyBorder="1" applyAlignment="1">
      <alignment horizontal="left" indent="1"/>
    </xf>
    <xf numFmtId="0" fontId="10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52" fillId="0" borderId="0" xfId="0" applyFont="1"/>
    <xf numFmtId="1" fontId="10" fillId="0" borderId="0" xfId="3" applyNumberFormat="1" applyFont="1" applyAlignment="1">
      <alignment horizontal="right" vertical="top"/>
    </xf>
    <xf numFmtId="1" fontId="10" fillId="0" borderId="0" xfId="3" applyNumberFormat="1" applyFont="1" applyFill="1" applyAlignment="1">
      <alignment horizontal="right" vertical="top"/>
    </xf>
    <xf numFmtId="0" fontId="8" fillId="0" borderId="7" xfId="0" applyFont="1" applyBorder="1" applyAlignment="1">
      <alignment horizontal="center" vertical="center" wrapText="1"/>
    </xf>
    <xf numFmtId="1" fontId="7" fillId="0" borderId="0" xfId="0" applyNumberFormat="1" applyFont="1" applyAlignment="1">
      <alignment horizontal="right"/>
    </xf>
    <xf numFmtId="1" fontId="7" fillId="0" borderId="0" xfId="0" applyNumberFormat="1" applyFont="1" applyAlignment="1">
      <alignment horizontal="right" vertical="top"/>
    </xf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horizontal="right" vertical="center"/>
    </xf>
    <xf numFmtId="1" fontId="7" fillId="0" borderId="0" xfId="0" applyNumberFormat="1" applyFont="1" applyAlignment="1">
      <alignment horizontal="right" vertical="center"/>
    </xf>
    <xf numFmtId="0" fontId="15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vertical="center" wrapText="1"/>
    </xf>
    <xf numFmtId="0" fontId="26" fillId="0" borderId="19" xfId="0" applyFont="1" applyBorder="1" applyAlignment="1">
      <alignment vertical="center" wrapText="1"/>
    </xf>
    <xf numFmtId="0" fontId="15" fillId="0" borderId="8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7" fillId="0" borderId="0" xfId="0" applyFont="1" applyAlignment="1">
      <alignment horizontal="left" wrapText="1"/>
    </xf>
    <xf numFmtId="0" fontId="15" fillId="0" borderId="21" xfId="0" applyFont="1" applyBorder="1" applyAlignment="1">
      <alignment horizontal="center" vertical="center"/>
    </xf>
  </cellXfs>
  <cellStyles count="7">
    <cellStyle name="Hyperlink" xfId="1" builtinId="8" customBuiltin="1"/>
    <cellStyle name="Hyperlink 2" xfId="2"/>
    <cellStyle name="Hyperlink 2 2" xfId="6"/>
    <cellStyle name="Normal" xfId="0" builtinId="0"/>
    <cellStyle name="Normal 2" xfId="3"/>
    <cellStyle name="Normal 2 2" xfId="5"/>
    <cellStyle name="Normal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25.bin"/><Relationship Id="rId13" Type="http://schemas.openxmlformats.org/officeDocument/2006/relationships/printerSettings" Target="../printerSettings/printerSettings130.bin"/><Relationship Id="rId3" Type="http://schemas.openxmlformats.org/officeDocument/2006/relationships/printerSettings" Target="../printerSettings/printerSettings120.bin"/><Relationship Id="rId7" Type="http://schemas.openxmlformats.org/officeDocument/2006/relationships/printerSettings" Target="../printerSettings/printerSettings124.bin"/><Relationship Id="rId12" Type="http://schemas.openxmlformats.org/officeDocument/2006/relationships/printerSettings" Target="../printerSettings/printerSettings129.bin"/><Relationship Id="rId2" Type="http://schemas.openxmlformats.org/officeDocument/2006/relationships/printerSettings" Target="../printerSettings/printerSettings119.bin"/><Relationship Id="rId1" Type="http://schemas.openxmlformats.org/officeDocument/2006/relationships/printerSettings" Target="../printerSettings/printerSettings118.bin"/><Relationship Id="rId6" Type="http://schemas.openxmlformats.org/officeDocument/2006/relationships/printerSettings" Target="../printerSettings/printerSettings123.bin"/><Relationship Id="rId11" Type="http://schemas.openxmlformats.org/officeDocument/2006/relationships/printerSettings" Target="../printerSettings/printerSettings128.bin"/><Relationship Id="rId5" Type="http://schemas.openxmlformats.org/officeDocument/2006/relationships/printerSettings" Target="../printerSettings/printerSettings122.bin"/><Relationship Id="rId10" Type="http://schemas.openxmlformats.org/officeDocument/2006/relationships/printerSettings" Target="../printerSettings/printerSettings127.bin"/><Relationship Id="rId4" Type="http://schemas.openxmlformats.org/officeDocument/2006/relationships/printerSettings" Target="../printerSettings/printerSettings121.bin"/><Relationship Id="rId9" Type="http://schemas.openxmlformats.org/officeDocument/2006/relationships/printerSettings" Target="../printerSettings/printerSettings126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38.bin"/><Relationship Id="rId13" Type="http://schemas.openxmlformats.org/officeDocument/2006/relationships/printerSettings" Target="../printerSettings/printerSettings143.bin"/><Relationship Id="rId3" Type="http://schemas.openxmlformats.org/officeDocument/2006/relationships/printerSettings" Target="../printerSettings/printerSettings133.bin"/><Relationship Id="rId7" Type="http://schemas.openxmlformats.org/officeDocument/2006/relationships/printerSettings" Target="../printerSettings/printerSettings137.bin"/><Relationship Id="rId12" Type="http://schemas.openxmlformats.org/officeDocument/2006/relationships/printerSettings" Target="../printerSettings/printerSettings142.bin"/><Relationship Id="rId2" Type="http://schemas.openxmlformats.org/officeDocument/2006/relationships/printerSettings" Target="../printerSettings/printerSettings132.bin"/><Relationship Id="rId1" Type="http://schemas.openxmlformats.org/officeDocument/2006/relationships/printerSettings" Target="../printerSettings/printerSettings131.bin"/><Relationship Id="rId6" Type="http://schemas.openxmlformats.org/officeDocument/2006/relationships/printerSettings" Target="../printerSettings/printerSettings136.bin"/><Relationship Id="rId11" Type="http://schemas.openxmlformats.org/officeDocument/2006/relationships/printerSettings" Target="../printerSettings/printerSettings141.bin"/><Relationship Id="rId5" Type="http://schemas.openxmlformats.org/officeDocument/2006/relationships/printerSettings" Target="../printerSettings/printerSettings135.bin"/><Relationship Id="rId10" Type="http://schemas.openxmlformats.org/officeDocument/2006/relationships/printerSettings" Target="../printerSettings/printerSettings140.bin"/><Relationship Id="rId4" Type="http://schemas.openxmlformats.org/officeDocument/2006/relationships/printerSettings" Target="../printerSettings/printerSettings134.bin"/><Relationship Id="rId9" Type="http://schemas.openxmlformats.org/officeDocument/2006/relationships/printerSettings" Target="../printerSettings/printerSettings139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51.bin"/><Relationship Id="rId13" Type="http://schemas.openxmlformats.org/officeDocument/2006/relationships/printerSettings" Target="../printerSettings/printerSettings156.bin"/><Relationship Id="rId3" Type="http://schemas.openxmlformats.org/officeDocument/2006/relationships/printerSettings" Target="../printerSettings/printerSettings146.bin"/><Relationship Id="rId7" Type="http://schemas.openxmlformats.org/officeDocument/2006/relationships/printerSettings" Target="../printerSettings/printerSettings150.bin"/><Relationship Id="rId12" Type="http://schemas.openxmlformats.org/officeDocument/2006/relationships/printerSettings" Target="../printerSettings/printerSettings155.bin"/><Relationship Id="rId2" Type="http://schemas.openxmlformats.org/officeDocument/2006/relationships/printerSettings" Target="../printerSettings/printerSettings145.bin"/><Relationship Id="rId1" Type="http://schemas.openxmlformats.org/officeDocument/2006/relationships/printerSettings" Target="../printerSettings/printerSettings144.bin"/><Relationship Id="rId6" Type="http://schemas.openxmlformats.org/officeDocument/2006/relationships/printerSettings" Target="../printerSettings/printerSettings149.bin"/><Relationship Id="rId11" Type="http://schemas.openxmlformats.org/officeDocument/2006/relationships/printerSettings" Target="../printerSettings/printerSettings154.bin"/><Relationship Id="rId5" Type="http://schemas.openxmlformats.org/officeDocument/2006/relationships/printerSettings" Target="../printerSettings/printerSettings148.bin"/><Relationship Id="rId10" Type="http://schemas.openxmlformats.org/officeDocument/2006/relationships/printerSettings" Target="../printerSettings/printerSettings153.bin"/><Relationship Id="rId4" Type="http://schemas.openxmlformats.org/officeDocument/2006/relationships/printerSettings" Target="../printerSettings/printerSettings147.bin"/><Relationship Id="rId9" Type="http://schemas.openxmlformats.org/officeDocument/2006/relationships/printerSettings" Target="../printerSettings/printerSettings152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4.bin"/><Relationship Id="rId13" Type="http://schemas.openxmlformats.org/officeDocument/2006/relationships/printerSettings" Target="../printerSettings/printerSettings169.bin"/><Relationship Id="rId3" Type="http://schemas.openxmlformats.org/officeDocument/2006/relationships/printerSettings" Target="../printerSettings/printerSettings159.bin"/><Relationship Id="rId7" Type="http://schemas.openxmlformats.org/officeDocument/2006/relationships/printerSettings" Target="../printerSettings/printerSettings163.bin"/><Relationship Id="rId12" Type="http://schemas.openxmlformats.org/officeDocument/2006/relationships/printerSettings" Target="../printerSettings/printerSettings168.bin"/><Relationship Id="rId2" Type="http://schemas.openxmlformats.org/officeDocument/2006/relationships/printerSettings" Target="../printerSettings/printerSettings158.bin"/><Relationship Id="rId1" Type="http://schemas.openxmlformats.org/officeDocument/2006/relationships/printerSettings" Target="../printerSettings/printerSettings157.bin"/><Relationship Id="rId6" Type="http://schemas.openxmlformats.org/officeDocument/2006/relationships/printerSettings" Target="../printerSettings/printerSettings162.bin"/><Relationship Id="rId11" Type="http://schemas.openxmlformats.org/officeDocument/2006/relationships/printerSettings" Target="../printerSettings/printerSettings167.bin"/><Relationship Id="rId5" Type="http://schemas.openxmlformats.org/officeDocument/2006/relationships/printerSettings" Target="../printerSettings/printerSettings161.bin"/><Relationship Id="rId10" Type="http://schemas.openxmlformats.org/officeDocument/2006/relationships/printerSettings" Target="../printerSettings/printerSettings166.bin"/><Relationship Id="rId4" Type="http://schemas.openxmlformats.org/officeDocument/2006/relationships/printerSettings" Target="../printerSettings/printerSettings160.bin"/><Relationship Id="rId9" Type="http://schemas.openxmlformats.org/officeDocument/2006/relationships/printerSettings" Target="../printerSettings/printerSettings165.bin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7.bin"/><Relationship Id="rId13" Type="http://schemas.openxmlformats.org/officeDocument/2006/relationships/printerSettings" Target="../printerSettings/printerSettings182.bin"/><Relationship Id="rId3" Type="http://schemas.openxmlformats.org/officeDocument/2006/relationships/printerSettings" Target="../printerSettings/printerSettings172.bin"/><Relationship Id="rId7" Type="http://schemas.openxmlformats.org/officeDocument/2006/relationships/printerSettings" Target="../printerSettings/printerSettings176.bin"/><Relationship Id="rId12" Type="http://schemas.openxmlformats.org/officeDocument/2006/relationships/printerSettings" Target="../printerSettings/printerSettings181.bin"/><Relationship Id="rId2" Type="http://schemas.openxmlformats.org/officeDocument/2006/relationships/printerSettings" Target="../printerSettings/printerSettings171.bin"/><Relationship Id="rId1" Type="http://schemas.openxmlformats.org/officeDocument/2006/relationships/printerSettings" Target="../printerSettings/printerSettings170.bin"/><Relationship Id="rId6" Type="http://schemas.openxmlformats.org/officeDocument/2006/relationships/printerSettings" Target="../printerSettings/printerSettings175.bin"/><Relationship Id="rId11" Type="http://schemas.openxmlformats.org/officeDocument/2006/relationships/printerSettings" Target="../printerSettings/printerSettings180.bin"/><Relationship Id="rId5" Type="http://schemas.openxmlformats.org/officeDocument/2006/relationships/printerSettings" Target="../printerSettings/printerSettings174.bin"/><Relationship Id="rId10" Type="http://schemas.openxmlformats.org/officeDocument/2006/relationships/printerSettings" Target="../printerSettings/printerSettings179.bin"/><Relationship Id="rId4" Type="http://schemas.openxmlformats.org/officeDocument/2006/relationships/printerSettings" Target="../printerSettings/printerSettings173.bin"/><Relationship Id="rId9" Type="http://schemas.openxmlformats.org/officeDocument/2006/relationships/printerSettings" Target="../printerSettings/printerSettings178.bin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90.bin"/><Relationship Id="rId13" Type="http://schemas.openxmlformats.org/officeDocument/2006/relationships/printerSettings" Target="../printerSettings/printerSettings195.bin"/><Relationship Id="rId3" Type="http://schemas.openxmlformats.org/officeDocument/2006/relationships/printerSettings" Target="../printerSettings/printerSettings185.bin"/><Relationship Id="rId7" Type="http://schemas.openxmlformats.org/officeDocument/2006/relationships/printerSettings" Target="../printerSettings/printerSettings189.bin"/><Relationship Id="rId12" Type="http://schemas.openxmlformats.org/officeDocument/2006/relationships/printerSettings" Target="../printerSettings/printerSettings194.bin"/><Relationship Id="rId2" Type="http://schemas.openxmlformats.org/officeDocument/2006/relationships/printerSettings" Target="../printerSettings/printerSettings184.bin"/><Relationship Id="rId1" Type="http://schemas.openxmlformats.org/officeDocument/2006/relationships/printerSettings" Target="../printerSettings/printerSettings183.bin"/><Relationship Id="rId6" Type="http://schemas.openxmlformats.org/officeDocument/2006/relationships/printerSettings" Target="../printerSettings/printerSettings188.bin"/><Relationship Id="rId11" Type="http://schemas.openxmlformats.org/officeDocument/2006/relationships/printerSettings" Target="../printerSettings/printerSettings193.bin"/><Relationship Id="rId5" Type="http://schemas.openxmlformats.org/officeDocument/2006/relationships/printerSettings" Target="../printerSettings/printerSettings187.bin"/><Relationship Id="rId10" Type="http://schemas.openxmlformats.org/officeDocument/2006/relationships/printerSettings" Target="../printerSettings/printerSettings192.bin"/><Relationship Id="rId4" Type="http://schemas.openxmlformats.org/officeDocument/2006/relationships/printerSettings" Target="../printerSettings/printerSettings186.bin"/><Relationship Id="rId9" Type="http://schemas.openxmlformats.org/officeDocument/2006/relationships/printerSettings" Target="../printerSettings/printerSettings191.bin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03.bin"/><Relationship Id="rId13" Type="http://schemas.openxmlformats.org/officeDocument/2006/relationships/printerSettings" Target="../printerSettings/printerSettings208.bin"/><Relationship Id="rId3" Type="http://schemas.openxmlformats.org/officeDocument/2006/relationships/printerSettings" Target="../printerSettings/printerSettings198.bin"/><Relationship Id="rId7" Type="http://schemas.openxmlformats.org/officeDocument/2006/relationships/printerSettings" Target="../printerSettings/printerSettings202.bin"/><Relationship Id="rId12" Type="http://schemas.openxmlformats.org/officeDocument/2006/relationships/printerSettings" Target="../printerSettings/printerSettings207.bin"/><Relationship Id="rId2" Type="http://schemas.openxmlformats.org/officeDocument/2006/relationships/printerSettings" Target="../printerSettings/printerSettings197.bin"/><Relationship Id="rId1" Type="http://schemas.openxmlformats.org/officeDocument/2006/relationships/printerSettings" Target="../printerSettings/printerSettings196.bin"/><Relationship Id="rId6" Type="http://schemas.openxmlformats.org/officeDocument/2006/relationships/printerSettings" Target="../printerSettings/printerSettings201.bin"/><Relationship Id="rId11" Type="http://schemas.openxmlformats.org/officeDocument/2006/relationships/printerSettings" Target="../printerSettings/printerSettings206.bin"/><Relationship Id="rId5" Type="http://schemas.openxmlformats.org/officeDocument/2006/relationships/printerSettings" Target="../printerSettings/printerSettings200.bin"/><Relationship Id="rId10" Type="http://schemas.openxmlformats.org/officeDocument/2006/relationships/printerSettings" Target="../printerSettings/printerSettings205.bin"/><Relationship Id="rId4" Type="http://schemas.openxmlformats.org/officeDocument/2006/relationships/printerSettings" Target="../printerSettings/printerSettings199.bin"/><Relationship Id="rId9" Type="http://schemas.openxmlformats.org/officeDocument/2006/relationships/printerSettings" Target="../printerSettings/printerSettings204.bin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16.bin"/><Relationship Id="rId13" Type="http://schemas.openxmlformats.org/officeDocument/2006/relationships/printerSettings" Target="../printerSettings/printerSettings221.bin"/><Relationship Id="rId3" Type="http://schemas.openxmlformats.org/officeDocument/2006/relationships/printerSettings" Target="../printerSettings/printerSettings211.bin"/><Relationship Id="rId7" Type="http://schemas.openxmlformats.org/officeDocument/2006/relationships/printerSettings" Target="../printerSettings/printerSettings215.bin"/><Relationship Id="rId12" Type="http://schemas.openxmlformats.org/officeDocument/2006/relationships/printerSettings" Target="../printerSettings/printerSettings220.bin"/><Relationship Id="rId2" Type="http://schemas.openxmlformats.org/officeDocument/2006/relationships/printerSettings" Target="../printerSettings/printerSettings210.bin"/><Relationship Id="rId1" Type="http://schemas.openxmlformats.org/officeDocument/2006/relationships/printerSettings" Target="../printerSettings/printerSettings209.bin"/><Relationship Id="rId6" Type="http://schemas.openxmlformats.org/officeDocument/2006/relationships/printerSettings" Target="../printerSettings/printerSettings214.bin"/><Relationship Id="rId11" Type="http://schemas.openxmlformats.org/officeDocument/2006/relationships/printerSettings" Target="../printerSettings/printerSettings219.bin"/><Relationship Id="rId5" Type="http://schemas.openxmlformats.org/officeDocument/2006/relationships/printerSettings" Target="../printerSettings/printerSettings213.bin"/><Relationship Id="rId10" Type="http://schemas.openxmlformats.org/officeDocument/2006/relationships/printerSettings" Target="../printerSettings/printerSettings218.bin"/><Relationship Id="rId4" Type="http://schemas.openxmlformats.org/officeDocument/2006/relationships/printerSettings" Target="../printerSettings/printerSettings212.bin"/><Relationship Id="rId9" Type="http://schemas.openxmlformats.org/officeDocument/2006/relationships/printerSettings" Target="../printerSettings/printerSettings217.bin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29.bin"/><Relationship Id="rId13" Type="http://schemas.openxmlformats.org/officeDocument/2006/relationships/printerSettings" Target="../printerSettings/printerSettings234.bin"/><Relationship Id="rId3" Type="http://schemas.openxmlformats.org/officeDocument/2006/relationships/printerSettings" Target="../printerSettings/printerSettings224.bin"/><Relationship Id="rId7" Type="http://schemas.openxmlformats.org/officeDocument/2006/relationships/printerSettings" Target="../printerSettings/printerSettings228.bin"/><Relationship Id="rId12" Type="http://schemas.openxmlformats.org/officeDocument/2006/relationships/printerSettings" Target="../printerSettings/printerSettings233.bin"/><Relationship Id="rId2" Type="http://schemas.openxmlformats.org/officeDocument/2006/relationships/printerSettings" Target="../printerSettings/printerSettings223.bin"/><Relationship Id="rId1" Type="http://schemas.openxmlformats.org/officeDocument/2006/relationships/printerSettings" Target="../printerSettings/printerSettings222.bin"/><Relationship Id="rId6" Type="http://schemas.openxmlformats.org/officeDocument/2006/relationships/printerSettings" Target="../printerSettings/printerSettings227.bin"/><Relationship Id="rId11" Type="http://schemas.openxmlformats.org/officeDocument/2006/relationships/printerSettings" Target="../printerSettings/printerSettings232.bin"/><Relationship Id="rId5" Type="http://schemas.openxmlformats.org/officeDocument/2006/relationships/printerSettings" Target="../printerSettings/printerSettings226.bin"/><Relationship Id="rId10" Type="http://schemas.openxmlformats.org/officeDocument/2006/relationships/printerSettings" Target="../printerSettings/printerSettings231.bin"/><Relationship Id="rId4" Type="http://schemas.openxmlformats.org/officeDocument/2006/relationships/printerSettings" Target="../printerSettings/printerSettings225.bin"/><Relationship Id="rId9" Type="http://schemas.openxmlformats.org/officeDocument/2006/relationships/printerSettings" Target="../printerSettings/printerSettings230.bin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42.bin"/><Relationship Id="rId13" Type="http://schemas.openxmlformats.org/officeDocument/2006/relationships/printerSettings" Target="../printerSettings/printerSettings247.bin"/><Relationship Id="rId3" Type="http://schemas.openxmlformats.org/officeDocument/2006/relationships/printerSettings" Target="../printerSettings/printerSettings237.bin"/><Relationship Id="rId7" Type="http://schemas.openxmlformats.org/officeDocument/2006/relationships/printerSettings" Target="../printerSettings/printerSettings241.bin"/><Relationship Id="rId12" Type="http://schemas.openxmlformats.org/officeDocument/2006/relationships/printerSettings" Target="../printerSettings/printerSettings246.bin"/><Relationship Id="rId2" Type="http://schemas.openxmlformats.org/officeDocument/2006/relationships/printerSettings" Target="../printerSettings/printerSettings236.bin"/><Relationship Id="rId1" Type="http://schemas.openxmlformats.org/officeDocument/2006/relationships/printerSettings" Target="../printerSettings/printerSettings235.bin"/><Relationship Id="rId6" Type="http://schemas.openxmlformats.org/officeDocument/2006/relationships/printerSettings" Target="../printerSettings/printerSettings240.bin"/><Relationship Id="rId11" Type="http://schemas.openxmlformats.org/officeDocument/2006/relationships/printerSettings" Target="../printerSettings/printerSettings245.bin"/><Relationship Id="rId5" Type="http://schemas.openxmlformats.org/officeDocument/2006/relationships/printerSettings" Target="../printerSettings/printerSettings239.bin"/><Relationship Id="rId10" Type="http://schemas.openxmlformats.org/officeDocument/2006/relationships/printerSettings" Target="../printerSettings/printerSettings244.bin"/><Relationship Id="rId4" Type="http://schemas.openxmlformats.org/officeDocument/2006/relationships/printerSettings" Target="../printerSettings/printerSettings238.bin"/><Relationship Id="rId9" Type="http://schemas.openxmlformats.org/officeDocument/2006/relationships/printerSettings" Target="../printerSettings/printerSettings243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1.bin"/><Relationship Id="rId13" Type="http://schemas.openxmlformats.org/officeDocument/2006/relationships/printerSettings" Target="../printerSettings/printerSettings26.bin"/><Relationship Id="rId3" Type="http://schemas.openxmlformats.org/officeDocument/2006/relationships/printerSettings" Target="../printerSettings/printerSettings16.bin"/><Relationship Id="rId7" Type="http://schemas.openxmlformats.org/officeDocument/2006/relationships/printerSettings" Target="../printerSettings/printerSettings20.bin"/><Relationship Id="rId12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6" Type="http://schemas.openxmlformats.org/officeDocument/2006/relationships/printerSettings" Target="../printerSettings/printerSettings19.bin"/><Relationship Id="rId11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18.bin"/><Relationship Id="rId10" Type="http://schemas.openxmlformats.org/officeDocument/2006/relationships/printerSettings" Target="../printerSettings/printerSettings23.bin"/><Relationship Id="rId4" Type="http://schemas.openxmlformats.org/officeDocument/2006/relationships/printerSettings" Target="../printerSettings/printerSettings17.bin"/><Relationship Id="rId9" Type="http://schemas.openxmlformats.org/officeDocument/2006/relationships/printerSettings" Target="../printerSettings/printerSettings22.bin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55.bin"/><Relationship Id="rId13" Type="http://schemas.openxmlformats.org/officeDocument/2006/relationships/printerSettings" Target="../printerSettings/printerSettings260.bin"/><Relationship Id="rId3" Type="http://schemas.openxmlformats.org/officeDocument/2006/relationships/printerSettings" Target="../printerSettings/printerSettings250.bin"/><Relationship Id="rId7" Type="http://schemas.openxmlformats.org/officeDocument/2006/relationships/printerSettings" Target="../printerSettings/printerSettings254.bin"/><Relationship Id="rId12" Type="http://schemas.openxmlformats.org/officeDocument/2006/relationships/printerSettings" Target="../printerSettings/printerSettings259.bin"/><Relationship Id="rId2" Type="http://schemas.openxmlformats.org/officeDocument/2006/relationships/printerSettings" Target="../printerSettings/printerSettings249.bin"/><Relationship Id="rId1" Type="http://schemas.openxmlformats.org/officeDocument/2006/relationships/printerSettings" Target="../printerSettings/printerSettings248.bin"/><Relationship Id="rId6" Type="http://schemas.openxmlformats.org/officeDocument/2006/relationships/printerSettings" Target="../printerSettings/printerSettings253.bin"/><Relationship Id="rId11" Type="http://schemas.openxmlformats.org/officeDocument/2006/relationships/printerSettings" Target="../printerSettings/printerSettings258.bin"/><Relationship Id="rId5" Type="http://schemas.openxmlformats.org/officeDocument/2006/relationships/printerSettings" Target="../printerSettings/printerSettings252.bin"/><Relationship Id="rId10" Type="http://schemas.openxmlformats.org/officeDocument/2006/relationships/printerSettings" Target="../printerSettings/printerSettings257.bin"/><Relationship Id="rId4" Type="http://schemas.openxmlformats.org/officeDocument/2006/relationships/printerSettings" Target="../printerSettings/printerSettings251.bin"/><Relationship Id="rId9" Type="http://schemas.openxmlformats.org/officeDocument/2006/relationships/printerSettings" Target="../printerSettings/printerSettings256.bin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68.bin"/><Relationship Id="rId13" Type="http://schemas.openxmlformats.org/officeDocument/2006/relationships/printerSettings" Target="../printerSettings/printerSettings273.bin"/><Relationship Id="rId3" Type="http://schemas.openxmlformats.org/officeDocument/2006/relationships/printerSettings" Target="../printerSettings/printerSettings263.bin"/><Relationship Id="rId7" Type="http://schemas.openxmlformats.org/officeDocument/2006/relationships/printerSettings" Target="../printerSettings/printerSettings267.bin"/><Relationship Id="rId12" Type="http://schemas.openxmlformats.org/officeDocument/2006/relationships/printerSettings" Target="../printerSettings/printerSettings272.bin"/><Relationship Id="rId2" Type="http://schemas.openxmlformats.org/officeDocument/2006/relationships/printerSettings" Target="../printerSettings/printerSettings262.bin"/><Relationship Id="rId1" Type="http://schemas.openxmlformats.org/officeDocument/2006/relationships/printerSettings" Target="../printerSettings/printerSettings261.bin"/><Relationship Id="rId6" Type="http://schemas.openxmlformats.org/officeDocument/2006/relationships/printerSettings" Target="../printerSettings/printerSettings266.bin"/><Relationship Id="rId11" Type="http://schemas.openxmlformats.org/officeDocument/2006/relationships/printerSettings" Target="../printerSettings/printerSettings271.bin"/><Relationship Id="rId5" Type="http://schemas.openxmlformats.org/officeDocument/2006/relationships/printerSettings" Target="../printerSettings/printerSettings265.bin"/><Relationship Id="rId10" Type="http://schemas.openxmlformats.org/officeDocument/2006/relationships/printerSettings" Target="../printerSettings/printerSettings270.bin"/><Relationship Id="rId4" Type="http://schemas.openxmlformats.org/officeDocument/2006/relationships/printerSettings" Target="../printerSettings/printerSettings264.bin"/><Relationship Id="rId9" Type="http://schemas.openxmlformats.org/officeDocument/2006/relationships/printerSettings" Target="../printerSettings/printerSettings269.bin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81.bin"/><Relationship Id="rId13" Type="http://schemas.openxmlformats.org/officeDocument/2006/relationships/printerSettings" Target="../printerSettings/printerSettings286.bin"/><Relationship Id="rId3" Type="http://schemas.openxmlformats.org/officeDocument/2006/relationships/printerSettings" Target="../printerSettings/printerSettings276.bin"/><Relationship Id="rId7" Type="http://schemas.openxmlformats.org/officeDocument/2006/relationships/printerSettings" Target="../printerSettings/printerSettings280.bin"/><Relationship Id="rId12" Type="http://schemas.openxmlformats.org/officeDocument/2006/relationships/printerSettings" Target="../printerSettings/printerSettings285.bin"/><Relationship Id="rId2" Type="http://schemas.openxmlformats.org/officeDocument/2006/relationships/printerSettings" Target="../printerSettings/printerSettings275.bin"/><Relationship Id="rId1" Type="http://schemas.openxmlformats.org/officeDocument/2006/relationships/printerSettings" Target="../printerSettings/printerSettings274.bin"/><Relationship Id="rId6" Type="http://schemas.openxmlformats.org/officeDocument/2006/relationships/printerSettings" Target="../printerSettings/printerSettings279.bin"/><Relationship Id="rId11" Type="http://schemas.openxmlformats.org/officeDocument/2006/relationships/printerSettings" Target="../printerSettings/printerSettings284.bin"/><Relationship Id="rId5" Type="http://schemas.openxmlformats.org/officeDocument/2006/relationships/printerSettings" Target="../printerSettings/printerSettings278.bin"/><Relationship Id="rId10" Type="http://schemas.openxmlformats.org/officeDocument/2006/relationships/printerSettings" Target="../printerSettings/printerSettings283.bin"/><Relationship Id="rId4" Type="http://schemas.openxmlformats.org/officeDocument/2006/relationships/printerSettings" Target="../printerSettings/printerSettings277.bin"/><Relationship Id="rId9" Type="http://schemas.openxmlformats.org/officeDocument/2006/relationships/printerSettings" Target="../printerSettings/printerSettings282.bin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94.bin"/><Relationship Id="rId13" Type="http://schemas.openxmlformats.org/officeDocument/2006/relationships/printerSettings" Target="../printerSettings/printerSettings299.bin"/><Relationship Id="rId3" Type="http://schemas.openxmlformats.org/officeDocument/2006/relationships/printerSettings" Target="../printerSettings/printerSettings289.bin"/><Relationship Id="rId7" Type="http://schemas.openxmlformats.org/officeDocument/2006/relationships/printerSettings" Target="../printerSettings/printerSettings293.bin"/><Relationship Id="rId12" Type="http://schemas.openxmlformats.org/officeDocument/2006/relationships/printerSettings" Target="../printerSettings/printerSettings298.bin"/><Relationship Id="rId2" Type="http://schemas.openxmlformats.org/officeDocument/2006/relationships/printerSettings" Target="../printerSettings/printerSettings288.bin"/><Relationship Id="rId1" Type="http://schemas.openxmlformats.org/officeDocument/2006/relationships/printerSettings" Target="../printerSettings/printerSettings287.bin"/><Relationship Id="rId6" Type="http://schemas.openxmlformats.org/officeDocument/2006/relationships/printerSettings" Target="../printerSettings/printerSettings292.bin"/><Relationship Id="rId11" Type="http://schemas.openxmlformats.org/officeDocument/2006/relationships/printerSettings" Target="../printerSettings/printerSettings297.bin"/><Relationship Id="rId5" Type="http://schemas.openxmlformats.org/officeDocument/2006/relationships/printerSettings" Target="../printerSettings/printerSettings291.bin"/><Relationship Id="rId10" Type="http://schemas.openxmlformats.org/officeDocument/2006/relationships/printerSettings" Target="../printerSettings/printerSettings296.bin"/><Relationship Id="rId4" Type="http://schemas.openxmlformats.org/officeDocument/2006/relationships/printerSettings" Target="../printerSettings/printerSettings290.bin"/><Relationship Id="rId9" Type="http://schemas.openxmlformats.org/officeDocument/2006/relationships/printerSettings" Target="../printerSettings/printerSettings295.bin"/></Relationships>
</file>

<file path=xl/worksheets/_rels/sheet2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07.bin"/><Relationship Id="rId13" Type="http://schemas.openxmlformats.org/officeDocument/2006/relationships/printerSettings" Target="../printerSettings/printerSettings312.bin"/><Relationship Id="rId3" Type="http://schemas.openxmlformats.org/officeDocument/2006/relationships/printerSettings" Target="../printerSettings/printerSettings302.bin"/><Relationship Id="rId7" Type="http://schemas.openxmlformats.org/officeDocument/2006/relationships/printerSettings" Target="../printerSettings/printerSettings306.bin"/><Relationship Id="rId12" Type="http://schemas.openxmlformats.org/officeDocument/2006/relationships/printerSettings" Target="../printerSettings/printerSettings311.bin"/><Relationship Id="rId2" Type="http://schemas.openxmlformats.org/officeDocument/2006/relationships/printerSettings" Target="../printerSettings/printerSettings301.bin"/><Relationship Id="rId1" Type="http://schemas.openxmlformats.org/officeDocument/2006/relationships/printerSettings" Target="../printerSettings/printerSettings300.bin"/><Relationship Id="rId6" Type="http://schemas.openxmlformats.org/officeDocument/2006/relationships/printerSettings" Target="../printerSettings/printerSettings305.bin"/><Relationship Id="rId11" Type="http://schemas.openxmlformats.org/officeDocument/2006/relationships/printerSettings" Target="../printerSettings/printerSettings310.bin"/><Relationship Id="rId5" Type="http://schemas.openxmlformats.org/officeDocument/2006/relationships/printerSettings" Target="../printerSettings/printerSettings304.bin"/><Relationship Id="rId10" Type="http://schemas.openxmlformats.org/officeDocument/2006/relationships/printerSettings" Target="../printerSettings/printerSettings309.bin"/><Relationship Id="rId4" Type="http://schemas.openxmlformats.org/officeDocument/2006/relationships/printerSettings" Target="../printerSettings/printerSettings303.bin"/><Relationship Id="rId9" Type="http://schemas.openxmlformats.org/officeDocument/2006/relationships/printerSettings" Target="../printerSettings/printerSettings308.bin"/></Relationships>
</file>

<file path=xl/worksheets/_rels/sheet2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20.bin"/><Relationship Id="rId13" Type="http://schemas.openxmlformats.org/officeDocument/2006/relationships/printerSettings" Target="../printerSettings/printerSettings325.bin"/><Relationship Id="rId3" Type="http://schemas.openxmlformats.org/officeDocument/2006/relationships/printerSettings" Target="../printerSettings/printerSettings315.bin"/><Relationship Id="rId7" Type="http://schemas.openxmlformats.org/officeDocument/2006/relationships/printerSettings" Target="../printerSettings/printerSettings319.bin"/><Relationship Id="rId12" Type="http://schemas.openxmlformats.org/officeDocument/2006/relationships/printerSettings" Target="../printerSettings/printerSettings324.bin"/><Relationship Id="rId2" Type="http://schemas.openxmlformats.org/officeDocument/2006/relationships/printerSettings" Target="../printerSettings/printerSettings314.bin"/><Relationship Id="rId1" Type="http://schemas.openxmlformats.org/officeDocument/2006/relationships/printerSettings" Target="../printerSettings/printerSettings313.bin"/><Relationship Id="rId6" Type="http://schemas.openxmlformats.org/officeDocument/2006/relationships/printerSettings" Target="../printerSettings/printerSettings318.bin"/><Relationship Id="rId11" Type="http://schemas.openxmlformats.org/officeDocument/2006/relationships/printerSettings" Target="../printerSettings/printerSettings323.bin"/><Relationship Id="rId5" Type="http://schemas.openxmlformats.org/officeDocument/2006/relationships/printerSettings" Target="../printerSettings/printerSettings317.bin"/><Relationship Id="rId10" Type="http://schemas.openxmlformats.org/officeDocument/2006/relationships/printerSettings" Target="../printerSettings/printerSettings322.bin"/><Relationship Id="rId4" Type="http://schemas.openxmlformats.org/officeDocument/2006/relationships/printerSettings" Target="../printerSettings/printerSettings316.bin"/><Relationship Id="rId9" Type="http://schemas.openxmlformats.org/officeDocument/2006/relationships/printerSettings" Target="../printerSettings/printerSettings321.bin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33.bin"/><Relationship Id="rId13" Type="http://schemas.openxmlformats.org/officeDocument/2006/relationships/printerSettings" Target="../printerSettings/printerSettings338.bin"/><Relationship Id="rId3" Type="http://schemas.openxmlformats.org/officeDocument/2006/relationships/printerSettings" Target="../printerSettings/printerSettings328.bin"/><Relationship Id="rId7" Type="http://schemas.openxmlformats.org/officeDocument/2006/relationships/printerSettings" Target="../printerSettings/printerSettings332.bin"/><Relationship Id="rId12" Type="http://schemas.openxmlformats.org/officeDocument/2006/relationships/printerSettings" Target="../printerSettings/printerSettings337.bin"/><Relationship Id="rId2" Type="http://schemas.openxmlformats.org/officeDocument/2006/relationships/printerSettings" Target="../printerSettings/printerSettings327.bin"/><Relationship Id="rId1" Type="http://schemas.openxmlformats.org/officeDocument/2006/relationships/printerSettings" Target="../printerSettings/printerSettings326.bin"/><Relationship Id="rId6" Type="http://schemas.openxmlformats.org/officeDocument/2006/relationships/printerSettings" Target="../printerSettings/printerSettings331.bin"/><Relationship Id="rId11" Type="http://schemas.openxmlformats.org/officeDocument/2006/relationships/printerSettings" Target="../printerSettings/printerSettings336.bin"/><Relationship Id="rId5" Type="http://schemas.openxmlformats.org/officeDocument/2006/relationships/printerSettings" Target="../printerSettings/printerSettings330.bin"/><Relationship Id="rId10" Type="http://schemas.openxmlformats.org/officeDocument/2006/relationships/printerSettings" Target="../printerSettings/printerSettings335.bin"/><Relationship Id="rId4" Type="http://schemas.openxmlformats.org/officeDocument/2006/relationships/printerSettings" Target="../printerSettings/printerSettings329.bin"/><Relationship Id="rId9" Type="http://schemas.openxmlformats.org/officeDocument/2006/relationships/printerSettings" Target="../printerSettings/printerSettings334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4.bin"/><Relationship Id="rId13" Type="http://schemas.openxmlformats.org/officeDocument/2006/relationships/printerSettings" Target="../printerSettings/printerSettings39.bin"/><Relationship Id="rId3" Type="http://schemas.openxmlformats.org/officeDocument/2006/relationships/printerSettings" Target="../printerSettings/printerSettings29.bin"/><Relationship Id="rId7" Type="http://schemas.openxmlformats.org/officeDocument/2006/relationships/printerSettings" Target="../printerSettings/printerSettings33.bin"/><Relationship Id="rId12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Relationship Id="rId6" Type="http://schemas.openxmlformats.org/officeDocument/2006/relationships/printerSettings" Target="../printerSettings/printerSettings32.bin"/><Relationship Id="rId11" Type="http://schemas.openxmlformats.org/officeDocument/2006/relationships/printerSettings" Target="../printerSettings/printerSettings37.bin"/><Relationship Id="rId5" Type="http://schemas.openxmlformats.org/officeDocument/2006/relationships/printerSettings" Target="../printerSettings/printerSettings31.bin"/><Relationship Id="rId10" Type="http://schemas.openxmlformats.org/officeDocument/2006/relationships/printerSettings" Target="../printerSettings/printerSettings36.bin"/><Relationship Id="rId4" Type="http://schemas.openxmlformats.org/officeDocument/2006/relationships/printerSettings" Target="../printerSettings/printerSettings30.bin"/><Relationship Id="rId9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7.bin"/><Relationship Id="rId13" Type="http://schemas.openxmlformats.org/officeDocument/2006/relationships/printerSettings" Target="../printerSettings/printerSettings52.bin"/><Relationship Id="rId3" Type="http://schemas.openxmlformats.org/officeDocument/2006/relationships/printerSettings" Target="../printerSettings/printerSettings42.bin"/><Relationship Id="rId7" Type="http://schemas.openxmlformats.org/officeDocument/2006/relationships/printerSettings" Target="../printerSettings/printerSettings46.bin"/><Relationship Id="rId12" Type="http://schemas.openxmlformats.org/officeDocument/2006/relationships/printerSettings" Target="../printerSettings/printerSettings51.bin"/><Relationship Id="rId2" Type="http://schemas.openxmlformats.org/officeDocument/2006/relationships/printerSettings" Target="../printerSettings/printerSettings41.bin"/><Relationship Id="rId1" Type="http://schemas.openxmlformats.org/officeDocument/2006/relationships/printerSettings" Target="../printerSettings/printerSettings40.bin"/><Relationship Id="rId6" Type="http://schemas.openxmlformats.org/officeDocument/2006/relationships/printerSettings" Target="../printerSettings/printerSettings45.bin"/><Relationship Id="rId11" Type="http://schemas.openxmlformats.org/officeDocument/2006/relationships/printerSettings" Target="../printerSettings/printerSettings50.bin"/><Relationship Id="rId5" Type="http://schemas.openxmlformats.org/officeDocument/2006/relationships/printerSettings" Target="../printerSettings/printerSettings44.bin"/><Relationship Id="rId10" Type="http://schemas.openxmlformats.org/officeDocument/2006/relationships/printerSettings" Target="../printerSettings/printerSettings49.bin"/><Relationship Id="rId4" Type="http://schemas.openxmlformats.org/officeDocument/2006/relationships/printerSettings" Target="../printerSettings/printerSettings43.bin"/><Relationship Id="rId9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0.bin"/><Relationship Id="rId13" Type="http://schemas.openxmlformats.org/officeDocument/2006/relationships/printerSettings" Target="../printerSettings/printerSettings65.bin"/><Relationship Id="rId3" Type="http://schemas.openxmlformats.org/officeDocument/2006/relationships/printerSettings" Target="../printerSettings/printerSettings55.bin"/><Relationship Id="rId7" Type="http://schemas.openxmlformats.org/officeDocument/2006/relationships/printerSettings" Target="../printerSettings/printerSettings59.bin"/><Relationship Id="rId12" Type="http://schemas.openxmlformats.org/officeDocument/2006/relationships/printerSettings" Target="../printerSettings/printerSettings64.bin"/><Relationship Id="rId2" Type="http://schemas.openxmlformats.org/officeDocument/2006/relationships/printerSettings" Target="../printerSettings/printerSettings54.bin"/><Relationship Id="rId1" Type="http://schemas.openxmlformats.org/officeDocument/2006/relationships/printerSettings" Target="../printerSettings/printerSettings53.bin"/><Relationship Id="rId6" Type="http://schemas.openxmlformats.org/officeDocument/2006/relationships/printerSettings" Target="../printerSettings/printerSettings58.bin"/><Relationship Id="rId11" Type="http://schemas.openxmlformats.org/officeDocument/2006/relationships/printerSettings" Target="../printerSettings/printerSettings63.bin"/><Relationship Id="rId5" Type="http://schemas.openxmlformats.org/officeDocument/2006/relationships/printerSettings" Target="../printerSettings/printerSettings57.bin"/><Relationship Id="rId10" Type="http://schemas.openxmlformats.org/officeDocument/2006/relationships/printerSettings" Target="../printerSettings/printerSettings62.bin"/><Relationship Id="rId4" Type="http://schemas.openxmlformats.org/officeDocument/2006/relationships/printerSettings" Target="../printerSettings/printerSettings56.bin"/><Relationship Id="rId9" Type="http://schemas.openxmlformats.org/officeDocument/2006/relationships/printerSettings" Target="../printerSettings/printerSettings61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3.bin"/><Relationship Id="rId13" Type="http://schemas.openxmlformats.org/officeDocument/2006/relationships/printerSettings" Target="../printerSettings/printerSettings78.bin"/><Relationship Id="rId3" Type="http://schemas.openxmlformats.org/officeDocument/2006/relationships/printerSettings" Target="../printerSettings/printerSettings68.bin"/><Relationship Id="rId7" Type="http://schemas.openxmlformats.org/officeDocument/2006/relationships/printerSettings" Target="../printerSettings/printerSettings72.bin"/><Relationship Id="rId12" Type="http://schemas.openxmlformats.org/officeDocument/2006/relationships/printerSettings" Target="../printerSettings/printerSettings77.bin"/><Relationship Id="rId2" Type="http://schemas.openxmlformats.org/officeDocument/2006/relationships/printerSettings" Target="../printerSettings/printerSettings67.bin"/><Relationship Id="rId1" Type="http://schemas.openxmlformats.org/officeDocument/2006/relationships/printerSettings" Target="../printerSettings/printerSettings66.bin"/><Relationship Id="rId6" Type="http://schemas.openxmlformats.org/officeDocument/2006/relationships/printerSettings" Target="../printerSettings/printerSettings71.bin"/><Relationship Id="rId11" Type="http://schemas.openxmlformats.org/officeDocument/2006/relationships/printerSettings" Target="../printerSettings/printerSettings76.bin"/><Relationship Id="rId5" Type="http://schemas.openxmlformats.org/officeDocument/2006/relationships/printerSettings" Target="../printerSettings/printerSettings70.bin"/><Relationship Id="rId10" Type="http://schemas.openxmlformats.org/officeDocument/2006/relationships/printerSettings" Target="../printerSettings/printerSettings75.bin"/><Relationship Id="rId4" Type="http://schemas.openxmlformats.org/officeDocument/2006/relationships/printerSettings" Target="../printerSettings/printerSettings69.bin"/><Relationship Id="rId9" Type="http://schemas.openxmlformats.org/officeDocument/2006/relationships/printerSettings" Target="../printerSettings/printerSettings74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6.bin"/><Relationship Id="rId13" Type="http://schemas.openxmlformats.org/officeDocument/2006/relationships/printerSettings" Target="../printerSettings/printerSettings91.bin"/><Relationship Id="rId3" Type="http://schemas.openxmlformats.org/officeDocument/2006/relationships/printerSettings" Target="../printerSettings/printerSettings81.bin"/><Relationship Id="rId7" Type="http://schemas.openxmlformats.org/officeDocument/2006/relationships/printerSettings" Target="../printerSettings/printerSettings85.bin"/><Relationship Id="rId12" Type="http://schemas.openxmlformats.org/officeDocument/2006/relationships/printerSettings" Target="../printerSettings/printerSettings90.bin"/><Relationship Id="rId2" Type="http://schemas.openxmlformats.org/officeDocument/2006/relationships/printerSettings" Target="../printerSettings/printerSettings80.bin"/><Relationship Id="rId1" Type="http://schemas.openxmlformats.org/officeDocument/2006/relationships/printerSettings" Target="../printerSettings/printerSettings79.bin"/><Relationship Id="rId6" Type="http://schemas.openxmlformats.org/officeDocument/2006/relationships/printerSettings" Target="../printerSettings/printerSettings84.bin"/><Relationship Id="rId11" Type="http://schemas.openxmlformats.org/officeDocument/2006/relationships/printerSettings" Target="../printerSettings/printerSettings89.bin"/><Relationship Id="rId5" Type="http://schemas.openxmlformats.org/officeDocument/2006/relationships/printerSettings" Target="../printerSettings/printerSettings83.bin"/><Relationship Id="rId10" Type="http://schemas.openxmlformats.org/officeDocument/2006/relationships/printerSettings" Target="../printerSettings/printerSettings88.bin"/><Relationship Id="rId4" Type="http://schemas.openxmlformats.org/officeDocument/2006/relationships/printerSettings" Target="../printerSettings/printerSettings82.bin"/><Relationship Id="rId9" Type="http://schemas.openxmlformats.org/officeDocument/2006/relationships/printerSettings" Target="../printerSettings/printerSettings8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9.bin"/><Relationship Id="rId13" Type="http://schemas.openxmlformats.org/officeDocument/2006/relationships/printerSettings" Target="../printerSettings/printerSettings104.bin"/><Relationship Id="rId3" Type="http://schemas.openxmlformats.org/officeDocument/2006/relationships/printerSettings" Target="../printerSettings/printerSettings94.bin"/><Relationship Id="rId7" Type="http://schemas.openxmlformats.org/officeDocument/2006/relationships/printerSettings" Target="../printerSettings/printerSettings98.bin"/><Relationship Id="rId12" Type="http://schemas.openxmlformats.org/officeDocument/2006/relationships/printerSettings" Target="../printerSettings/printerSettings103.bin"/><Relationship Id="rId2" Type="http://schemas.openxmlformats.org/officeDocument/2006/relationships/printerSettings" Target="../printerSettings/printerSettings93.bin"/><Relationship Id="rId1" Type="http://schemas.openxmlformats.org/officeDocument/2006/relationships/printerSettings" Target="../printerSettings/printerSettings92.bin"/><Relationship Id="rId6" Type="http://schemas.openxmlformats.org/officeDocument/2006/relationships/printerSettings" Target="../printerSettings/printerSettings97.bin"/><Relationship Id="rId11" Type="http://schemas.openxmlformats.org/officeDocument/2006/relationships/printerSettings" Target="../printerSettings/printerSettings102.bin"/><Relationship Id="rId5" Type="http://schemas.openxmlformats.org/officeDocument/2006/relationships/printerSettings" Target="../printerSettings/printerSettings96.bin"/><Relationship Id="rId10" Type="http://schemas.openxmlformats.org/officeDocument/2006/relationships/printerSettings" Target="../printerSettings/printerSettings101.bin"/><Relationship Id="rId4" Type="http://schemas.openxmlformats.org/officeDocument/2006/relationships/printerSettings" Target="../printerSettings/printerSettings95.bin"/><Relationship Id="rId9" Type="http://schemas.openxmlformats.org/officeDocument/2006/relationships/printerSettings" Target="../printerSettings/printerSettings100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12.bin"/><Relationship Id="rId13" Type="http://schemas.openxmlformats.org/officeDocument/2006/relationships/printerSettings" Target="../printerSettings/printerSettings117.bin"/><Relationship Id="rId3" Type="http://schemas.openxmlformats.org/officeDocument/2006/relationships/printerSettings" Target="../printerSettings/printerSettings107.bin"/><Relationship Id="rId7" Type="http://schemas.openxmlformats.org/officeDocument/2006/relationships/printerSettings" Target="../printerSettings/printerSettings111.bin"/><Relationship Id="rId12" Type="http://schemas.openxmlformats.org/officeDocument/2006/relationships/printerSettings" Target="../printerSettings/printerSettings116.bin"/><Relationship Id="rId2" Type="http://schemas.openxmlformats.org/officeDocument/2006/relationships/printerSettings" Target="../printerSettings/printerSettings106.bin"/><Relationship Id="rId1" Type="http://schemas.openxmlformats.org/officeDocument/2006/relationships/printerSettings" Target="../printerSettings/printerSettings105.bin"/><Relationship Id="rId6" Type="http://schemas.openxmlformats.org/officeDocument/2006/relationships/printerSettings" Target="../printerSettings/printerSettings110.bin"/><Relationship Id="rId11" Type="http://schemas.openxmlformats.org/officeDocument/2006/relationships/printerSettings" Target="../printerSettings/printerSettings115.bin"/><Relationship Id="rId5" Type="http://schemas.openxmlformats.org/officeDocument/2006/relationships/printerSettings" Target="../printerSettings/printerSettings109.bin"/><Relationship Id="rId10" Type="http://schemas.openxmlformats.org/officeDocument/2006/relationships/printerSettings" Target="../printerSettings/printerSettings114.bin"/><Relationship Id="rId4" Type="http://schemas.openxmlformats.org/officeDocument/2006/relationships/printerSettings" Target="../printerSettings/printerSettings108.bin"/><Relationship Id="rId9" Type="http://schemas.openxmlformats.org/officeDocument/2006/relationships/printerSettings" Target="../printerSettings/printerSettings1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ASAPSheetIndex"/>
  <dimension ref="A1:A26"/>
  <sheetViews>
    <sheetView tabSelected="1" zoomScaleNormal="100" workbookViewId="0"/>
  </sheetViews>
  <sheetFormatPr defaultRowHeight="15"/>
  <cols>
    <col min="1" max="1" width="134.42578125" style="44" customWidth="1"/>
    <col min="2" max="16384" width="9.140625" style="44"/>
  </cols>
  <sheetData>
    <row r="1" spans="1:1" ht="15.75">
      <c r="A1" s="45" t="s">
        <v>15</v>
      </c>
    </row>
    <row r="2" spans="1:1" ht="18.95" customHeight="1">
      <c r="A2" s="46" t="str">
        <f>'6.1.'!$A$1</f>
        <v xml:space="preserve">6.1. Запослени по полу, годишњи просјек </v>
      </c>
    </row>
    <row r="3" spans="1:1" ht="18.95" customHeight="1">
      <c r="A3" s="46" t="str">
        <f>'6.2.'!A1</f>
        <v xml:space="preserve">6.2. Запослени по подручјима КД, годишњи просјек </v>
      </c>
    </row>
    <row r="4" spans="1:1" ht="18.95" customHeight="1">
      <c r="A4" s="46" t="str">
        <f>'6.3.'!$A$1</f>
        <v xml:space="preserve">6.3. Запослени према облику својине, годишњи просјек </v>
      </c>
    </row>
    <row r="5" spans="1:1" ht="18.95" customHeight="1">
      <c r="A5" s="46" t="str">
        <f>'6.4.'!$A$1</f>
        <v>6.4. Запослени у пословним субјектима према степену стручног образовања и полу, годишњи просјек</v>
      </c>
    </row>
    <row r="6" spans="1:1" ht="18.95" customHeight="1">
      <c r="A6" s="46" t="str">
        <f>'6.5.'!$A$1</f>
        <v>6.5. Запослени у пословним субјектима према старосним групама и полу, годишњи просјек</v>
      </c>
    </row>
    <row r="7" spans="1:1" ht="18.95" customHeight="1">
      <c r="A7" s="46" t="str">
        <f>'6.6.'!$A$1</f>
        <v>6.6. Запослени по областима КД у 2018, годишњи просјек</v>
      </c>
    </row>
    <row r="8" spans="1:1" ht="18.95" customHeight="1">
      <c r="A8" s="46" t="str">
        <f>'6.7.'!$A$1</f>
        <v>6.7. Запослени у пословним субјектима према подручјима КД и облику својине у 2018, годишњи просјек</v>
      </c>
    </row>
    <row r="9" spans="1:1" ht="18.95" customHeight="1">
      <c r="A9" s="46" t="str">
        <f>'6.8.'!$A$1</f>
        <v>6.8. Запослени у пословним субјектима према подручјима КД и степену стручног образовања у 2018, годишњи просјек</v>
      </c>
    </row>
    <row r="10" spans="1:1" ht="18.95" customHeight="1">
      <c r="A10" s="46" t="str">
        <f>'6.9.'!$A$1</f>
        <v>6.9. Запослени у пословним субјектима према подручјима КД и старости у 2018, годишњи просјек</v>
      </c>
    </row>
    <row r="11" spans="1:1" ht="18.95" customHeight="1">
      <c r="A11" s="46" t="str">
        <f>'6.10.'!A1</f>
        <v>6.10. Основне карактеристике становништва према активности и полу</v>
      </c>
    </row>
    <row r="12" spans="1:1" ht="18.95" customHeight="1">
      <c r="A12" s="46" t="s">
        <v>325</v>
      </c>
    </row>
    <row r="13" spans="1:1" ht="18.95" customHeight="1">
      <c r="A13" s="46" t="str">
        <f>'6.12.'!$A$1</f>
        <v>6.12. Запослени према статусу у запослености и полу</v>
      </c>
    </row>
    <row r="14" spans="1:1" ht="18.95" customHeight="1">
      <c r="A14" s="46" t="str">
        <f>'6.13.'!$A$1</f>
        <v>6.13. Запослени према највишој завршеној школској спреми и полу</v>
      </c>
    </row>
    <row r="15" spans="1:1" ht="18.95" customHeight="1">
      <c r="A15" s="46" t="str">
        <f>'6.14.'!$A$1</f>
        <v>6.14. Лица која траже запослење према степену стручног образовања – стање 31. децембар</v>
      </c>
    </row>
    <row r="16" spans="1:1" ht="18.95" customHeight="1">
      <c r="A16" s="46" t="str">
        <f>'6.15.'!$A$1</f>
        <v>6.15. Лица која траже запослење према старосним групама – стање 31. децембар</v>
      </c>
    </row>
    <row r="17" spans="1:1" ht="18.95" customHeight="1">
      <c r="A17" s="46" t="str">
        <f>'6.16.'!$A$1</f>
        <v>6.16. Лица која траже запослење према дужини тражења посла – стање 31. децембар</v>
      </c>
    </row>
    <row r="18" spans="1:1" ht="18.95" customHeight="1">
      <c r="A18" s="46" t="str">
        <f>'6.17.'!$A$1</f>
        <v>6.17. Инвалидна лица која траже запослење – стање 31. децембар</v>
      </c>
    </row>
    <row r="19" spans="1:1" ht="18.95" customHeight="1">
      <c r="A19" s="46" t="str">
        <f>'6.18.'!$A$1</f>
        <v>6.18. Незапослени према највишој завршеној школској спреми и полу</v>
      </c>
    </row>
    <row r="20" spans="1:1" ht="18.95" customHeight="1">
      <c r="A20" s="46" t="str">
        <f>'6.19.'!$A$1</f>
        <v xml:space="preserve">6.19. Просјечне исплаћене плате </v>
      </c>
    </row>
    <row r="21" spans="1:1" ht="18.95" customHeight="1">
      <c r="A21" s="46" t="str">
        <f>'6.20.'!$A$1</f>
        <v xml:space="preserve">6.20. Просјечне исплаћене плате након опорезивања (нето плате) по подручјима КД </v>
      </c>
    </row>
    <row r="22" spans="1:1" ht="18.95" customHeight="1">
      <c r="A22" s="46" t="str">
        <f>'6.21.'!$A$1</f>
        <v xml:space="preserve">6.21. Просјечне исплаћене бруто плате по подручјима КД </v>
      </c>
    </row>
    <row r="23" spans="1:1" ht="18.95" customHeight="1">
      <c r="A23" s="46" t="str">
        <f>'6.22.'!$A$1</f>
        <v>6.22. Номинални индекси просјечних исплаћених плата након опорезивања (нето плата)</v>
      </c>
    </row>
    <row r="24" spans="1:1" ht="18.95" customHeight="1">
      <c r="A24" s="46" t="str">
        <f>'6.23.'!$A$1</f>
        <v>6.23. Реални индекси просјечних исплаћених плата након опорезивања (нето плата)</v>
      </c>
    </row>
    <row r="25" spans="1:1" ht="18.95" customHeight="1">
      <c r="A25" s="46" t="str">
        <f>'6.24.'!$A$1</f>
        <v>6.24. Просјечне исплаћене плате након опорезивања (нето плате) по подручјима КД и степену стручног образовања, 2018.</v>
      </c>
    </row>
    <row r="26" spans="1:1" ht="18.95" customHeight="1">
      <c r="A26" s="46" t="str">
        <f>'6.25.'!$A$1</f>
        <v>6.25. Просјечне исплаћене бруто плате по подручјима КД и степену стручног образовања, 2018.</v>
      </c>
    </row>
  </sheetData>
  <customSheetViews>
    <customSheetView guid="{9186E339-680C-4E36-BE29-4AD55FEBE095}">
      <selection activeCell="A26" sqref="A26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37F0E499-B9BD-4291-9DAC-BA43492F66AC}">
      <selection activeCell="A8" sqref="A8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51F985F1-2586-40EB-BD15-2EE12041667C}"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Footer>&amp;L&amp;"Arial,Regular"&amp;8Статистички годишњак Републике Српске 2014&amp;C&amp;"Arial,Regular"&amp;8Стр. &amp;P од &amp;N</oddFooter>
      </headerFooter>
    </customSheetView>
    <customSheetView guid="{F4BFC5FC-B72F-4220-8013-439DA8376952}"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Footer>&amp;L&amp;"Arial,Regular"&amp;8Статистички годишњак Републике Српске 2014&amp;C&amp;"Arial,Regular"&amp;8Стр. &amp;P од &amp;N</oddFooter>
      </headerFooter>
    </customSheetView>
    <customSheetView guid="{CEE22F09-263D-43D7-A84A-8CF7D4BE248E}">
      <selection activeCell="A17" sqref="A17"/>
      <pageMargins left="0.70866141732283472" right="0.70866141732283472" top="0.74803149606299213" bottom="0.74803149606299213" header="0.31496062992125984" footer="0.31496062992125984"/>
      <pageSetup orientation="landscape" r:id="rId5"/>
      <headerFooter>
        <oddFooter>&amp;L&amp;"Arial,Regular"&amp;8Статистички годишњак Републике Српске 2011&amp;C&amp;"Arial,Regular"&amp;8Стр. &amp;P од &amp;N</oddFooter>
      </headerFooter>
    </customSheetView>
    <customSheetView guid="{E1EA3655-6502-4920-8A0F-B148095D7E75}">
      <selection activeCell="A2" sqref="A2"/>
      <pageMargins left="0.70866141732283505" right="0.70866141732283505" top="0.74803149606299202" bottom="0.74803149606299202" header="0.31496062992126" footer="0.31496062992126"/>
      <pageSetup paperSize="9" orientation="landscape" r:id="rId6"/>
      <headerFooter>
        <oddFooter>&amp;L&amp;"Arial,Regular"&amp;8Статистички годишњак Републике Српске 2013&amp;C&amp;"Arial,Regular"&amp;8Стр. &amp;P од &amp;N</oddFooter>
      </headerFooter>
    </customSheetView>
    <customSheetView guid="{17ABC013-B84D-436E-923A-A3301F193F86}" showPageBreaks="1" showRuler="0">
      <pageMargins left="0.70866141732283472" right="0.70866141732283472" top="0.74803149606299213" bottom="0.74803149606299213" header="0.31496062992125984" footer="0.31496062992125984"/>
      <pageSetup orientation="landscape" r:id="rId7"/>
      <headerFooter alignWithMargins="0">
        <oddFooter>&amp;L&amp;"Arial,Regular"&amp;8Статистички годишњак Републике Српске 2012&amp;C&amp;"Arial,Regular"&amp;8Стр. &amp;P од &amp;N</oddFooter>
      </headerFooter>
    </customSheetView>
    <customSheetView guid="{36DB81B2-4D2B-4971-9164-88D4DEF0F307}" showRuler="0">
      <selection activeCell="E11" sqref="E11"/>
      <pageMargins left="0.70866141732283505" right="0.70866141732283505" top="0.74803149606299202" bottom="0.74803149606299202" header="0.31496062992126" footer="0.31496062992126"/>
      <pageSetup orientation="landscape" r:id="rId8"/>
      <headerFooter alignWithMargins="0">
        <oddFooter>&amp;L&amp;"Arial,Regular"&amp;8Статистички годишњак Републике Српске 2012&amp;C&amp;"Arial,Regular"&amp;8Стр. &amp;P од &amp;N</oddFooter>
      </headerFooter>
    </customSheetView>
    <customSheetView guid="{2632F21D-477A-40D5-8011-F02006E65A04}">
      <selection activeCell="E11" sqref="E11"/>
      <pageMargins left="0.70866141732283505" right="0.70866141732283505" top="0.74803149606299202" bottom="0.74803149606299202" header="0.31496062992126" footer="0.31496062992126"/>
      <pageSetup orientation="landscape" r:id="rId9"/>
      <headerFooter>
        <oddFooter>&amp;L&amp;"Arial,Regular"&amp;8Статистички годишњак Републике Српске 2012&amp;C&amp;"Arial,Regular"&amp;8Стр. &amp;P од &amp;N</oddFooter>
      </headerFooter>
    </customSheetView>
    <customSheetView guid="{EB072C9E-ACBC-49A8-92DD-F72D00B711BE}">
      <pageMargins left="0.70866141732283505" right="0.70866141732283505" top="0.74803149606299202" bottom="0.74803149606299202" header="0.31496062992126" footer="0.31496062992126"/>
      <pageSetup paperSize="9" orientation="landscape" r:id="rId10"/>
      <headerFooter>
        <oddFooter>&amp;L&amp;"Arial,Regular"&amp;8Статистички годишњак Републике Српске 2013&amp;C&amp;"Arial,Regular"&amp;8Стр. &amp;P од &amp;N</oddFooter>
      </headerFooter>
    </customSheetView>
    <customSheetView guid="{621E07BA-9A1F-4C74-B887-364F6269C7B8}" showPageBreaks="1">
      <pageMargins left="0.70866141732283472" right="0.70866141732283472" top="0.74803149606299213" bottom="0.74803149606299213" header="0.31496062992125984" footer="0.31496062992125984"/>
      <pageSetup paperSize="9" orientation="landscape" r:id="rId11"/>
      <headerFooter>
        <oddFooter>&amp;L&amp;"Arial,Regular"&amp;8Статистички годишњак Републике Српске 2016&amp;C&amp;"Arial,Regular"&amp;8Стр. &amp;P од &amp;N</oddFooter>
      </headerFooter>
    </customSheetView>
    <customSheetView guid="{A7CF5901-AB19-4152-BBDD-C9CD74CE26FA}" showPageBreaks="1">
      <selection activeCell="B19" sqref="B19"/>
      <pageMargins left="0.70866141732283472" right="0.70866141732283472" top="0.74803149606299213" bottom="0.74803149606299213" header="0.31496062992125984" footer="0.31496062992125984"/>
      <pageSetup paperSize="9" orientation="landscape" r:id="rId12"/>
      <headerFooter>
        <oddFooter>&amp;L&amp;"Arial,Regular"&amp;8Статистички годишњак Републике Српске&amp;C&amp;"Arial,Regular"&amp;8Стр. &amp;P од &amp;N</oddFooter>
      </headerFooter>
    </customSheetView>
  </customSheetViews>
  <phoneticPr fontId="25" type="noConversion"/>
  <hyperlinks>
    <hyperlink ref="A26" location="'6.25.'!A1" display="'6.25.'!A1"/>
    <hyperlink ref="A25" location="'6.24.'!A1" display="'6.24.'!A1"/>
    <hyperlink ref="A24" location="'6.23.'!A1" display="'6.23.'!A1"/>
    <hyperlink ref="A23" location="'6.22.'!A1" display="'6.22.'!A1"/>
    <hyperlink ref="A22" location="'6.21.'!A1" display="'6.21.'!A1"/>
    <hyperlink ref="A21" location="'6.20.'!A1" display="'6.20.'!A1"/>
    <hyperlink ref="A20" location="'6.19.'!A1" display="'6.19.'!A1"/>
    <hyperlink ref="A19" location="'6.18.'!A1" display="'6.18.'!A1"/>
    <hyperlink ref="A18" location="'6.17.'!A1" display="'6.17.'!A1"/>
    <hyperlink ref="A17" location="'6.16.'!A1" display="'6.16.'!A1"/>
    <hyperlink ref="A16" location="'6.15.'!A1" display="'6.15.'!A1"/>
    <hyperlink ref="A15" location="'6.14.'!A1" display="'6.14.'!A1"/>
    <hyperlink ref="A14" location="'6.13.'!A1" display="'6.13.'!A1"/>
    <hyperlink ref="A13" location="'6.12.'!A1" display="'6.12.'!A1"/>
    <hyperlink ref="A12" location="'6.11.'!A1" display="'6.11.'!A1"/>
    <hyperlink ref="A11" location="'6.10.'!A1" display="'6.10.'!A1"/>
    <hyperlink ref="A10" location="'6.9.'!A1" display="'6.9.'!A1"/>
    <hyperlink ref="A9" location="'6.8.'!A1" display="'6.8.'!A1"/>
    <hyperlink ref="A8" location="'6.7.'!A1" display="'6.7.'!A1"/>
    <hyperlink ref="A7" location="'6.6.'!A1" display="'6.6.'!A1"/>
    <hyperlink ref="A6" location="'6.5.'!A1" display="'6.5.'!A1"/>
    <hyperlink ref="A5" location="'6.4.'!A1" display="'6.4.'!A1"/>
    <hyperlink ref="A4" location="'6.3.'!A1" display="'6.3.'!A1"/>
    <hyperlink ref="A3" location="'6.2.'!A1" display="'6.2.'!A1"/>
    <hyperlink ref="A2" location="'6.1.'!A1" display="'6.1.'!A1"/>
  </hyperlinks>
  <pageMargins left="0.70866141732283472" right="0.70866141732283472" top="0.74803149606299213" bottom="0.74803149606299213" header="0.31496062992125984" footer="0.31496062992125984"/>
  <pageSetup paperSize="9" orientation="landscape" r:id="rId13"/>
  <headerFooter>
    <oddFooter>&amp;L&amp;"Arial,Regular"&amp;8Статистички годишњак Републике Српске&amp;C&amp;"Arial,Regular"&amp;8Стр. &amp;P од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R27"/>
  <sheetViews>
    <sheetView zoomScale="120" zoomScaleNormal="120" workbookViewId="0"/>
  </sheetViews>
  <sheetFormatPr defaultRowHeight="14.25"/>
  <cols>
    <col min="1" max="1" width="4.5703125" style="1" customWidth="1"/>
    <col min="2" max="2" width="30" style="1" customWidth="1"/>
    <col min="3" max="12" width="8.140625" style="1" customWidth="1"/>
    <col min="13" max="14" width="8.140625" style="32" customWidth="1"/>
    <col min="15" max="18" width="8.140625" style="1" customWidth="1"/>
    <col min="19" max="16384" width="9.140625" style="1"/>
  </cols>
  <sheetData>
    <row r="1" spans="1:18">
      <c r="A1" s="51" t="s">
        <v>575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8" s="31" customFormat="1" ht="15" thickBot="1">
      <c r="B2" s="16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8" t="s">
        <v>147</v>
      </c>
      <c r="O2" s="3"/>
      <c r="P2" s="3"/>
      <c r="Q2" s="3"/>
      <c r="R2" s="3"/>
    </row>
    <row r="3" spans="1:18" s="31" customFormat="1" ht="20.100000000000001" customHeight="1" thickTop="1">
      <c r="A3" s="267" t="s">
        <v>323</v>
      </c>
      <c r="B3" s="268"/>
      <c r="C3" s="252" t="s">
        <v>0</v>
      </c>
      <c r="D3" s="22"/>
      <c r="E3" s="253" t="s">
        <v>50</v>
      </c>
      <c r="F3" s="253"/>
      <c r="G3" s="253"/>
      <c r="H3" s="253"/>
      <c r="I3" s="253"/>
      <c r="J3" s="253"/>
      <c r="K3" s="253"/>
      <c r="L3" s="253"/>
      <c r="M3" s="253"/>
      <c r="N3" s="271"/>
    </row>
    <row r="4" spans="1:18" s="31" customFormat="1" ht="20.100000000000001" customHeight="1">
      <c r="A4" s="269"/>
      <c r="B4" s="270"/>
      <c r="C4" s="261"/>
      <c r="D4" s="54" t="s">
        <v>194</v>
      </c>
      <c r="E4" s="54" t="s">
        <v>195</v>
      </c>
      <c r="F4" s="54" t="s">
        <v>3</v>
      </c>
      <c r="G4" s="54" t="s">
        <v>4</v>
      </c>
      <c r="H4" s="54" t="s">
        <v>5</v>
      </c>
      <c r="I4" s="54" t="s">
        <v>6</v>
      </c>
      <c r="J4" s="54" t="s">
        <v>7</v>
      </c>
      <c r="K4" s="54" t="s">
        <v>9</v>
      </c>
      <c r="L4" s="54" t="s">
        <v>10</v>
      </c>
      <c r="M4" s="54" t="s">
        <v>11</v>
      </c>
      <c r="N4" s="55" t="s">
        <v>12</v>
      </c>
    </row>
    <row r="5" spans="1:18" ht="21.75" customHeight="1">
      <c r="A5" s="257" t="s">
        <v>8</v>
      </c>
      <c r="B5" s="258"/>
      <c r="C5" s="250">
        <v>225342</v>
      </c>
      <c r="D5" s="251">
        <v>69</v>
      </c>
      <c r="E5" s="251">
        <v>11925</v>
      </c>
      <c r="F5" s="251">
        <v>23118</v>
      </c>
      <c r="G5" s="251">
        <v>32613</v>
      </c>
      <c r="H5" s="251">
        <v>35253</v>
      </c>
      <c r="I5" s="251">
        <v>31911</v>
      </c>
      <c r="J5" s="251">
        <v>27235</v>
      </c>
      <c r="K5" s="251">
        <v>26105</v>
      </c>
      <c r="L5" s="251">
        <v>24475</v>
      </c>
      <c r="M5" s="251">
        <v>11717</v>
      </c>
      <c r="N5" s="251">
        <v>921</v>
      </c>
      <c r="O5" s="172"/>
      <c r="P5" s="172"/>
    </row>
    <row r="6" spans="1:18" ht="24">
      <c r="A6" s="66" t="s">
        <v>204</v>
      </c>
      <c r="B6" s="67" t="s">
        <v>205</v>
      </c>
      <c r="C6" s="249">
        <v>7802</v>
      </c>
      <c r="D6" s="248">
        <v>3</v>
      </c>
      <c r="E6" s="248">
        <v>208</v>
      </c>
      <c r="F6" s="248">
        <v>588</v>
      </c>
      <c r="G6" s="248">
        <v>900</v>
      </c>
      <c r="H6" s="248">
        <v>1018</v>
      </c>
      <c r="I6" s="248">
        <v>1032</v>
      </c>
      <c r="J6" s="248">
        <v>1081</v>
      </c>
      <c r="K6" s="248">
        <v>1209</v>
      </c>
      <c r="L6" s="248">
        <v>1118</v>
      </c>
      <c r="M6" s="248">
        <v>606</v>
      </c>
      <c r="N6" s="248">
        <v>39</v>
      </c>
      <c r="O6" s="172"/>
      <c r="P6" s="172"/>
    </row>
    <row r="7" spans="1:18">
      <c r="A7" s="68" t="s">
        <v>20</v>
      </c>
      <c r="B7" s="67" t="s">
        <v>192</v>
      </c>
      <c r="C7" s="249">
        <v>5113</v>
      </c>
      <c r="D7" s="248">
        <v>3</v>
      </c>
      <c r="E7" s="248">
        <v>209</v>
      </c>
      <c r="F7" s="248">
        <v>393</v>
      </c>
      <c r="G7" s="248">
        <v>649</v>
      </c>
      <c r="H7" s="248">
        <v>674</v>
      </c>
      <c r="I7" s="248">
        <v>648</v>
      </c>
      <c r="J7" s="248">
        <v>604</v>
      </c>
      <c r="K7" s="248">
        <v>778</v>
      </c>
      <c r="L7" s="248">
        <v>823</v>
      </c>
      <c r="M7" s="248">
        <v>316</v>
      </c>
      <c r="N7" s="248">
        <v>16</v>
      </c>
      <c r="O7" s="172"/>
      <c r="P7" s="172"/>
    </row>
    <row r="8" spans="1:18">
      <c r="A8" s="68" t="s">
        <v>21</v>
      </c>
      <c r="B8" s="67" t="s">
        <v>193</v>
      </c>
      <c r="C8" s="249">
        <v>49459</v>
      </c>
      <c r="D8" s="248">
        <v>25</v>
      </c>
      <c r="E8" s="248">
        <v>4734</v>
      </c>
      <c r="F8" s="248">
        <v>5823</v>
      </c>
      <c r="G8" s="248">
        <v>6950</v>
      </c>
      <c r="H8" s="248">
        <v>7152</v>
      </c>
      <c r="I8" s="248">
        <v>7131</v>
      </c>
      <c r="J8" s="248">
        <v>6123</v>
      </c>
      <c r="K8" s="248">
        <v>5837</v>
      </c>
      <c r="L8" s="248">
        <v>4326</v>
      </c>
      <c r="M8" s="248">
        <v>1271</v>
      </c>
      <c r="N8" s="248">
        <v>87</v>
      </c>
      <c r="O8" s="172"/>
      <c r="P8" s="172"/>
    </row>
    <row r="9" spans="1:18" ht="36">
      <c r="A9" s="68" t="s">
        <v>22</v>
      </c>
      <c r="B9" s="67" t="s">
        <v>206</v>
      </c>
      <c r="C9" s="249">
        <v>8679</v>
      </c>
      <c r="D9" s="248">
        <v>2</v>
      </c>
      <c r="E9" s="248">
        <v>216</v>
      </c>
      <c r="F9" s="248">
        <v>608</v>
      </c>
      <c r="G9" s="248">
        <v>1043</v>
      </c>
      <c r="H9" s="248">
        <v>1047</v>
      </c>
      <c r="I9" s="248">
        <v>1130</v>
      </c>
      <c r="J9" s="248">
        <v>1166</v>
      </c>
      <c r="K9" s="248">
        <v>1277</v>
      </c>
      <c r="L9" s="248">
        <v>1385</v>
      </c>
      <c r="M9" s="248">
        <v>783</v>
      </c>
      <c r="N9" s="248">
        <v>22</v>
      </c>
      <c r="O9" s="172"/>
      <c r="P9" s="172"/>
    </row>
    <row r="10" spans="1:18" ht="48">
      <c r="A10" s="66" t="s">
        <v>23</v>
      </c>
      <c r="B10" s="67" t="s">
        <v>207</v>
      </c>
      <c r="C10" s="249">
        <v>4845</v>
      </c>
      <c r="D10" s="249">
        <v>2</v>
      </c>
      <c r="E10" s="248">
        <v>90</v>
      </c>
      <c r="F10" s="248">
        <v>306</v>
      </c>
      <c r="G10" s="248">
        <v>511</v>
      </c>
      <c r="H10" s="248">
        <v>621</v>
      </c>
      <c r="I10" s="248">
        <v>751</v>
      </c>
      <c r="J10" s="248">
        <v>627</v>
      </c>
      <c r="K10" s="248">
        <v>785</v>
      </c>
      <c r="L10" s="248">
        <v>746</v>
      </c>
      <c r="M10" s="248">
        <v>394</v>
      </c>
      <c r="N10" s="248">
        <v>12</v>
      </c>
      <c r="O10" s="172"/>
      <c r="P10" s="172"/>
    </row>
    <row r="11" spans="1:18">
      <c r="A11" s="68" t="s">
        <v>24</v>
      </c>
      <c r="B11" s="67" t="s">
        <v>60</v>
      </c>
      <c r="C11" s="249">
        <v>10905</v>
      </c>
      <c r="D11" s="248">
        <v>6</v>
      </c>
      <c r="E11" s="248">
        <v>670</v>
      </c>
      <c r="F11" s="248">
        <v>1028</v>
      </c>
      <c r="G11" s="248">
        <v>1365</v>
      </c>
      <c r="H11" s="248">
        <v>1644</v>
      </c>
      <c r="I11" s="248">
        <v>1524</v>
      </c>
      <c r="J11" s="248">
        <v>1334</v>
      </c>
      <c r="K11" s="248">
        <v>1365</v>
      </c>
      <c r="L11" s="248">
        <v>1289</v>
      </c>
      <c r="M11" s="248">
        <v>590</v>
      </c>
      <c r="N11" s="248">
        <v>90</v>
      </c>
      <c r="O11" s="172"/>
      <c r="P11" s="172"/>
    </row>
    <row r="12" spans="1:18" ht="36">
      <c r="A12" s="66" t="s">
        <v>25</v>
      </c>
      <c r="B12" s="67" t="s">
        <v>208</v>
      </c>
      <c r="C12" s="249">
        <v>33436</v>
      </c>
      <c r="D12" s="248">
        <v>10</v>
      </c>
      <c r="E12" s="248">
        <v>2539</v>
      </c>
      <c r="F12" s="248">
        <v>4760</v>
      </c>
      <c r="G12" s="248">
        <v>6088</v>
      </c>
      <c r="H12" s="248">
        <v>6495</v>
      </c>
      <c r="I12" s="248">
        <v>4780</v>
      </c>
      <c r="J12" s="248">
        <v>3581</v>
      </c>
      <c r="K12" s="248">
        <v>2562</v>
      </c>
      <c r="L12" s="248">
        <v>1842</v>
      </c>
      <c r="M12" s="248">
        <v>694</v>
      </c>
      <c r="N12" s="248">
        <v>85</v>
      </c>
      <c r="O12" s="172"/>
      <c r="P12" s="172"/>
    </row>
    <row r="13" spans="1:18">
      <c r="A13" s="68" t="s">
        <v>26</v>
      </c>
      <c r="B13" s="67" t="s">
        <v>209</v>
      </c>
      <c r="C13" s="249">
        <v>10195</v>
      </c>
      <c r="D13" s="248">
        <v>2</v>
      </c>
      <c r="E13" s="248">
        <v>419</v>
      </c>
      <c r="F13" s="248">
        <v>792</v>
      </c>
      <c r="G13" s="248">
        <v>1435</v>
      </c>
      <c r="H13" s="248">
        <v>1571</v>
      </c>
      <c r="I13" s="248">
        <v>1395</v>
      </c>
      <c r="J13" s="248">
        <v>1327</v>
      </c>
      <c r="K13" s="248">
        <v>1380</v>
      </c>
      <c r="L13" s="248">
        <v>1301</v>
      </c>
      <c r="M13" s="248">
        <v>548</v>
      </c>
      <c r="N13" s="248">
        <v>25</v>
      </c>
      <c r="O13" s="172"/>
      <c r="P13" s="172"/>
    </row>
    <row r="14" spans="1:18" ht="36">
      <c r="A14" s="66" t="s">
        <v>27</v>
      </c>
      <c r="B14" s="67" t="s">
        <v>210</v>
      </c>
      <c r="C14" s="249">
        <v>3090</v>
      </c>
      <c r="D14" s="248">
        <v>2</v>
      </c>
      <c r="E14" s="248">
        <v>291</v>
      </c>
      <c r="F14" s="248">
        <v>399</v>
      </c>
      <c r="G14" s="248">
        <v>465</v>
      </c>
      <c r="H14" s="248">
        <v>448</v>
      </c>
      <c r="I14" s="248">
        <v>401</v>
      </c>
      <c r="J14" s="248">
        <v>355</v>
      </c>
      <c r="K14" s="248">
        <v>351</v>
      </c>
      <c r="L14" s="248">
        <v>264</v>
      </c>
      <c r="M14" s="248">
        <v>108</v>
      </c>
      <c r="N14" s="248">
        <v>6</v>
      </c>
      <c r="O14" s="172"/>
      <c r="P14" s="172"/>
    </row>
    <row r="15" spans="1:18">
      <c r="A15" s="68" t="s">
        <v>28</v>
      </c>
      <c r="B15" s="67" t="s">
        <v>211</v>
      </c>
      <c r="C15" s="249">
        <v>5677</v>
      </c>
      <c r="D15" s="249">
        <v>1</v>
      </c>
      <c r="E15" s="248">
        <v>145</v>
      </c>
      <c r="F15" s="248">
        <v>603</v>
      </c>
      <c r="G15" s="248">
        <v>827</v>
      </c>
      <c r="H15" s="248">
        <v>894</v>
      </c>
      <c r="I15" s="248">
        <v>1000</v>
      </c>
      <c r="J15" s="248">
        <v>786</v>
      </c>
      <c r="K15" s="248">
        <v>613</v>
      </c>
      <c r="L15" s="248">
        <v>527</v>
      </c>
      <c r="M15" s="248">
        <v>267</v>
      </c>
      <c r="N15" s="248">
        <v>14</v>
      </c>
      <c r="O15" s="172"/>
      <c r="P15" s="172"/>
    </row>
    <row r="16" spans="1:18" ht="24">
      <c r="A16" s="66" t="s">
        <v>29</v>
      </c>
      <c r="B16" s="67" t="s">
        <v>212</v>
      </c>
      <c r="C16" s="249">
        <v>5523</v>
      </c>
      <c r="D16" s="249" t="s">
        <v>1</v>
      </c>
      <c r="E16" s="248">
        <v>109</v>
      </c>
      <c r="F16" s="248">
        <v>505</v>
      </c>
      <c r="G16" s="248">
        <v>933</v>
      </c>
      <c r="H16" s="248">
        <v>1238</v>
      </c>
      <c r="I16" s="248">
        <v>1077</v>
      </c>
      <c r="J16" s="248">
        <v>535</v>
      </c>
      <c r="K16" s="248">
        <v>430</v>
      </c>
      <c r="L16" s="248">
        <v>488</v>
      </c>
      <c r="M16" s="248">
        <v>200</v>
      </c>
      <c r="N16" s="248">
        <v>8</v>
      </c>
      <c r="O16" s="172"/>
      <c r="P16" s="172"/>
    </row>
    <row r="17" spans="1:17">
      <c r="A17" s="66" t="s">
        <v>30</v>
      </c>
      <c r="B17" s="67" t="s">
        <v>61</v>
      </c>
      <c r="C17" s="249">
        <v>509</v>
      </c>
      <c r="D17" s="249" t="s">
        <v>1</v>
      </c>
      <c r="E17" s="248">
        <v>11</v>
      </c>
      <c r="F17" s="248">
        <v>33</v>
      </c>
      <c r="G17" s="248">
        <v>42</v>
      </c>
      <c r="H17" s="248">
        <v>65</v>
      </c>
      <c r="I17" s="248">
        <v>48</v>
      </c>
      <c r="J17" s="248">
        <v>65</v>
      </c>
      <c r="K17" s="248">
        <v>75</v>
      </c>
      <c r="L17" s="248">
        <v>103</v>
      </c>
      <c r="M17" s="248">
        <v>60</v>
      </c>
      <c r="N17" s="248">
        <v>7</v>
      </c>
      <c r="O17" s="172"/>
      <c r="P17" s="172"/>
    </row>
    <row r="18" spans="1:17" ht="24">
      <c r="A18" s="68" t="s">
        <v>31</v>
      </c>
      <c r="B18" s="67" t="s">
        <v>213</v>
      </c>
      <c r="C18" s="249">
        <v>5555</v>
      </c>
      <c r="D18" s="248">
        <v>4</v>
      </c>
      <c r="E18" s="248">
        <v>238</v>
      </c>
      <c r="F18" s="248">
        <v>795</v>
      </c>
      <c r="G18" s="248">
        <v>991</v>
      </c>
      <c r="H18" s="248">
        <v>887</v>
      </c>
      <c r="I18" s="248">
        <v>657</v>
      </c>
      <c r="J18" s="248">
        <v>510</v>
      </c>
      <c r="K18" s="248">
        <v>492</v>
      </c>
      <c r="L18" s="248">
        <v>536</v>
      </c>
      <c r="M18" s="248">
        <v>325</v>
      </c>
      <c r="N18" s="248">
        <v>120</v>
      </c>
      <c r="O18" s="172"/>
      <c r="P18" s="172"/>
    </row>
    <row r="19" spans="1:17" ht="24">
      <c r="A19" s="66" t="s">
        <v>32</v>
      </c>
      <c r="B19" s="67" t="s">
        <v>214</v>
      </c>
      <c r="C19" s="249">
        <v>3039</v>
      </c>
      <c r="D19" s="248">
        <v>1</v>
      </c>
      <c r="E19" s="248">
        <v>199</v>
      </c>
      <c r="F19" s="248">
        <v>406</v>
      </c>
      <c r="G19" s="248">
        <v>500</v>
      </c>
      <c r="H19" s="248">
        <v>587</v>
      </c>
      <c r="I19" s="248">
        <v>473</v>
      </c>
      <c r="J19" s="248">
        <v>375</v>
      </c>
      <c r="K19" s="248">
        <v>227</v>
      </c>
      <c r="L19" s="248">
        <v>180</v>
      </c>
      <c r="M19" s="248">
        <v>85</v>
      </c>
      <c r="N19" s="248">
        <v>6</v>
      </c>
      <c r="O19" s="172"/>
      <c r="P19" s="172"/>
    </row>
    <row r="20" spans="1:17" ht="24">
      <c r="A20" s="66" t="s">
        <v>33</v>
      </c>
      <c r="B20" s="67" t="s">
        <v>215</v>
      </c>
      <c r="C20" s="249">
        <v>24895</v>
      </c>
      <c r="D20" s="248">
        <v>1</v>
      </c>
      <c r="E20" s="248">
        <v>322</v>
      </c>
      <c r="F20" s="248">
        <v>1341</v>
      </c>
      <c r="G20" s="248">
        <v>2615</v>
      </c>
      <c r="H20" s="248">
        <v>3652</v>
      </c>
      <c r="I20" s="248">
        <v>3682</v>
      </c>
      <c r="J20" s="248">
        <v>3771</v>
      </c>
      <c r="K20" s="248">
        <v>3535</v>
      </c>
      <c r="L20" s="248">
        <v>3776</v>
      </c>
      <c r="M20" s="248">
        <v>2050</v>
      </c>
      <c r="N20" s="248">
        <v>150</v>
      </c>
      <c r="O20" s="172"/>
      <c r="P20" s="172"/>
    </row>
    <row r="21" spans="1:17">
      <c r="A21" s="66" t="s">
        <v>216</v>
      </c>
      <c r="B21" s="67" t="s">
        <v>62</v>
      </c>
      <c r="C21" s="249">
        <v>22319</v>
      </c>
      <c r="D21" s="248">
        <v>3</v>
      </c>
      <c r="E21" s="248">
        <v>279</v>
      </c>
      <c r="F21" s="248">
        <v>2167</v>
      </c>
      <c r="G21" s="248">
        <v>3820</v>
      </c>
      <c r="H21" s="248">
        <v>3732</v>
      </c>
      <c r="I21" s="248">
        <v>3074</v>
      </c>
      <c r="J21" s="248">
        <v>2436</v>
      </c>
      <c r="K21" s="248">
        <v>2219</v>
      </c>
      <c r="L21" s="248">
        <v>2594</v>
      </c>
      <c r="M21" s="248">
        <v>1854</v>
      </c>
      <c r="N21" s="248">
        <v>141</v>
      </c>
      <c r="O21" s="172"/>
      <c r="P21" s="172"/>
    </row>
    <row r="22" spans="1:17" ht="24">
      <c r="A22" s="66" t="s">
        <v>217</v>
      </c>
      <c r="B22" s="67" t="s">
        <v>218</v>
      </c>
      <c r="C22" s="249">
        <v>17979</v>
      </c>
      <c r="D22" s="248">
        <v>2</v>
      </c>
      <c r="E22" s="248">
        <v>683</v>
      </c>
      <c r="F22" s="248">
        <v>1595</v>
      </c>
      <c r="G22" s="248">
        <v>2348</v>
      </c>
      <c r="H22" s="248">
        <v>2554</v>
      </c>
      <c r="I22" s="248">
        <v>2387</v>
      </c>
      <c r="J22" s="248">
        <v>1972</v>
      </c>
      <c r="K22" s="248">
        <v>2455</v>
      </c>
      <c r="L22" s="248">
        <v>2650</v>
      </c>
      <c r="M22" s="248">
        <v>1263</v>
      </c>
      <c r="N22" s="248">
        <v>70</v>
      </c>
      <c r="O22" s="172"/>
      <c r="P22" s="172"/>
    </row>
    <row r="23" spans="1:17">
      <c r="A23" s="66" t="s">
        <v>219</v>
      </c>
      <c r="B23" s="67" t="s">
        <v>220</v>
      </c>
      <c r="C23" s="249">
        <v>3987</v>
      </c>
      <c r="D23" s="248">
        <v>2</v>
      </c>
      <c r="E23" s="248">
        <v>491</v>
      </c>
      <c r="F23" s="248">
        <v>744</v>
      </c>
      <c r="G23" s="248">
        <v>760</v>
      </c>
      <c r="H23" s="248">
        <v>600</v>
      </c>
      <c r="I23" s="248">
        <v>409</v>
      </c>
      <c r="J23" s="248">
        <v>282</v>
      </c>
      <c r="K23" s="248">
        <v>267</v>
      </c>
      <c r="L23" s="248">
        <v>270</v>
      </c>
      <c r="M23" s="248">
        <v>154</v>
      </c>
      <c r="N23" s="248">
        <v>8</v>
      </c>
      <c r="O23" s="172"/>
      <c r="P23" s="172"/>
    </row>
    <row r="24" spans="1:17">
      <c r="A24" s="66" t="s">
        <v>221</v>
      </c>
      <c r="B24" s="67" t="s">
        <v>63</v>
      </c>
      <c r="C24" s="249">
        <v>2335</v>
      </c>
      <c r="D24" s="249" t="s">
        <v>1</v>
      </c>
      <c r="E24" s="248">
        <v>72</v>
      </c>
      <c r="F24" s="248">
        <v>232</v>
      </c>
      <c r="G24" s="248">
        <v>371</v>
      </c>
      <c r="H24" s="248">
        <v>374</v>
      </c>
      <c r="I24" s="248">
        <v>312</v>
      </c>
      <c r="J24" s="248">
        <v>305</v>
      </c>
      <c r="K24" s="248">
        <v>248</v>
      </c>
      <c r="L24" s="248">
        <v>257</v>
      </c>
      <c r="M24" s="248">
        <v>149</v>
      </c>
      <c r="N24" s="248">
        <v>15</v>
      </c>
      <c r="O24" s="172"/>
      <c r="P24" s="172"/>
    </row>
    <row r="25" spans="1:17">
      <c r="B25" s="49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</row>
    <row r="26" spans="1:17">
      <c r="B26" s="50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</row>
    <row r="27" spans="1:17" s="32" customFormat="1">
      <c r="B27" s="50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</row>
  </sheetData>
  <customSheetViews>
    <customSheetView guid="{9186E339-680C-4E36-BE29-4AD55FEBE095}" scale="120">
      <selection activeCell="N6" sqref="N6"/>
      <pageMargins left="0.51181102362204722" right="0.51181102362204722" top="0.74803149606299213" bottom="0.74803149606299213" header="0.31496062992125984" footer="0.31496062992125984"/>
      <pageSetup paperSize="9" orientation="landscape" r:id="rId1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37F0E499-B9BD-4291-9DAC-BA43492F66AC}" scale="120">
      <selection activeCell="D6" sqref="D6"/>
      <pageMargins left="0.51181102362204722" right="0.51181102362204722" top="0.74803149606299213" bottom="0.74803149606299213" header="0.31496062992125984" footer="0.31496062992125984"/>
      <pageSetup paperSize="9" orientation="landscape" r:id="rId2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51F985F1-2586-40EB-BD15-2EE12041667C}" scale="120" showPageBreaks="1">
      <selection activeCell="C5" sqref="C5:N24"/>
      <pageMargins left="0.51181102362204722" right="0.51181102362204722" top="0.74803149606299213" bottom="0.74803149606299213" header="0.31496062992125984" footer="0.31496062992125984"/>
      <pageSetup paperSize="9" orientation="landscape" r:id="rId3"/>
      <headerFooter>
        <oddHeader xml:space="preserve">&amp;L&amp;"Arial,Regular"&amp;12Запосленост, незапосленост и плате </oddHeader>
        <oddFooter>&amp;L&amp;"Arial,Regular"&amp;8Статистички годишњак Републике Српске 2014&amp;C&amp;"Arial,Regular"&amp;8Стр. &amp;P од &amp;N</oddFooter>
      </headerFooter>
    </customSheetView>
    <customSheetView guid="{F4BFC5FC-B72F-4220-8013-439DA8376952}" scale="120">
      <selection activeCell="C5" sqref="C5:N24"/>
      <pageMargins left="0.51181102362204722" right="0.51181102362204722" top="0.74803149606299213" bottom="0.74803149606299213" header="0.31496062992125984" footer="0.31496062992125984"/>
      <pageSetup paperSize="9" orientation="landscape" r:id="rId4"/>
      <headerFooter>
        <oddHeader xml:space="preserve">&amp;L&amp;"Arial,Regular"&amp;12Запосленост, незапосленост и плате </oddHeader>
        <oddFooter>&amp;L&amp;"Arial,Regular"&amp;8Статистички годишњак Републике Српске 2014&amp;C&amp;"Arial,Regular"&amp;8Стр. &amp;P од &amp;N</oddFooter>
      </headerFooter>
    </customSheetView>
    <customSheetView guid="{CEE22F09-263D-43D7-A84A-8CF7D4BE248E}" scale="130">
      <selection activeCell="L2" sqref="L2"/>
      <pageMargins left="0.51181102362204722" right="0.51181102362204722" top="0.74803149606299213" bottom="0.74803149606299213" header="0.31496062992125984" footer="0.31496062992125984"/>
      <pageSetup paperSize="9" orientation="landscape" r:id="rId5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E1EA3655-6502-4920-8A0F-B148095D7E75}" scale="120" topLeftCell="C1">
      <selection activeCell="C5" sqref="C5:N25"/>
      <pageMargins left="0.51181102362204722" right="0.51181102362204722" top="0.74803149606299213" bottom="0.74803149606299213" header="0.31496062992125984" footer="0.31496062992125984"/>
      <pageSetup paperSize="9" orientation="landscape" r:id="rId6"/>
      <headerFooter>
        <oddHeader xml:space="preserve">&amp;L&amp;"Arial,Regular"&amp;12Запосленост, незапосленост и плате 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17ABC013-B84D-436E-923A-A3301F193F86}" scale="120" showPageBreaks="1" showRuler="0">
      <selection activeCell="F10" sqref="F10"/>
      <pageMargins left="0.51181102362204722" right="0.51181102362204722" top="0.74803149606299213" bottom="0.74803149606299213" header="0.31496062992125984" footer="0.31496062992125984"/>
      <pageSetup paperSize="9" orientation="landscape" r:id="rId7"/>
      <headerFooter alignWithMargins="0"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36DB81B2-4D2B-4971-9164-88D4DEF0F307}" scale="130" showRuler="0">
      <selection activeCell="A3" sqref="A3:B4"/>
      <pageMargins left="0.51181102362204722" right="0.51181102362204722" top="0.74803149606299213" bottom="0.74803149606299213" header="0.31496062992125984" footer="0.31496062992125984"/>
      <pageSetup paperSize="9" orientation="landscape" r:id="rId8"/>
      <headerFooter alignWithMargins="0"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2632F21D-477A-40D5-8011-F02006E65A04}" scale="130" topLeftCell="C1">
      <selection activeCell="C5" sqref="C5:N20"/>
      <pageMargins left="0.51181102362204722" right="0.51181102362204722" top="0.74803149606299213" bottom="0.74803149606299213" header="0.31496062992125984" footer="0.31496062992125984"/>
      <pageSetup paperSize="9" orientation="landscape" r:id="rId9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EB072C9E-ACBC-49A8-92DD-F72D00B711BE}" scale="120">
      <selection activeCell="A2" sqref="A2"/>
      <pageMargins left="0.51181102362204722" right="0.51181102362204722" top="0.74803149606299213" bottom="0.74803149606299213" header="0.31496062992125984" footer="0.31496062992125984"/>
      <pageSetup paperSize="9" orientation="landscape" r:id="rId10"/>
      <headerFooter>
        <oddHeader xml:space="preserve">&amp;L&amp;"Arial,Regular"&amp;12Запосленост, незапосленост и плате 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621E07BA-9A1F-4C74-B887-364F6269C7B8}" scale="120" showPageBreaks="1">
      <pageMargins left="0.51181102362204722" right="0.51181102362204722" top="0.74803149606299213" bottom="0.74803149606299213" header="0.31496062992125984" footer="0.31496062992125984"/>
      <pageSetup paperSize="9" orientation="landscape" r:id="rId11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A7CF5901-AB19-4152-BBDD-C9CD74CE26FA}" scale="120" showPageBreaks="1">
      <selection activeCell="C5" sqref="C5:N24"/>
      <pageMargins left="0.51181102362204722" right="0.51181102362204722" top="0.74803149606299213" bottom="0.74803149606299213" header="0.31496062992125984" footer="0.31496062992125984"/>
      <pageSetup paperSize="9" orientation="landscape" r:id="rId12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4">
    <mergeCell ref="C3:C4"/>
    <mergeCell ref="E3:N3"/>
    <mergeCell ref="A3:B4"/>
    <mergeCell ref="A5:B5"/>
  </mergeCells>
  <phoneticPr fontId="25" type="noConversion"/>
  <hyperlinks>
    <hyperlink ref="N2" location="'Листа табела'!A1" display="Листа табела"/>
  </hyperlinks>
  <pageMargins left="0.51181102362204722" right="0.51181102362204722" top="0.74803149606299213" bottom="0.74803149606299213" header="0.31496062992125984" footer="0.31496062992125984"/>
  <pageSetup paperSize="9" orientation="landscape" r:id="rId13"/>
  <headerFooter>
    <oddHeader xml:space="preserve">&amp;L&amp;"Arial,Regular"&amp;12Запосленост, незапосленост и плате </oddHeader>
    <oddFooter>&amp;C&amp;"Arial,Regular"&amp;8Стр. &amp;P од &amp;N&amp;L&amp;"Arial,Regular"&amp;8Статистички годишњак Републике Српске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L52"/>
  <sheetViews>
    <sheetView zoomScale="110" zoomScaleNormal="110" workbookViewId="0"/>
  </sheetViews>
  <sheetFormatPr defaultRowHeight="14.25"/>
  <cols>
    <col min="1" max="1" width="33" style="1" customWidth="1"/>
    <col min="2" max="6" width="6.140625" style="1" customWidth="1"/>
    <col min="7" max="11" width="6.140625" style="32" customWidth="1"/>
    <col min="12" max="16384" width="9.140625" style="1"/>
  </cols>
  <sheetData>
    <row r="1" spans="1:12" ht="18" customHeight="1">
      <c r="A1" s="87" t="s">
        <v>158</v>
      </c>
      <c r="B1" s="3"/>
      <c r="C1" s="3"/>
      <c r="D1" s="3"/>
      <c r="E1" s="3"/>
      <c r="F1" s="3"/>
    </row>
    <row r="2" spans="1:12" ht="15" thickBot="1">
      <c r="A2" s="36" t="s">
        <v>109</v>
      </c>
      <c r="B2" s="3"/>
      <c r="C2" s="3"/>
      <c r="D2" s="3"/>
      <c r="E2" s="3"/>
      <c r="F2" s="3"/>
      <c r="K2" s="48" t="s">
        <v>147</v>
      </c>
    </row>
    <row r="3" spans="1:12" ht="24" customHeight="1" thickTop="1">
      <c r="A3" s="101"/>
      <c r="B3" s="236">
        <v>2009</v>
      </c>
      <c r="C3" s="236">
        <v>2010</v>
      </c>
      <c r="D3" s="236">
        <v>2011</v>
      </c>
      <c r="E3" s="237">
        <v>2012</v>
      </c>
      <c r="F3" s="237">
        <v>2013</v>
      </c>
      <c r="G3" s="237">
        <v>2014</v>
      </c>
      <c r="H3" s="237">
        <v>2015</v>
      </c>
      <c r="I3" s="237">
        <v>2016</v>
      </c>
      <c r="J3" s="237">
        <v>2017</v>
      </c>
      <c r="K3" s="24">
        <v>2018</v>
      </c>
    </row>
    <row r="4" spans="1:12" ht="15.95" customHeight="1">
      <c r="A4" s="119" t="s">
        <v>110</v>
      </c>
      <c r="B4" s="89">
        <v>1096</v>
      </c>
      <c r="C4" s="89">
        <v>1064</v>
      </c>
      <c r="D4" s="89">
        <v>1052</v>
      </c>
      <c r="E4" s="89">
        <v>1021</v>
      </c>
      <c r="F4" s="89">
        <v>1033</v>
      </c>
      <c r="G4" s="89">
        <v>1001</v>
      </c>
      <c r="H4" s="89">
        <v>1020</v>
      </c>
      <c r="I4" s="195">
        <v>974</v>
      </c>
      <c r="J4" s="89">
        <v>943</v>
      </c>
      <c r="K4" s="89">
        <v>964</v>
      </c>
      <c r="L4" s="141"/>
    </row>
    <row r="5" spans="1:12">
      <c r="A5" s="25" t="s">
        <v>111</v>
      </c>
      <c r="B5" s="89">
        <v>927</v>
      </c>
      <c r="C5" s="89">
        <v>901</v>
      </c>
      <c r="D5" s="89">
        <v>898</v>
      </c>
      <c r="E5" s="89">
        <v>882</v>
      </c>
      <c r="F5" s="89">
        <v>891</v>
      </c>
      <c r="G5" s="89">
        <v>873</v>
      </c>
      <c r="H5" s="89">
        <v>885</v>
      </c>
      <c r="I5" s="195">
        <v>867</v>
      </c>
      <c r="J5" s="89">
        <v>838</v>
      </c>
      <c r="K5" s="89">
        <v>864</v>
      </c>
      <c r="L5" s="141"/>
    </row>
    <row r="6" spans="1:12" ht="15.95" customHeight="1">
      <c r="A6" s="7" t="s">
        <v>64</v>
      </c>
      <c r="B6" s="89">
        <v>439</v>
      </c>
      <c r="C6" s="89">
        <v>431</v>
      </c>
      <c r="D6" s="89">
        <v>430</v>
      </c>
      <c r="E6" s="89">
        <v>418</v>
      </c>
      <c r="F6" s="89">
        <v>422</v>
      </c>
      <c r="G6" s="89">
        <v>410</v>
      </c>
      <c r="H6" s="89">
        <v>417</v>
      </c>
      <c r="I6" s="195">
        <v>409</v>
      </c>
      <c r="J6" s="89">
        <v>396</v>
      </c>
      <c r="K6" s="89">
        <v>404</v>
      </c>
      <c r="L6" s="141"/>
    </row>
    <row r="7" spans="1:12" ht="15.95" customHeight="1">
      <c r="A7" s="37" t="s">
        <v>65</v>
      </c>
      <c r="B7" s="89">
        <v>345</v>
      </c>
      <c r="C7" s="89">
        <v>329</v>
      </c>
      <c r="D7" s="89">
        <v>324</v>
      </c>
      <c r="E7" s="89">
        <v>311</v>
      </c>
      <c r="F7" s="89">
        <v>308</v>
      </c>
      <c r="G7" s="89">
        <v>305</v>
      </c>
      <c r="H7" s="89">
        <v>312</v>
      </c>
      <c r="I7" s="195">
        <v>308</v>
      </c>
      <c r="J7" s="89">
        <v>313</v>
      </c>
      <c r="K7" s="89">
        <v>334</v>
      </c>
      <c r="L7" s="141"/>
    </row>
    <row r="8" spans="1:12" ht="15.95" customHeight="1">
      <c r="A8" s="37" t="s">
        <v>66</v>
      </c>
      <c r="B8" s="89">
        <v>94</v>
      </c>
      <c r="C8" s="89">
        <v>102</v>
      </c>
      <c r="D8" s="89">
        <v>105</v>
      </c>
      <c r="E8" s="89">
        <v>107</v>
      </c>
      <c r="F8" s="89">
        <v>114</v>
      </c>
      <c r="G8" s="89">
        <v>105</v>
      </c>
      <c r="H8" s="89">
        <v>105</v>
      </c>
      <c r="I8" s="195">
        <v>101</v>
      </c>
      <c r="J8" s="89">
        <v>83</v>
      </c>
      <c r="K8" s="89">
        <v>69</v>
      </c>
      <c r="L8" s="141"/>
    </row>
    <row r="9" spans="1:12" ht="15.95" customHeight="1">
      <c r="A9" s="7" t="s">
        <v>67</v>
      </c>
      <c r="B9" s="89">
        <v>488</v>
      </c>
      <c r="C9" s="89">
        <v>469</v>
      </c>
      <c r="D9" s="89">
        <v>469</v>
      </c>
      <c r="E9" s="89">
        <v>464</v>
      </c>
      <c r="F9" s="89">
        <v>469</v>
      </c>
      <c r="G9" s="89">
        <v>463</v>
      </c>
      <c r="H9" s="89">
        <v>469</v>
      </c>
      <c r="I9" s="195">
        <v>458</v>
      </c>
      <c r="J9" s="89">
        <v>443</v>
      </c>
      <c r="K9" s="89">
        <v>460</v>
      </c>
      <c r="L9" s="141"/>
    </row>
    <row r="10" spans="1:12" ht="15.95" customHeight="1">
      <c r="A10" s="25" t="s">
        <v>112</v>
      </c>
      <c r="B10" s="89">
        <v>169</v>
      </c>
      <c r="C10" s="89">
        <v>164</v>
      </c>
      <c r="D10" s="89">
        <v>153</v>
      </c>
      <c r="E10" s="89">
        <v>139</v>
      </c>
      <c r="F10" s="89">
        <v>142</v>
      </c>
      <c r="G10" s="89">
        <v>128</v>
      </c>
      <c r="H10" s="89">
        <v>135</v>
      </c>
      <c r="I10" s="195">
        <v>106</v>
      </c>
      <c r="J10" s="89">
        <v>105</v>
      </c>
      <c r="K10" s="89">
        <v>100</v>
      </c>
      <c r="L10" s="141"/>
    </row>
    <row r="11" spans="1:12" ht="15.95" customHeight="1">
      <c r="A11" s="25" t="s">
        <v>113</v>
      </c>
      <c r="B11" s="89">
        <v>711</v>
      </c>
      <c r="C11" s="89">
        <v>698</v>
      </c>
      <c r="D11" s="89">
        <v>689</v>
      </c>
      <c r="E11" s="89">
        <v>673</v>
      </c>
      <c r="F11" s="89">
        <v>681</v>
      </c>
      <c r="G11" s="89">
        <v>655</v>
      </c>
      <c r="H11" s="89">
        <v>671</v>
      </c>
      <c r="I11" s="195">
        <v>648</v>
      </c>
      <c r="J11" s="89">
        <v>608</v>
      </c>
      <c r="K11" s="89">
        <v>627</v>
      </c>
      <c r="L11" s="141"/>
    </row>
    <row r="12" spans="1:12" ht="15.95" customHeight="1">
      <c r="A12" s="120"/>
      <c r="B12" s="98"/>
      <c r="C12" s="98"/>
      <c r="D12" s="98"/>
      <c r="E12" s="98"/>
      <c r="F12" s="98"/>
      <c r="G12" s="98"/>
      <c r="H12" s="98"/>
      <c r="I12" s="196"/>
      <c r="J12" s="98"/>
      <c r="K12" s="98"/>
      <c r="L12" s="141"/>
    </row>
    <row r="13" spans="1:12" ht="15.95" customHeight="1">
      <c r="A13" s="119" t="s">
        <v>318</v>
      </c>
      <c r="B13" s="89">
        <v>538</v>
      </c>
      <c r="C13" s="89">
        <v>518</v>
      </c>
      <c r="D13" s="89">
        <v>513</v>
      </c>
      <c r="E13" s="89">
        <v>498</v>
      </c>
      <c r="F13" s="89">
        <v>503</v>
      </c>
      <c r="G13" s="89">
        <v>492</v>
      </c>
      <c r="H13" s="89">
        <v>498</v>
      </c>
      <c r="I13" s="195">
        <v>481</v>
      </c>
      <c r="J13" s="89">
        <v>460</v>
      </c>
      <c r="K13" s="89">
        <v>484</v>
      </c>
      <c r="L13" s="141"/>
    </row>
    <row r="14" spans="1:12">
      <c r="A14" s="25" t="s">
        <v>111</v>
      </c>
      <c r="B14" s="89">
        <v>451</v>
      </c>
      <c r="C14" s="89">
        <v>436</v>
      </c>
      <c r="D14" s="89">
        <v>436</v>
      </c>
      <c r="E14" s="89">
        <v>424</v>
      </c>
      <c r="F14" s="89">
        <v>433</v>
      </c>
      <c r="G14" s="89">
        <v>425</v>
      </c>
      <c r="H14" s="89">
        <v>432</v>
      </c>
      <c r="I14" s="195">
        <v>424</v>
      </c>
      <c r="J14" s="89">
        <v>408</v>
      </c>
      <c r="K14" s="89">
        <v>432</v>
      </c>
      <c r="L14" s="141"/>
    </row>
    <row r="15" spans="1:12" ht="15.95" customHeight="1">
      <c r="A15" s="7" t="s">
        <v>64</v>
      </c>
      <c r="B15" s="89">
        <v>259</v>
      </c>
      <c r="C15" s="89">
        <v>252</v>
      </c>
      <c r="D15" s="89">
        <v>251</v>
      </c>
      <c r="E15" s="89">
        <v>245</v>
      </c>
      <c r="F15" s="89">
        <v>249</v>
      </c>
      <c r="G15" s="89">
        <v>243</v>
      </c>
      <c r="H15" s="89">
        <v>248</v>
      </c>
      <c r="I15" s="195">
        <v>246</v>
      </c>
      <c r="J15" s="89">
        <v>231</v>
      </c>
      <c r="K15" s="89">
        <v>246</v>
      </c>
      <c r="L15" s="141"/>
    </row>
    <row r="16" spans="1:12" ht="15.95" customHeight="1">
      <c r="A16" s="37" t="s">
        <v>65</v>
      </c>
      <c r="B16" s="89">
        <v>205</v>
      </c>
      <c r="C16" s="89">
        <v>196</v>
      </c>
      <c r="D16" s="89">
        <v>193</v>
      </c>
      <c r="E16" s="89">
        <v>187</v>
      </c>
      <c r="F16" s="89">
        <v>186</v>
      </c>
      <c r="G16" s="89">
        <v>186</v>
      </c>
      <c r="H16" s="89">
        <v>190</v>
      </c>
      <c r="I16" s="195">
        <v>193</v>
      </c>
      <c r="J16" s="89">
        <v>189</v>
      </c>
      <c r="K16" s="89">
        <v>206</v>
      </c>
      <c r="L16" s="141"/>
    </row>
    <row r="17" spans="1:12" ht="15.95" customHeight="1">
      <c r="A17" s="37" t="s">
        <v>66</v>
      </c>
      <c r="B17" s="89">
        <v>53</v>
      </c>
      <c r="C17" s="89">
        <v>55</v>
      </c>
      <c r="D17" s="89">
        <v>58</v>
      </c>
      <c r="E17" s="89">
        <v>58</v>
      </c>
      <c r="F17" s="89">
        <v>63</v>
      </c>
      <c r="G17" s="89">
        <v>58</v>
      </c>
      <c r="H17" s="89">
        <v>58</v>
      </c>
      <c r="I17" s="195">
        <v>53</v>
      </c>
      <c r="J17" s="89">
        <v>42</v>
      </c>
      <c r="K17" s="89">
        <v>40</v>
      </c>
      <c r="L17" s="141"/>
    </row>
    <row r="18" spans="1:12" ht="15.95" customHeight="1">
      <c r="A18" s="7" t="s">
        <v>67</v>
      </c>
      <c r="B18" s="89">
        <v>193</v>
      </c>
      <c r="C18" s="89">
        <v>185</v>
      </c>
      <c r="D18" s="89">
        <v>185</v>
      </c>
      <c r="E18" s="89">
        <v>179</v>
      </c>
      <c r="F18" s="89">
        <v>184</v>
      </c>
      <c r="G18" s="89">
        <v>182</v>
      </c>
      <c r="H18" s="89">
        <v>184</v>
      </c>
      <c r="I18" s="195">
        <v>179</v>
      </c>
      <c r="J18" s="89">
        <v>177</v>
      </c>
      <c r="K18" s="89">
        <v>186</v>
      </c>
      <c r="L18" s="141"/>
    </row>
    <row r="19" spans="1:12" ht="15.95" customHeight="1">
      <c r="A19" s="25" t="s">
        <v>112</v>
      </c>
      <c r="B19" s="89">
        <v>87</v>
      </c>
      <c r="C19" s="89">
        <v>82</v>
      </c>
      <c r="D19" s="89">
        <v>77</v>
      </c>
      <c r="E19" s="89">
        <v>74</v>
      </c>
      <c r="F19" s="89">
        <v>70</v>
      </c>
      <c r="G19" s="89">
        <v>66</v>
      </c>
      <c r="H19" s="89">
        <v>65</v>
      </c>
      <c r="I19" s="195">
        <v>56</v>
      </c>
      <c r="J19" s="89">
        <v>53</v>
      </c>
      <c r="K19" s="89">
        <v>52</v>
      </c>
      <c r="L19" s="141"/>
    </row>
    <row r="20" spans="1:12" ht="15.95" customHeight="1">
      <c r="A20" s="25" t="s">
        <v>113</v>
      </c>
      <c r="B20" s="89">
        <v>357</v>
      </c>
      <c r="C20" s="89">
        <v>350</v>
      </c>
      <c r="D20" s="89">
        <v>349</v>
      </c>
      <c r="E20" s="89">
        <v>337</v>
      </c>
      <c r="F20" s="89">
        <v>345</v>
      </c>
      <c r="G20" s="89">
        <v>335</v>
      </c>
      <c r="H20" s="89">
        <v>340</v>
      </c>
      <c r="I20" s="195">
        <v>333</v>
      </c>
      <c r="J20" s="89">
        <v>306</v>
      </c>
      <c r="K20" s="89">
        <v>330</v>
      </c>
      <c r="L20" s="141"/>
    </row>
    <row r="21" spans="1:12" ht="15.95" customHeight="1">
      <c r="A21" s="120"/>
      <c r="B21" s="98"/>
      <c r="C21" s="98"/>
      <c r="D21" s="98"/>
      <c r="E21" s="98"/>
      <c r="F21" s="98"/>
      <c r="G21" s="98"/>
      <c r="H21" s="98"/>
      <c r="I21" s="196"/>
      <c r="J21" s="98"/>
      <c r="K21" s="98"/>
      <c r="L21" s="141"/>
    </row>
    <row r="22" spans="1:12" ht="15.95" customHeight="1">
      <c r="A22" s="119" t="s">
        <v>319</v>
      </c>
      <c r="B22" s="89">
        <v>557</v>
      </c>
      <c r="C22" s="89">
        <v>546</v>
      </c>
      <c r="D22" s="89">
        <v>539</v>
      </c>
      <c r="E22" s="89">
        <v>522</v>
      </c>
      <c r="F22" s="89">
        <v>530</v>
      </c>
      <c r="G22" s="89">
        <v>509</v>
      </c>
      <c r="H22" s="89">
        <v>522</v>
      </c>
      <c r="I22" s="195">
        <v>493</v>
      </c>
      <c r="J22" s="89">
        <v>483</v>
      </c>
      <c r="K22" s="89">
        <v>480</v>
      </c>
      <c r="L22" s="141"/>
    </row>
    <row r="23" spans="1:12">
      <c r="A23" s="25" t="s">
        <v>111</v>
      </c>
      <c r="B23" s="89">
        <v>476</v>
      </c>
      <c r="C23" s="89">
        <v>464</v>
      </c>
      <c r="D23" s="89">
        <v>463</v>
      </c>
      <c r="E23" s="89">
        <v>458</v>
      </c>
      <c r="F23" s="89">
        <v>458</v>
      </c>
      <c r="G23" s="89">
        <v>448</v>
      </c>
      <c r="H23" s="89">
        <v>453</v>
      </c>
      <c r="I23" s="195">
        <v>443</v>
      </c>
      <c r="J23" s="89">
        <v>431</v>
      </c>
      <c r="K23" s="89">
        <v>432</v>
      </c>
      <c r="L23" s="141"/>
    </row>
    <row r="24" spans="1:12" ht="15.95" customHeight="1">
      <c r="A24" s="7" t="s">
        <v>64</v>
      </c>
      <c r="B24" s="89">
        <v>180</v>
      </c>
      <c r="C24" s="89">
        <v>179</v>
      </c>
      <c r="D24" s="89">
        <v>178</v>
      </c>
      <c r="E24" s="89">
        <v>173</v>
      </c>
      <c r="F24" s="89">
        <v>173</v>
      </c>
      <c r="G24" s="89">
        <v>167</v>
      </c>
      <c r="H24" s="89">
        <v>168</v>
      </c>
      <c r="I24" s="195">
        <v>163</v>
      </c>
      <c r="J24" s="89">
        <v>165</v>
      </c>
      <c r="K24" s="89">
        <v>158</v>
      </c>
      <c r="L24" s="141"/>
    </row>
    <row r="25" spans="1:12" ht="15.95" customHeight="1">
      <c r="A25" s="37" t="s">
        <v>65</v>
      </c>
      <c r="B25" s="89">
        <v>140</v>
      </c>
      <c r="C25" s="89">
        <v>133</v>
      </c>
      <c r="D25" s="89">
        <v>131</v>
      </c>
      <c r="E25" s="89">
        <v>124</v>
      </c>
      <c r="F25" s="89">
        <v>122</v>
      </c>
      <c r="G25" s="89">
        <v>119</v>
      </c>
      <c r="H25" s="89">
        <v>122</v>
      </c>
      <c r="I25" s="195">
        <v>115</v>
      </c>
      <c r="J25" s="89">
        <v>124</v>
      </c>
      <c r="K25" s="89">
        <v>128</v>
      </c>
      <c r="L25" s="141"/>
    </row>
    <row r="26" spans="1:12" ht="15.95" customHeight="1">
      <c r="A26" s="37" t="s">
        <v>66</v>
      </c>
      <c r="B26" s="89">
        <v>40</v>
      </c>
      <c r="C26" s="89">
        <v>46</v>
      </c>
      <c r="D26" s="89">
        <v>47</v>
      </c>
      <c r="E26" s="89">
        <v>49</v>
      </c>
      <c r="F26" s="89">
        <v>51</v>
      </c>
      <c r="G26" s="89">
        <v>47</v>
      </c>
      <c r="H26" s="89">
        <v>47</v>
      </c>
      <c r="I26" s="195">
        <v>48</v>
      </c>
      <c r="J26" s="89">
        <v>41</v>
      </c>
      <c r="K26" s="92" t="s">
        <v>577</v>
      </c>
      <c r="L26" s="141"/>
    </row>
    <row r="27" spans="1:12" ht="15.95" customHeight="1">
      <c r="A27" s="7" t="s">
        <v>67</v>
      </c>
      <c r="B27" s="89">
        <v>295</v>
      </c>
      <c r="C27" s="89">
        <v>285</v>
      </c>
      <c r="D27" s="89">
        <v>284</v>
      </c>
      <c r="E27" s="89">
        <v>284</v>
      </c>
      <c r="F27" s="89">
        <v>285</v>
      </c>
      <c r="G27" s="89">
        <v>281</v>
      </c>
      <c r="H27" s="89">
        <v>285</v>
      </c>
      <c r="I27" s="195">
        <v>280</v>
      </c>
      <c r="J27" s="89">
        <v>266</v>
      </c>
      <c r="K27" s="89">
        <v>274</v>
      </c>
      <c r="L27" s="141"/>
    </row>
    <row r="28" spans="1:12" ht="15.95" customHeight="1">
      <c r="A28" s="25" t="s">
        <v>112</v>
      </c>
      <c r="B28" s="89">
        <v>82</v>
      </c>
      <c r="C28" s="89">
        <v>82</v>
      </c>
      <c r="D28" s="89">
        <v>76</v>
      </c>
      <c r="E28" s="89">
        <v>65</v>
      </c>
      <c r="F28" s="89">
        <v>72</v>
      </c>
      <c r="G28" s="89">
        <v>62</v>
      </c>
      <c r="H28" s="89">
        <v>70</v>
      </c>
      <c r="I28" s="195">
        <v>50</v>
      </c>
      <c r="J28" s="89">
        <v>52</v>
      </c>
      <c r="K28" s="89">
        <v>48</v>
      </c>
      <c r="L28" s="141"/>
    </row>
    <row r="29" spans="1:12" ht="15.95" customHeight="1">
      <c r="A29" s="25" t="s">
        <v>113</v>
      </c>
      <c r="B29" s="89">
        <v>353</v>
      </c>
      <c r="C29" s="89">
        <v>347</v>
      </c>
      <c r="D29" s="89">
        <v>340</v>
      </c>
      <c r="E29" s="89">
        <v>336</v>
      </c>
      <c r="F29" s="89">
        <v>336</v>
      </c>
      <c r="G29" s="89">
        <v>320</v>
      </c>
      <c r="H29" s="89">
        <v>331</v>
      </c>
      <c r="I29" s="195">
        <v>315</v>
      </c>
      <c r="J29" s="89">
        <v>302</v>
      </c>
      <c r="K29" s="89">
        <v>297</v>
      </c>
      <c r="L29" s="141"/>
    </row>
    <row r="30" spans="1:12" ht="25.5" customHeight="1">
      <c r="A30" s="122" t="s">
        <v>320</v>
      </c>
      <c r="B30" s="80"/>
      <c r="C30" s="80"/>
      <c r="D30" s="80"/>
      <c r="E30" s="80"/>
      <c r="F30" s="138"/>
      <c r="G30" s="138"/>
      <c r="H30" s="138"/>
      <c r="I30" s="197"/>
      <c r="J30" s="138"/>
      <c r="K30" s="138"/>
      <c r="L30" s="141"/>
    </row>
    <row r="31" spans="1:12" ht="14.25" customHeight="1">
      <c r="A31" s="121" t="s">
        <v>8</v>
      </c>
      <c r="B31" s="80"/>
      <c r="C31" s="80"/>
      <c r="D31" s="80"/>
      <c r="E31" s="80"/>
      <c r="F31" s="138"/>
      <c r="G31" s="138"/>
      <c r="H31" s="138"/>
      <c r="I31" s="197"/>
      <c r="J31" s="138"/>
      <c r="K31" s="138"/>
      <c r="L31" s="141"/>
    </row>
    <row r="32" spans="1:12" ht="15.95" customHeight="1">
      <c r="A32" s="25" t="s">
        <v>68</v>
      </c>
      <c r="B32" s="90">
        <v>47.4</v>
      </c>
      <c r="C32" s="90">
        <v>47.9</v>
      </c>
      <c r="D32" s="90">
        <v>47.8</v>
      </c>
      <c r="E32" s="90">
        <v>47.4</v>
      </c>
      <c r="F32" s="90">
        <v>47.4</v>
      </c>
      <c r="G32" s="90">
        <v>47</v>
      </c>
      <c r="H32" s="90">
        <v>47.1</v>
      </c>
      <c r="I32" s="198">
        <v>47.2</v>
      </c>
      <c r="J32" s="90">
        <v>47.2</v>
      </c>
      <c r="K32" s="90">
        <v>46.7</v>
      </c>
      <c r="L32" s="141"/>
    </row>
    <row r="33" spans="1:12" ht="15.95" customHeight="1">
      <c r="A33" s="25" t="s">
        <v>69</v>
      </c>
      <c r="B33" s="90">
        <v>37.200000000000003</v>
      </c>
      <c r="C33" s="90">
        <v>36.6</v>
      </c>
      <c r="D33" s="90">
        <v>36.1</v>
      </c>
      <c r="E33" s="90">
        <v>35.299999999999997</v>
      </c>
      <c r="F33" s="90">
        <v>34.6</v>
      </c>
      <c r="G33" s="90">
        <v>34.9</v>
      </c>
      <c r="H33" s="90">
        <v>35.200000000000003</v>
      </c>
      <c r="I33" s="198">
        <v>35.5</v>
      </c>
      <c r="J33" s="90">
        <v>37.299999999999997</v>
      </c>
      <c r="K33" s="90">
        <v>38.700000000000003</v>
      </c>
      <c r="L33" s="141"/>
    </row>
    <row r="34" spans="1:12" ht="15.95" customHeight="1">
      <c r="A34" s="25" t="s">
        <v>70</v>
      </c>
      <c r="B34" s="90">
        <v>21.4</v>
      </c>
      <c r="C34" s="90">
        <v>23.6</v>
      </c>
      <c r="D34" s="90">
        <v>24.5</v>
      </c>
      <c r="E34" s="90">
        <v>25.6</v>
      </c>
      <c r="F34" s="90">
        <v>27</v>
      </c>
      <c r="G34" s="90">
        <v>25.7</v>
      </c>
      <c r="H34" s="90">
        <v>25.2</v>
      </c>
      <c r="I34" s="198">
        <v>24.8</v>
      </c>
      <c r="J34" s="90">
        <v>21</v>
      </c>
      <c r="K34" s="90">
        <v>17.2</v>
      </c>
      <c r="L34" s="141"/>
    </row>
    <row r="35" spans="1:12" ht="16.5" customHeight="1">
      <c r="A35" s="25" t="s">
        <v>71</v>
      </c>
      <c r="B35" s="90">
        <v>15.4</v>
      </c>
      <c r="C35" s="90">
        <v>15.4</v>
      </c>
      <c r="D35" s="90">
        <v>14.6</v>
      </c>
      <c r="E35" s="90">
        <v>13.6</v>
      </c>
      <c r="F35" s="90">
        <v>13.7</v>
      </c>
      <c r="G35" s="90">
        <v>12.8</v>
      </c>
      <c r="H35" s="90">
        <v>13.2</v>
      </c>
      <c r="I35" s="198">
        <v>10.9</v>
      </c>
      <c r="J35" s="90">
        <v>11.1</v>
      </c>
      <c r="K35" s="90">
        <v>10.4</v>
      </c>
      <c r="L35" s="141"/>
    </row>
    <row r="36" spans="1:12" ht="18.75" customHeight="1">
      <c r="A36" s="25" t="s">
        <v>72</v>
      </c>
      <c r="B36" s="90">
        <v>64.900000000000006</v>
      </c>
      <c r="C36" s="90">
        <v>65.5</v>
      </c>
      <c r="D36" s="90">
        <v>65.5</v>
      </c>
      <c r="E36" s="90">
        <v>65.900000000000006</v>
      </c>
      <c r="F36" s="90">
        <v>65.900000000000006</v>
      </c>
      <c r="G36" s="90">
        <v>65.400000000000006</v>
      </c>
      <c r="H36" s="90">
        <v>65.7</v>
      </c>
      <c r="I36" s="198">
        <v>66.599999999999994</v>
      </c>
      <c r="J36" s="90">
        <v>64.5</v>
      </c>
      <c r="K36" s="90">
        <v>65.099999999999994</v>
      </c>
      <c r="L36" s="141"/>
    </row>
    <row r="37" spans="1:12" ht="18.75" customHeight="1">
      <c r="A37" s="25"/>
      <c r="B37" s="90"/>
      <c r="C37" s="90"/>
      <c r="D37" s="90"/>
      <c r="E37" s="90"/>
      <c r="F37" s="90"/>
      <c r="G37" s="90"/>
      <c r="H37" s="90"/>
      <c r="I37" s="198"/>
      <c r="J37" s="90"/>
      <c r="K37" s="90"/>
      <c r="L37" s="141"/>
    </row>
    <row r="38" spans="1:12">
      <c r="A38" s="121" t="s">
        <v>305</v>
      </c>
      <c r="B38" s="99"/>
      <c r="C38" s="99"/>
      <c r="D38" s="99"/>
      <c r="E38" s="99"/>
      <c r="F38" s="139"/>
      <c r="G38" s="139"/>
      <c r="H38" s="139"/>
      <c r="I38" s="199"/>
      <c r="J38" s="139"/>
      <c r="K38" s="139"/>
      <c r="L38" s="141"/>
    </row>
    <row r="39" spans="1:12" ht="16.5" customHeight="1">
      <c r="A39" s="25" t="s">
        <v>68</v>
      </c>
      <c r="B39" s="90">
        <v>57.3</v>
      </c>
      <c r="C39" s="90">
        <v>57.7</v>
      </c>
      <c r="D39" s="90">
        <v>57.6</v>
      </c>
      <c r="E39" s="90">
        <v>57.8</v>
      </c>
      <c r="F39" s="90">
        <v>57.5</v>
      </c>
      <c r="G39" s="90">
        <v>57.3</v>
      </c>
      <c r="H39" s="90">
        <v>57.5</v>
      </c>
      <c r="I39" s="198">
        <v>57.9</v>
      </c>
      <c r="J39" s="90">
        <v>56.7</v>
      </c>
      <c r="K39" s="90">
        <v>56.9</v>
      </c>
      <c r="L39" s="141"/>
    </row>
    <row r="40" spans="1:12" ht="16.5" customHeight="1">
      <c r="A40" s="25" t="s">
        <v>69</v>
      </c>
      <c r="B40" s="90">
        <v>45.5</v>
      </c>
      <c r="C40" s="90">
        <v>45</v>
      </c>
      <c r="D40" s="90">
        <v>44.4</v>
      </c>
      <c r="E40" s="90">
        <v>44.1</v>
      </c>
      <c r="F40" s="90">
        <v>42.9</v>
      </c>
      <c r="G40" s="90">
        <v>43.6</v>
      </c>
      <c r="H40" s="90">
        <v>44</v>
      </c>
      <c r="I40" s="198">
        <v>45.4</v>
      </c>
      <c r="J40" s="90">
        <v>46.5</v>
      </c>
      <c r="K40" s="90">
        <v>47.7</v>
      </c>
      <c r="L40" s="141"/>
    </row>
    <row r="41" spans="1:12" ht="16.5" customHeight="1">
      <c r="A41" s="25" t="s">
        <v>70</v>
      </c>
      <c r="B41" s="90">
        <v>20.6</v>
      </c>
      <c r="C41" s="90">
        <v>22</v>
      </c>
      <c r="D41" s="90">
        <v>23</v>
      </c>
      <c r="E41" s="90">
        <v>23.8</v>
      </c>
      <c r="F41" s="90">
        <v>25.3</v>
      </c>
      <c r="G41" s="90">
        <v>23.8</v>
      </c>
      <c r="H41" s="90">
        <v>23.4</v>
      </c>
      <c r="I41" s="198">
        <v>21.6</v>
      </c>
      <c r="J41" s="90">
        <v>18</v>
      </c>
      <c r="K41" s="90">
        <v>16.3</v>
      </c>
      <c r="L41" s="141"/>
    </row>
    <row r="42" spans="1:12" ht="16.5" customHeight="1">
      <c r="A42" s="25" t="s">
        <v>71</v>
      </c>
      <c r="B42" s="90">
        <v>16.2</v>
      </c>
      <c r="C42" s="90">
        <v>15.8</v>
      </c>
      <c r="D42" s="90">
        <v>15</v>
      </c>
      <c r="E42" s="90">
        <v>14.8</v>
      </c>
      <c r="F42" s="90">
        <v>13.9</v>
      </c>
      <c r="G42" s="90">
        <v>13.5</v>
      </c>
      <c r="H42" s="90">
        <v>13.1</v>
      </c>
      <c r="I42" s="198">
        <v>11.7</v>
      </c>
      <c r="J42" s="90">
        <v>11.4</v>
      </c>
      <c r="K42" s="90">
        <v>10.8</v>
      </c>
      <c r="L42" s="141"/>
    </row>
    <row r="43" spans="1:12" ht="16.5" customHeight="1">
      <c r="A43" s="25" t="s">
        <v>72</v>
      </c>
      <c r="B43" s="90">
        <v>66.400000000000006</v>
      </c>
      <c r="C43" s="90">
        <v>67.599999999999994</v>
      </c>
      <c r="D43" s="90">
        <v>68</v>
      </c>
      <c r="E43" s="90">
        <v>67.599999999999994</v>
      </c>
      <c r="F43" s="90">
        <v>68.599999999999994</v>
      </c>
      <c r="G43" s="90">
        <v>68.2</v>
      </c>
      <c r="H43" s="90">
        <v>68.2</v>
      </c>
      <c r="I43" s="198">
        <v>69.3</v>
      </c>
      <c r="J43" s="90">
        <v>66.400000000000006</v>
      </c>
      <c r="K43" s="90">
        <v>68.2</v>
      </c>
      <c r="L43" s="141"/>
    </row>
    <row r="44" spans="1:12" ht="16.5" customHeight="1">
      <c r="A44" s="25"/>
      <c r="B44" s="90"/>
      <c r="C44" s="90"/>
      <c r="D44" s="90"/>
      <c r="E44" s="90"/>
      <c r="F44" s="90"/>
      <c r="G44" s="90"/>
      <c r="H44" s="90"/>
      <c r="I44" s="198"/>
      <c r="J44" s="90"/>
      <c r="K44" s="90"/>
      <c r="L44" s="141"/>
    </row>
    <row r="45" spans="1:12">
      <c r="A45" s="121" t="s">
        <v>306</v>
      </c>
      <c r="B45" s="99"/>
      <c r="C45" s="99"/>
      <c r="D45" s="99"/>
      <c r="E45" s="99"/>
      <c r="F45" s="139"/>
      <c r="G45" s="139"/>
      <c r="H45" s="139"/>
      <c r="I45" s="199"/>
      <c r="J45" s="139"/>
      <c r="K45" s="139"/>
      <c r="L45" s="141"/>
    </row>
    <row r="46" spans="1:12" ht="18.75" customHeight="1">
      <c r="A46" s="25" t="s">
        <v>68</v>
      </c>
      <c r="B46" s="90">
        <v>37.9</v>
      </c>
      <c r="C46" s="90">
        <v>38.6</v>
      </c>
      <c r="D46" s="90">
        <v>38.6</v>
      </c>
      <c r="E46" s="90">
        <v>37.9</v>
      </c>
      <c r="F46" s="90">
        <v>37.799999999999997</v>
      </c>
      <c r="G46" s="90">
        <v>37.200000000000003</v>
      </c>
      <c r="H46" s="90">
        <v>37.1</v>
      </c>
      <c r="I46" s="198">
        <v>36.9</v>
      </c>
      <c r="J46" s="90">
        <v>38.299999999999997</v>
      </c>
      <c r="K46" s="90">
        <v>36.5</v>
      </c>
      <c r="L46" s="141"/>
    </row>
    <row r="47" spans="1:12" ht="18.75" customHeight="1">
      <c r="A47" s="25" t="s">
        <v>69</v>
      </c>
      <c r="B47" s="90">
        <v>29.4</v>
      </c>
      <c r="C47" s="90">
        <v>28.6</v>
      </c>
      <c r="D47" s="90">
        <v>28.3</v>
      </c>
      <c r="E47" s="90">
        <v>27.2</v>
      </c>
      <c r="F47" s="90">
        <v>26.7</v>
      </c>
      <c r="G47" s="90">
        <v>26.7</v>
      </c>
      <c r="H47" s="90">
        <v>26.8</v>
      </c>
      <c r="I47" s="198">
        <v>26</v>
      </c>
      <c r="J47" s="90">
        <v>28.7</v>
      </c>
      <c r="K47" s="90">
        <v>29.7</v>
      </c>
      <c r="L47" s="141"/>
    </row>
    <row r="48" spans="1:12" ht="18.75" customHeight="1">
      <c r="A48" s="25" t="s">
        <v>70</v>
      </c>
      <c r="B48" s="90">
        <v>22.4</v>
      </c>
      <c r="C48" s="90">
        <v>25.9</v>
      </c>
      <c r="D48" s="90">
        <v>26.5</v>
      </c>
      <c r="E48" s="90">
        <v>28.2</v>
      </c>
      <c r="F48" s="90">
        <v>29.5</v>
      </c>
      <c r="G48" s="90">
        <v>28.4</v>
      </c>
      <c r="H48" s="90">
        <v>27.7</v>
      </c>
      <c r="I48" s="198">
        <v>29.5</v>
      </c>
      <c r="J48" s="90">
        <v>25.1</v>
      </c>
      <c r="K48" s="90">
        <v>18.5</v>
      </c>
      <c r="L48" s="141"/>
    </row>
    <row r="49" spans="1:12" ht="18.75" customHeight="1">
      <c r="A49" s="25" t="s">
        <v>71</v>
      </c>
      <c r="B49" s="90">
        <v>14.7</v>
      </c>
      <c r="C49" s="90">
        <v>15</v>
      </c>
      <c r="D49" s="90">
        <v>14.1</v>
      </c>
      <c r="E49" s="90">
        <v>12.4</v>
      </c>
      <c r="F49" s="90">
        <v>13.5</v>
      </c>
      <c r="G49" s="90">
        <v>12.1</v>
      </c>
      <c r="H49" s="90">
        <v>13.3</v>
      </c>
      <c r="I49" s="198">
        <v>10.199999999999999</v>
      </c>
      <c r="J49" s="90">
        <v>10.8</v>
      </c>
      <c r="K49" s="90">
        <v>9.9</v>
      </c>
      <c r="L49" s="141"/>
    </row>
    <row r="50" spans="1:12" ht="18.75" customHeight="1">
      <c r="A50" s="25" t="s">
        <v>72</v>
      </c>
      <c r="B50" s="90">
        <v>63.4</v>
      </c>
      <c r="C50" s="90">
        <v>63.6</v>
      </c>
      <c r="D50" s="90">
        <v>63.1</v>
      </c>
      <c r="E50" s="90">
        <v>64.3</v>
      </c>
      <c r="F50" s="90">
        <v>63.3</v>
      </c>
      <c r="G50" s="90">
        <v>62.8</v>
      </c>
      <c r="H50" s="90">
        <v>63.4</v>
      </c>
      <c r="I50" s="198">
        <v>63.9</v>
      </c>
      <c r="J50" s="90">
        <v>62.5</v>
      </c>
      <c r="K50" s="90">
        <v>62</v>
      </c>
      <c r="L50" s="141"/>
    </row>
    <row r="51" spans="1:12">
      <c r="A51" s="3"/>
      <c r="B51" s="59"/>
      <c r="C51" s="59"/>
      <c r="D51" s="59"/>
      <c r="E51" s="59"/>
      <c r="F51" s="59"/>
      <c r="G51" s="60"/>
      <c r="H51" s="60"/>
      <c r="I51" s="60"/>
      <c r="J51" s="60"/>
      <c r="K51" s="60"/>
    </row>
    <row r="52" spans="1:12">
      <c r="A52" s="38" t="s">
        <v>171</v>
      </c>
      <c r="B52" s="3"/>
      <c r="C52" s="3"/>
      <c r="D52" s="3"/>
      <c r="E52" s="3"/>
      <c r="F52" s="3"/>
    </row>
  </sheetData>
  <customSheetViews>
    <customSheetView guid="{9186E339-680C-4E36-BE29-4AD55FEBE095}" scale="110">
      <selection activeCell="K4" sqref="K4"/>
      <rowBreaks count="8" manualBreakCount="8">
        <brk id="37" max="16383" man="1"/>
        <brk id="38" max="16383" man="1"/>
        <brk id="44" max="16383" man="1"/>
        <brk id="45" max="16383" man="1"/>
        <brk id="50" max="16383" man="1"/>
        <brk id="51" max="16383" man="1"/>
        <brk id="52" max="16383" man="1"/>
        <brk id="91" max="16383" man="1"/>
      </rowBreaks>
      <pageMargins left="0.31496062992126" right="0.31496062992126" top="0.74803149606299202" bottom="0.74803149606299202" header="0.31496062992126" footer="0.31496062992126"/>
      <pageSetup paperSize="9" orientation="portrait" r:id="rId1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37F0E499-B9BD-4291-9DAC-BA43492F66AC}" scale="110">
      <selection activeCell="J6" sqref="J6"/>
      <rowBreaks count="1" manualBreakCount="1">
        <brk id="29" max="16383" man="1"/>
      </rowBreaks>
      <pageMargins left="0.31496062992125984" right="0.11811023622047245" top="0.55118110236220474" bottom="0.55118110236220474" header="0.31496062992125984" footer="0.31496062992125984"/>
      <pageSetup paperSize="9" orientation="portrait" r:id="rId2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51F985F1-2586-40EB-BD15-2EE12041667C}" scale="110" showPageBreaks="1">
      <selection activeCell="I4" sqref="I4"/>
      <rowBreaks count="8" manualBreakCount="8">
        <brk id="37" max="16383" man="1"/>
        <brk id="38" max="16383" man="1"/>
        <brk id="44" max="16383" man="1"/>
        <brk id="45" max="16383" man="1"/>
        <brk id="50" max="16383" man="1"/>
        <brk id="51" max="16383" man="1"/>
        <brk id="52" max="16383" man="1"/>
        <brk id="91" max="16383" man="1"/>
      </rowBreaks>
      <pageMargins left="0.31496062992126" right="0.31496062992126" top="0.74803149606299202" bottom="0.74803149606299202" header="0.31496062992126" footer="0.31496062992126"/>
      <pageSetup paperSize="9" orientation="portrait" r:id="rId3"/>
      <headerFooter>
        <oddHeader xml:space="preserve">&amp;L&amp;"Arial,Regular"&amp;12Запосленост, незапосленост и плате </oddHeader>
        <oddFooter>&amp;L&amp;"Arial,Regular"&amp;8Статистички годишњак Републике Српске 2014&amp;C&amp;"Arial,Regular"&amp;8Стр. &amp;P од &amp;N</oddFooter>
      </headerFooter>
    </customSheetView>
    <customSheetView guid="{F4BFC5FC-B72F-4220-8013-439DA8376952}" scale="110" topLeftCell="A28">
      <selection activeCell="I4" sqref="I4"/>
      <rowBreaks count="2" manualBreakCount="2">
        <brk id="44" max="16383" man="1"/>
        <brk id="91" max="16383" man="1"/>
      </rowBreaks>
      <pageMargins left="0.31496062992126" right="0.31496062992126" top="0.74803149606299202" bottom="0.74803149606299202" header="0.31496062992126" footer="0.31496062992126"/>
      <pageSetup paperSize="9" orientation="portrait" r:id="rId4"/>
      <headerFooter>
        <oddHeader xml:space="preserve">&amp;L&amp;"Arial,Regular"&amp;12Запосленост, незапосленост и плате </oddHeader>
        <oddFooter>&amp;L&amp;"Arial,Regular"&amp;8Статистички годишњак Републике Српске 2014&amp;C&amp;"Arial,Regular"&amp;8Стр. &amp;P од &amp;N</oddFooter>
      </headerFooter>
    </customSheetView>
    <customSheetView guid="{CEE22F09-263D-43D7-A84A-8CF7D4BE248E}" scale="110">
      <pane ySplit="4" topLeftCell="A5" activePane="bottomLeft" state="frozen"/>
      <selection pane="bottomLeft" activeCell="G7" sqref="G7"/>
      <pageMargins left="0.31496062992125984" right="0.31496062992125984" top="0.74803149606299213" bottom="0.74803149606299213" header="0.31496062992125984" footer="0.31496062992125984"/>
      <pageSetup paperSize="9" scale="95" orientation="landscape" r:id="rId5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E1EA3655-6502-4920-8A0F-B148095D7E75}" scale="110">
      <selection activeCell="H14" sqref="H14:H21"/>
      <rowBreaks count="1" manualBreakCount="1">
        <brk id="43" max="16383" man="1"/>
      </rowBreaks>
      <pageMargins left="0.31496062992126" right="0.31496062992126" top="0.74803149606299202" bottom="0.74803149606299202" header="0.31496062992126" footer="0.31496062992126"/>
      <pageSetup paperSize="9" orientation="portrait" r:id="rId6"/>
      <headerFooter>
        <oddHeader xml:space="preserve">&amp;L&amp;"Arial,Regular"&amp;12Запосленост, незапосленост и плате 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17ABC013-B84D-436E-923A-A3301F193F86}" scale="110" showPageBreaks="1" showRuler="0">
      <pane ySplit="4" topLeftCell="A5" activePane="bottomLeft" state="frozen"/>
      <selection pane="bottomLeft" activeCell="B4" sqref="B4:S18"/>
      <pageMargins left="0.15748031496062992" right="0.15748031496062992" top="0.74803149606299213" bottom="0.74803149606299213" header="0.31496062992125984" footer="0.31496062992125984"/>
      <pageSetup paperSize="9" scale="80" orientation="landscape" horizontalDpi="4294967293" verticalDpi="4294967293" r:id="rId7"/>
      <headerFooter alignWithMargins="0"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36DB81B2-4D2B-4971-9164-88D4DEF0F307}" scale="110" showRuler="0">
      <pane ySplit="4" topLeftCell="A5" activePane="bottomLeft" state="frozen"/>
      <selection pane="bottomLeft" activeCell="E13" sqref="E13"/>
      <pageMargins left="0.31496062992125984" right="0.31496062992125984" top="0.74803149606299213" bottom="0.74803149606299213" header="0.31496062992125984" footer="0.31496062992125984"/>
      <pageSetup paperSize="9" scale="95" orientation="landscape" r:id="rId8"/>
      <headerFooter alignWithMargins="0"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2632F21D-477A-40D5-8011-F02006E65A04}" scale="110" topLeftCell="C1">
      <pane ySplit="4" topLeftCell="A5" activePane="bottomLeft" state="frozen"/>
      <selection pane="bottomLeft" activeCell="S5" sqref="S5:S18"/>
      <pageMargins left="0.31496062992125984" right="0.31496062992125984" top="0.74803149606299213" bottom="0.74803149606299213" header="0.31496062992125984" footer="0.31496062992125984"/>
      <pageSetup paperSize="9" scale="95" orientation="landscape" r:id="rId9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EB072C9E-ACBC-49A8-92DD-F72D00B711BE}" scale="110" topLeftCell="A25">
      <selection activeCell="A3" sqref="A3:H49"/>
      <rowBreaks count="1" manualBreakCount="1">
        <brk id="43" max="16383" man="1"/>
      </rowBreaks>
      <pageMargins left="0.31496062992126" right="0.31496062992126" top="0.74803149606299202" bottom="0.74803149606299202" header="0.31496062992126" footer="0.31496062992126"/>
      <pageSetup paperSize="9" orientation="portrait" r:id="rId10"/>
      <headerFooter>
        <oddHeader xml:space="preserve">&amp;L&amp;"Arial,Regular"&amp;12Запосленост, незапосленост и плате 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621E07BA-9A1F-4C74-B887-364F6269C7B8}" scale="110" showPageBreaks="1">
      <selection activeCell="K2" sqref="K2"/>
      <rowBreaks count="2" manualBreakCount="2">
        <brk id="44" max="16383" man="1"/>
        <brk id="91" max="16383" man="1"/>
      </rowBreaks>
      <pageMargins left="0.19685039370078741" right="0.19685039370078741" top="0.74803149606299213" bottom="0.74803149606299213" header="0.31496062992125984" footer="0.31496062992125984"/>
      <pageSetup paperSize="9" orientation="portrait" r:id="rId11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A7CF5901-AB19-4152-BBDD-C9CD74CE26FA}" scale="110" showPageBreaks="1" topLeftCell="A25">
      <selection activeCell="M21" sqref="M21"/>
      <rowBreaks count="1" manualBreakCount="1">
        <brk id="29" max="16383" man="1"/>
      </rowBreaks>
      <pageMargins left="0.31496062992125984" right="0.11811023622047245" top="0.55118110236220474" bottom="0.55118110236220474" header="0.31496062992125984" footer="0.31496062992125984"/>
      <pageSetup paperSize="9" orientation="portrait" r:id="rId12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</oddFooter>
      </headerFooter>
    </customSheetView>
  </customSheetViews>
  <phoneticPr fontId="25" type="noConversion"/>
  <hyperlinks>
    <hyperlink ref="K2" location="'Листа табела'!A1" display="Листа табела"/>
  </hyperlinks>
  <pageMargins left="0.31496062992126" right="0.31496062992126" top="0.74803149606299202" bottom="0.74803149606299202" header="0.31496062992126" footer="0.31496062992126"/>
  <pageSetup paperSize="9" orientation="portrait" r:id="rId13"/>
  <headerFooter>
    <oddHeader xml:space="preserve">&amp;L&amp;"Arial,Regular"&amp;12Запосленост, незапосленост и плате </oddHeader>
    <oddFooter>&amp;C&amp;"Arial,Regular"&amp;8Стр. &amp;P од &amp;N&amp;L&amp;"Arial,Regular"&amp;8Статистички годишњак Републике Српске</oddFooter>
  </headerFooter>
  <rowBreaks count="8" manualBreakCount="8">
    <brk id="37" max="16383" man="1"/>
    <brk id="38" max="16383" man="1"/>
    <brk id="44" max="16383" man="1"/>
    <brk id="45" max="16383" man="1"/>
    <brk id="50" max="16383" man="1"/>
    <brk id="51" max="16383" man="1"/>
    <brk id="52" max="16383" man="1"/>
    <brk id="91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R40"/>
  <sheetViews>
    <sheetView zoomScale="150" zoomScaleNormal="150" workbookViewId="0">
      <pane ySplit="3" topLeftCell="A4" activePane="bottomLeft" state="frozen"/>
      <selection pane="bottomLeft"/>
    </sheetView>
  </sheetViews>
  <sheetFormatPr defaultRowHeight="14.25"/>
  <cols>
    <col min="1" max="1" width="33" style="1" customWidth="1"/>
    <col min="2" max="11" width="6.42578125" style="1" customWidth="1"/>
    <col min="12" max="14" width="6.7109375" style="1" customWidth="1"/>
    <col min="15" max="16" width="6.7109375" style="32" customWidth="1"/>
    <col min="17" max="17" width="6.7109375" style="1" customWidth="1"/>
    <col min="18" max="18" width="6.7109375" style="32" customWidth="1"/>
    <col min="19" max="19" width="6.7109375" style="1" customWidth="1"/>
    <col min="20" max="16384" width="9.140625" style="1"/>
  </cols>
  <sheetData>
    <row r="1" spans="1:18" ht="18" customHeight="1">
      <c r="A1" s="87" t="s">
        <v>324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8" ht="15" thickBot="1">
      <c r="A2" s="36" t="s">
        <v>109</v>
      </c>
      <c r="B2" s="3"/>
      <c r="C2" s="3"/>
      <c r="D2" s="3"/>
      <c r="E2" s="3"/>
      <c r="F2" s="3"/>
      <c r="H2" s="48"/>
      <c r="I2" s="48"/>
      <c r="J2" s="48"/>
      <c r="K2" s="48" t="s">
        <v>147</v>
      </c>
      <c r="L2" s="3"/>
      <c r="M2" s="3"/>
      <c r="N2" s="3"/>
      <c r="O2" s="3"/>
      <c r="P2" s="3"/>
      <c r="Q2" s="3"/>
    </row>
    <row r="3" spans="1:18" ht="22.5" customHeight="1" thickTop="1">
      <c r="A3" s="101"/>
      <c r="B3" s="236">
        <v>2009</v>
      </c>
      <c r="C3" s="236">
        <v>2010</v>
      </c>
      <c r="D3" s="236">
        <v>2011</v>
      </c>
      <c r="E3" s="237">
        <v>2012</v>
      </c>
      <c r="F3" s="237">
        <v>2013</v>
      </c>
      <c r="G3" s="237">
        <v>2014</v>
      </c>
      <c r="H3" s="237">
        <v>2015</v>
      </c>
      <c r="I3" s="237">
        <v>2016</v>
      </c>
      <c r="J3" s="237">
        <v>2017</v>
      </c>
      <c r="K3" s="24">
        <v>2018</v>
      </c>
    </row>
    <row r="4" spans="1:18">
      <c r="A4" s="124" t="s">
        <v>73</v>
      </c>
      <c r="B4" s="89">
        <v>345</v>
      </c>
      <c r="C4" s="89">
        <v>329</v>
      </c>
      <c r="D4" s="89">
        <v>324</v>
      </c>
      <c r="E4" s="89">
        <v>311</v>
      </c>
      <c r="F4" s="89">
        <v>308</v>
      </c>
      <c r="G4" s="89">
        <v>305</v>
      </c>
      <c r="H4" s="89">
        <v>312</v>
      </c>
      <c r="I4" s="195">
        <v>308</v>
      </c>
      <c r="J4" s="89">
        <v>313</v>
      </c>
      <c r="K4" s="89">
        <v>334</v>
      </c>
    </row>
    <row r="5" spans="1:18">
      <c r="A5" s="25" t="s">
        <v>188</v>
      </c>
      <c r="B5" s="89">
        <v>112</v>
      </c>
      <c r="C5" s="89">
        <v>104</v>
      </c>
      <c r="D5" s="89">
        <v>106</v>
      </c>
      <c r="E5" s="89">
        <v>99</v>
      </c>
      <c r="F5" s="89">
        <v>90</v>
      </c>
      <c r="G5" s="89">
        <v>93</v>
      </c>
      <c r="H5" s="89">
        <v>91</v>
      </c>
      <c r="I5" s="195">
        <v>89</v>
      </c>
      <c r="J5" s="89">
        <v>94</v>
      </c>
      <c r="K5" s="89">
        <v>88</v>
      </c>
    </row>
    <row r="6" spans="1:18">
      <c r="A6" s="25" t="s">
        <v>189</v>
      </c>
      <c r="B6" s="88">
        <v>92</v>
      </c>
      <c r="C6" s="88">
        <v>80</v>
      </c>
      <c r="D6" s="88">
        <v>72</v>
      </c>
      <c r="E6" s="88">
        <v>77</v>
      </c>
      <c r="F6" s="88">
        <v>77</v>
      </c>
      <c r="G6" s="88">
        <v>72</v>
      </c>
      <c r="H6" s="88">
        <v>78</v>
      </c>
      <c r="I6" s="200">
        <v>84</v>
      </c>
      <c r="J6" s="88">
        <v>77</v>
      </c>
      <c r="K6" s="88">
        <v>93</v>
      </c>
    </row>
    <row r="7" spans="1:18">
      <c r="A7" s="25" t="s">
        <v>190</v>
      </c>
      <c r="B7" s="89">
        <v>141</v>
      </c>
      <c r="C7" s="89">
        <v>145</v>
      </c>
      <c r="D7" s="89">
        <v>146</v>
      </c>
      <c r="E7" s="89">
        <v>136</v>
      </c>
      <c r="F7" s="89">
        <v>141</v>
      </c>
      <c r="G7" s="89">
        <v>140</v>
      </c>
      <c r="H7" s="89">
        <v>143</v>
      </c>
      <c r="I7" s="195">
        <v>135</v>
      </c>
      <c r="J7" s="89">
        <v>142</v>
      </c>
      <c r="K7" s="89">
        <v>154</v>
      </c>
    </row>
    <row r="8" spans="1:18">
      <c r="A8" s="120"/>
      <c r="B8" s="98"/>
      <c r="C8" s="98"/>
      <c r="D8" s="98"/>
      <c r="E8" s="98"/>
      <c r="F8" s="98"/>
      <c r="G8" s="98"/>
      <c r="H8" s="98"/>
      <c r="I8" s="196"/>
      <c r="J8" s="98"/>
      <c r="K8" s="98"/>
      <c r="R8" s="1"/>
    </row>
    <row r="9" spans="1:18">
      <c r="A9" s="119" t="s">
        <v>305</v>
      </c>
      <c r="B9" s="89">
        <v>205</v>
      </c>
      <c r="C9" s="89">
        <v>196</v>
      </c>
      <c r="D9" s="89">
        <v>193</v>
      </c>
      <c r="E9" s="89">
        <v>187</v>
      </c>
      <c r="F9" s="89">
        <v>186</v>
      </c>
      <c r="G9" s="89">
        <v>186</v>
      </c>
      <c r="H9" s="89">
        <v>190</v>
      </c>
      <c r="I9" s="195">
        <v>193</v>
      </c>
      <c r="J9" s="89">
        <v>189</v>
      </c>
      <c r="K9" s="89">
        <v>206</v>
      </c>
      <c r="R9" s="1"/>
    </row>
    <row r="10" spans="1:18">
      <c r="A10" s="25" t="s">
        <v>188</v>
      </c>
      <c r="B10" s="89">
        <v>59</v>
      </c>
      <c r="C10" s="89">
        <v>59</v>
      </c>
      <c r="D10" s="89">
        <v>59</v>
      </c>
      <c r="E10" s="89">
        <v>58</v>
      </c>
      <c r="F10" s="89">
        <v>54</v>
      </c>
      <c r="G10" s="89">
        <v>55</v>
      </c>
      <c r="H10" s="89">
        <v>56</v>
      </c>
      <c r="I10" s="195">
        <v>54</v>
      </c>
      <c r="J10" s="89">
        <v>53</v>
      </c>
      <c r="K10" s="89">
        <v>51</v>
      </c>
      <c r="R10" s="1"/>
    </row>
    <row r="11" spans="1:18">
      <c r="A11" s="25" t="s">
        <v>189</v>
      </c>
      <c r="B11" s="88">
        <v>72</v>
      </c>
      <c r="C11" s="88">
        <v>61</v>
      </c>
      <c r="D11" s="88">
        <v>57</v>
      </c>
      <c r="E11" s="88">
        <v>58</v>
      </c>
      <c r="F11" s="88">
        <v>60</v>
      </c>
      <c r="G11" s="88">
        <v>57</v>
      </c>
      <c r="H11" s="88">
        <v>58</v>
      </c>
      <c r="I11" s="200">
        <v>66</v>
      </c>
      <c r="J11" s="88">
        <v>61</v>
      </c>
      <c r="K11" s="88">
        <v>73</v>
      </c>
      <c r="R11" s="1"/>
    </row>
    <row r="12" spans="1:18">
      <c r="A12" s="25" t="s">
        <v>190</v>
      </c>
      <c r="B12" s="89">
        <v>74</v>
      </c>
      <c r="C12" s="89">
        <v>77</v>
      </c>
      <c r="D12" s="89">
        <v>78</v>
      </c>
      <c r="E12" s="89">
        <v>70</v>
      </c>
      <c r="F12" s="89">
        <v>72</v>
      </c>
      <c r="G12" s="89">
        <v>74</v>
      </c>
      <c r="H12" s="89">
        <v>76</v>
      </c>
      <c r="I12" s="195">
        <v>73</v>
      </c>
      <c r="J12" s="89">
        <v>75</v>
      </c>
      <c r="K12" s="89">
        <v>83</v>
      </c>
      <c r="R12" s="1"/>
    </row>
    <row r="13" spans="1:18">
      <c r="A13" s="120"/>
      <c r="B13" s="98"/>
      <c r="C13" s="98"/>
      <c r="D13" s="98"/>
      <c r="E13" s="98"/>
      <c r="F13" s="98"/>
      <c r="G13" s="98"/>
      <c r="H13" s="98"/>
      <c r="I13" s="196"/>
      <c r="J13" s="98"/>
      <c r="K13" s="98"/>
      <c r="R13" s="1"/>
    </row>
    <row r="14" spans="1:18">
      <c r="A14" s="119" t="s">
        <v>306</v>
      </c>
      <c r="B14" s="89">
        <v>140</v>
      </c>
      <c r="C14" s="89">
        <v>133</v>
      </c>
      <c r="D14" s="89">
        <v>131</v>
      </c>
      <c r="E14" s="89">
        <v>124</v>
      </c>
      <c r="F14" s="89">
        <v>122</v>
      </c>
      <c r="G14" s="89">
        <v>119</v>
      </c>
      <c r="H14" s="89">
        <v>122</v>
      </c>
      <c r="I14" s="195">
        <v>115</v>
      </c>
      <c r="J14" s="89">
        <v>124</v>
      </c>
      <c r="K14" s="89">
        <v>128</v>
      </c>
      <c r="O14" s="1"/>
      <c r="P14" s="1"/>
      <c r="R14" s="1"/>
    </row>
    <row r="15" spans="1:18">
      <c r="A15" s="25" t="s">
        <v>188</v>
      </c>
      <c r="B15" s="89">
        <v>53</v>
      </c>
      <c r="C15" s="89">
        <v>45</v>
      </c>
      <c r="D15" s="89">
        <v>47</v>
      </c>
      <c r="E15" s="89">
        <v>41</v>
      </c>
      <c r="F15" s="92" t="s">
        <v>365</v>
      </c>
      <c r="G15" s="92" t="s">
        <v>376</v>
      </c>
      <c r="H15" s="92" t="s">
        <v>425</v>
      </c>
      <c r="I15" s="201" t="s">
        <v>365</v>
      </c>
      <c r="J15" s="92" t="s">
        <v>536</v>
      </c>
      <c r="K15" s="92" t="s">
        <v>578</v>
      </c>
      <c r="O15" s="1"/>
      <c r="P15" s="1"/>
      <c r="R15" s="1"/>
    </row>
    <row r="16" spans="1:18">
      <c r="A16" s="25" t="s">
        <v>189</v>
      </c>
      <c r="B16" s="88">
        <v>20</v>
      </c>
      <c r="C16" s="92" t="s">
        <v>129</v>
      </c>
      <c r="D16" s="92" t="s">
        <v>202</v>
      </c>
      <c r="E16" s="89">
        <v>18</v>
      </c>
      <c r="F16" s="92" t="s">
        <v>126</v>
      </c>
      <c r="G16" s="92" t="s">
        <v>202</v>
      </c>
      <c r="H16" s="92" t="s">
        <v>426</v>
      </c>
      <c r="I16" s="201" t="s">
        <v>471</v>
      </c>
      <c r="J16" s="92" t="s">
        <v>202</v>
      </c>
      <c r="K16" s="92" t="s">
        <v>133</v>
      </c>
      <c r="O16" s="1"/>
      <c r="P16" s="1"/>
      <c r="R16" s="1"/>
    </row>
    <row r="17" spans="1:18">
      <c r="A17" s="25" t="s">
        <v>190</v>
      </c>
      <c r="B17" s="89">
        <v>67</v>
      </c>
      <c r="C17" s="89">
        <v>69</v>
      </c>
      <c r="D17" s="89">
        <v>68</v>
      </c>
      <c r="E17" s="89">
        <v>65</v>
      </c>
      <c r="F17" s="89">
        <v>69</v>
      </c>
      <c r="G17" s="89">
        <v>66</v>
      </c>
      <c r="H17" s="89">
        <v>68</v>
      </c>
      <c r="I17" s="195">
        <v>62</v>
      </c>
      <c r="J17" s="89">
        <v>67</v>
      </c>
      <c r="K17" s="89">
        <v>71</v>
      </c>
      <c r="O17" s="1"/>
      <c r="P17" s="1"/>
      <c r="R17" s="1"/>
    </row>
    <row r="18" spans="1:18" ht="22.5" customHeight="1">
      <c r="A18" s="125" t="s">
        <v>321</v>
      </c>
      <c r="B18" s="80"/>
      <c r="C18" s="80"/>
      <c r="D18" s="80"/>
      <c r="E18" s="80"/>
      <c r="F18" s="138"/>
      <c r="G18" s="138"/>
      <c r="H18" s="138"/>
      <c r="I18" s="197"/>
      <c r="J18" s="138"/>
      <c r="K18" s="138"/>
      <c r="O18" s="1"/>
      <c r="P18" s="1"/>
      <c r="R18" s="1"/>
    </row>
    <row r="19" spans="1:18">
      <c r="A19" s="119" t="s">
        <v>73</v>
      </c>
      <c r="B19" s="90">
        <v>100</v>
      </c>
      <c r="C19" s="90">
        <v>100</v>
      </c>
      <c r="D19" s="90">
        <v>100</v>
      </c>
      <c r="E19" s="90">
        <v>100</v>
      </c>
      <c r="F19" s="90">
        <v>100</v>
      </c>
      <c r="G19" s="90">
        <v>100</v>
      </c>
      <c r="H19" s="90">
        <v>100</v>
      </c>
      <c r="I19" s="198">
        <v>100</v>
      </c>
      <c r="J19" s="90">
        <v>100</v>
      </c>
      <c r="K19" s="90">
        <v>100</v>
      </c>
      <c r="O19" s="1"/>
      <c r="P19" s="1"/>
      <c r="R19" s="1"/>
    </row>
    <row r="20" spans="1:18">
      <c r="A20" s="25" t="s">
        <v>188</v>
      </c>
      <c r="B20" s="90">
        <v>32.6</v>
      </c>
      <c r="C20" s="90">
        <v>31.5</v>
      </c>
      <c r="D20" s="90">
        <v>32.6</v>
      </c>
      <c r="E20" s="90">
        <v>31.7</v>
      </c>
      <c r="F20" s="90">
        <v>29.1</v>
      </c>
      <c r="G20" s="90">
        <v>30.4</v>
      </c>
      <c r="H20" s="90">
        <v>29.1</v>
      </c>
      <c r="I20" s="198">
        <v>29</v>
      </c>
      <c r="J20" s="90">
        <v>30</v>
      </c>
      <c r="K20" s="90">
        <v>26.2</v>
      </c>
      <c r="O20" s="1"/>
      <c r="P20" s="1"/>
      <c r="R20" s="1"/>
    </row>
    <row r="21" spans="1:18">
      <c r="A21" s="25" t="s">
        <v>189</v>
      </c>
      <c r="B21" s="91">
        <v>26.5</v>
      </c>
      <c r="C21" s="91">
        <v>24.3</v>
      </c>
      <c r="D21" s="91">
        <v>22.3</v>
      </c>
      <c r="E21" s="91">
        <v>24.7</v>
      </c>
      <c r="F21" s="91">
        <v>25.1</v>
      </c>
      <c r="G21" s="91">
        <v>23.8</v>
      </c>
      <c r="H21" s="91">
        <v>24.9</v>
      </c>
      <c r="I21" s="202">
        <v>27.2</v>
      </c>
      <c r="J21" s="91">
        <v>24.8</v>
      </c>
      <c r="K21" s="91">
        <v>27.7</v>
      </c>
      <c r="O21" s="1"/>
      <c r="P21" s="1"/>
      <c r="R21" s="1"/>
    </row>
    <row r="22" spans="1:18">
      <c r="A22" s="25" t="s">
        <v>190</v>
      </c>
      <c r="B22" s="90">
        <v>40.9</v>
      </c>
      <c r="C22" s="90">
        <v>44.2</v>
      </c>
      <c r="D22" s="90">
        <v>45.1</v>
      </c>
      <c r="E22" s="90">
        <v>43.6</v>
      </c>
      <c r="F22" s="90">
        <v>45.8</v>
      </c>
      <c r="G22" s="90">
        <v>45.8</v>
      </c>
      <c r="H22" s="90">
        <v>46</v>
      </c>
      <c r="I22" s="198">
        <v>43.8</v>
      </c>
      <c r="J22" s="90">
        <v>45.3</v>
      </c>
      <c r="K22" s="90">
        <v>46.1</v>
      </c>
      <c r="O22" s="1"/>
      <c r="P22" s="1"/>
      <c r="R22" s="1"/>
    </row>
    <row r="23" spans="1:18" ht="14.25" customHeight="1">
      <c r="A23" s="120"/>
      <c r="B23" s="99"/>
      <c r="C23" s="99"/>
      <c r="D23" s="99"/>
      <c r="E23" s="99"/>
      <c r="F23" s="139"/>
      <c r="G23" s="139"/>
      <c r="H23" s="139"/>
      <c r="I23" s="199"/>
      <c r="J23" s="139"/>
      <c r="K23" s="139"/>
      <c r="O23" s="1"/>
      <c r="P23" s="1"/>
      <c r="R23" s="1"/>
    </row>
    <row r="24" spans="1:18">
      <c r="A24" s="119" t="s">
        <v>305</v>
      </c>
      <c r="B24" s="90">
        <v>100</v>
      </c>
      <c r="C24" s="90">
        <v>100</v>
      </c>
      <c r="D24" s="90">
        <v>100</v>
      </c>
      <c r="E24" s="90">
        <v>100</v>
      </c>
      <c r="F24" s="90">
        <v>100</v>
      </c>
      <c r="G24" s="90">
        <v>100</v>
      </c>
      <c r="H24" s="90">
        <v>100</v>
      </c>
      <c r="I24" s="198">
        <v>100</v>
      </c>
      <c r="J24" s="90">
        <v>100</v>
      </c>
      <c r="K24" s="90">
        <v>100</v>
      </c>
      <c r="O24" s="1"/>
      <c r="P24" s="1"/>
      <c r="R24" s="1"/>
    </row>
    <row r="25" spans="1:18">
      <c r="A25" s="25" t="s">
        <v>188</v>
      </c>
      <c r="B25" s="90">
        <v>28.9</v>
      </c>
      <c r="C25" s="90">
        <v>29.9</v>
      </c>
      <c r="D25" s="90">
        <v>30.4</v>
      </c>
      <c r="E25" s="90">
        <v>31.1</v>
      </c>
      <c r="F25" s="90">
        <v>28.9</v>
      </c>
      <c r="G25" s="90">
        <v>29.6</v>
      </c>
      <c r="H25" s="90">
        <v>29.7</v>
      </c>
      <c r="I25" s="198">
        <v>27.8</v>
      </c>
      <c r="J25" s="90">
        <v>28.2</v>
      </c>
      <c r="K25" s="90">
        <v>24.6</v>
      </c>
      <c r="O25" s="1"/>
      <c r="P25" s="1"/>
      <c r="R25" s="1"/>
    </row>
    <row r="26" spans="1:18">
      <c r="A26" s="25" t="s">
        <v>189</v>
      </c>
      <c r="B26" s="91">
        <v>34.9</v>
      </c>
      <c r="C26" s="91">
        <v>31</v>
      </c>
      <c r="D26" s="91">
        <v>29.4</v>
      </c>
      <c r="E26" s="91">
        <v>31.2</v>
      </c>
      <c r="F26" s="91">
        <v>32.4</v>
      </c>
      <c r="G26" s="91">
        <v>30.5</v>
      </c>
      <c r="H26" s="91">
        <v>30.6</v>
      </c>
      <c r="I26" s="202">
        <v>34.200000000000003</v>
      </c>
      <c r="J26" s="91">
        <v>32.299999999999997</v>
      </c>
      <c r="K26" s="91">
        <v>35.299999999999997</v>
      </c>
      <c r="O26" s="1"/>
      <c r="P26" s="1"/>
      <c r="R26" s="1"/>
    </row>
    <row r="27" spans="1:18">
      <c r="A27" s="25" t="s">
        <v>190</v>
      </c>
      <c r="B27" s="90">
        <v>36.200000000000003</v>
      </c>
      <c r="C27" s="90">
        <v>39.1</v>
      </c>
      <c r="D27" s="90">
        <v>40.200000000000003</v>
      </c>
      <c r="E27" s="90">
        <v>37.700000000000003</v>
      </c>
      <c r="F27" s="90">
        <v>38.700000000000003</v>
      </c>
      <c r="G27" s="90">
        <v>39.799999999999997</v>
      </c>
      <c r="H27" s="90">
        <v>39.700000000000003</v>
      </c>
      <c r="I27" s="198">
        <v>37.9</v>
      </c>
      <c r="J27" s="90">
        <v>39.5</v>
      </c>
      <c r="K27" s="90">
        <v>40.1</v>
      </c>
      <c r="O27" s="1"/>
      <c r="P27" s="1"/>
      <c r="R27" s="1"/>
    </row>
    <row r="28" spans="1:18" ht="12.75" customHeight="1">
      <c r="A28" s="120"/>
      <c r="B28" s="99"/>
      <c r="C28" s="99"/>
      <c r="D28" s="99"/>
      <c r="E28" s="100"/>
      <c r="F28" s="140"/>
      <c r="G28" s="140"/>
      <c r="H28" s="140"/>
      <c r="I28" s="203"/>
      <c r="J28" s="140"/>
      <c r="K28" s="140"/>
      <c r="O28" s="1"/>
      <c r="P28" s="1"/>
      <c r="R28" s="1"/>
    </row>
    <row r="29" spans="1:18">
      <c r="A29" s="119" t="s">
        <v>306</v>
      </c>
      <c r="B29" s="90">
        <v>100</v>
      </c>
      <c r="C29" s="90">
        <v>100</v>
      </c>
      <c r="D29" s="90">
        <v>100</v>
      </c>
      <c r="E29" s="90">
        <v>100</v>
      </c>
      <c r="F29" s="90">
        <v>100</v>
      </c>
      <c r="G29" s="90">
        <v>100</v>
      </c>
      <c r="H29" s="90">
        <v>100</v>
      </c>
      <c r="I29" s="198">
        <v>100</v>
      </c>
      <c r="J29" s="90">
        <v>100</v>
      </c>
      <c r="K29" s="90">
        <v>100</v>
      </c>
      <c r="O29" s="1"/>
      <c r="P29" s="1"/>
      <c r="R29" s="1"/>
    </row>
    <row r="30" spans="1:18">
      <c r="A30" s="25" t="s">
        <v>188</v>
      </c>
      <c r="B30" s="90">
        <v>37.9</v>
      </c>
      <c r="C30" s="90">
        <v>33.799999999999997</v>
      </c>
      <c r="D30" s="90">
        <v>35.9</v>
      </c>
      <c r="E30" s="90">
        <v>32.700000000000003</v>
      </c>
      <c r="F30" s="90">
        <v>29.4</v>
      </c>
      <c r="G30" s="90">
        <v>31.6</v>
      </c>
      <c r="H30" s="90">
        <v>28.2</v>
      </c>
      <c r="I30" s="198">
        <v>30.9</v>
      </c>
      <c r="J30" s="90">
        <v>32.700000000000003</v>
      </c>
      <c r="K30" s="90">
        <v>28.8</v>
      </c>
      <c r="O30" s="1"/>
      <c r="P30" s="1"/>
      <c r="R30" s="1"/>
    </row>
    <row r="31" spans="1:18">
      <c r="A31" s="25" t="s">
        <v>189</v>
      </c>
      <c r="B31" s="91">
        <v>14.3</v>
      </c>
      <c r="C31" s="91">
        <v>14.5</v>
      </c>
      <c r="D31" s="93" t="s">
        <v>199</v>
      </c>
      <c r="E31" s="90">
        <v>14.8</v>
      </c>
      <c r="F31" s="90">
        <v>14.1</v>
      </c>
      <c r="G31" s="90">
        <v>13.3</v>
      </c>
      <c r="H31" s="90">
        <v>16</v>
      </c>
      <c r="I31" s="198">
        <v>15.4</v>
      </c>
      <c r="J31" s="92" t="s">
        <v>132</v>
      </c>
      <c r="K31" s="92" t="s">
        <v>634</v>
      </c>
      <c r="O31" s="1"/>
      <c r="P31" s="1"/>
      <c r="R31" s="1"/>
    </row>
    <row r="32" spans="1:18">
      <c r="A32" s="25" t="s">
        <v>190</v>
      </c>
      <c r="B32" s="90">
        <v>47.8</v>
      </c>
      <c r="C32" s="90">
        <v>51.7</v>
      </c>
      <c r="D32" s="90">
        <v>52.2</v>
      </c>
      <c r="E32" s="90">
        <v>52.5</v>
      </c>
      <c r="F32" s="90">
        <v>56.5</v>
      </c>
      <c r="G32" s="90">
        <v>55.1</v>
      </c>
      <c r="H32" s="90">
        <v>55.8</v>
      </c>
      <c r="I32" s="198">
        <v>53.6</v>
      </c>
      <c r="J32" s="90">
        <v>54.1</v>
      </c>
      <c r="K32" s="90">
        <v>55.6</v>
      </c>
      <c r="O32" s="1"/>
      <c r="P32" s="1"/>
      <c r="R32" s="1"/>
    </row>
    <row r="33" spans="1:11">
      <c r="H33" s="141"/>
      <c r="I33" s="141"/>
      <c r="J33" s="141"/>
      <c r="K33" s="141"/>
    </row>
    <row r="34" spans="1:11" ht="24" customHeight="1">
      <c r="A34" s="272" t="s">
        <v>317</v>
      </c>
      <c r="B34" s="272"/>
      <c r="C34" s="272"/>
      <c r="D34" s="272"/>
      <c r="E34" s="272"/>
      <c r="F34" s="272"/>
      <c r="G34" s="272"/>
      <c r="H34" s="272"/>
    </row>
    <row r="36" spans="1:11">
      <c r="A36" s="38" t="s">
        <v>114</v>
      </c>
    </row>
    <row r="40" spans="1:11">
      <c r="A40" s="111"/>
    </row>
  </sheetData>
  <customSheetViews>
    <customSheetView guid="{9186E339-680C-4E36-BE29-4AD55FEBE095}" scale="110">
      <pane ySplit="3" topLeftCell="A4" activePane="bottomLeft" state="frozen"/>
      <selection pane="bottomLeft" activeCell="K4" sqref="K4"/>
      <pageMargins left="0.31496062992126" right="0.31496062992126" top="0.74803149606299202" bottom="0.74803149606299202" header="0.31496062992126" footer="0.31496062992126"/>
      <pageSetup paperSize="9" orientation="portrait" r:id="rId1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37F0E499-B9BD-4291-9DAC-BA43492F66AC}" scale="110">
      <pane ySplit="3" topLeftCell="A4" activePane="bottomLeft" state="frozen"/>
      <selection pane="bottomLeft" activeCell="R22" sqref="R22"/>
      <pageMargins left="0.31496062992126" right="0.31496062992126" top="0.74803149606299202" bottom="0.74803149606299202" header="0.31496062992126" footer="0.31496062992126"/>
      <pageSetup paperSize="9" orientation="portrait" r:id="rId2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51F985F1-2586-40EB-BD15-2EE12041667C}" scale="110">
      <pane ySplit="3" topLeftCell="A4" activePane="bottomLeft" state="frozen"/>
      <selection pane="bottomLeft" activeCell="N13" sqref="N13"/>
      <pageMargins left="0.31496062992126" right="0.31496062992126" top="0.74803149606299202" bottom="0.74803149606299202" header="0.31496062992126" footer="0.31496062992126"/>
      <pageSetup paperSize="9" orientation="portrait" r:id="rId3"/>
      <headerFooter>
        <oddHeader xml:space="preserve">&amp;L&amp;"Arial,Regular"&amp;12Запосленост, незапосленост и плате </oddHeader>
        <oddFooter>&amp;L&amp;"Arial,Regular"&amp;8Статистички годишњак Републике Српске 2014&amp;C&amp;"Arial,Regular"&amp;8Стр. &amp;P од &amp;N</oddFooter>
      </headerFooter>
    </customSheetView>
    <customSheetView guid="{F4BFC5FC-B72F-4220-8013-439DA8376952}" scale="110">
      <pane ySplit="3" topLeftCell="A4" activePane="bottomLeft" state="frozen"/>
      <selection pane="bottomLeft" activeCell="N13" sqref="N13"/>
      <pageMargins left="0.31496062992126" right="0.31496062992126" top="0.74803149606299202" bottom="0.74803149606299202" header="0.31496062992126" footer="0.31496062992126"/>
      <pageSetup paperSize="9" orientation="portrait" r:id="rId4"/>
      <headerFooter>
        <oddHeader xml:space="preserve">&amp;L&amp;"Arial,Regular"&amp;12Запосленост, незапосленост и плате </oddHeader>
        <oddFooter>&amp;L&amp;"Arial,Regular"&amp;8Статистички годишњак Републике Српске 2014&amp;C&amp;"Arial,Regular"&amp;8Стр. &amp;P од &amp;N</oddFooter>
      </headerFooter>
    </customSheetView>
    <customSheetView guid="{CEE22F09-263D-43D7-A84A-8CF7D4BE248E}" scale="110">
      <pane ySplit="4" topLeftCell="A14" activePane="bottomLeft" state="frozen"/>
      <selection pane="bottomLeft" activeCell="A37" sqref="A37"/>
      <pageMargins left="0.31496062992125984" right="0.31496062992125984" top="0.74803149606299213" bottom="0.74803149606299213" header="0.31496062992125984" footer="0.31496062992125984"/>
      <pageSetup paperSize="9" scale="95" orientation="landscape" r:id="rId5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E1EA3655-6502-4920-8A0F-B148095D7E75}" scale="110">
      <pane ySplit="3" topLeftCell="A4" activePane="bottomLeft" state="frozen"/>
      <selection pane="bottomLeft" activeCell="H2" sqref="H2"/>
      <pageMargins left="0.31496062992126" right="0.31496062992126" top="0.74803149606299202" bottom="0.74803149606299202" header="0.31496062992126" footer="0.31496062992126"/>
      <pageSetup paperSize="9" orientation="portrait" r:id="rId6"/>
      <headerFooter>
        <oddHeader xml:space="preserve">&amp;L&amp;"Arial,Regular"&amp;12Запосленост, незапосленост и плате 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17ABC013-B84D-436E-923A-A3301F193F86}" scale="110" showPageBreaks="1" showRuler="0" topLeftCell="D1">
      <pane ySplit="4" topLeftCell="A5" activePane="bottomLeft" state="frozen"/>
      <selection pane="bottomLeft" activeCell="B4" sqref="B4:S13"/>
      <pageMargins left="0.15748031496062992" right="0.15748031496062992" top="0.74803149606299213" bottom="0.74803149606299213" header="0.31496062992125984" footer="0.31496062992125984"/>
      <pageSetup paperSize="9" scale="90" orientation="landscape" r:id="rId7"/>
      <headerFooter alignWithMargins="0"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36DB81B2-4D2B-4971-9164-88D4DEF0F307}" scale="110" showRuler="0">
      <pane ySplit="4" topLeftCell="A5" activePane="bottomLeft" state="frozen"/>
      <selection pane="bottomLeft" activeCell="K21" sqref="K21"/>
      <pageMargins left="0.31496062992125984" right="0.31496062992125984" top="0.74803149606299213" bottom="0.74803149606299213" header="0.31496062992125984" footer="0.31496062992125984"/>
      <pageSetup paperSize="9" scale="95" orientation="landscape" r:id="rId8"/>
      <headerFooter alignWithMargins="0"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2632F21D-477A-40D5-8011-F02006E65A04}" scale="110" topLeftCell="C1">
      <pane ySplit="4" topLeftCell="A5" activePane="bottomLeft" state="frozen"/>
      <selection pane="bottomLeft" activeCell="S5" sqref="S5:S13"/>
      <pageMargins left="0.31496062992125984" right="0.31496062992125984" top="0.74803149606299213" bottom="0.74803149606299213" header="0.31496062992125984" footer="0.31496062992125984"/>
      <pageSetup paperSize="9" scale="95" orientation="landscape" r:id="rId9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EB072C9E-ACBC-49A8-92DD-F72D00B711BE}" scale="110">
      <pane ySplit="3" topLeftCell="A4" activePane="bottomLeft" state="frozen"/>
      <selection pane="bottomLeft" activeCell="H2" sqref="H2"/>
      <pageMargins left="0.31496062992126" right="0.31496062992126" top="0.74803149606299202" bottom="0.74803149606299202" header="0.31496062992126" footer="0.31496062992126"/>
      <pageSetup paperSize="9" orientation="portrait" r:id="rId10"/>
      <headerFooter>
        <oddHeader xml:space="preserve">&amp;L&amp;"Arial,Regular"&amp;12Запосленост, незапосленост и плате 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621E07BA-9A1F-4C74-B887-364F6269C7B8}" scale="110" showPageBreaks="1">
      <pane ySplit="3" topLeftCell="A4" activePane="bottomLeft" state="frozen"/>
      <selection pane="bottomLeft" activeCell="S11" sqref="S11"/>
      <pageMargins left="0.19685039370078741" right="0.19685039370078741" top="0.74803149606299213" bottom="0.74803149606299213" header="0.31496062992125984" footer="0.31496062992125984"/>
      <pageSetup paperSize="9" orientation="portrait" r:id="rId11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A7CF5901-AB19-4152-BBDD-C9CD74CE26FA}" scale="110">
      <pane ySplit="3" topLeftCell="A4" activePane="bottomLeft" state="frozen"/>
      <selection pane="bottomLeft" activeCell="K19" sqref="K19:K32"/>
      <pageMargins left="0.31496062992126" right="0.31496062992126" top="0.74803149606299202" bottom="0.74803149606299202" header="0.31496062992126" footer="0.31496062992126"/>
      <pageSetup paperSize="9" orientation="portrait" r:id="rId12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1">
    <mergeCell ref="A34:H34"/>
  </mergeCells>
  <phoneticPr fontId="25" type="noConversion"/>
  <hyperlinks>
    <hyperlink ref="K2" location="'Листа табела'!A1" display="Листа табела"/>
  </hyperlinks>
  <pageMargins left="0.31496062992126" right="0.31496062992126" top="0.74803149606299202" bottom="0.74803149606299202" header="0.31496062992126" footer="0.31496062992126"/>
  <pageSetup paperSize="9" orientation="portrait" r:id="rId13"/>
  <headerFooter>
    <oddHeader xml:space="preserve">&amp;L&amp;"Arial,Regular"&amp;12Запосленост, незапосленост и плате </oddHeader>
    <oddFooter>&amp;C&amp;"Arial,Regular"&amp;8Стр. &amp;P од &amp;N&amp;L&amp;"Arial,Regular"&amp;8Статистички годишњак Републике Српске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K34"/>
  <sheetViews>
    <sheetView zoomScale="160" zoomScaleNormal="160" workbookViewId="0">
      <pane ySplit="3" topLeftCell="A4" activePane="bottomLeft" state="frozen"/>
      <selection pane="bottomLeft"/>
    </sheetView>
  </sheetViews>
  <sheetFormatPr defaultRowHeight="14.25"/>
  <cols>
    <col min="1" max="1" width="26.85546875" style="1" customWidth="1"/>
    <col min="2" max="11" width="6.7109375" style="1" customWidth="1"/>
    <col min="12" max="16384" width="9.140625" style="1"/>
  </cols>
  <sheetData>
    <row r="1" spans="1:11" ht="18" customHeight="1">
      <c r="A1" s="2" t="s">
        <v>159</v>
      </c>
      <c r="B1" s="3"/>
      <c r="C1" s="3"/>
      <c r="D1" s="3"/>
      <c r="E1" s="3"/>
      <c r="F1" s="3"/>
      <c r="G1" s="3"/>
      <c r="I1" s="3"/>
      <c r="J1" s="3"/>
      <c r="K1" s="3"/>
    </row>
    <row r="2" spans="1:11" ht="15" thickBot="1">
      <c r="A2" s="36" t="s">
        <v>109</v>
      </c>
      <c r="B2" s="3"/>
      <c r="C2" s="3"/>
      <c r="D2" s="3"/>
      <c r="E2" s="3"/>
      <c r="F2" s="3"/>
      <c r="H2" s="48"/>
      <c r="K2" s="48" t="s">
        <v>147</v>
      </c>
    </row>
    <row r="3" spans="1:11" ht="23.25" customHeight="1" thickTop="1">
      <c r="A3" s="101"/>
      <c r="B3" s="236">
        <v>2009</v>
      </c>
      <c r="C3" s="236">
        <v>2010</v>
      </c>
      <c r="D3" s="236">
        <v>2011</v>
      </c>
      <c r="E3" s="237">
        <v>2012</v>
      </c>
      <c r="F3" s="237">
        <v>2013</v>
      </c>
      <c r="G3" s="237">
        <v>2014</v>
      </c>
      <c r="H3" s="237">
        <v>2015</v>
      </c>
      <c r="I3" s="237">
        <v>2016</v>
      </c>
      <c r="J3" s="237">
        <v>2017</v>
      </c>
      <c r="K3" s="24">
        <v>2018</v>
      </c>
    </row>
    <row r="4" spans="1:11" s="32" customFormat="1" ht="15.95" customHeight="1">
      <c r="A4" s="128" t="s">
        <v>73</v>
      </c>
      <c r="B4" s="73">
        <v>345</v>
      </c>
      <c r="C4" s="61">
        <v>329</v>
      </c>
      <c r="D4" s="61">
        <v>324</v>
      </c>
      <c r="E4" s="61">
        <v>311</v>
      </c>
      <c r="F4" s="61">
        <v>308</v>
      </c>
      <c r="G4" s="61">
        <v>305</v>
      </c>
      <c r="H4" s="61">
        <v>312</v>
      </c>
      <c r="I4" s="204">
        <v>308</v>
      </c>
      <c r="J4" s="61">
        <v>313</v>
      </c>
      <c r="K4" s="61">
        <v>334</v>
      </c>
    </row>
    <row r="5" spans="1:11" s="32" customFormat="1" ht="15.95" customHeight="1">
      <c r="A5" s="25" t="s">
        <v>115</v>
      </c>
      <c r="B5" s="73">
        <v>221</v>
      </c>
      <c r="C5" s="61">
        <v>211</v>
      </c>
      <c r="D5" s="61">
        <v>207</v>
      </c>
      <c r="E5" s="61">
        <v>195</v>
      </c>
      <c r="F5" s="61">
        <v>206</v>
      </c>
      <c r="G5" s="61">
        <v>203</v>
      </c>
      <c r="H5" s="61">
        <v>205</v>
      </c>
      <c r="I5" s="204">
        <v>203</v>
      </c>
      <c r="J5" s="61">
        <v>209</v>
      </c>
      <c r="K5" s="61">
        <v>235</v>
      </c>
    </row>
    <row r="6" spans="1:11" s="32" customFormat="1" ht="15.95" customHeight="1">
      <c r="A6" s="25" t="s">
        <v>116</v>
      </c>
      <c r="B6" s="73">
        <v>81</v>
      </c>
      <c r="C6" s="61">
        <v>91</v>
      </c>
      <c r="D6" s="61">
        <v>87</v>
      </c>
      <c r="E6" s="61">
        <v>91</v>
      </c>
      <c r="F6" s="61">
        <v>79</v>
      </c>
      <c r="G6" s="61">
        <v>78</v>
      </c>
      <c r="H6" s="61">
        <v>89</v>
      </c>
      <c r="I6" s="204">
        <v>86</v>
      </c>
      <c r="J6" s="61">
        <v>83</v>
      </c>
      <c r="K6" s="61">
        <v>74</v>
      </c>
    </row>
    <row r="7" spans="1:11" s="118" customFormat="1" ht="18" customHeight="1">
      <c r="A7" s="25" t="s">
        <v>117</v>
      </c>
      <c r="B7" s="83" t="s">
        <v>120</v>
      </c>
      <c r="C7" s="83" t="s">
        <v>186</v>
      </c>
      <c r="D7" s="83" t="s">
        <v>128</v>
      </c>
      <c r="E7" s="83" t="s">
        <v>127</v>
      </c>
      <c r="F7" s="83" t="s">
        <v>137</v>
      </c>
      <c r="G7" s="83" t="s">
        <v>119</v>
      </c>
      <c r="H7" s="83" t="s">
        <v>125</v>
      </c>
      <c r="I7" s="205" t="s">
        <v>125</v>
      </c>
      <c r="J7" s="83" t="s">
        <v>187</v>
      </c>
      <c r="K7" s="83" t="s">
        <v>118</v>
      </c>
    </row>
    <row r="8" spans="1:11" s="32" customFormat="1" ht="18" customHeight="1">
      <c r="A8" s="120"/>
      <c r="B8" s="104"/>
      <c r="C8" s="104"/>
      <c r="D8" s="104"/>
      <c r="E8" s="104"/>
      <c r="F8" s="104"/>
      <c r="G8" s="104"/>
      <c r="H8" s="104"/>
      <c r="I8" s="206"/>
      <c r="J8" s="104"/>
      <c r="K8" s="104"/>
    </row>
    <row r="9" spans="1:11" s="32" customFormat="1" ht="14.25" customHeight="1">
      <c r="A9" s="127" t="s">
        <v>305</v>
      </c>
      <c r="B9" s="73">
        <v>205</v>
      </c>
      <c r="C9" s="61">
        <v>196</v>
      </c>
      <c r="D9" s="61">
        <v>193</v>
      </c>
      <c r="E9" s="61">
        <v>187</v>
      </c>
      <c r="F9" s="61">
        <v>186</v>
      </c>
      <c r="G9" s="61">
        <v>186</v>
      </c>
      <c r="H9" s="61">
        <v>190</v>
      </c>
      <c r="I9" s="204">
        <v>193</v>
      </c>
      <c r="J9" s="61">
        <v>189</v>
      </c>
      <c r="K9" s="61">
        <v>206</v>
      </c>
    </row>
    <row r="10" spans="1:11" s="32" customFormat="1" ht="14.25" customHeight="1">
      <c r="A10" s="25" t="s">
        <v>115</v>
      </c>
      <c r="B10" s="73">
        <v>139</v>
      </c>
      <c r="C10" s="61">
        <v>129</v>
      </c>
      <c r="D10" s="61">
        <v>128</v>
      </c>
      <c r="E10" s="61">
        <v>118</v>
      </c>
      <c r="F10" s="61">
        <v>124</v>
      </c>
      <c r="G10" s="61">
        <v>124</v>
      </c>
      <c r="H10" s="61">
        <v>123</v>
      </c>
      <c r="I10" s="204">
        <v>129</v>
      </c>
      <c r="J10" s="61">
        <v>129</v>
      </c>
      <c r="K10" s="61">
        <v>149</v>
      </c>
    </row>
    <row r="11" spans="1:11" s="32" customFormat="1" ht="14.25" customHeight="1">
      <c r="A11" s="25" t="s">
        <v>116</v>
      </c>
      <c r="B11" s="73">
        <v>55</v>
      </c>
      <c r="C11" s="61">
        <v>61</v>
      </c>
      <c r="D11" s="61">
        <v>57</v>
      </c>
      <c r="E11" s="61">
        <v>62</v>
      </c>
      <c r="F11" s="61">
        <v>57</v>
      </c>
      <c r="G11" s="61">
        <v>55</v>
      </c>
      <c r="H11" s="61">
        <v>63</v>
      </c>
      <c r="I11" s="204">
        <v>59</v>
      </c>
      <c r="J11" s="61">
        <v>54</v>
      </c>
      <c r="K11" s="61">
        <v>49</v>
      </c>
    </row>
    <row r="12" spans="1:11" s="118" customFormat="1" ht="18" customHeight="1">
      <c r="A12" s="25" t="s">
        <v>117</v>
      </c>
      <c r="B12" s="83" t="s">
        <v>124</v>
      </c>
      <c r="C12" s="83" t="s">
        <v>122</v>
      </c>
      <c r="D12" s="83" t="s">
        <v>121</v>
      </c>
      <c r="E12" s="83" t="s">
        <v>122</v>
      </c>
      <c r="F12" s="83" t="s">
        <v>141</v>
      </c>
      <c r="G12" s="83" t="s">
        <v>142</v>
      </c>
      <c r="H12" s="83" t="s">
        <v>427</v>
      </c>
      <c r="I12" s="205" t="s">
        <v>141</v>
      </c>
      <c r="J12" s="83" t="s">
        <v>142</v>
      </c>
      <c r="K12" s="83" t="s">
        <v>121</v>
      </c>
    </row>
    <row r="13" spans="1:11" s="32" customFormat="1" ht="18.75" customHeight="1">
      <c r="A13" s="120"/>
      <c r="B13" s="104"/>
      <c r="C13" s="104"/>
      <c r="D13" s="104"/>
      <c r="E13" s="104"/>
      <c r="F13" s="104"/>
      <c r="G13" s="104"/>
      <c r="H13" s="104"/>
      <c r="I13" s="206"/>
      <c r="J13" s="104"/>
      <c r="K13" s="104"/>
    </row>
    <row r="14" spans="1:11" s="32" customFormat="1" ht="18.75" customHeight="1">
      <c r="A14" s="127" t="s">
        <v>306</v>
      </c>
      <c r="B14" s="79">
        <v>140</v>
      </c>
      <c r="C14" s="77">
        <v>133</v>
      </c>
      <c r="D14" s="77">
        <v>131</v>
      </c>
      <c r="E14" s="61">
        <v>124</v>
      </c>
      <c r="F14" s="61">
        <v>122</v>
      </c>
      <c r="G14" s="61">
        <v>119</v>
      </c>
      <c r="H14" s="61">
        <v>122</v>
      </c>
      <c r="I14" s="204">
        <v>115</v>
      </c>
      <c r="J14" s="61">
        <v>124</v>
      </c>
      <c r="K14" s="61">
        <v>128</v>
      </c>
    </row>
    <row r="15" spans="1:11" s="32" customFormat="1" ht="18.75" customHeight="1">
      <c r="A15" s="25" t="s">
        <v>115</v>
      </c>
      <c r="B15" s="79">
        <v>82</v>
      </c>
      <c r="C15" s="77">
        <v>82</v>
      </c>
      <c r="D15" s="77">
        <v>79</v>
      </c>
      <c r="E15" s="61">
        <v>77</v>
      </c>
      <c r="F15" s="61">
        <v>82</v>
      </c>
      <c r="G15" s="61">
        <v>78</v>
      </c>
      <c r="H15" s="61">
        <v>82</v>
      </c>
      <c r="I15" s="204">
        <v>74</v>
      </c>
      <c r="J15" s="61">
        <v>79</v>
      </c>
      <c r="K15" s="61">
        <v>86</v>
      </c>
    </row>
    <row r="16" spans="1:11" s="32" customFormat="1" ht="18.75" customHeight="1">
      <c r="A16" s="25" t="s">
        <v>116</v>
      </c>
      <c r="B16" s="79">
        <v>26</v>
      </c>
      <c r="C16" s="77">
        <v>30</v>
      </c>
      <c r="D16" s="77">
        <v>29</v>
      </c>
      <c r="E16" s="61">
        <v>29</v>
      </c>
      <c r="F16" s="83" t="s">
        <v>311</v>
      </c>
      <c r="G16" s="83" t="s">
        <v>137</v>
      </c>
      <c r="H16" s="83" t="s">
        <v>118</v>
      </c>
      <c r="I16" s="205" t="s">
        <v>186</v>
      </c>
      <c r="J16" s="83" t="s">
        <v>186</v>
      </c>
      <c r="K16" s="83" t="s">
        <v>119</v>
      </c>
    </row>
    <row r="17" spans="1:11" s="118" customFormat="1" ht="18" customHeight="1">
      <c r="A17" s="25" t="s">
        <v>117</v>
      </c>
      <c r="B17" s="84" t="s">
        <v>128</v>
      </c>
      <c r="C17" s="84" t="s">
        <v>187</v>
      </c>
      <c r="D17" s="84" t="s">
        <v>137</v>
      </c>
      <c r="E17" s="83" t="s">
        <v>125</v>
      </c>
      <c r="F17" s="83" t="s">
        <v>125</v>
      </c>
      <c r="G17" s="83" t="s">
        <v>125</v>
      </c>
      <c r="H17" s="83" t="s">
        <v>138</v>
      </c>
      <c r="I17" s="205" t="s">
        <v>312</v>
      </c>
      <c r="J17" s="83" t="s">
        <v>202</v>
      </c>
      <c r="K17" s="83" t="s">
        <v>125</v>
      </c>
    </row>
    <row r="18" spans="1:11" s="32" customFormat="1" ht="27.75" customHeight="1">
      <c r="A18" s="129" t="s">
        <v>321</v>
      </c>
      <c r="B18" s="62"/>
      <c r="C18" s="62"/>
      <c r="D18" s="72"/>
      <c r="E18" s="72"/>
      <c r="F18" s="123"/>
      <c r="G18" s="123"/>
      <c r="H18" s="123"/>
      <c r="I18" s="207"/>
      <c r="J18" s="123"/>
      <c r="K18" s="123"/>
    </row>
    <row r="19" spans="1:11" s="32" customFormat="1" ht="15.95" customHeight="1">
      <c r="A19" s="127" t="s">
        <v>73</v>
      </c>
      <c r="B19" s="57">
        <v>100</v>
      </c>
      <c r="C19" s="56">
        <v>100</v>
      </c>
      <c r="D19" s="56">
        <v>100</v>
      </c>
      <c r="E19" s="56">
        <v>100</v>
      </c>
      <c r="F19" s="56">
        <v>100</v>
      </c>
      <c r="G19" s="56">
        <v>100</v>
      </c>
      <c r="H19" s="56">
        <v>100</v>
      </c>
      <c r="I19" s="208">
        <v>100</v>
      </c>
      <c r="J19" s="56">
        <v>100</v>
      </c>
      <c r="K19" s="56">
        <v>100</v>
      </c>
    </row>
    <row r="20" spans="1:11" s="32" customFormat="1" ht="15.95" customHeight="1">
      <c r="A20" s="25" t="s">
        <v>115</v>
      </c>
      <c r="B20" s="57">
        <v>64.099999999999994</v>
      </c>
      <c r="C20" s="56">
        <v>63.9</v>
      </c>
      <c r="D20" s="56">
        <v>63.7</v>
      </c>
      <c r="E20" s="56">
        <v>62.7</v>
      </c>
      <c r="F20" s="56">
        <v>66.8</v>
      </c>
      <c r="G20" s="56">
        <v>66.5</v>
      </c>
      <c r="H20" s="56">
        <v>65.599999999999994</v>
      </c>
      <c r="I20" s="208">
        <v>66</v>
      </c>
      <c r="J20" s="56">
        <v>66.7</v>
      </c>
      <c r="K20" s="56">
        <v>70.3</v>
      </c>
    </row>
    <row r="21" spans="1:11" s="32" customFormat="1" ht="15.95" customHeight="1">
      <c r="A21" s="25" t="s">
        <v>116</v>
      </c>
      <c r="B21" s="57">
        <v>23.4</v>
      </c>
      <c r="C21" s="56">
        <v>27.6</v>
      </c>
      <c r="D21" s="56">
        <v>26.8</v>
      </c>
      <c r="E21" s="56">
        <v>29.2</v>
      </c>
      <c r="F21" s="56">
        <v>25.7</v>
      </c>
      <c r="G21" s="56">
        <v>25.5</v>
      </c>
      <c r="H21" s="56">
        <v>28.5</v>
      </c>
      <c r="I21" s="208">
        <v>28.1</v>
      </c>
      <c r="J21" s="56">
        <v>26.4</v>
      </c>
      <c r="K21" s="56">
        <v>22</v>
      </c>
    </row>
    <row r="22" spans="1:11" s="118" customFormat="1" ht="18" customHeight="1">
      <c r="A22" s="25" t="s">
        <v>117</v>
      </c>
      <c r="B22" s="57">
        <v>12.5</v>
      </c>
      <c r="C22" s="126">
        <v>-8.5</v>
      </c>
      <c r="D22" s="126" t="s">
        <v>174</v>
      </c>
      <c r="E22" s="83" t="s">
        <v>308</v>
      </c>
      <c r="F22" s="83" t="s">
        <v>366</v>
      </c>
      <c r="G22" s="83" t="s">
        <v>377</v>
      </c>
      <c r="H22" s="83" t="s">
        <v>428</v>
      </c>
      <c r="I22" s="205" t="s">
        <v>472</v>
      </c>
      <c r="J22" s="83" t="s">
        <v>568</v>
      </c>
      <c r="K22" s="83" t="s">
        <v>579</v>
      </c>
    </row>
    <row r="23" spans="1:11" s="32" customFormat="1" ht="17.25" customHeight="1">
      <c r="A23" s="120"/>
      <c r="B23" s="105"/>
      <c r="C23" s="106"/>
      <c r="D23" s="106"/>
      <c r="E23" s="106"/>
      <c r="F23" s="106"/>
      <c r="G23" s="106"/>
      <c r="H23" s="106"/>
      <c r="I23" s="209"/>
      <c r="J23" s="106"/>
      <c r="K23" s="106"/>
    </row>
    <row r="24" spans="1:11" s="32" customFormat="1" ht="19.5" customHeight="1">
      <c r="A24" s="127" t="s">
        <v>305</v>
      </c>
      <c r="B24" s="57">
        <v>100</v>
      </c>
      <c r="C24" s="56">
        <v>100</v>
      </c>
      <c r="D24" s="56">
        <v>100</v>
      </c>
      <c r="E24" s="56">
        <v>100</v>
      </c>
      <c r="F24" s="56">
        <v>100</v>
      </c>
      <c r="G24" s="56">
        <v>100</v>
      </c>
      <c r="H24" s="56">
        <v>100</v>
      </c>
      <c r="I24" s="208">
        <v>100</v>
      </c>
      <c r="J24" s="56">
        <v>100</v>
      </c>
      <c r="K24" s="56">
        <v>100</v>
      </c>
    </row>
    <row r="25" spans="1:11" s="32" customFormat="1" ht="19.5" customHeight="1">
      <c r="A25" s="25" t="s">
        <v>115</v>
      </c>
      <c r="B25" s="57">
        <v>67.7</v>
      </c>
      <c r="C25" s="56">
        <v>65.599999999999994</v>
      </c>
      <c r="D25" s="56">
        <v>66.099999999999994</v>
      </c>
      <c r="E25" s="56">
        <v>63.2</v>
      </c>
      <c r="F25" s="56">
        <v>66.7</v>
      </c>
      <c r="G25" s="56">
        <v>67.099999999999994</v>
      </c>
      <c r="H25" s="56">
        <v>64.400000000000006</v>
      </c>
      <c r="I25" s="208">
        <v>66.8</v>
      </c>
      <c r="J25" s="56">
        <v>68.3</v>
      </c>
      <c r="K25" s="56">
        <v>72.3</v>
      </c>
    </row>
    <row r="26" spans="1:11" s="32" customFormat="1" ht="19.5" customHeight="1">
      <c r="A26" s="25" t="s">
        <v>116</v>
      </c>
      <c r="B26" s="57">
        <v>26.6</v>
      </c>
      <c r="C26" s="56">
        <v>31</v>
      </c>
      <c r="D26" s="56">
        <v>29.7</v>
      </c>
      <c r="E26" s="56">
        <v>33</v>
      </c>
      <c r="F26" s="56">
        <v>30.4</v>
      </c>
      <c r="G26" s="56">
        <v>29.6</v>
      </c>
      <c r="H26" s="56">
        <v>33.200000000000003</v>
      </c>
      <c r="I26" s="208">
        <v>30.4</v>
      </c>
      <c r="J26" s="56">
        <v>28.7</v>
      </c>
      <c r="K26" s="56">
        <v>23.9</v>
      </c>
    </row>
    <row r="27" spans="1:11" s="118" customFormat="1" ht="18" customHeight="1">
      <c r="A27" s="25" t="s">
        <v>117</v>
      </c>
      <c r="B27" s="83" t="s">
        <v>131</v>
      </c>
      <c r="C27" s="61" t="s">
        <v>172</v>
      </c>
      <c r="D27" s="61" t="s">
        <v>130</v>
      </c>
      <c r="E27" s="83" t="s">
        <v>309</v>
      </c>
      <c r="F27" s="83" t="s">
        <v>367</v>
      </c>
      <c r="G27" s="83" t="s">
        <v>378</v>
      </c>
      <c r="H27" s="83" t="s">
        <v>429</v>
      </c>
      <c r="I27" s="205" t="s">
        <v>473</v>
      </c>
      <c r="J27" s="83" t="s">
        <v>367</v>
      </c>
      <c r="K27" s="83" t="s">
        <v>309</v>
      </c>
    </row>
    <row r="28" spans="1:11" s="32" customFormat="1" ht="17.25" customHeight="1">
      <c r="A28" s="120"/>
      <c r="B28" s="105"/>
      <c r="C28" s="106"/>
      <c r="D28" s="106"/>
      <c r="E28" s="106"/>
      <c r="F28" s="106"/>
      <c r="G28" s="106"/>
      <c r="H28" s="106"/>
      <c r="I28" s="209"/>
      <c r="J28" s="106"/>
      <c r="K28" s="106"/>
    </row>
    <row r="29" spans="1:11" s="32" customFormat="1" ht="18" customHeight="1">
      <c r="A29" s="127" t="s">
        <v>306</v>
      </c>
      <c r="B29" s="58">
        <v>100</v>
      </c>
      <c r="C29" s="56">
        <v>100</v>
      </c>
      <c r="D29" s="56">
        <v>100</v>
      </c>
      <c r="E29" s="56">
        <v>100</v>
      </c>
      <c r="F29" s="56">
        <v>100</v>
      </c>
      <c r="G29" s="56">
        <v>100</v>
      </c>
      <c r="H29" s="56">
        <v>100</v>
      </c>
      <c r="I29" s="208">
        <v>100</v>
      </c>
      <c r="J29" s="56">
        <v>100</v>
      </c>
      <c r="K29" s="56">
        <v>100</v>
      </c>
    </row>
    <row r="30" spans="1:11" s="32" customFormat="1" ht="18" customHeight="1">
      <c r="A30" s="25" t="s">
        <v>115</v>
      </c>
      <c r="B30" s="58">
        <v>58.8</v>
      </c>
      <c r="C30" s="56">
        <v>61.5</v>
      </c>
      <c r="D30" s="56">
        <v>60.2</v>
      </c>
      <c r="E30" s="56">
        <v>61.8</v>
      </c>
      <c r="F30" s="56">
        <v>67</v>
      </c>
      <c r="G30" s="56">
        <v>65.599999999999994</v>
      </c>
      <c r="H30" s="56">
        <v>67.5</v>
      </c>
      <c r="I30" s="208">
        <v>64.599999999999994</v>
      </c>
      <c r="J30" s="56">
        <v>64.3</v>
      </c>
      <c r="K30" s="56">
        <v>67.099999999999994</v>
      </c>
    </row>
    <row r="31" spans="1:11" s="32" customFormat="1" ht="18" customHeight="1">
      <c r="A31" s="25" t="s">
        <v>116</v>
      </c>
      <c r="B31" s="58">
        <v>18.7</v>
      </c>
      <c r="C31" s="56">
        <v>22.6</v>
      </c>
      <c r="D31" s="56">
        <v>22.5</v>
      </c>
      <c r="E31" s="56">
        <v>23.6</v>
      </c>
      <c r="F31" s="83" t="s">
        <v>368</v>
      </c>
      <c r="G31" s="83" t="s">
        <v>379</v>
      </c>
      <c r="H31" s="83" t="s">
        <v>469</v>
      </c>
      <c r="I31" s="205" t="s">
        <v>565</v>
      </c>
      <c r="J31" s="83" t="s">
        <v>566</v>
      </c>
      <c r="K31" s="83" t="s">
        <v>379</v>
      </c>
    </row>
    <row r="32" spans="1:11" s="118" customFormat="1" ht="18" customHeight="1">
      <c r="A32" s="25" t="s">
        <v>117</v>
      </c>
      <c r="B32" s="58">
        <v>22.5</v>
      </c>
      <c r="C32" s="61" t="s">
        <v>173</v>
      </c>
      <c r="D32" s="126">
        <v>-17.3</v>
      </c>
      <c r="E32" s="83" t="s">
        <v>310</v>
      </c>
      <c r="F32" s="83" t="s">
        <v>369</v>
      </c>
      <c r="G32" s="83" t="s">
        <v>380</v>
      </c>
      <c r="H32" s="83" t="s">
        <v>430</v>
      </c>
      <c r="I32" s="205" t="s">
        <v>430</v>
      </c>
      <c r="J32" s="83" t="s">
        <v>567</v>
      </c>
      <c r="K32" s="83" t="s">
        <v>580</v>
      </c>
    </row>
    <row r="33" spans="1:11" s="32" customFormat="1">
      <c r="A33" s="3"/>
      <c r="B33" s="3"/>
      <c r="C33" s="3"/>
      <c r="D33" s="3"/>
      <c r="E33" s="3"/>
      <c r="F33" s="3"/>
      <c r="G33" s="3"/>
      <c r="H33" s="59"/>
      <c r="I33" s="59"/>
      <c r="J33" s="59"/>
      <c r="K33" s="59"/>
    </row>
    <row r="34" spans="1:11" s="32" customFormat="1">
      <c r="A34" s="38" t="s">
        <v>114</v>
      </c>
      <c r="B34" s="3"/>
      <c r="C34" s="3"/>
      <c r="D34" s="3"/>
      <c r="E34" s="3"/>
      <c r="F34" s="3"/>
      <c r="G34" s="3"/>
      <c r="H34" s="3"/>
      <c r="I34" s="3"/>
      <c r="J34" s="3"/>
      <c r="K34" s="3"/>
    </row>
  </sheetData>
  <customSheetViews>
    <customSheetView guid="{9186E339-680C-4E36-BE29-4AD55FEBE095}">
      <pane ySplit="3" topLeftCell="A4" activePane="bottomLeft" state="frozen"/>
      <selection pane="bottomLeft" activeCell="K4" sqref="K4"/>
      <pageMargins left="0.31496062992126" right="0.31496062992126" top="0.74803149606299202" bottom="0.74803149606299202" header="0.31496062992126" footer="0.31496062992126"/>
      <pageSetup paperSize="9" orientation="portrait" r:id="rId1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37F0E499-B9BD-4291-9DAC-BA43492F66AC}" scale="140">
      <pane ySplit="3" topLeftCell="A4" activePane="bottomLeft" state="frozen"/>
      <selection pane="bottomLeft" activeCell="M13" sqref="M13"/>
      <pageMargins left="0.31496062992126" right="0.31496062992126" top="0.74803149606299202" bottom="0.74803149606299202" header="0.31496062992126" footer="0.31496062992126"/>
      <pageSetup paperSize="9" orientation="portrait" r:id="rId2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51F985F1-2586-40EB-BD15-2EE12041667C}">
      <pane ySplit="3" topLeftCell="A4" activePane="bottomLeft" state="frozen"/>
      <selection pane="bottomLeft" activeCell="I4" sqref="I4"/>
      <pageMargins left="0.31496062992126" right="0.31496062992126" top="0.74803149606299202" bottom="0.74803149606299202" header="0.31496062992126" footer="0.31496062992126"/>
      <pageSetup paperSize="9" orientation="portrait" r:id="rId3"/>
      <headerFooter>
        <oddHeader xml:space="preserve">&amp;L&amp;"Arial,Regular"&amp;12Запосленост, незапосленост и плате </oddHeader>
        <oddFooter>&amp;L&amp;"Arial,Regular"&amp;8Статистички годишњак Републике Српске 2014&amp;C&amp;"Arial,Regular"&amp;8Стр. &amp;P од &amp;N</oddFooter>
      </headerFooter>
    </customSheetView>
    <customSheetView guid="{F4BFC5FC-B72F-4220-8013-439DA8376952}">
      <pane ySplit="3" topLeftCell="A4" activePane="bottomLeft" state="frozen"/>
      <selection pane="bottomLeft" activeCell="I4" sqref="I4"/>
      <pageMargins left="0.31496062992126" right="0.31496062992126" top="0.74803149606299202" bottom="0.74803149606299202" header="0.31496062992126" footer="0.31496062992126"/>
      <pageSetup paperSize="9" orientation="portrait" r:id="rId4"/>
      <headerFooter>
        <oddHeader xml:space="preserve">&amp;L&amp;"Arial,Regular"&amp;12Запосленост, незапосленост и плате </oddHeader>
        <oddFooter>&amp;L&amp;"Arial,Regular"&amp;8Статистички годишњак Републике Српске 2014&amp;C&amp;"Arial,Regular"&amp;8Стр. &amp;P од &amp;N</oddFooter>
      </headerFooter>
    </customSheetView>
    <customSheetView guid="{CEE22F09-263D-43D7-A84A-8CF7D4BE248E}" scale="130">
      <pane ySplit="4" topLeftCell="A5" activePane="bottomLeft" state="frozen"/>
      <selection pane="bottomLeft" activeCell="F20" sqref="F20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E1EA3655-6502-4920-8A0F-B148095D7E75}">
      <pane ySplit="3" topLeftCell="A16" activePane="bottomLeft" state="frozen"/>
      <selection pane="bottomLeft" activeCell="A3" sqref="A3:H35"/>
      <pageMargins left="0.31496062992126" right="0.31496062992126" top="0.74803149606299202" bottom="0.74803149606299202" header="0.31496062992126" footer="0.31496062992126"/>
      <pageSetup paperSize="9" orientation="portrait" r:id="rId6"/>
      <headerFooter>
        <oddHeader xml:space="preserve">&amp;L&amp;"Arial,Regular"&amp;12Запосленост, незапосленост и плате 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17ABC013-B84D-436E-923A-A3301F193F86}" scale="130" showPageBreaks="1" showRuler="0">
      <pane ySplit="4" topLeftCell="A5" activePane="bottomLeft" state="frozen"/>
      <selection pane="bottomLeft" activeCell="S13" sqref="B4:S13"/>
      <pageMargins left="0.15748031496062992" right="0.15748031496062992" top="0.74803149606299213" bottom="0.74803149606299213" header="0.31496062992125984" footer="0.31496062992125984"/>
      <pageSetup paperSize="9" scale="95" orientation="landscape" r:id="rId7"/>
      <headerFooter alignWithMargins="0"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36DB81B2-4D2B-4971-9164-88D4DEF0F307}" scale="130" showRuler="0">
      <pane ySplit="4" topLeftCell="A5" activePane="bottomLeft" state="frozen"/>
      <selection pane="bottomLeft" activeCell="A15" sqref="A15"/>
      <pageMargins left="0.31496062992125984" right="0.31496062992125984" top="0.74803149606299213" bottom="0.74803149606299213" header="0.31496062992125984" footer="0.31496062992125984"/>
      <pageSetup paperSize="9" orientation="landscape" r:id="rId8"/>
      <headerFooter alignWithMargins="0"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2632F21D-477A-40D5-8011-F02006E65A04}" scale="130" topLeftCell="D1">
      <pane ySplit="4" topLeftCell="A5" activePane="bottomLeft" state="frozen"/>
      <selection pane="bottomLeft" activeCell="S5" sqref="S5:S13"/>
      <pageMargins left="0.31496062992125984" right="0.31496062992125984" top="0.74803149606299213" bottom="0.74803149606299213" header="0.31496062992125984" footer="0.31496062992125984"/>
      <pageSetup paperSize="9" orientation="landscape" r:id="rId9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EB072C9E-ACBC-49A8-92DD-F72D00B711BE}">
      <pane ySplit="3" topLeftCell="A16" activePane="bottomLeft" state="frozen"/>
      <selection pane="bottomLeft" activeCell="A3" sqref="A3:H35"/>
      <pageMargins left="0.31496062992126" right="0.31496062992126" top="0.74803149606299202" bottom="0.74803149606299202" header="0.31496062992126" footer="0.31496062992126"/>
      <pageSetup paperSize="9" orientation="portrait" r:id="rId10"/>
      <headerFooter>
        <oddHeader xml:space="preserve">&amp;L&amp;"Arial,Regular"&amp;12Запосленост, незапосленост и плате 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621E07BA-9A1F-4C74-B887-364F6269C7B8}" showPageBreaks="1">
      <pane ySplit="3" topLeftCell="A4" activePane="bottomLeft" state="frozen"/>
      <selection pane="bottomLeft" activeCell="P12" sqref="P12"/>
      <pageMargins left="0.31496062992126" right="0.31496062992126" top="0.74803149606299202" bottom="0.74803149606299202" header="0.31496062992126" footer="0.31496062992126"/>
      <pageSetup paperSize="9" orientation="portrait" r:id="rId11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A7CF5901-AB19-4152-BBDD-C9CD74CE26FA}" scale="140">
      <pane ySplit="3" topLeftCell="A4" activePane="bottomLeft" state="frozen"/>
      <selection pane="bottomLeft" activeCell="A4" sqref="A4"/>
      <pageMargins left="0.31496062992126" right="0.31496062992126" top="0.74803149606299202" bottom="0.74803149606299202" header="0.31496062992126" footer="0.31496062992126"/>
      <pageSetup paperSize="9" orientation="portrait" r:id="rId12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</oddFooter>
      </headerFooter>
    </customSheetView>
  </customSheetViews>
  <phoneticPr fontId="25" type="noConversion"/>
  <hyperlinks>
    <hyperlink ref="K2" location="'Листа табела'!A1" display="Листа табела"/>
  </hyperlinks>
  <pageMargins left="0.31496062992126" right="0.31496062992126" top="0.74803149606299202" bottom="0.74803149606299202" header="0.31496062992126" footer="0.31496062992126"/>
  <pageSetup paperSize="9" orientation="portrait" r:id="rId13"/>
  <headerFooter>
    <oddHeader xml:space="preserve">&amp;L&amp;"Arial,Regular"&amp;12Запосленост, незапосленост и плате </oddHeader>
    <oddFooter>&amp;C&amp;"Arial,Regular"&amp;8Стр. &amp;P од &amp;N&amp;L&amp;"Arial,Regular"&amp;8Статистички годишњак Републике Српске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L34"/>
  <sheetViews>
    <sheetView zoomScale="110" zoomScaleNormal="110" workbookViewId="0">
      <pane ySplit="3" topLeftCell="A4" activePane="bottomLeft" state="frozen"/>
      <selection pane="bottomLeft"/>
    </sheetView>
  </sheetViews>
  <sheetFormatPr defaultRowHeight="14.25"/>
  <cols>
    <col min="1" max="1" width="34.28515625" style="1" customWidth="1"/>
    <col min="2" max="11" width="6" style="1" customWidth="1"/>
    <col min="12" max="16384" width="9.140625" style="1"/>
  </cols>
  <sheetData>
    <row r="1" spans="1:12" ht="18" customHeight="1">
      <c r="A1" s="2" t="s">
        <v>160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2" ht="15" thickBot="1">
      <c r="A2" s="36" t="s">
        <v>109</v>
      </c>
      <c r="B2" s="3"/>
      <c r="C2" s="3"/>
      <c r="D2" s="3"/>
      <c r="E2" s="3"/>
      <c r="F2" s="3"/>
      <c r="K2" s="48" t="s">
        <v>147</v>
      </c>
    </row>
    <row r="3" spans="1:12" ht="21.75" customHeight="1" thickTop="1">
      <c r="A3" s="101"/>
      <c r="B3" s="236">
        <v>2009</v>
      </c>
      <c r="C3" s="236">
        <v>2010</v>
      </c>
      <c r="D3" s="236">
        <v>2011</v>
      </c>
      <c r="E3" s="237">
        <v>2012</v>
      </c>
      <c r="F3" s="237">
        <v>2013</v>
      </c>
      <c r="G3" s="237">
        <v>2014</v>
      </c>
      <c r="H3" s="237">
        <v>2015</v>
      </c>
      <c r="I3" s="237">
        <v>2016</v>
      </c>
      <c r="J3" s="237">
        <v>2017</v>
      </c>
      <c r="K3" s="24">
        <v>2018</v>
      </c>
    </row>
    <row r="4" spans="1:12" s="32" customFormat="1" ht="15.95" customHeight="1">
      <c r="A4" s="124" t="s">
        <v>73</v>
      </c>
      <c r="B4" s="73">
        <v>345</v>
      </c>
      <c r="C4" s="61">
        <v>329</v>
      </c>
      <c r="D4" s="61">
        <v>324</v>
      </c>
      <c r="E4" s="61">
        <v>311</v>
      </c>
      <c r="F4" s="61">
        <v>308</v>
      </c>
      <c r="G4" s="61">
        <v>305</v>
      </c>
      <c r="H4" s="61">
        <v>312</v>
      </c>
      <c r="I4" s="204">
        <v>308</v>
      </c>
      <c r="J4" s="61">
        <v>313</v>
      </c>
      <c r="K4" s="61">
        <v>334</v>
      </c>
      <c r="L4" s="210"/>
    </row>
    <row r="5" spans="1:12" s="32" customFormat="1" ht="15.95" customHeight="1">
      <c r="A5" s="25" t="s">
        <v>74</v>
      </c>
      <c r="B5" s="73">
        <v>98</v>
      </c>
      <c r="C5" s="61">
        <v>86</v>
      </c>
      <c r="D5" s="61">
        <v>85</v>
      </c>
      <c r="E5" s="61">
        <v>78</v>
      </c>
      <c r="F5" s="61">
        <v>73</v>
      </c>
      <c r="G5" s="61">
        <v>70</v>
      </c>
      <c r="H5" s="61">
        <v>74</v>
      </c>
      <c r="I5" s="204">
        <v>68</v>
      </c>
      <c r="J5" s="61">
        <v>68</v>
      </c>
      <c r="K5" s="61">
        <v>69</v>
      </c>
      <c r="L5" s="210"/>
    </row>
    <row r="6" spans="1:12" s="71" customFormat="1" ht="24">
      <c r="A6" s="182" t="s">
        <v>470</v>
      </c>
      <c r="B6" s="97">
        <v>206</v>
      </c>
      <c r="C6" s="183">
        <v>201</v>
      </c>
      <c r="D6" s="183">
        <v>196</v>
      </c>
      <c r="E6" s="183">
        <v>192</v>
      </c>
      <c r="F6" s="183">
        <v>182</v>
      </c>
      <c r="G6" s="183">
        <v>185</v>
      </c>
      <c r="H6" s="183">
        <v>195</v>
      </c>
      <c r="I6" s="211">
        <v>195</v>
      </c>
      <c r="J6" s="183">
        <v>199</v>
      </c>
      <c r="K6" s="183">
        <v>217</v>
      </c>
      <c r="L6" s="212"/>
    </row>
    <row r="7" spans="1:12" s="118" customFormat="1" ht="18" customHeight="1">
      <c r="A7" s="25" t="s">
        <v>75</v>
      </c>
      <c r="B7" s="83">
        <v>41</v>
      </c>
      <c r="C7" s="77">
        <v>42</v>
      </c>
      <c r="D7" s="77">
        <v>44</v>
      </c>
      <c r="E7" s="77">
        <v>42</v>
      </c>
      <c r="F7" s="77">
        <v>53</v>
      </c>
      <c r="G7" s="77">
        <v>50</v>
      </c>
      <c r="H7" s="77">
        <v>43</v>
      </c>
      <c r="I7" s="213">
        <v>45</v>
      </c>
      <c r="J7" s="77">
        <v>46</v>
      </c>
      <c r="K7" s="77">
        <v>48</v>
      </c>
      <c r="L7" s="214"/>
    </row>
    <row r="8" spans="1:12" s="32" customFormat="1" ht="18" customHeight="1">
      <c r="A8" s="120"/>
      <c r="B8" s="104"/>
      <c r="C8" s="107"/>
      <c r="D8" s="107"/>
      <c r="E8" s="107"/>
      <c r="F8" s="107"/>
      <c r="G8" s="107"/>
      <c r="H8" s="107"/>
      <c r="I8" s="215"/>
      <c r="J8" s="107"/>
      <c r="K8" s="107"/>
      <c r="L8" s="210"/>
    </row>
    <row r="9" spans="1:12" s="32" customFormat="1" ht="16.5" customHeight="1">
      <c r="A9" s="119" t="s">
        <v>305</v>
      </c>
      <c r="B9" s="73">
        <v>205</v>
      </c>
      <c r="C9" s="61">
        <v>196</v>
      </c>
      <c r="D9" s="61">
        <v>193</v>
      </c>
      <c r="E9" s="61">
        <v>187</v>
      </c>
      <c r="F9" s="61">
        <v>186</v>
      </c>
      <c r="G9" s="61">
        <v>186</v>
      </c>
      <c r="H9" s="61">
        <v>190</v>
      </c>
      <c r="I9" s="204">
        <v>193</v>
      </c>
      <c r="J9" s="61">
        <v>189</v>
      </c>
      <c r="K9" s="61">
        <v>206</v>
      </c>
      <c r="L9" s="210"/>
    </row>
    <row r="10" spans="1:12" s="32" customFormat="1" ht="16.5" customHeight="1">
      <c r="A10" s="25" t="s">
        <v>74</v>
      </c>
      <c r="B10" s="73">
        <v>51</v>
      </c>
      <c r="C10" s="61">
        <v>46</v>
      </c>
      <c r="D10" s="61">
        <v>45</v>
      </c>
      <c r="E10" s="61">
        <v>42</v>
      </c>
      <c r="F10" s="61">
        <v>43</v>
      </c>
      <c r="G10" s="61">
        <v>38</v>
      </c>
      <c r="H10" s="61">
        <v>44</v>
      </c>
      <c r="I10" s="204">
        <v>38</v>
      </c>
      <c r="J10" s="61">
        <v>37</v>
      </c>
      <c r="K10" s="61">
        <v>38</v>
      </c>
      <c r="L10" s="210"/>
    </row>
    <row r="11" spans="1:12" s="71" customFormat="1" ht="24">
      <c r="A11" s="182" t="s">
        <v>470</v>
      </c>
      <c r="B11" s="97">
        <v>131</v>
      </c>
      <c r="C11" s="183">
        <v>129</v>
      </c>
      <c r="D11" s="183">
        <v>124</v>
      </c>
      <c r="E11" s="183">
        <v>126</v>
      </c>
      <c r="F11" s="183">
        <v>116</v>
      </c>
      <c r="G11" s="183">
        <v>122</v>
      </c>
      <c r="H11" s="183">
        <v>125</v>
      </c>
      <c r="I11" s="211">
        <v>131</v>
      </c>
      <c r="J11" s="183">
        <v>130</v>
      </c>
      <c r="K11" s="183">
        <v>144</v>
      </c>
      <c r="L11" s="212"/>
    </row>
    <row r="12" spans="1:12" s="118" customFormat="1" ht="18" customHeight="1">
      <c r="A12" s="25" t="s">
        <v>75</v>
      </c>
      <c r="B12" s="83">
        <v>23</v>
      </c>
      <c r="C12" s="77">
        <v>21</v>
      </c>
      <c r="D12" s="77">
        <v>24</v>
      </c>
      <c r="E12" s="84" t="s">
        <v>129</v>
      </c>
      <c r="F12" s="84" t="s">
        <v>370</v>
      </c>
      <c r="G12" s="84" t="s">
        <v>381</v>
      </c>
      <c r="H12" s="84" t="s">
        <v>431</v>
      </c>
      <c r="I12" s="216" t="s">
        <v>137</v>
      </c>
      <c r="J12" s="84" t="s">
        <v>137</v>
      </c>
      <c r="K12" s="84" t="s">
        <v>381</v>
      </c>
      <c r="L12" s="214"/>
    </row>
    <row r="13" spans="1:12" s="32" customFormat="1" ht="14.25" customHeight="1">
      <c r="A13" s="120"/>
      <c r="B13" s="104"/>
      <c r="C13" s="107"/>
      <c r="D13" s="107"/>
      <c r="E13" s="107"/>
      <c r="F13" s="107"/>
      <c r="G13" s="107"/>
      <c r="H13" s="107"/>
      <c r="I13" s="215"/>
      <c r="J13" s="107"/>
      <c r="K13" s="107"/>
      <c r="L13" s="210"/>
    </row>
    <row r="14" spans="1:12" s="32" customFormat="1" ht="19.5" customHeight="1">
      <c r="A14" s="119" t="s">
        <v>306</v>
      </c>
      <c r="B14" s="79">
        <v>140</v>
      </c>
      <c r="C14" s="78">
        <v>133</v>
      </c>
      <c r="D14" s="78">
        <v>131</v>
      </c>
      <c r="E14" s="78">
        <v>124</v>
      </c>
      <c r="F14" s="78">
        <v>122</v>
      </c>
      <c r="G14" s="78">
        <v>119</v>
      </c>
      <c r="H14" s="78">
        <v>122</v>
      </c>
      <c r="I14" s="217">
        <v>115</v>
      </c>
      <c r="J14" s="78">
        <v>124</v>
      </c>
      <c r="K14" s="78">
        <v>128</v>
      </c>
      <c r="L14" s="210"/>
    </row>
    <row r="15" spans="1:12" s="32" customFormat="1" ht="19.5" customHeight="1">
      <c r="A15" s="25" t="s">
        <v>74</v>
      </c>
      <c r="B15" s="79">
        <v>46</v>
      </c>
      <c r="C15" s="78">
        <v>40</v>
      </c>
      <c r="D15" s="78">
        <v>39</v>
      </c>
      <c r="E15" s="78">
        <v>36</v>
      </c>
      <c r="F15" s="78">
        <v>30</v>
      </c>
      <c r="G15" s="78">
        <v>32</v>
      </c>
      <c r="H15" s="78">
        <v>30</v>
      </c>
      <c r="I15" s="216" t="s">
        <v>474</v>
      </c>
      <c r="J15" s="84" t="s">
        <v>128</v>
      </c>
      <c r="K15" s="84" t="s">
        <v>581</v>
      </c>
      <c r="L15" s="210"/>
    </row>
    <row r="16" spans="1:12" s="71" customFormat="1" ht="24">
      <c r="A16" s="182" t="s">
        <v>470</v>
      </c>
      <c r="B16" s="188">
        <v>75</v>
      </c>
      <c r="C16" s="189">
        <v>72</v>
      </c>
      <c r="D16" s="189">
        <v>71</v>
      </c>
      <c r="E16" s="189">
        <v>66</v>
      </c>
      <c r="F16" s="189">
        <v>67</v>
      </c>
      <c r="G16" s="189">
        <v>63</v>
      </c>
      <c r="H16" s="189">
        <v>70</v>
      </c>
      <c r="I16" s="218">
        <v>64</v>
      </c>
      <c r="J16" s="189">
        <v>70</v>
      </c>
      <c r="K16" s="189">
        <v>74</v>
      </c>
      <c r="L16" s="212"/>
    </row>
    <row r="17" spans="1:12" s="118" customFormat="1" ht="18" customHeight="1">
      <c r="A17" s="25" t="s">
        <v>75</v>
      </c>
      <c r="B17" s="84" t="s">
        <v>129</v>
      </c>
      <c r="C17" s="130">
        <v>21</v>
      </c>
      <c r="D17" s="84" t="s">
        <v>133</v>
      </c>
      <c r="E17" s="78">
        <v>22</v>
      </c>
      <c r="F17" s="78">
        <v>26</v>
      </c>
      <c r="G17" s="78">
        <v>25</v>
      </c>
      <c r="H17" s="81" t="s">
        <v>187</v>
      </c>
      <c r="I17" s="219" t="s">
        <v>475</v>
      </c>
      <c r="J17" s="81" t="s">
        <v>137</v>
      </c>
      <c r="K17" s="81" t="s">
        <v>137</v>
      </c>
      <c r="L17" s="214"/>
    </row>
    <row r="18" spans="1:12" s="32" customFormat="1" ht="21" customHeight="1">
      <c r="A18" s="129" t="s">
        <v>321</v>
      </c>
      <c r="B18" s="62"/>
      <c r="C18" s="62"/>
      <c r="D18" s="72"/>
      <c r="E18" s="72"/>
      <c r="F18" s="123"/>
      <c r="G18" s="123"/>
      <c r="H18" s="123"/>
      <c r="I18" s="207"/>
      <c r="J18" s="123"/>
      <c r="K18" s="123"/>
      <c r="L18" s="210"/>
    </row>
    <row r="19" spans="1:12" s="32" customFormat="1" ht="17.25" customHeight="1">
      <c r="A19" s="119" t="s">
        <v>73</v>
      </c>
      <c r="B19" s="57">
        <v>100</v>
      </c>
      <c r="C19" s="56">
        <v>100</v>
      </c>
      <c r="D19" s="56">
        <v>100</v>
      </c>
      <c r="E19" s="56">
        <v>100</v>
      </c>
      <c r="F19" s="56">
        <v>100</v>
      </c>
      <c r="G19" s="56">
        <v>100</v>
      </c>
      <c r="H19" s="56">
        <v>100</v>
      </c>
      <c r="I19" s="208">
        <v>100</v>
      </c>
      <c r="J19" s="56">
        <v>100</v>
      </c>
      <c r="K19" s="56">
        <v>100</v>
      </c>
      <c r="L19" s="210"/>
    </row>
    <row r="20" spans="1:12" s="32" customFormat="1" ht="17.25" customHeight="1">
      <c r="A20" s="25" t="s">
        <v>74</v>
      </c>
      <c r="B20" s="57">
        <v>28.3</v>
      </c>
      <c r="C20" s="56">
        <v>26.2</v>
      </c>
      <c r="D20" s="56">
        <v>26.1</v>
      </c>
      <c r="E20" s="56">
        <v>24.9</v>
      </c>
      <c r="F20" s="56">
        <v>23.5</v>
      </c>
      <c r="G20" s="56">
        <v>22.8</v>
      </c>
      <c r="H20" s="56">
        <v>23.7</v>
      </c>
      <c r="I20" s="208">
        <v>22.2</v>
      </c>
      <c r="J20" s="56">
        <v>21.7</v>
      </c>
      <c r="K20" s="56">
        <v>20.7</v>
      </c>
      <c r="L20" s="210"/>
    </row>
    <row r="21" spans="1:12" s="71" customFormat="1" ht="24">
      <c r="A21" s="182" t="s">
        <v>470</v>
      </c>
      <c r="B21" s="187">
        <v>59.7</v>
      </c>
      <c r="C21" s="184">
        <v>61.1</v>
      </c>
      <c r="D21" s="184">
        <v>60.3</v>
      </c>
      <c r="E21" s="184">
        <v>61.7</v>
      </c>
      <c r="F21" s="184">
        <v>59.1</v>
      </c>
      <c r="G21" s="184">
        <v>60.6</v>
      </c>
      <c r="H21" s="184">
        <v>62.6</v>
      </c>
      <c r="I21" s="220">
        <v>63.3</v>
      </c>
      <c r="J21" s="184">
        <v>63.7</v>
      </c>
      <c r="K21" s="184">
        <v>65</v>
      </c>
      <c r="L21" s="212"/>
    </row>
    <row r="22" spans="1:12" s="118" customFormat="1" ht="18" customHeight="1">
      <c r="A22" s="25" t="s">
        <v>75</v>
      </c>
      <c r="B22" s="57">
        <v>12</v>
      </c>
      <c r="C22" s="56">
        <v>12.8</v>
      </c>
      <c r="D22" s="56">
        <v>13.6</v>
      </c>
      <c r="E22" s="56">
        <v>13.3</v>
      </c>
      <c r="F22" s="56">
        <v>17.3</v>
      </c>
      <c r="G22" s="56">
        <v>16.5</v>
      </c>
      <c r="H22" s="56">
        <v>13.7</v>
      </c>
      <c r="I22" s="208">
        <v>14.6</v>
      </c>
      <c r="J22" s="56">
        <v>14.6</v>
      </c>
      <c r="K22" s="56">
        <v>14.3</v>
      </c>
      <c r="L22" s="214"/>
    </row>
    <row r="23" spans="1:12" s="32" customFormat="1">
      <c r="A23" s="120"/>
      <c r="B23" s="108"/>
      <c r="C23" s="108"/>
      <c r="D23" s="108"/>
      <c r="E23" s="108"/>
      <c r="F23" s="99"/>
      <c r="G23" s="99"/>
      <c r="H23" s="99"/>
      <c r="I23" s="221"/>
      <c r="J23" s="99"/>
      <c r="K23" s="99"/>
      <c r="L23" s="210"/>
    </row>
    <row r="24" spans="1:12" s="32" customFormat="1" ht="17.25" customHeight="1">
      <c r="A24" s="119" t="s">
        <v>305</v>
      </c>
      <c r="B24" s="57">
        <v>100</v>
      </c>
      <c r="C24" s="56">
        <v>100</v>
      </c>
      <c r="D24" s="56">
        <v>100</v>
      </c>
      <c r="E24" s="56">
        <v>100</v>
      </c>
      <c r="F24" s="56">
        <v>100</v>
      </c>
      <c r="G24" s="56">
        <v>100</v>
      </c>
      <c r="H24" s="56">
        <v>100</v>
      </c>
      <c r="I24" s="208">
        <v>100</v>
      </c>
      <c r="J24" s="56">
        <v>100</v>
      </c>
      <c r="K24" s="56">
        <v>100</v>
      </c>
      <c r="L24" s="210"/>
    </row>
    <row r="25" spans="1:12" s="32" customFormat="1" ht="17.25" customHeight="1">
      <c r="A25" s="25" t="s">
        <v>74</v>
      </c>
      <c r="B25" s="57">
        <v>25</v>
      </c>
      <c r="C25" s="56">
        <v>23.6</v>
      </c>
      <c r="D25" s="56">
        <v>23.4</v>
      </c>
      <c r="E25" s="56">
        <v>22.3</v>
      </c>
      <c r="F25" s="56">
        <v>22.9</v>
      </c>
      <c r="G25" s="56">
        <v>20.5</v>
      </c>
      <c r="H25" s="56">
        <v>22.9</v>
      </c>
      <c r="I25" s="208">
        <v>19.899999999999999</v>
      </c>
      <c r="J25" s="56">
        <v>19.399999999999999</v>
      </c>
      <c r="K25" s="56">
        <v>18.2</v>
      </c>
      <c r="L25" s="210"/>
    </row>
    <row r="26" spans="1:12" s="71" customFormat="1" ht="24">
      <c r="A26" s="182" t="s">
        <v>470</v>
      </c>
      <c r="B26" s="187">
        <v>64</v>
      </c>
      <c r="C26" s="184">
        <v>65.7</v>
      </c>
      <c r="D26" s="184">
        <v>64.2</v>
      </c>
      <c r="E26" s="184">
        <v>67.3</v>
      </c>
      <c r="F26" s="184">
        <v>62.2</v>
      </c>
      <c r="G26" s="184">
        <v>65.8</v>
      </c>
      <c r="H26" s="184">
        <v>65.7</v>
      </c>
      <c r="I26" s="220">
        <v>67.900000000000006</v>
      </c>
      <c r="J26" s="184">
        <v>68.5</v>
      </c>
      <c r="K26" s="184">
        <v>69.7</v>
      </c>
      <c r="L26" s="212"/>
    </row>
    <row r="27" spans="1:12" s="118" customFormat="1" ht="18" customHeight="1">
      <c r="A27" s="25" t="s">
        <v>75</v>
      </c>
      <c r="B27" s="57">
        <v>11</v>
      </c>
      <c r="C27" s="56">
        <v>10.7</v>
      </c>
      <c r="D27" s="56">
        <v>12.4</v>
      </c>
      <c r="E27" s="56">
        <v>10.3</v>
      </c>
      <c r="F27" s="56">
        <v>14.8</v>
      </c>
      <c r="G27" s="56">
        <v>13.7</v>
      </c>
      <c r="H27" s="56">
        <v>11.3</v>
      </c>
      <c r="I27" s="208">
        <v>12.2</v>
      </c>
      <c r="J27" s="56">
        <v>12.1</v>
      </c>
      <c r="K27" s="56">
        <v>12</v>
      </c>
      <c r="L27" s="214"/>
    </row>
    <row r="28" spans="1:12" s="32" customFormat="1">
      <c r="A28" s="120"/>
      <c r="B28" s="108"/>
      <c r="C28" s="108"/>
      <c r="D28" s="108"/>
      <c r="E28" s="108"/>
      <c r="F28" s="99"/>
      <c r="G28" s="99"/>
      <c r="H28" s="99"/>
      <c r="I28" s="221"/>
      <c r="J28" s="99"/>
      <c r="K28" s="99"/>
      <c r="L28" s="210"/>
    </row>
    <row r="29" spans="1:12" s="32" customFormat="1" ht="17.25" customHeight="1">
      <c r="A29" s="119" t="s">
        <v>306</v>
      </c>
      <c r="B29" s="58">
        <v>100</v>
      </c>
      <c r="C29" s="75">
        <v>100</v>
      </c>
      <c r="D29" s="75">
        <v>100</v>
      </c>
      <c r="E29" s="75">
        <v>100</v>
      </c>
      <c r="F29" s="75">
        <v>100</v>
      </c>
      <c r="G29" s="75">
        <v>100</v>
      </c>
      <c r="H29" s="75">
        <v>100</v>
      </c>
      <c r="I29" s="222">
        <v>100</v>
      </c>
      <c r="J29" s="75">
        <v>100</v>
      </c>
      <c r="K29" s="75">
        <v>100</v>
      </c>
      <c r="L29" s="210"/>
    </row>
    <row r="30" spans="1:12" s="32" customFormat="1" ht="17.25" customHeight="1">
      <c r="A30" s="25" t="s">
        <v>74</v>
      </c>
      <c r="B30" s="58">
        <v>33.200000000000003</v>
      </c>
      <c r="C30" s="75">
        <v>29.9</v>
      </c>
      <c r="D30" s="75">
        <v>30.1</v>
      </c>
      <c r="E30" s="75">
        <v>28.8</v>
      </c>
      <c r="F30" s="75">
        <v>24.5</v>
      </c>
      <c r="G30" s="75">
        <v>26.5</v>
      </c>
      <c r="H30" s="75">
        <v>25</v>
      </c>
      <c r="I30" s="222">
        <v>26</v>
      </c>
      <c r="J30" s="75">
        <v>25.3</v>
      </c>
      <c r="K30" s="75">
        <v>24.7</v>
      </c>
      <c r="L30" s="210"/>
    </row>
    <row r="31" spans="1:12" s="71" customFormat="1" ht="24">
      <c r="A31" s="182" t="s">
        <v>470</v>
      </c>
      <c r="B31" s="185">
        <v>53.3</v>
      </c>
      <c r="C31" s="186">
        <v>54.1</v>
      </c>
      <c r="D31" s="186">
        <v>54.4</v>
      </c>
      <c r="E31" s="186">
        <v>53.3</v>
      </c>
      <c r="F31" s="186">
        <v>54.5</v>
      </c>
      <c r="G31" s="186">
        <v>52.6</v>
      </c>
      <c r="H31" s="186">
        <v>57.7</v>
      </c>
      <c r="I31" s="223">
        <v>55.4</v>
      </c>
      <c r="J31" s="186">
        <v>56.4</v>
      </c>
      <c r="K31" s="186">
        <v>57.3</v>
      </c>
      <c r="L31" s="212"/>
    </row>
    <row r="32" spans="1:12" s="118" customFormat="1" ht="18" customHeight="1">
      <c r="A32" s="25" t="s">
        <v>75</v>
      </c>
      <c r="B32" s="58">
        <v>13.5</v>
      </c>
      <c r="C32" s="75">
        <v>15.9</v>
      </c>
      <c r="D32" s="75">
        <v>15.4</v>
      </c>
      <c r="E32" s="75">
        <v>17.899999999999999</v>
      </c>
      <c r="F32" s="75">
        <v>21.1</v>
      </c>
      <c r="G32" s="75">
        <v>20.9</v>
      </c>
      <c r="H32" s="75">
        <v>17.3</v>
      </c>
      <c r="I32" s="222">
        <v>18.600000000000001</v>
      </c>
      <c r="J32" s="75">
        <v>18.3</v>
      </c>
      <c r="K32" s="75">
        <v>18</v>
      </c>
      <c r="L32" s="214"/>
    </row>
    <row r="33" spans="1:11" s="32" customFormat="1">
      <c r="A33" s="3"/>
      <c r="B33" s="3"/>
      <c r="C33" s="3"/>
      <c r="D33" s="3"/>
      <c r="E33" s="3"/>
      <c r="F33" s="3"/>
      <c r="G33" s="3"/>
      <c r="H33" s="59"/>
      <c r="I33" s="59"/>
      <c r="J33" s="59"/>
      <c r="K33" s="59"/>
    </row>
    <row r="34" spans="1:11" s="32" customFormat="1">
      <c r="A34" s="38" t="s">
        <v>114</v>
      </c>
      <c r="B34" s="3"/>
      <c r="C34" s="3"/>
      <c r="D34" s="3"/>
      <c r="E34" s="3"/>
      <c r="F34" s="3"/>
      <c r="G34" s="3"/>
      <c r="H34" s="3"/>
      <c r="I34" s="3"/>
      <c r="J34" s="3"/>
      <c r="K34" s="3"/>
    </row>
  </sheetData>
  <customSheetViews>
    <customSheetView guid="{9186E339-680C-4E36-BE29-4AD55FEBE095}" scale="110">
      <pane ySplit="3" topLeftCell="A4" activePane="bottomLeft" state="frozen"/>
      <selection pane="bottomLeft" activeCell="K4" sqref="K4"/>
      <pageMargins left="0.31496062992126" right="0.31496062992126" top="0.74803149606299202" bottom="0.74803149606299202" header="0.31496062992126" footer="0.31496062992126"/>
      <pageSetup paperSize="9" orientation="portrait" r:id="rId1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37F0E499-B9BD-4291-9DAC-BA43492F66AC}" scale="110">
      <pane ySplit="3" topLeftCell="A4" activePane="bottomLeft" state="frozen"/>
      <selection pane="bottomLeft" activeCell="L9" sqref="L9"/>
      <pageMargins left="0.31496062992125984" right="0.11811023622047245" top="0.55118110236220474" bottom="0.55118110236220474" header="0.31496062992125984" footer="0.31496062992125984"/>
      <pageSetup paperSize="9" orientation="portrait" r:id="rId2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51F985F1-2586-40EB-BD15-2EE12041667C}" scale="110">
      <pane ySplit="3" topLeftCell="A4" activePane="bottomLeft" state="frozen"/>
      <selection pane="bottomLeft" activeCell="I2" sqref="I2"/>
      <pageMargins left="0.31496062992126" right="0.31496062992126" top="0.74803149606299202" bottom="0.74803149606299202" header="0.31496062992126" footer="0.31496062992126"/>
      <pageSetup paperSize="9" orientation="portrait" r:id="rId3"/>
      <headerFooter>
        <oddHeader xml:space="preserve">&amp;L&amp;"Arial,Regular"&amp;12Запосленост, незапосленост и плате </oddHeader>
        <oddFooter>&amp;L&amp;"Arial,Regular"&amp;8Статистички годишњак Републике Српске 2014&amp;C&amp;"Arial,Regular"&amp;8Стр. &amp;P од &amp;N</oddFooter>
      </headerFooter>
    </customSheetView>
    <customSheetView guid="{F4BFC5FC-B72F-4220-8013-439DA8376952}" scale="110">
      <pane ySplit="3" topLeftCell="A4" activePane="bottomLeft" state="frozen"/>
      <selection pane="bottomLeft" activeCell="I2" sqref="I2"/>
      <pageMargins left="0.31496062992126" right="0.31496062992126" top="0.74803149606299202" bottom="0.74803149606299202" header="0.31496062992126" footer="0.31496062992126"/>
      <pageSetup paperSize="9" orientation="portrait" r:id="rId4"/>
      <headerFooter>
        <oddHeader xml:space="preserve">&amp;L&amp;"Arial,Regular"&amp;12Запосленост, незапосленост и плате </oddHeader>
        <oddFooter>&amp;L&amp;"Arial,Regular"&amp;8Статистички годишњак Републике Српске 2014&amp;C&amp;"Arial,Regular"&amp;8Стр. &amp;P од &amp;N</oddFooter>
      </headerFooter>
    </customSheetView>
    <customSheetView guid="{CEE22F09-263D-43D7-A84A-8CF7D4BE248E}" scale="130">
      <pane ySplit="4" topLeftCell="A5" activePane="bottomLeft" state="frozen"/>
      <selection pane="bottomLeft" activeCell="F21" sqref="F21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E1EA3655-6502-4920-8A0F-B148095D7E75}" scale="110">
      <pane ySplit="3" topLeftCell="A19" activePane="bottomLeft" state="frozen"/>
      <selection pane="bottomLeft" activeCell="A3" sqref="A3:H35"/>
      <pageMargins left="0.31496062992126" right="0.31496062992126" top="0.74803149606299202" bottom="0.74803149606299202" header="0.31496062992126" footer="0.31496062992126"/>
      <pageSetup paperSize="9" orientation="portrait" r:id="rId6"/>
      <headerFooter>
        <oddHeader xml:space="preserve">&amp;L&amp;"Arial,Regular"&amp;12Запосленост, незапосленост и плате 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17ABC013-B84D-436E-923A-A3301F193F86}" scale="120" showPageBreaks="1" showRuler="0" topLeftCell="F1">
      <pane ySplit="4" topLeftCell="A5" activePane="bottomLeft" state="frozen"/>
      <selection pane="bottomLeft" activeCell="B4" sqref="B4:S13"/>
      <pageMargins left="0.15748031496062992" right="0.15748031496062992" top="0.74803149606299213" bottom="0.74803149606299213" header="0.31496062992125984" footer="0.31496062992125984"/>
      <pageSetup paperSize="9" scale="95" orientation="landscape" r:id="rId7"/>
      <headerFooter alignWithMargins="0"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36DB81B2-4D2B-4971-9164-88D4DEF0F307}" scale="130" showRuler="0">
      <pane ySplit="4" topLeftCell="A5" activePane="bottomLeft" state="frozen"/>
      <selection pane="bottomLeft" activeCell="C18" sqref="C18"/>
      <pageMargins left="0.31496062992125984" right="0.31496062992125984" top="0.74803149606299213" bottom="0.74803149606299213" header="0.31496062992125984" footer="0.31496062992125984"/>
      <pageSetup paperSize="9" orientation="landscape" r:id="rId8"/>
      <headerFooter alignWithMargins="0"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2632F21D-477A-40D5-8011-F02006E65A04}" scale="130" topLeftCell="C1">
      <pane ySplit="4" topLeftCell="A5" activePane="bottomLeft" state="frozen"/>
      <selection pane="bottomLeft" activeCell="S5" sqref="S5:S13"/>
      <pageMargins left="0.31496062992125984" right="0.31496062992125984" top="0.74803149606299213" bottom="0.74803149606299213" header="0.31496062992125984" footer="0.31496062992125984"/>
      <pageSetup paperSize="9" orientation="landscape" r:id="rId9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EB072C9E-ACBC-49A8-92DD-F72D00B711BE}" scale="110">
      <pane ySplit="3" topLeftCell="A19" activePane="bottomLeft" state="frozen"/>
      <selection pane="bottomLeft" activeCell="A3" sqref="A3:H35"/>
      <pageMargins left="0.31496062992126" right="0.31496062992126" top="0.74803149606299202" bottom="0.74803149606299202" header="0.31496062992126" footer="0.31496062992126"/>
      <pageSetup paperSize="9" orientation="portrait" r:id="rId10"/>
      <headerFooter>
        <oddHeader xml:space="preserve">&amp;L&amp;"Arial,Regular"&amp;12Запосленост, незапосленост и плате 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621E07BA-9A1F-4C74-B887-364F6269C7B8}" scale="110" showPageBreaks="1">
      <pane ySplit="3" topLeftCell="A4" activePane="bottomLeft" state="frozen"/>
      <selection pane="bottomLeft" activeCell="Q21" sqref="Q21"/>
      <pageMargins left="0.19685039370078741" right="0.19685039370078741" top="0.74803149606299213" bottom="0.74803149606299213" header="0.31496062992125984" footer="0.31496062992125984"/>
      <pageSetup paperSize="9" orientation="portrait" r:id="rId11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A7CF5901-AB19-4152-BBDD-C9CD74CE26FA}" scale="110">
      <pane ySplit="3" topLeftCell="A4" activePane="bottomLeft" state="frozen"/>
      <selection pane="bottomLeft" activeCell="K19" sqref="K19:K32"/>
      <pageMargins left="0.31496062992125984" right="0.11811023622047245" top="0.55118110236220474" bottom="0.55118110236220474" header="0.31496062992125984" footer="0.31496062992125984"/>
      <pageSetup paperSize="9" orientation="portrait" r:id="rId12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</oddFooter>
      </headerFooter>
    </customSheetView>
  </customSheetViews>
  <phoneticPr fontId="25" type="noConversion"/>
  <hyperlinks>
    <hyperlink ref="K2" location="'Листа табела'!A1" display="Листа табела"/>
  </hyperlinks>
  <pageMargins left="0.31496062992126" right="0.31496062992126" top="0.74803149606299202" bottom="0.74803149606299202" header="0.31496062992126" footer="0.31496062992126"/>
  <pageSetup paperSize="9" orientation="portrait" r:id="rId13"/>
  <headerFooter>
    <oddHeader xml:space="preserve">&amp;L&amp;"Arial,Regular"&amp;12Запосленост, незапосленост и плате </oddHeader>
    <oddFooter>&amp;C&amp;"Arial,Regular"&amp;8Стр. &amp;P од &amp;N&amp;L&amp;"Arial,Regular"&amp;8Статистички годишњак Републике Српске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N30"/>
  <sheetViews>
    <sheetView zoomScale="130" zoomScaleNormal="130" workbookViewId="0">
      <pane ySplit="4" topLeftCell="A5" activePane="bottomLeft" state="frozen"/>
      <selection pane="bottomLeft"/>
    </sheetView>
  </sheetViews>
  <sheetFormatPr defaultRowHeight="14.25"/>
  <cols>
    <col min="1" max="1" width="6.42578125" style="1" customWidth="1"/>
    <col min="2" max="3" width="10" style="1" customWidth="1"/>
    <col min="4" max="5" width="15.42578125" style="1" customWidth="1"/>
    <col min="6" max="6" width="15.7109375" style="1" customWidth="1"/>
    <col min="7" max="7" width="18.85546875" style="1" customWidth="1"/>
    <col min="8" max="8" width="17.85546875" style="1" customWidth="1"/>
    <col min="9" max="9" width="15.7109375" style="1" customWidth="1"/>
    <col min="10" max="10" width="9.140625" style="1" customWidth="1"/>
    <col min="11" max="12" width="9.140625" style="32" customWidth="1"/>
    <col min="13" max="13" width="9.140625" style="1" customWidth="1"/>
    <col min="14" max="14" width="9.140625" style="32" customWidth="1"/>
    <col min="15" max="16384" width="9.140625" style="1"/>
  </cols>
  <sheetData>
    <row r="1" spans="1:9">
      <c r="A1" s="2" t="s">
        <v>161</v>
      </c>
      <c r="B1" s="3"/>
      <c r="C1" s="3"/>
      <c r="D1" s="3"/>
      <c r="E1" s="3"/>
      <c r="F1" s="3"/>
      <c r="G1" s="3"/>
      <c r="H1" s="3"/>
    </row>
    <row r="2" spans="1:9" ht="15" thickBot="1">
      <c r="A2" s="16"/>
      <c r="B2" s="3"/>
      <c r="C2" s="3"/>
      <c r="D2" s="3"/>
      <c r="E2" s="3"/>
      <c r="F2" s="3"/>
      <c r="G2" s="3"/>
      <c r="H2" s="3"/>
      <c r="I2" s="48" t="s">
        <v>147</v>
      </c>
    </row>
    <row r="3" spans="1:9" ht="25.5" customHeight="1" thickTop="1">
      <c r="A3" s="4"/>
      <c r="B3" s="252" t="s">
        <v>0</v>
      </c>
      <c r="C3" s="252" t="s">
        <v>76</v>
      </c>
      <c r="D3" s="252" t="s">
        <v>39</v>
      </c>
      <c r="E3" s="252"/>
      <c r="F3" s="252"/>
      <c r="G3" s="252"/>
      <c r="H3" s="252"/>
      <c r="I3" s="254"/>
    </row>
    <row r="4" spans="1:9" ht="39" customHeight="1">
      <c r="A4" s="14"/>
      <c r="B4" s="261"/>
      <c r="C4" s="261"/>
      <c r="D4" s="21" t="s">
        <v>77</v>
      </c>
      <c r="E4" s="21" t="s">
        <v>78</v>
      </c>
      <c r="F4" s="21" t="s">
        <v>79</v>
      </c>
      <c r="G4" s="21" t="s">
        <v>135</v>
      </c>
      <c r="H4" s="21" t="s">
        <v>136</v>
      </c>
      <c r="I4" s="15" t="s">
        <v>80</v>
      </c>
    </row>
    <row r="5" spans="1:9">
      <c r="A5" s="27">
        <v>1996</v>
      </c>
      <c r="B5" s="74">
        <v>121904</v>
      </c>
      <c r="C5" s="74">
        <v>49932</v>
      </c>
      <c r="D5" s="74">
        <v>1913</v>
      </c>
      <c r="E5" s="74">
        <v>3024</v>
      </c>
      <c r="F5" s="74">
        <v>29900</v>
      </c>
      <c r="G5" s="74">
        <v>45643</v>
      </c>
      <c r="H5" s="74">
        <v>5314</v>
      </c>
      <c r="I5" s="74">
        <v>36110</v>
      </c>
    </row>
    <row r="6" spans="1:9">
      <c r="A6" s="9">
        <v>1997</v>
      </c>
      <c r="B6" s="74">
        <v>142524</v>
      </c>
      <c r="C6" s="74">
        <v>62031</v>
      </c>
      <c r="D6" s="74">
        <v>1676</v>
      </c>
      <c r="E6" s="74">
        <v>2931</v>
      </c>
      <c r="F6" s="74">
        <v>35348</v>
      </c>
      <c r="G6" s="74">
        <v>53423</v>
      </c>
      <c r="H6" s="74">
        <v>5439</v>
      </c>
      <c r="I6" s="74">
        <v>43707</v>
      </c>
    </row>
    <row r="7" spans="1:9">
      <c r="A7" s="9">
        <v>1998</v>
      </c>
      <c r="B7" s="74">
        <v>142152</v>
      </c>
      <c r="C7" s="74">
        <v>61600</v>
      </c>
      <c r="D7" s="74">
        <v>1521</v>
      </c>
      <c r="E7" s="74">
        <v>2735</v>
      </c>
      <c r="F7" s="74">
        <v>35394</v>
      </c>
      <c r="G7" s="74">
        <v>52814</v>
      </c>
      <c r="H7" s="74">
        <v>5142</v>
      </c>
      <c r="I7" s="74">
        <v>44546</v>
      </c>
    </row>
    <row r="8" spans="1:9">
      <c r="A8" s="9">
        <v>1999</v>
      </c>
      <c r="B8" s="74">
        <v>147497</v>
      </c>
      <c r="C8" s="74">
        <v>63320</v>
      </c>
      <c r="D8" s="74">
        <v>1617</v>
      </c>
      <c r="E8" s="74">
        <v>2780</v>
      </c>
      <c r="F8" s="74">
        <v>35522</v>
      </c>
      <c r="G8" s="74">
        <v>55741</v>
      </c>
      <c r="H8" s="74">
        <v>5118</v>
      </c>
      <c r="I8" s="74">
        <v>46719</v>
      </c>
    </row>
    <row r="9" spans="1:9">
      <c r="A9" s="9">
        <v>2000</v>
      </c>
      <c r="B9" s="74">
        <v>153264</v>
      </c>
      <c r="C9" s="74">
        <v>66784</v>
      </c>
      <c r="D9" s="74">
        <v>1839</v>
      </c>
      <c r="E9" s="74">
        <v>2856</v>
      </c>
      <c r="F9" s="74">
        <v>37863</v>
      </c>
      <c r="G9" s="74">
        <v>58796</v>
      </c>
      <c r="H9" s="74">
        <v>4932</v>
      </c>
      <c r="I9" s="74">
        <v>46978</v>
      </c>
    </row>
    <row r="10" spans="1:9">
      <c r="A10" s="9">
        <v>2001</v>
      </c>
      <c r="B10" s="74">
        <v>147749</v>
      </c>
      <c r="C10" s="74">
        <v>64402</v>
      </c>
      <c r="D10" s="74">
        <v>1873</v>
      </c>
      <c r="E10" s="74">
        <v>2711</v>
      </c>
      <c r="F10" s="74">
        <v>36730</v>
      </c>
      <c r="G10" s="74">
        <v>58046</v>
      </c>
      <c r="H10" s="74">
        <v>4763</v>
      </c>
      <c r="I10" s="74">
        <v>43626</v>
      </c>
    </row>
    <row r="11" spans="1:9">
      <c r="A11" s="9">
        <v>2002</v>
      </c>
      <c r="B11" s="74">
        <v>144790</v>
      </c>
      <c r="C11" s="74">
        <v>63919</v>
      </c>
      <c r="D11" s="74">
        <v>1802</v>
      </c>
      <c r="E11" s="74">
        <v>2674</v>
      </c>
      <c r="F11" s="74">
        <v>35187</v>
      </c>
      <c r="G11" s="74">
        <v>56428</v>
      </c>
      <c r="H11" s="74">
        <v>4846</v>
      </c>
      <c r="I11" s="74">
        <v>43853</v>
      </c>
    </row>
    <row r="12" spans="1:9">
      <c r="A12" s="9">
        <v>2003</v>
      </c>
      <c r="B12" s="74">
        <v>146574</v>
      </c>
      <c r="C12" s="74">
        <v>66637</v>
      </c>
      <c r="D12" s="74">
        <v>1819</v>
      </c>
      <c r="E12" s="74">
        <v>2451</v>
      </c>
      <c r="F12" s="74">
        <v>34034</v>
      </c>
      <c r="G12" s="74">
        <v>56134</v>
      </c>
      <c r="H12" s="74">
        <v>4495</v>
      </c>
      <c r="I12" s="74">
        <v>47641</v>
      </c>
    </row>
    <row r="13" spans="1:9">
      <c r="A13" s="9">
        <v>2004</v>
      </c>
      <c r="B13" s="74">
        <v>142462</v>
      </c>
      <c r="C13" s="74">
        <v>65505</v>
      </c>
      <c r="D13" s="74">
        <v>1970</v>
      </c>
      <c r="E13" s="74">
        <v>2362</v>
      </c>
      <c r="F13" s="74">
        <v>33353</v>
      </c>
      <c r="G13" s="74">
        <v>55936</v>
      </c>
      <c r="H13" s="74">
        <v>4445</v>
      </c>
      <c r="I13" s="74">
        <v>44396</v>
      </c>
    </row>
    <row r="14" spans="1:9">
      <c r="A14" s="9">
        <v>2005</v>
      </c>
      <c r="B14" s="74">
        <v>142331</v>
      </c>
      <c r="C14" s="74">
        <v>62653</v>
      </c>
      <c r="D14" s="74">
        <v>2131</v>
      </c>
      <c r="E14" s="74">
        <v>2432</v>
      </c>
      <c r="F14" s="74">
        <v>33575</v>
      </c>
      <c r="G14" s="74">
        <v>56678</v>
      </c>
      <c r="H14" s="74">
        <v>4346</v>
      </c>
      <c r="I14" s="74">
        <v>43169</v>
      </c>
    </row>
    <row r="15" spans="1:9">
      <c r="A15" s="9">
        <v>2006</v>
      </c>
      <c r="B15" s="74">
        <v>144106</v>
      </c>
      <c r="C15" s="74">
        <v>64928</v>
      </c>
      <c r="D15" s="74">
        <v>2735</v>
      </c>
      <c r="E15" s="74">
        <v>2722</v>
      </c>
      <c r="F15" s="74">
        <v>34944</v>
      </c>
      <c r="G15" s="74">
        <v>57443</v>
      </c>
      <c r="H15" s="74">
        <v>4424</v>
      </c>
      <c r="I15" s="74">
        <v>41838</v>
      </c>
    </row>
    <row r="16" spans="1:9">
      <c r="A16" s="9">
        <v>2007</v>
      </c>
      <c r="B16" s="74">
        <v>134207</v>
      </c>
      <c r="C16" s="74">
        <v>61323</v>
      </c>
      <c r="D16" s="74">
        <v>2762</v>
      </c>
      <c r="E16" s="74">
        <v>2565</v>
      </c>
      <c r="F16" s="74">
        <v>32560</v>
      </c>
      <c r="G16" s="74">
        <v>52796</v>
      </c>
      <c r="H16" s="74">
        <v>4137</v>
      </c>
      <c r="I16" s="74">
        <v>39387</v>
      </c>
    </row>
    <row r="17" spans="1:14">
      <c r="A17" s="9">
        <v>2008</v>
      </c>
      <c r="B17" s="74">
        <v>133074</v>
      </c>
      <c r="C17" s="74">
        <v>63839</v>
      </c>
      <c r="D17" s="74">
        <v>3114</v>
      </c>
      <c r="E17" s="74">
        <v>2491</v>
      </c>
      <c r="F17" s="74">
        <v>32799</v>
      </c>
      <c r="G17" s="74">
        <v>51273</v>
      </c>
      <c r="H17" s="74">
        <v>4124</v>
      </c>
      <c r="I17" s="74">
        <v>39273</v>
      </c>
    </row>
    <row r="18" spans="1:14">
      <c r="A18" s="9">
        <v>2009</v>
      </c>
      <c r="B18" s="74">
        <v>145396</v>
      </c>
      <c r="C18" s="74">
        <v>68150</v>
      </c>
      <c r="D18" s="74">
        <v>5249</v>
      </c>
      <c r="E18" s="74">
        <v>2623</v>
      </c>
      <c r="F18" s="74">
        <v>35951</v>
      </c>
      <c r="G18" s="74">
        <v>56289</v>
      </c>
      <c r="H18" s="74">
        <v>4207</v>
      </c>
      <c r="I18" s="74">
        <v>41077</v>
      </c>
    </row>
    <row r="19" spans="1:14">
      <c r="A19" s="9">
        <v>2010</v>
      </c>
      <c r="B19" s="74">
        <v>145620</v>
      </c>
      <c r="C19" s="74">
        <v>68697</v>
      </c>
      <c r="D19" s="74">
        <v>6265</v>
      </c>
      <c r="E19" s="74">
        <v>2447</v>
      </c>
      <c r="F19" s="74">
        <v>37397</v>
      </c>
      <c r="G19" s="74">
        <v>55995</v>
      </c>
      <c r="H19" s="74">
        <v>3910</v>
      </c>
      <c r="I19" s="74">
        <v>39606</v>
      </c>
    </row>
    <row r="20" spans="1:14" s="76" customFormat="1">
      <c r="A20" s="85">
        <v>2011</v>
      </c>
      <c r="B20" s="74">
        <v>153535</v>
      </c>
      <c r="C20" s="74">
        <v>73045</v>
      </c>
      <c r="D20" s="74">
        <v>10311</v>
      </c>
      <c r="E20" s="74">
        <v>2430</v>
      </c>
      <c r="F20" s="74">
        <v>39896</v>
      </c>
      <c r="G20" s="74">
        <v>57307</v>
      </c>
      <c r="H20" s="74">
        <v>3804</v>
      </c>
      <c r="I20" s="74">
        <v>39787</v>
      </c>
      <c r="K20" s="60"/>
      <c r="L20" s="60"/>
      <c r="N20" s="60"/>
    </row>
    <row r="21" spans="1:14" s="76" customFormat="1">
      <c r="A21" s="85">
        <v>2012</v>
      </c>
      <c r="B21" s="74">
        <v>153458</v>
      </c>
      <c r="C21" s="74">
        <v>73275</v>
      </c>
      <c r="D21" s="74">
        <v>10996</v>
      </c>
      <c r="E21" s="74">
        <v>2238</v>
      </c>
      <c r="F21" s="74">
        <v>41316</v>
      </c>
      <c r="G21" s="74">
        <v>57049</v>
      </c>
      <c r="H21" s="74">
        <v>3612</v>
      </c>
      <c r="I21" s="74">
        <v>38247</v>
      </c>
      <c r="K21" s="60"/>
      <c r="L21" s="60"/>
      <c r="N21" s="60"/>
    </row>
    <row r="22" spans="1:14" s="76" customFormat="1">
      <c r="A22" s="85">
        <v>2013</v>
      </c>
      <c r="B22" s="74">
        <v>149284</v>
      </c>
      <c r="C22" s="74">
        <v>71741</v>
      </c>
      <c r="D22" s="74">
        <v>13264</v>
      </c>
      <c r="E22" s="74">
        <v>2171</v>
      </c>
      <c r="F22" s="74">
        <v>41830</v>
      </c>
      <c r="G22" s="74">
        <v>54875</v>
      </c>
      <c r="H22" s="74">
        <v>3155</v>
      </c>
      <c r="I22" s="74">
        <v>33989</v>
      </c>
      <c r="K22" s="60"/>
      <c r="L22" s="60"/>
      <c r="N22" s="60"/>
    </row>
    <row r="23" spans="1:14" s="76" customFormat="1">
      <c r="A23" s="85">
        <v>2014</v>
      </c>
      <c r="B23" s="74">
        <v>142675</v>
      </c>
      <c r="C23" s="74">
        <v>68987</v>
      </c>
      <c r="D23" s="74">
        <v>13847</v>
      </c>
      <c r="E23" s="74">
        <v>1941</v>
      </c>
      <c r="F23" s="74">
        <v>41278</v>
      </c>
      <c r="G23" s="74">
        <v>51946</v>
      </c>
      <c r="H23" s="74">
        <v>2895</v>
      </c>
      <c r="I23" s="74">
        <v>30768</v>
      </c>
      <c r="K23" s="60"/>
      <c r="L23" s="60"/>
      <c r="N23" s="60"/>
    </row>
    <row r="24" spans="1:14" s="76" customFormat="1">
      <c r="A24" s="85">
        <v>2015</v>
      </c>
      <c r="B24" s="74">
        <v>135585</v>
      </c>
      <c r="C24" s="74">
        <v>65732</v>
      </c>
      <c r="D24" s="74">
        <v>14471</v>
      </c>
      <c r="E24" s="74">
        <v>1784</v>
      </c>
      <c r="F24" s="74">
        <v>39781</v>
      </c>
      <c r="G24" s="74">
        <v>48365</v>
      </c>
      <c r="H24" s="74">
        <v>2686</v>
      </c>
      <c r="I24" s="74">
        <v>28498</v>
      </c>
      <c r="K24" s="60"/>
      <c r="L24" s="60"/>
      <c r="N24" s="60"/>
    </row>
    <row r="25" spans="1:14" s="76" customFormat="1">
      <c r="A25" s="85">
        <v>2016</v>
      </c>
      <c r="B25" s="224">
        <v>125906</v>
      </c>
      <c r="C25" s="224">
        <v>61461</v>
      </c>
      <c r="D25" s="224">
        <v>13488</v>
      </c>
      <c r="E25" s="224">
        <v>1595</v>
      </c>
      <c r="F25" s="224">
        <v>37574</v>
      </c>
      <c r="G25" s="224">
        <v>44240</v>
      </c>
      <c r="H25" s="224">
        <v>2399</v>
      </c>
      <c r="I25" s="224">
        <v>26610</v>
      </c>
      <c r="K25" s="60"/>
      <c r="L25" s="60"/>
      <c r="N25" s="60"/>
    </row>
    <row r="26" spans="1:14" s="76" customFormat="1">
      <c r="A26" s="85">
        <v>2017</v>
      </c>
      <c r="B26" s="74">
        <v>114364</v>
      </c>
      <c r="C26" s="74">
        <v>57077</v>
      </c>
      <c r="D26" s="74">
        <v>12785</v>
      </c>
      <c r="E26" s="74">
        <v>1409</v>
      </c>
      <c r="F26" s="74">
        <v>34739</v>
      </c>
      <c r="G26" s="74">
        <v>39272</v>
      </c>
      <c r="H26" s="74">
        <v>2162</v>
      </c>
      <c r="I26" s="74">
        <v>23997</v>
      </c>
      <c r="K26" s="60"/>
      <c r="L26" s="60"/>
      <c r="N26" s="60"/>
    </row>
    <row r="27" spans="1:14" s="76" customFormat="1">
      <c r="A27" s="85">
        <v>2018</v>
      </c>
      <c r="B27" s="74">
        <v>96005</v>
      </c>
      <c r="C27" s="74">
        <v>49149</v>
      </c>
      <c r="D27" s="74">
        <v>11387</v>
      </c>
      <c r="E27" s="74">
        <v>1203</v>
      </c>
      <c r="F27" s="74">
        <v>30139</v>
      </c>
      <c r="G27" s="74">
        <v>32223</v>
      </c>
      <c r="H27" s="74">
        <v>1737</v>
      </c>
      <c r="I27" s="74">
        <v>19316</v>
      </c>
      <c r="K27" s="60"/>
      <c r="L27" s="60"/>
      <c r="N27" s="60"/>
    </row>
    <row r="28" spans="1:14">
      <c r="A28" s="3"/>
      <c r="B28" s="3"/>
      <c r="C28" s="3"/>
      <c r="D28" s="3"/>
      <c r="E28" s="3"/>
      <c r="F28" s="3"/>
      <c r="G28" s="3"/>
      <c r="H28" s="3"/>
      <c r="I28" s="3"/>
    </row>
    <row r="29" spans="1:14">
      <c r="A29" s="38" t="s">
        <v>81</v>
      </c>
      <c r="B29" s="3"/>
      <c r="C29" s="3"/>
      <c r="D29" s="3"/>
      <c r="E29" s="3"/>
      <c r="F29" s="3"/>
      <c r="G29" s="3"/>
      <c r="H29" s="3"/>
      <c r="I29" s="3"/>
    </row>
    <row r="30" spans="1:14">
      <c r="A30" s="13"/>
      <c r="B30" s="3"/>
      <c r="C30" s="3"/>
      <c r="D30" s="3"/>
      <c r="E30" s="3"/>
      <c r="F30" s="3"/>
      <c r="G30" s="3"/>
      <c r="H30" s="3"/>
      <c r="I30" s="3"/>
    </row>
  </sheetData>
  <customSheetViews>
    <customSheetView guid="{9186E339-680C-4E36-BE29-4AD55FEBE095}" scale="130">
      <pane ySplit="4" topLeftCell="A8" activePane="bottomLeft" state="frozen"/>
      <selection pane="bottomLeft" activeCell="A28" sqref="A28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37F0E499-B9BD-4291-9DAC-BA43492F66AC}" scale="130">
      <pane ySplit="4" topLeftCell="A5" activePane="bottomLeft" state="frozen"/>
      <selection pane="bottomLeft" activeCell="A27" sqref="A27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51F985F1-2586-40EB-BD15-2EE12041667C}" scale="130">
      <pane ySplit="4" topLeftCell="A5" activePane="bottomLeft" state="frozen"/>
      <selection pane="bottomLeft" activeCell="A23" sqref="A23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 xml:space="preserve">&amp;L&amp;"Arial,Regular"&amp;12Запосленост, незапосленост и плате </oddHeader>
        <oddFooter>&amp;L&amp;"Arial,Regular"&amp;8Статистички годишњак Републике Српске 2014&amp;C&amp;"Arial,Regular"&amp;8Стр. &amp;P од &amp;N</oddFooter>
      </headerFooter>
    </customSheetView>
    <customSheetView guid="{F4BFC5FC-B72F-4220-8013-439DA8376952}" scale="130">
      <pane ySplit="4" topLeftCell="A5" activePane="bottomLeft" state="frozen"/>
      <selection pane="bottomLeft" activeCell="A23" sqref="A23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 xml:space="preserve">&amp;L&amp;"Arial,Regular"&amp;12Запосленост, незапосленост и плате </oddHeader>
        <oddFooter>&amp;L&amp;"Arial,Regular"&amp;8Статистички годишњак Републике Српске 2014&amp;C&amp;"Arial,Regular"&amp;8Стр. &amp;P од &amp;N</oddFooter>
      </headerFooter>
    </customSheetView>
    <customSheetView guid="{CEE22F09-263D-43D7-A84A-8CF7D4BE248E}" scale="130" topLeftCell="C1">
      <pane ySplit="4" topLeftCell="A5" activePane="bottomLeft" state="frozen"/>
      <selection pane="bottomLeft" activeCell="B20" sqref="B20:I20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E1EA3655-6502-4920-8A0F-B148095D7E75}" scale="130">
      <pane ySplit="4" topLeftCell="A5" activePane="bottomLeft" state="frozen"/>
      <selection pane="bottomLeft" activeCell="I2" sqref="I2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 xml:space="preserve">&amp;L&amp;"Arial,Regular"&amp;12Запосленост, незапосленост и плате 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17ABC013-B84D-436E-923A-A3301F193F86}" scale="130" showPageBreaks="1" showRuler="0">
      <pane ySplit="4" topLeftCell="A5" activePane="bottomLeft" state="frozen"/>
      <selection pane="bottomLeft" activeCell="F15" sqref="F15"/>
      <pageMargins left="0.31496062992125984" right="0.31496062992125984" top="0.74803149606299213" bottom="0.74803149606299213" header="0.31496062992125984" footer="0.31496062992125984"/>
      <pageSetup paperSize="9" orientation="landscape" r:id="rId7"/>
      <headerFooter alignWithMargins="0"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36DB81B2-4D2B-4971-9164-88D4DEF0F307}" scale="130" showRuler="0">
      <pane ySplit="4" topLeftCell="A5" activePane="bottomLeft" state="frozen"/>
      <selection pane="bottomLeft" activeCell="D17" sqref="D17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 alignWithMargins="0"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2632F21D-477A-40D5-8011-F02006E65A04}" scale="130" topLeftCell="E1">
      <pane ySplit="4" topLeftCell="A14" activePane="bottomLeft" state="frozen"/>
      <selection pane="bottomLeft" activeCell="B20" sqref="B20:I20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EB072C9E-ACBC-49A8-92DD-F72D00B711BE}" scale="130">
      <pane ySplit="4" topLeftCell="A5" activePane="bottomLeft" state="frozen"/>
      <selection pane="bottomLeft" activeCell="I2" sqref="I2"/>
      <pageMargins left="0.70866141732283472" right="0.70866141732283472" top="0.74803149606299213" bottom="0.74803149606299213" header="0.31496062992125984" footer="0.31496062992125984"/>
      <pageSetup paperSize="9" orientation="landscape" r:id="rId10"/>
      <headerFooter>
        <oddHeader xml:space="preserve">&amp;L&amp;"Arial,Regular"&amp;12Запосленост, незапосленост и плате 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621E07BA-9A1F-4C74-B887-364F6269C7B8}" scale="130" showPageBreaks="1">
      <pane ySplit="4" topLeftCell="A5" activePane="bottomLeft" state="frozen"/>
      <selection pane="bottomLeft" activeCell="A25" sqref="A25"/>
      <pageMargins left="0.70866141732283472" right="0.70866141732283472" top="0.74803149606299213" bottom="0.74803149606299213" header="0.31496062992125984" footer="0.31496062992125984"/>
      <pageSetup paperSize="9" orientation="landscape" r:id="rId11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A7CF5901-AB19-4152-BBDD-C9CD74CE26FA}" scale="130">
      <pane ySplit="4" topLeftCell="A5" activePane="bottomLeft" state="frozen"/>
      <selection pane="bottomLeft" activeCell="G28" sqref="G28"/>
      <pageMargins left="0.70866141732283472" right="0.70866141732283472" top="0.74803149606299213" bottom="0.74803149606299213" header="0.31496062992125984" footer="0.31496062992125984"/>
      <pageSetup paperSize="9" orientation="landscape" r:id="rId12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3">
    <mergeCell ref="D3:I3"/>
    <mergeCell ref="B3:B4"/>
    <mergeCell ref="C3:C4"/>
  </mergeCells>
  <phoneticPr fontId="25" type="noConversion"/>
  <hyperlinks>
    <hyperlink ref="I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13"/>
  <headerFooter>
    <oddHeader xml:space="preserve">&amp;L&amp;"Arial,Regular"&amp;12Запосленост, незапосленост и плате </oddHeader>
    <oddFooter>&amp;C&amp;"Arial,Regular"&amp;8Стр. &amp;P од &amp;N&amp;L&amp;"Arial,Regular"&amp;8Статистички годишњак Републике Српске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L17"/>
  <sheetViews>
    <sheetView zoomScale="130" zoomScaleNormal="130" workbookViewId="0"/>
  </sheetViews>
  <sheetFormatPr defaultRowHeight="14.25"/>
  <cols>
    <col min="1" max="1" width="10.7109375" style="1" customWidth="1"/>
    <col min="2" max="7" width="9.7109375" style="1" customWidth="1"/>
    <col min="8" max="10" width="9.7109375" style="32" customWidth="1"/>
    <col min="11" max="11" width="9.7109375" style="1" customWidth="1"/>
    <col min="12" max="12" width="9.7109375" style="32" customWidth="1"/>
    <col min="13" max="16384" width="9.140625" style="1"/>
  </cols>
  <sheetData>
    <row r="1" spans="1:11">
      <c r="A1" s="87" t="s">
        <v>162</v>
      </c>
      <c r="B1" s="3"/>
      <c r="C1" s="3"/>
      <c r="D1" s="3"/>
      <c r="E1" s="3"/>
      <c r="F1" s="3"/>
    </row>
    <row r="2" spans="1:11" ht="15" thickBot="1">
      <c r="A2" s="3"/>
      <c r="B2" s="3"/>
      <c r="C2" s="3"/>
      <c r="D2" s="3"/>
      <c r="E2" s="3"/>
      <c r="F2" s="3"/>
      <c r="K2" s="48" t="s">
        <v>147</v>
      </c>
    </row>
    <row r="3" spans="1:11" ht="15" thickTop="1">
      <c r="A3" s="101"/>
      <c r="B3" s="236">
        <v>2009</v>
      </c>
      <c r="C3" s="236">
        <v>2010</v>
      </c>
      <c r="D3" s="236">
        <v>2011</v>
      </c>
      <c r="E3" s="237">
        <v>2012</v>
      </c>
      <c r="F3" s="237">
        <v>2013</v>
      </c>
      <c r="G3" s="237">
        <v>2014</v>
      </c>
      <c r="H3" s="237">
        <v>2015</v>
      </c>
      <c r="I3" s="237">
        <v>2016</v>
      </c>
      <c r="J3" s="237">
        <v>2017</v>
      </c>
      <c r="K3" s="24">
        <v>2018</v>
      </c>
    </row>
    <row r="4" spans="1:11">
      <c r="A4" s="160" t="s">
        <v>8</v>
      </c>
      <c r="B4" s="74">
        <v>145396</v>
      </c>
      <c r="C4" s="74">
        <v>145620</v>
      </c>
      <c r="D4" s="74">
        <v>153535</v>
      </c>
      <c r="E4" s="74">
        <v>153458</v>
      </c>
      <c r="F4" s="74">
        <v>149284</v>
      </c>
      <c r="G4" s="74">
        <v>142675</v>
      </c>
      <c r="H4" s="74">
        <v>135585</v>
      </c>
      <c r="I4" s="224">
        <v>125906</v>
      </c>
      <c r="J4" s="74">
        <v>114364</v>
      </c>
      <c r="K4" s="74">
        <v>96005</v>
      </c>
    </row>
    <row r="5" spans="1:11">
      <c r="A5" s="159" t="s">
        <v>2</v>
      </c>
      <c r="B5" s="74">
        <v>5281</v>
      </c>
      <c r="C5" s="74">
        <v>5213</v>
      </c>
      <c r="D5" s="74">
        <v>4812</v>
      </c>
      <c r="E5" s="74">
        <v>5485</v>
      </c>
      <c r="F5" s="74">
        <v>6011</v>
      </c>
      <c r="G5" s="74">
        <v>5652</v>
      </c>
      <c r="H5" s="74">
        <v>5324</v>
      </c>
      <c r="I5" s="224">
        <v>4432</v>
      </c>
      <c r="J5" s="74">
        <v>3471</v>
      </c>
      <c r="K5" s="74">
        <v>2948</v>
      </c>
    </row>
    <row r="6" spans="1:11">
      <c r="A6" s="159" t="s">
        <v>82</v>
      </c>
      <c r="B6" s="74">
        <v>13776</v>
      </c>
      <c r="C6" s="74">
        <v>13673</v>
      </c>
      <c r="D6" s="74">
        <v>14439</v>
      </c>
      <c r="E6" s="74">
        <v>14008</v>
      </c>
      <c r="F6" s="74">
        <v>13116</v>
      </c>
      <c r="G6" s="74">
        <v>13048</v>
      </c>
      <c r="H6" s="74">
        <v>12231</v>
      </c>
      <c r="I6" s="224">
        <v>11171</v>
      </c>
      <c r="J6" s="74">
        <v>10319</v>
      </c>
      <c r="K6" s="74">
        <v>8005</v>
      </c>
    </row>
    <row r="7" spans="1:11">
      <c r="A7" s="159" t="s">
        <v>83</v>
      </c>
      <c r="B7" s="74">
        <v>12084</v>
      </c>
      <c r="C7" s="74">
        <v>12192</v>
      </c>
      <c r="D7" s="74">
        <v>13756</v>
      </c>
      <c r="E7" s="74">
        <v>13499</v>
      </c>
      <c r="F7" s="74">
        <v>13471</v>
      </c>
      <c r="G7" s="74">
        <v>12455</v>
      </c>
      <c r="H7" s="74">
        <v>11424</v>
      </c>
      <c r="I7" s="224">
        <v>9627</v>
      </c>
      <c r="J7" s="74">
        <v>8153</v>
      </c>
      <c r="K7" s="74">
        <v>6774</v>
      </c>
    </row>
    <row r="8" spans="1:11">
      <c r="A8" s="159" t="s">
        <v>84</v>
      </c>
      <c r="B8" s="74">
        <v>11749</v>
      </c>
      <c r="C8" s="74">
        <v>11907</v>
      </c>
      <c r="D8" s="74">
        <v>13151</v>
      </c>
      <c r="E8" s="74">
        <v>13099</v>
      </c>
      <c r="F8" s="74">
        <v>13236</v>
      </c>
      <c r="G8" s="74">
        <v>12225</v>
      </c>
      <c r="H8" s="74">
        <v>11338</v>
      </c>
      <c r="I8" s="224">
        <v>9907</v>
      </c>
      <c r="J8" s="74">
        <v>8723</v>
      </c>
      <c r="K8" s="74">
        <v>7296</v>
      </c>
    </row>
    <row r="9" spans="1:11">
      <c r="A9" s="159" t="s">
        <v>4</v>
      </c>
      <c r="B9" s="74">
        <v>18604</v>
      </c>
      <c r="C9" s="74">
        <v>18783</v>
      </c>
      <c r="D9" s="74">
        <v>19471</v>
      </c>
      <c r="E9" s="74">
        <v>19600</v>
      </c>
      <c r="F9" s="74">
        <v>19262</v>
      </c>
      <c r="G9" s="74">
        <v>18205</v>
      </c>
      <c r="H9" s="74">
        <v>16910</v>
      </c>
      <c r="I9" s="224">
        <v>15469</v>
      </c>
      <c r="J9" s="74">
        <v>13663</v>
      </c>
      <c r="K9" s="74">
        <v>11341</v>
      </c>
    </row>
    <row r="10" spans="1:11">
      <c r="A10" s="159" t="s">
        <v>5</v>
      </c>
      <c r="B10" s="74">
        <v>18055</v>
      </c>
      <c r="C10" s="74">
        <v>18344</v>
      </c>
      <c r="D10" s="74">
        <v>19167</v>
      </c>
      <c r="E10" s="74">
        <v>18951</v>
      </c>
      <c r="F10" s="74">
        <v>18550</v>
      </c>
      <c r="G10" s="74">
        <v>17267</v>
      </c>
      <c r="H10" s="74">
        <v>16025</v>
      </c>
      <c r="I10" s="224">
        <v>14438</v>
      </c>
      <c r="J10" s="74">
        <v>12938</v>
      </c>
      <c r="K10" s="74">
        <v>10904</v>
      </c>
    </row>
    <row r="11" spans="1:11">
      <c r="A11" s="159" t="s">
        <v>6</v>
      </c>
      <c r="B11" s="74">
        <v>19370</v>
      </c>
      <c r="C11" s="74">
        <v>18438</v>
      </c>
      <c r="D11" s="74">
        <v>18610</v>
      </c>
      <c r="E11" s="74">
        <v>18462</v>
      </c>
      <c r="F11" s="74">
        <v>17457</v>
      </c>
      <c r="G11" s="74">
        <v>16353</v>
      </c>
      <c r="H11" s="74">
        <v>15623</v>
      </c>
      <c r="I11" s="224">
        <v>14634</v>
      </c>
      <c r="J11" s="74">
        <v>13192</v>
      </c>
      <c r="K11" s="74">
        <v>10992</v>
      </c>
    </row>
    <row r="12" spans="1:11">
      <c r="A12" s="159" t="s">
        <v>7</v>
      </c>
      <c r="B12" s="74">
        <v>19080</v>
      </c>
      <c r="C12" s="74">
        <v>19093</v>
      </c>
      <c r="D12" s="74">
        <v>19677</v>
      </c>
      <c r="E12" s="74">
        <v>19518</v>
      </c>
      <c r="F12" s="74">
        <v>18288</v>
      </c>
      <c r="G12" s="74">
        <v>17004</v>
      </c>
      <c r="H12" s="74">
        <v>15348</v>
      </c>
      <c r="I12" s="224">
        <v>14483</v>
      </c>
      <c r="J12" s="74">
        <v>13127</v>
      </c>
      <c r="K12" s="74">
        <v>10758</v>
      </c>
    </row>
    <row r="13" spans="1:11">
      <c r="A13" s="159" t="s">
        <v>9</v>
      </c>
      <c r="B13" s="74">
        <v>15997</v>
      </c>
      <c r="C13" s="74">
        <v>16068</v>
      </c>
      <c r="D13" s="74">
        <v>16894</v>
      </c>
      <c r="E13" s="74">
        <v>17159</v>
      </c>
      <c r="F13" s="74">
        <v>16060</v>
      </c>
      <c r="G13" s="74">
        <v>15716</v>
      </c>
      <c r="H13" s="74">
        <v>15434</v>
      </c>
      <c r="I13" s="224">
        <v>14937</v>
      </c>
      <c r="J13" s="74">
        <v>13598</v>
      </c>
      <c r="K13" s="74">
        <v>11518</v>
      </c>
    </row>
    <row r="14" spans="1:11">
      <c r="A14" s="159" t="s">
        <v>10</v>
      </c>
      <c r="B14" s="74">
        <v>9430</v>
      </c>
      <c r="C14" s="74">
        <v>9659</v>
      </c>
      <c r="D14" s="74">
        <v>10895</v>
      </c>
      <c r="E14" s="74">
        <v>10541</v>
      </c>
      <c r="F14" s="74">
        <v>10477</v>
      </c>
      <c r="G14" s="74">
        <v>10756</v>
      </c>
      <c r="H14" s="74">
        <v>11271</v>
      </c>
      <c r="I14" s="224">
        <v>11537</v>
      </c>
      <c r="J14" s="74">
        <v>11561</v>
      </c>
      <c r="K14" s="74">
        <v>10079</v>
      </c>
    </row>
    <row r="15" spans="1:11">
      <c r="A15" s="159" t="s">
        <v>14</v>
      </c>
      <c r="B15" s="74">
        <v>1970</v>
      </c>
      <c r="C15" s="74">
        <v>2250</v>
      </c>
      <c r="D15" s="74">
        <v>2663</v>
      </c>
      <c r="E15" s="74">
        <v>3136</v>
      </c>
      <c r="F15" s="74">
        <v>3356</v>
      </c>
      <c r="G15" s="74">
        <v>3994</v>
      </c>
      <c r="H15" s="74">
        <v>4657</v>
      </c>
      <c r="I15" s="224">
        <v>5271</v>
      </c>
      <c r="J15" s="74">
        <v>5619</v>
      </c>
      <c r="K15" s="74">
        <v>5390</v>
      </c>
    </row>
    <row r="17" spans="1:1">
      <c r="A17" s="38" t="s">
        <v>81</v>
      </c>
    </row>
  </sheetData>
  <customSheetViews>
    <customSheetView guid="{9186E339-680C-4E36-BE29-4AD55FEBE095}" scale="130">
      <selection activeCell="K15" sqref="K15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37F0E499-B9BD-4291-9DAC-BA43492F66AC}" scale="130">
      <selection activeCell="K4" sqref="K4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51F985F1-2586-40EB-BD15-2EE12041667C}" scale="130">
      <pane ySplit="4" topLeftCell="A5" activePane="bottomLeft" state="frozen"/>
      <selection pane="bottomLeft" activeCell="A15" sqref="A15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 xml:space="preserve">&amp;L&amp;"Arial,Regular"&amp;12Запосленост, незапосленост и плате </oddHeader>
        <oddFooter>&amp;L&amp;"Arial,Regular"&amp;8Статистички годишњак Републике Српске 2014&amp;C&amp;"Arial,Regular"&amp;8Стр. &amp;P од &amp;N</oddFooter>
      </headerFooter>
    </customSheetView>
    <customSheetView guid="{F4BFC5FC-B72F-4220-8013-439DA8376952}" scale="130">
      <pane ySplit="4" topLeftCell="A5" activePane="bottomLeft" state="frozen"/>
      <selection pane="bottomLeft" activeCell="A15" sqref="A15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 xml:space="preserve">&amp;L&amp;"Arial,Regular"&amp;12Запосленост, незапосленост и плате </oddHeader>
        <oddFooter>&amp;L&amp;"Arial,Regular"&amp;8Статистички годишњак Републике Српске 2014&amp;C&amp;"Arial,Regular"&amp;8Стр. &amp;P од &amp;N</oddFooter>
      </headerFooter>
    </customSheetView>
    <customSheetView guid="{CEE22F09-263D-43D7-A84A-8CF7D4BE248E}" scale="130">
      <pane ySplit="4" topLeftCell="A6" activePane="bottomLeft" state="frozen"/>
      <selection pane="bottomLeft" activeCell="G21" sqref="G21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E1EA3655-6502-4920-8A0F-B148095D7E75}" scale="130">
      <pane ySplit="4" topLeftCell="A5" activePane="bottomLeft" state="frozen"/>
      <selection pane="bottomLeft" activeCell="I27" sqref="I27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 xml:space="preserve">&amp;L&amp;"Arial,Regular"&amp;12Запосленост, незапосленост и плате 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17ABC013-B84D-436E-923A-A3301F193F86}" scale="130" showPageBreaks="1" showRuler="0">
      <pane ySplit="4" topLeftCell="A5" activePane="bottomLeft" state="frozen"/>
      <selection pane="bottomLeft" activeCell="O4" sqref="O4"/>
      <pageMargins left="0.31496062992125984" right="0.31496062992125984" top="0.74803149606299213" bottom="0.74803149606299213" header="0.31496062992125984" footer="0.31496062992125984"/>
      <pageSetup paperSize="9" orientation="landscape" r:id="rId7"/>
      <headerFooter alignWithMargins="0"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36DB81B2-4D2B-4971-9164-88D4DEF0F307}" scale="130" showRuler="0">
      <pane ySplit="4" topLeftCell="A5" activePane="bottomLeft" state="frozen"/>
      <selection pane="bottomLeft" activeCell="A2" sqref="A2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 alignWithMargins="0"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2632F21D-477A-40D5-8011-F02006E65A04}" scale="130" topLeftCell="D1">
      <pane ySplit="4" topLeftCell="A5" activePane="bottomLeft" state="frozen"/>
      <selection pane="bottomLeft" activeCell="B14" sqref="B14:M14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EB072C9E-ACBC-49A8-92DD-F72D00B711BE}" scale="130">
      <pane ySplit="4" topLeftCell="A5" activePane="bottomLeft" state="frozen"/>
      <selection pane="bottomLeft" activeCell="I27" sqref="I27"/>
      <pageMargins left="0.70866141732283472" right="0.70866141732283472" top="0.74803149606299213" bottom="0.74803149606299213" header="0.31496062992125984" footer="0.31496062992125984"/>
      <pageSetup paperSize="9" orientation="landscape" r:id="rId10"/>
      <headerFooter>
        <oddHeader xml:space="preserve">&amp;L&amp;"Arial,Regular"&amp;12Запосленост, незапосленост и плате 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621E07BA-9A1F-4C74-B887-364F6269C7B8}" scale="130" showPageBreaks="1">
      <selection activeCell="J21" sqref="J21"/>
      <pageMargins left="0.70866141732283472" right="0.70866141732283472" top="0.74803149606299213" bottom="0.74803149606299213" header="0.31496062992125984" footer="0.31496062992125984"/>
      <pageSetup paperSize="9" orientation="landscape" r:id="rId11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A7CF5901-AB19-4152-BBDD-C9CD74CE26FA}" scale="130">
      <selection activeCell="K4" sqref="K4:K15"/>
      <pageMargins left="0.70866141732283472" right="0.70866141732283472" top="0.74803149606299213" bottom="0.74803149606299213" header="0.31496062992125984" footer="0.31496062992125984"/>
      <pageSetup paperSize="9" orientation="landscape" r:id="rId12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</oddFooter>
      </headerFooter>
    </customSheetView>
  </customSheetViews>
  <phoneticPr fontId="25" type="noConversion"/>
  <hyperlinks>
    <hyperlink ref="K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13"/>
  <headerFooter>
    <oddHeader xml:space="preserve">&amp;L&amp;"Arial,Regular"&amp;12Запосленост, незапосленост и плате </oddHeader>
    <oddFooter>&amp;C&amp;"Arial,Regular"&amp;8Стр. &amp;P од &amp;N&amp;L&amp;"Arial,Regular"&amp;8Статистички годишњак Републике Српске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L21"/>
  <sheetViews>
    <sheetView zoomScale="130" zoomScaleNormal="130" workbookViewId="0">
      <pane ySplit="3" topLeftCell="A4" activePane="bottomLeft" state="frozen"/>
      <selection pane="bottomLeft"/>
    </sheetView>
  </sheetViews>
  <sheetFormatPr defaultRowHeight="14.25"/>
  <cols>
    <col min="1" max="1" width="14.42578125" style="1" customWidth="1"/>
    <col min="2" max="8" width="10.28515625" style="1" customWidth="1"/>
    <col min="9" max="10" width="10.28515625" style="32" customWidth="1"/>
    <col min="11" max="11" width="10.28515625" style="1" customWidth="1"/>
    <col min="12" max="12" width="10.28515625" style="32" customWidth="1"/>
    <col min="13" max="16384" width="9.140625" style="1"/>
  </cols>
  <sheetData>
    <row r="1" spans="1:11">
      <c r="A1" s="2" t="s">
        <v>163</v>
      </c>
      <c r="B1" s="3"/>
      <c r="C1" s="3"/>
      <c r="D1" s="3"/>
      <c r="E1" s="3"/>
      <c r="F1" s="3"/>
      <c r="G1" s="3"/>
    </row>
    <row r="2" spans="1:11" ht="15" thickBot="1">
      <c r="A2" s="39"/>
      <c r="B2" s="19"/>
      <c r="C2" s="19"/>
      <c r="D2" s="19"/>
      <c r="E2" s="19"/>
      <c r="F2" s="19"/>
      <c r="G2" s="19"/>
      <c r="H2" s="32"/>
      <c r="K2" s="48" t="s">
        <v>147</v>
      </c>
    </row>
    <row r="3" spans="1:11" ht="22.5" customHeight="1" thickTop="1">
      <c r="A3" s="30"/>
      <c r="B3" s="237">
        <v>2009</v>
      </c>
      <c r="C3" s="237">
        <v>2010</v>
      </c>
      <c r="D3" s="237">
        <v>2011</v>
      </c>
      <c r="E3" s="237">
        <v>2012</v>
      </c>
      <c r="F3" s="237">
        <v>2013</v>
      </c>
      <c r="G3" s="237">
        <v>2014</v>
      </c>
      <c r="H3" s="237">
        <v>2015</v>
      </c>
      <c r="I3" s="237">
        <v>2016</v>
      </c>
      <c r="J3" s="237">
        <v>2017</v>
      </c>
      <c r="K3" s="24">
        <v>2018</v>
      </c>
    </row>
    <row r="4" spans="1:11" ht="15.95" customHeight="1">
      <c r="A4" s="27" t="s">
        <v>8</v>
      </c>
      <c r="B4" s="74">
        <v>145396</v>
      </c>
      <c r="C4" s="74">
        <v>145620</v>
      </c>
      <c r="D4" s="74">
        <v>153535</v>
      </c>
      <c r="E4" s="74">
        <f>SUM(E5:E19)</f>
        <v>153458</v>
      </c>
      <c r="F4" s="74">
        <v>149284</v>
      </c>
      <c r="G4" s="74">
        <v>142675</v>
      </c>
      <c r="H4" s="180">
        <v>135585</v>
      </c>
      <c r="I4" s="225">
        <v>125906</v>
      </c>
      <c r="J4" s="180">
        <v>114364</v>
      </c>
      <c r="K4" s="180">
        <v>96005</v>
      </c>
    </row>
    <row r="5" spans="1:11" ht="15.95" customHeight="1">
      <c r="A5" s="10" t="s">
        <v>85</v>
      </c>
      <c r="B5" s="74">
        <v>4866</v>
      </c>
      <c r="C5" s="74">
        <v>5678</v>
      </c>
      <c r="D5" s="74">
        <v>5703</v>
      </c>
      <c r="E5" s="74">
        <v>5070</v>
      </c>
      <c r="F5" s="74">
        <v>4952</v>
      </c>
      <c r="G5" s="74">
        <v>4348</v>
      </c>
      <c r="H5" s="180">
        <v>4338</v>
      </c>
      <c r="I5" s="225">
        <v>3717</v>
      </c>
      <c r="J5" s="180">
        <v>3665</v>
      </c>
      <c r="K5" s="180">
        <v>3447</v>
      </c>
    </row>
    <row r="6" spans="1:11" ht="15.95" customHeight="1">
      <c r="A6" s="10" t="s">
        <v>86</v>
      </c>
      <c r="B6" s="74">
        <v>4515</v>
      </c>
      <c r="C6" s="74">
        <v>4816</v>
      </c>
      <c r="D6" s="74">
        <v>4906</v>
      </c>
      <c r="E6" s="74">
        <v>4644</v>
      </c>
      <c r="F6" s="74">
        <v>3988</v>
      </c>
      <c r="G6" s="74">
        <v>3580</v>
      </c>
      <c r="H6" s="180">
        <v>3255</v>
      </c>
      <c r="I6" s="225">
        <v>3620</v>
      </c>
      <c r="J6" s="180">
        <v>3339</v>
      </c>
      <c r="K6" s="180">
        <v>3202</v>
      </c>
    </row>
    <row r="7" spans="1:11" ht="15.95" customHeight="1">
      <c r="A7" s="10" t="s">
        <v>87</v>
      </c>
      <c r="B7" s="74">
        <v>4246</v>
      </c>
      <c r="C7" s="74">
        <v>4072</v>
      </c>
      <c r="D7" s="74">
        <v>4319</v>
      </c>
      <c r="E7" s="74">
        <v>4530</v>
      </c>
      <c r="F7" s="74">
        <v>4098</v>
      </c>
      <c r="G7" s="74">
        <v>3694</v>
      </c>
      <c r="H7" s="180">
        <v>3634</v>
      </c>
      <c r="I7" s="225">
        <v>3259</v>
      </c>
      <c r="J7" s="180">
        <v>3395</v>
      </c>
      <c r="K7" s="180">
        <v>3226</v>
      </c>
    </row>
    <row r="8" spans="1:11" ht="15.95" customHeight="1">
      <c r="A8" s="10" t="s">
        <v>88</v>
      </c>
      <c r="B8" s="74">
        <v>4419</v>
      </c>
      <c r="C8" s="74">
        <v>4092</v>
      </c>
      <c r="D8" s="74">
        <v>4709</v>
      </c>
      <c r="E8" s="74">
        <v>4116</v>
      </c>
      <c r="F8" s="74">
        <v>3871</v>
      </c>
      <c r="G8" s="74">
        <v>3744</v>
      </c>
      <c r="H8" s="180">
        <v>3455</v>
      </c>
      <c r="I8" s="225">
        <v>3374</v>
      </c>
      <c r="J8" s="180">
        <v>3258</v>
      </c>
      <c r="K8" s="180">
        <v>2697</v>
      </c>
    </row>
    <row r="9" spans="1:11" ht="15.95" customHeight="1">
      <c r="A9" s="10" t="s">
        <v>89</v>
      </c>
      <c r="B9" s="74">
        <v>3471</v>
      </c>
      <c r="C9" s="74">
        <v>2846</v>
      </c>
      <c r="D9" s="74">
        <v>3135</v>
      </c>
      <c r="E9" s="74">
        <v>3161</v>
      </c>
      <c r="F9" s="74">
        <v>3024</v>
      </c>
      <c r="G9" s="74">
        <v>2434</v>
      </c>
      <c r="H9" s="180">
        <v>2609</v>
      </c>
      <c r="I9" s="225">
        <v>2757</v>
      </c>
      <c r="J9" s="180">
        <v>2394</v>
      </c>
      <c r="K9" s="180">
        <v>2291</v>
      </c>
    </row>
    <row r="10" spans="1:11" ht="15.95" customHeight="1">
      <c r="A10" s="10" t="s">
        <v>90</v>
      </c>
      <c r="B10" s="74">
        <v>3420</v>
      </c>
      <c r="C10" s="74">
        <v>3454</v>
      </c>
      <c r="D10" s="74">
        <v>3421</v>
      </c>
      <c r="E10" s="74">
        <v>3644</v>
      </c>
      <c r="F10" s="74">
        <v>3604</v>
      </c>
      <c r="G10" s="74">
        <v>3459</v>
      </c>
      <c r="H10" s="180">
        <v>2839</v>
      </c>
      <c r="I10" s="225">
        <v>2491</v>
      </c>
      <c r="J10" s="180">
        <v>2345</v>
      </c>
      <c r="K10" s="180">
        <v>2249</v>
      </c>
    </row>
    <row r="11" spans="1:11" ht="15.95" customHeight="1">
      <c r="A11" s="10" t="s">
        <v>91</v>
      </c>
      <c r="B11" s="74">
        <v>2955</v>
      </c>
      <c r="C11" s="74">
        <v>2783</v>
      </c>
      <c r="D11" s="74">
        <v>2624</v>
      </c>
      <c r="E11" s="74">
        <v>2761</v>
      </c>
      <c r="F11" s="74">
        <v>2625</v>
      </c>
      <c r="G11" s="74">
        <v>2799</v>
      </c>
      <c r="H11" s="180">
        <v>2622</v>
      </c>
      <c r="I11" s="225">
        <v>2343</v>
      </c>
      <c r="J11" s="180">
        <v>2140</v>
      </c>
      <c r="K11" s="180">
        <v>1857</v>
      </c>
    </row>
    <row r="12" spans="1:11" ht="15.95" customHeight="1">
      <c r="A12" s="10" t="s">
        <v>92</v>
      </c>
      <c r="B12" s="74">
        <v>2288</v>
      </c>
      <c r="C12" s="74">
        <v>1977</v>
      </c>
      <c r="D12" s="74">
        <v>2343</v>
      </c>
      <c r="E12" s="74">
        <v>2292</v>
      </c>
      <c r="F12" s="74">
        <v>2265</v>
      </c>
      <c r="G12" s="74">
        <v>1660</v>
      </c>
      <c r="H12" s="180">
        <v>1694</v>
      </c>
      <c r="I12" s="225">
        <v>1737</v>
      </c>
      <c r="J12" s="180">
        <v>1547</v>
      </c>
      <c r="K12" s="180">
        <v>1195</v>
      </c>
    </row>
    <row r="13" spans="1:11" ht="15.95" customHeight="1">
      <c r="A13" s="10" t="s">
        <v>93</v>
      </c>
      <c r="B13" s="74">
        <v>2536</v>
      </c>
      <c r="C13" s="74">
        <v>2071</v>
      </c>
      <c r="D13" s="74">
        <v>2622</v>
      </c>
      <c r="E13" s="74">
        <v>2114</v>
      </c>
      <c r="F13" s="74">
        <v>2127</v>
      </c>
      <c r="G13" s="74">
        <v>2025</v>
      </c>
      <c r="H13" s="180">
        <v>1676</v>
      </c>
      <c r="I13" s="225">
        <v>1508</v>
      </c>
      <c r="J13" s="180">
        <v>1340</v>
      </c>
      <c r="K13" s="180">
        <v>1281</v>
      </c>
    </row>
    <row r="14" spans="1:11" ht="15.95" customHeight="1">
      <c r="A14" s="10" t="s">
        <v>94</v>
      </c>
      <c r="B14" s="74">
        <v>3103</v>
      </c>
      <c r="C14" s="74">
        <v>2586</v>
      </c>
      <c r="D14" s="74">
        <v>3433</v>
      </c>
      <c r="E14" s="74">
        <v>2471</v>
      </c>
      <c r="F14" s="74">
        <v>2457</v>
      </c>
      <c r="G14" s="74">
        <v>2067</v>
      </c>
      <c r="H14" s="180">
        <v>1941</v>
      </c>
      <c r="I14" s="225">
        <v>1867</v>
      </c>
      <c r="J14" s="180">
        <v>1458</v>
      </c>
      <c r="K14" s="180">
        <v>1318</v>
      </c>
    </row>
    <row r="15" spans="1:11" ht="15.95" customHeight="1">
      <c r="A15" s="10" t="s">
        <v>95</v>
      </c>
      <c r="B15" s="74">
        <v>2828</v>
      </c>
      <c r="C15" s="74">
        <v>2598</v>
      </c>
      <c r="D15" s="74">
        <v>2671</v>
      </c>
      <c r="E15" s="74">
        <v>2288</v>
      </c>
      <c r="F15" s="74">
        <v>2378</v>
      </c>
      <c r="G15" s="74">
        <v>2193</v>
      </c>
      <c r="H15" s="180">
        <v>1928</v>
      </c>
      <c r="I15" s="225">
        <v>1752</v>
      </c>
      <c r="J15" s="180">
        <v>1417</v>
      </c>
      <c r="K15" s="180">
        <v>1139</v>
      </c>
    </row>
    <row r="16" spans="1:11" ht="15.95" customHeight="1">
      <c r="A16" s="10" t="s">
        <v>96</v>
      </c>
      <c r="B16" s="74">
        <v>2330</v>
      </c>
      <c r="C16" s="74">
        <v>2333</v>
      </c>
      <c r="D16" s="74">
        <v>2768</v>
      </c>
      <c r="E16" s="74">
        <v>2491</v>
      </c>
      <c r="F16" s="74">
        <v>2478</v>
      </c>
      <c r="G16" s="74">
        <v>2186</v>
      </c>
      <c r="H16" s="180">
        <v>1780</v>
      </c>
      <c r="I16" s="225">
        <v>1537</v>
      </c>
      <c r="J16" s="180">
        <v>1503</v>
      </c>
      <c r="K16" s="180">
        <v>1327</v>
      </c>
    </row>
    <row r="17" spans="1:11" ht="15.95" customHeight="1">
      <c r="A17" s="10" t="s">
        <v>97</v>
      </c>
      <c r="B17" s="74">
        <v>22725</v>
      </c>
      <c r="C17" s="74">
        <v>23193</v>
      </c>
      <c r="D17" s="74">
        <v>23519</v>
      </c>
      <c r="E17" s="74">
        <v>24021</v>
      </c>
      <c r="F17" s="74">
        <v>21847</v>
      </c>
      <c r="G17" s="74">
        <v>20886</v>
      </c>
      <c r="H17" s="180">
        <v>17966</v>
      </c>
      <c r="I17" s="225">
        <v>15298</v>
      </c>
      <c r="J17" s="180">
        <v>13681</v>
      </c>
      <c r="K17" s="180">
        <v>11032</v>
      </c>
    </row>
    <row r="18" spans="1:11" ht="15.95" customHeight="1">
      <c r="A18" s="10" t="s">
        <v>98</v>
      </c>
      <c r="B18" s="74">
        <v>15574</v>
      </c>
      <c r="C18" s="74">
        <v>15854</v>
      </c>
      <c r="D18" s="74">
        <v>16711</v>
      </c>
      <c r="E18" s="74">
        <v>16659</v>
      </c>
      <c r="F18" s="74">
        <v>16532</v>
      </c>
      <c r="G18" s="74">
        <v>14753</v>
      </c>
      <c r="H18" s="180">
        <v>13760</v>
      </c>
      <c r="I18" s="225">
        <v>11199</v>
      </c>
      <c r="J18" s="180">
        <v>9243</v>
      </c>
      <c r="K18" s="180">
        <v>7684</v>
      </c>
    </row>
    <row r="19" spans="1:11" ht="15.95" customHeight="1">
      <c r="A19" s="10" t="s">
        <v>99</v>
      </c>
      <c r="B19" s="74">
        <v>66120</v>
      </c>
      <c r="C19" s="74">
        <v>67267</v>
      </c>
      <c r="D19" s="74">
        <v>70651</v>
      </c>
      <c r="E19" s="74">
        <v>73196</v>
      </c>
      <c r="F19" s="74">
        <v>73038</v>
      </c>
      <c r="G19" s="74">
        <v>72847</v>
      </c>
      <c r="H19" s="180">
        <v>72088</v>
      </c>
      <c r="I19" s="225">
        <v>69447</v>
      </c>
      <c r="J19" s="180">
        <v>63639</v>
      </c>
      <c r="K19" s="180">
        <v>52060</v>
      </c>
    </row>
    <row r="20" spans="1:11">
      <c r="A20" s="3"/>
      <c r="B20" s="3"/>
      <c r="C20" s="3"/>
      <c r="D20" s="3"/>
      <c r="E20" s="3"/>
      <c r="F20" s="3"/>
      <c r="G20" s="3"/>
      <c r="H20" s="3"/>
      <c r="K20" s="76"/>
    </row>
    <row r="21" spans="1:11">
      <c r="A21" s="38" t="s">
        <v>81</v>
      </c>
      <c r="B21" s="3"/>
      <c r="C21" s="3"/>
      <c r="D21" s="3"/>
      <c r="E21" s="3"/>
      <c r="F21" s="3"/>
      <c r="G21" s="3"/>
      <c r="H21" s="3"/>
    </row>
  </sheetData>
  <customSheetViews>
    <customSheetView guid="{9186E339-680C-4E36-BE29-4AD55FEBE095}" scale="130">
      <pane ySplit="3" topLeftCell="A4" activePane="bottomLeft" state="frozen"/>
      <selection pane="bottomLeft" activeCell="K4" sqref="K4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37F0E499-B9BD-4291-9DAC-BA43492F66AC}" scale="130">
      <pane ySplit="3" topLeftCell="A4" activePane="bottomLeft" state="frozen"/>
      <selection pane="bottomLeft" activeCell="I12" sqref="I12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51F985F1-2586-40EB-BD15-2EE12041667C}" scale="130">
      <pane ySplit="3" topLeftCell="A4" activePane="bottomLeft" state="frozen"/>
      <selection pane="bottomLeft" activeCell="K4" sqref="K4:K19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 xml:space="preserve">&amp;L&amp;"Arial,Regular"&amp;12Запосленост, незапосленост и плате </oddHeader>
        <oddFooter>&amp;L&amp;"Arial,Regular"&amp;8Статистички годишњак Републике Српске 2014&amp;C&amp;"Arial,Regular"&amp;8Стр. &amp;P од &amp;N</oddFooter>
      </headerFooter>
    </customSheetView>
    <customSheetView guid="{F4BFC5FC-B72F-4220-8013-439DA8376952}" scale="130">
      <pane ySplit="3" topLeftCell="A4" activePane="bottomLeft" state="frozen"/>
      <selection pane="bottomLeft" activeCell="K4" sqref="K4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 xml:space="preserve">&amp;L&amp;"Arial,Regular"&amp;12Запосленост, незапосленост и плате </oddHeader>
        <oddFooter>&amp;L&amp;"Arial,Regular"&amp;8Статистички годишњак Републике Српске 2014&amp;C&amp;"Arial,Regular"&amp;8Стр. &amp;P од &amp;N</oddFooter>
      </headerFooter>
    </customSheetView>
    <customSheetView guid="{CEE22F09-263D-43D7-A84A-8CF7D4BE248E}" scale="130">
      <pane ySplit="3" topLeftCell="A4" activePane="bottomLeft" state="frozen"/>
      <selection pane="bottomLeft" activeCell="K9" sqref="K9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E1EA3655-6502-4920-8A0F-B148095D7E75}" scale="130">
      <pane ySplit="3" topLeftCell="A4" activePane="bottomLeft" state="frozen"/>
      <selection pane="bottomLeft" activeCell="K4" sqref="K4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 xml:space="preserve">&amp;L&amp;"Arial,Regular"&amp;12Запосленост, незапосленост и плате 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17ABC013-B84D-436E-923A-A3301F193F86}" scale="130" showPageBreaks="1" showRuler="0" topLeftCell="D1">
      <pane ySplit="3" topLeftCell="A4" activePane="bottomLeft" state="frozen"/>
      <selection pane="bottomLeft" activeCell="H16" sqref="H16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 alignWithMargins="0"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36DB81B2-4D2B-4971-9164-88D4DEF0F307}" scale="130" showRuler="0">
      <pane ySplit="3" topLeftCell="A4" activePane="bottomLeft" state="frozen"/>
      <selection pane="bottomLeft" activeCell="G20" sqref="G20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 alignWithMargins="0"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2632F21D-477A-40D5-8011-F02006E65A04}" scale="130" topLeftCell="C1">
      <pane ySplit="3" topLeftCell="A4" activePane="bottomLeft" state="frozen"/>
      <selection pane="bottomLeft" activeCell="G20" sqref="G20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EB072C9E-ACBC-49A8-92DD-F72D00B711BE}" scale="130">
      <pane ySplit="3" topLeftCell="A4" activePane="bottomLeft" state="frozen"/>
      <selection pane="bottomLeft" activeCell="K4" sqref="K4"/>
      <pageMargins left="0.70866141732283472" right="0.70866141732283472" top="0.74803149606299213" bottom="0.74803149606299213" header="0.31496062992125984" footer="0.31496062992125984"/>
      <pageSetup paperSize="9" orientation="landscape" r:id="rId10"/>
      <headerFooter>
        <oddHeader xml:space="preserve">&amp;L&amp;"Arial,Regular"&amp;12Запосленост, незапосленост и плате 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621E07BA-9A1F-4C74-B887-364F6269C7B8}" scale="130" showPageBreaks="1">
      <pane ySplit="3" topLeftCell="A4" activePane="bottomLeft" state="frozen"/>
      <selection pane="bottomLeft" activeCell="H23" sqref="H23"/>
      <pageMargins left="0.70866141732283472" right="0.70866141732283472" top="0.74803149606299213" bottom="0.74803149606299213" header="0.31496062992125984" footer="0.31496062992125984"/>
      <pageSetup paperSize="9" orientation="landscape" r:id="rId11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A7CF5901-AB19-4152-BBDD-C9CD74CE26FA}" scale="130">
      <pane ySplit="3" topLeftCell="A4" activePane="bottomLeft" state="frozen"/>
      <selection pane="bottomLeft" activeCell="K4" sqref="K4:K19"/>
      <pageMargins left="0.70866141732283472" right="0.70866141732283472" top="0.74803149606299213" bottom="0.74803149606299213" header="0.31496062992125984" footer="0.31496062992125984"/>
      <pageSetup paperSize="9" orientation="landscape" r:id="rId12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</oddFooter>
      </headerFooter>
    </customSheetView>
  </customSheetViews>
  <phoneticPr fontId="25" type="noConversion"/>
  <hyperlinks>
    <hyperlink ref="K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13"/>
  <headerFooter>
    <oddHeader xml:space="preserve">&amp;L&amp;"Arial,Regular"&amp;12Запосленост, незапосленост и плате </oddHeader>
    <oddFooter>&amp;C&amp;"Arial,Regular"&amp;8Стр. &amp;P од &amp;N&amp;L&amp;"Arial,Regular"&amp;8Статистички годишњак Републике Српске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L12"/>
  <sheetViews>
    <sheetView zoomScale="130" zoomScaleNormal="130" workbookViewId="0">
      <pane ySplit="3" topLeftCell="A4" activePane="bottomLeft" state="frozen"/>
      <selection pane="bottomLeft"/>
    </sheetView>
  </sheetViews>
  <sheetFormatPr defaultRowHeight="14.25"/>
  <cols>
    <col min="1" max="1" width="26.5703125" style="1" customWidth="1"/>
    <col min="2" max="8" width="8" style="1" customWidth="1"/>
    <col min="9" max="10" width="8" style="32" customWidth="1"/>
    <col min="11" max="11" width="8" style="1" customWidth="1"/>
    <col min="12" max="12" width="9.140625" style="32" customWidth="1"/>
    <col min="13" max="16384" width="9.140625" style="1"/>
  </cols>
  <sheetData>
    <row r="1" spans="1:11">
      <c r="A1" s="2" t="s">
        <v>164</v>
      </c>
      <c r="B1" s="3"/>
      <c r="C1" s="3"/>
      <c r="D1" s="3"/>
      <c r="E1" s="3"/>
      <c r="F1" s="3"/>
      <c r="H1" s="3"/>
    </row>
    <row r="2" spans="1:11" ht="15" thickBot="1">
      <c r="K2" s="161" t="s">
        <v>147</v>
      </c>
    </row>
    <row r="3" spans="1:11" ht="20.25" customHeight="1" thickTop="1">
      <c r="A3" s="30"/>
      <c r="B3" s="237">
        <v>2009</v>
      </c>
      <c r="C3" s="237">
        <v>2010</v>
      </c>
      <c r="D3" s="237">
        <v>2011</v>
      </c>
      <c r="E3" s="237">
        <v>2012</v>
      </c>
      <c r="F3" s="237">
        <v>2013</v>
      </c>
      <c r="G3" s="237">
        <v>2014</v>
      </c>
      <c r="H3" s="237">
        <v>2015</v>
      </c>
      <c r="I3" s="237">
        <v>2016</v>
      </c>
      <c r="J3" s="237">
        <v>2017</v>
      </c>
      <c r="K3" s="24">
        <v>2018</v>
      </c>
    </row>
    <row r="4" spans="1:11">
      <c r="A4" s="162" t="s">
        <v>8</v>
      </c>
      <c r="B4" s="74">
        <v>3039</v>
      </c>
      <c r="C4" s="74">
        <v>2870</v>
      </c>
      <c r="D4" s="74">
        <v>2872</v>
      </c>
      <c r="E4" s="74">
        <v>2689</v>
      </c>
      <c r="F4" s="74">
        <v>2459</v>
      </c>
      <c r="G4" s="153">
        <v>2263</v>
      </c>
      <c r="H4" s="181">
        <v>2094</v>
      </c>
      <c r="I4" s="226">
        <v>1988</v>
      </c>
      <c r="J4" s="181">
        <v>1730</v>
      </c>
      <c r="K4" s="181">
        <v>1351</v>
      </c>
    </row>
    <row r="5" spans="1:11">
      <c r="A5" s="163" t="s">
        <v>100</v>
      </c>
      <c r="B5" s="74">
        <v>2603</v>
      </c>
      <c r="C5" s="74">
        <v>2469</v>
      </c>
      <c r="D5" s="74">
        <v>2466</v>
      </c>
      <c r="E5" s="74">
        <v>2291</v>
      </c>
      <c r="F5" s="74">
        <v>2087</v>
      </c>
      <c r="G5" s="153">
        <v>1908</v>
      </c>
      <c r="H5" s="181">
        <v>1753</v>
      </c>
      <c r="I5" s="226">
        <v>1671</v>
      </c>
      <c r="J5" s="181">
        <v>1451</v>
      </c>
      <c r="K5" s="181">
        <v>1109</v>
      </c>
    </row>
    <row r="6" spans="1:11">
      <c r="A6" s="163" t="s">
        <v>101</v>
      </c>
      <c r="B6" s="74">
        <v>58</v>
      </c>
      <c r="C6" s="74">
        <v>50</v>
      </c>
      <c r="D6" s="74">
        <v>38</v>
      </c>
      <c r="E6" s="74">
        <v>32</v>
      </c>
      <c r="F6" s="74">
        <v>21</v>
      </c>
      <c r="G6" s="153">
        <v>26</v>
      </c>
      <c r="H6" s="181">
        <v>24</v>
      </c>
      <c r="I6" s="226">
        <v>23</v>
      </c>
      <c r="J6" s="181">
        <v>16</v>
      </c>
      <c r="K6" s="181">
        <v>19</v>
      </c>
    </row>
    <row r="7" spans="1:11">
      <c r="A7" s="163" t="s">
        <v>102</v>
      </c>
      <c r="B7" s="74">
        <v>25</v>
      </c>
      <c r="C7" s="74">
        <v>24</v>
      </c>
      <c r="D7" s="74">
        <v>25</v>
      </c>
      <c r="E7" s="74">
        <v>20</v>
      </c>
      <c r="F7" s="74">
        <v>30</v>
      </c>
      <c r="G7" s="153">
        <v>16</v>
      </c>
      <c r="H7" s="181">
        <v>17</v>
      </c>
      <c r="I7" s="226">
        <v>16</v>
      </c>
      <c r="J7" s="181">
        <v>10</v>
      </c>
      <c r="K7" s="181">
        <v>8</v>
      </c>
    </row>
    <row r="8" spans="1:11">
      <c r="A8" s="163" t="s">
        <v>103</v>
      </c>
      <c r="B8" s="74">
        <v>218</v>
      </c>
      <c r="C8" s="74">
        <v>207</v>
      </c>
      <c r="D8" s="74">
        <v>206</v>
      </c>
      <c r="E8" s="74">
        <v>211</v>
      </c>
      <c r="F8" s="74">
        <v>202</v>
      </c>
      <c r="G8" s="153">
        <v>195</v>
      </c>
      <c r="H8" s="181">
        <v>181</v>
      </c>
      <c r="I8" s="226">
        <v>168</v>
      </c>
      <c r="J8" s="181">
        <v>151</v>
      </c>
      <c r="K8" s="181">
        <v>117</v>
      </c>
    </row>
    <row r="9" spans="1:11">
      <c r="A9" s="163" t="s">
        <v>104</v>
      </c>
      <c r="B9" s="74">
        <v>52</v>
      </c>
      <c r="C9" s="74">
        <v>48</v>
      </c>
      <c r="D9" s="74">
        <v>53</v>
      </c>
      <c r="E9" s="74">
        <v>48</v>
      </c>
      <c r="F9" s="74">
        <v>46</v>
      </c>
      <c r="G9" s="153">
        <v>41</v>
      </c>
      <c r="H9" s="181">
        <v>39</v>
      </c>
      <c r="I9" s="226">
        <v>39</v>
      </c>
      <c r="J9" s="181">
        <v>36</v>
      </c>
      <c r="K9" s="181">
        <v>30</v>
      </c>
    </row>
    <row r="10" spans="1:11">
      <c r="A10" s="163" t="s">
        <v>105</v>
      </c>
      <c r="B10" s="74">
        <v>83</v>
      </c>
      <c r="C10" s="74">
        <v>72</v>
      </c>
      <c r="D10" s="74">
        <v>84</v>
      </c>
      <c r="E10" s="74">
        <v>87</v>
      </c>
      <c r="F10" s="74">
        <v>73</v>
      </c>
      <c r="G10" s="153">
        <v>77</v>
      </c>
      <c r="H10" s="181">
        <v>80</v>
      </c>
      <c r="I10" s="226">
        <v>71</v>
      </c>
      <c r="J10" s="181">
        <v>66</v>
      </c>
      <c r="K10" s="181">
        <v>68</v>
      </c>
    </row>
    <row r="11" spans="1:11">
      <c r="A11" s="49"/>
      <c r="B11" s="74"/>
      <c r="C11" s="74"/>
      <c r="D11" s="74"/>
      <c r="E11" s="74"/>
      <c r="F11" s="74"/>
      <c r="G11" s="74"/>
      <c r="H11" s="74"/>
      <c r="I11" s="74"/>
      <c r="J11" s="74"/>
      <c r="K11" s="153"/>
    </row>
    <row r="12" spans="1:11">
      <c r="A12" s="38" t="s">
        <v>81</v>
      </c>
    </row>
  </sheetData>
  <customSheetViews>
    <customSheetView guid="{9186E339-680C-4E36-BE29-4AD55FEBE095}" scale="130">
      <pane ySplit="3" topLeftCell="A4" activePane="bottomLeft" state="frozen"/>
      <selection pane="bottomLeft" activeCell="K10" sqref="K10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37F0E499-B9BD-4291-9DAC-BA43492F66AC}" scale="130">
      <selection activeCell="G16" sqref="G16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51F985F1-2586-40EB-BD15-2EE12041667C}" scale="130">
      <pane ySplit="3" topLeftCell="A4" activePane="bottomLeft" state="frozen"/>
      <selection pane="bottomLeft" activeCell="B13" sqref="B13:H13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 xml:space="preserve">&amp;L&amp;"Arial,Regular"&amp;12Запосленост, незапосленост и плате </oddHeader>
        <oddFooter>&amp;L&amp;"Arial,Regular"&amp;8Статистички годишњак Републике Српске 2014&amp;C&amp;"Arial,Regular"&amp;8Стр. &amp;P од &amp;N</oddFooter>
      </headerFooter>
    </customSheetView>
    <customSheetView guid="{F4BFC5FC-B72F-4220-8013-439DA8376952}" scale="130">
      <pane ySplit="3" topLeftCell="A4" activePane="bottomLeft" state="frozen"/>
      <selection pane="bottomLeft" activeCell="A14" sqref="A14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 xml:space="preserve">&amp;L&amp;"Arial,Regular"&amp;12Запосленост, незапосленост и плате </oddHeader>
        <oddFooter>&amp;L&amp;"Arial,Regular"&amp;8Статистички годишњак Републике Српске 2014&amp;C&amp;"Arial,Regular"&amp;8Стр. &amp;P од &amp;N</oddFooter>
      </headerFooter>
    </customSheetView>
    <customSheetView guid="{CEE22F09-263D-43D7-A84A-8CF7D4BE248E}" scale="130">
      <pane ySplit="3" topLeftCell="A4" activePane="bottomLeft" state="frozen"/>
      <selection pane="bottomLeft" activeCell="C20" sqref="C20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E1EA3655-6502-4920-8A0F-B148095D7E75}" scale="130">
      <pane ySplit="3" topLeftCell="A4" activePane="bottomLeft" state="frozen"/>
      <selection pane="bottomLeft" activeCell="A14" sqref="A14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 xml:space="preserve">&amp;L&amp;"Arial,Regular"&amp;12Запосленост, незапосленост и плате 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17ABC013-B84D-436E-923A-A3301F193F86}" scale="130" showPageBreaks="1" showRuler="0">
      <pane ySplit="3" topLeftCell="A4" activePane="bottomLeft" state="frozen"/>
      <selection pane="bottomLeft" activeCell="D18" sqref="D18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 alignWithMargins="0"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36DB81B2-4D2B-4971-9164-88D4DEF0F307}" scale="130" showRuler="0">
      <pane ySplit="3" topLeftCell="A4" activePane="bottomLeft" state="frozen"/>
      <selection pane="bottomLeft" activeCell="A2" sqref="A2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 alignWithMargins="0"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2632F21D-477A-40D5-8011-F02006E65A04}" scale="130">
      <pane ySplit="3" topLeftCell="A4" activePane="bottomLeft" state="frozen"/>
      <selection pane="bottomLeft" activeCell="A2" sqref="A2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EB072C9E-ACBC-49A8-92DD-F72D00B711BE}" scale="130">
      <pane ySplit="3" topLeftCell="A4" activePane="bottomLeft" state="frozen"/>
      <selection pane="bottomLeft" activeCell="A14" sqref="A14"/>
      <pageMargins left="0.70866141732283472" right="0.70866141732283472" top="0.74803149606299213" bottom="0.74803149606299213" header="0.31496062992125984" footer="0.31496062992125984"/>
      <pageSetup paperSize="9" orientation="landscape" r:id="rId10"/>
      <headerFooter>
        <oddHeader xml:space="preserve">&amp;L&amp;"Arial,Regular"&amp;12Запосленост, незапосленост и плате 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621E07BA-9A1F-4C74-B887-364F6269C7B8}" scale="130" showPageBreaks="1">
      <selection activeCell="K4" sqref="K3:K10"/>
      <pageMargins left="0.70866141732283472" right="0.70866141732283472" top="0.74803149606299213" bottom="0.74803149606299213" header="0.31496062992125984" footer="0.31496062992125984"/>
      <pageSetup paperSize="9" orientation="landscape" r:id="rId11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A7CF5901-AB19-4152-BBDD-C9CD74CE26FA}" scale="130">
      <selection activeCell="K4" sqref="K4:K10"/>
      <pageMargins left="0.70866141732283472" right="0.70866141732283472" top="0.74803149606299213" bottom="0.74803149606299213" header="0.31496062992125984" footer="0.31496062992125984"/>
      <pageSetup paperSize="9" orientation="landscape" r:id="rId12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</oddFooter>
      </headerFooter>
    </customSheetView>
  </customSheetViews>
  <phoneticPr fontId="25" type="noConversion"/>
  <hyperlinks>
    <hyperlink ref="K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13"/>
  <headerFooter>
    <oddHeader xml:space="preserve">&amp;L&amp;"Arial,Regular"&amp;12Запосленост, незапосленост и плате </oddHeader>
    <oddFooter>&amp;C&amp;"Arial,Regular"&amp;8Стр. &amp;P од &amp;N&amp;L&amp;"Arial,Regular"&amp;8Статистички годишњак Републике Српске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K35"/>
  <sheetViews>
    <sheetView zoomScale="160" zoomScaleNormal="160" workbookViewId="0">
      <pane ySplit="3" topLeftCell="A4" activePane="bottomLeft" state="frozen"/>
      <selection pane="bottomLeft"/>
    </sheetView>
  </sheetViews>
  <sheetFormatPr defaultRowHeight="12"/>
  <cols>
    <col min="1" max="1" width="34.28515625" style="3" customWidth="1"/>
    <col min="2" max="11" width="6.5703125" style="3" customWidth="1"/>
    <col min="12" max="16384" width="9.140625" style="3"/>
  </cols>
  <sheetData>
    <row r="1" spans="1:11">
      <c r="A1" s="2" t="s">
        <v>165</v>
      </c>
    </row>
    <row r="2" spans="1:11" ht="12.75" thickBot="1">
      <c r="A2" s="40" t="s">
        <v>109</v>
      </c>
      <c r="K2" s="48" t="s">
        <v>147</v>
      </c>
    </row>
    <row r="3" spans="1:11" ht="24.75" customHeight="1" thickTop="1">
      <c r="A3" s="101"/>
      <c r="B3" s="236">
        <v>2009</v>
      </c>
      <c r="C3" s="236">
        <v>2010</v>
      </c>
      <c r="D3" s="236">
        <v>2011</v>
      </c>
      <c r="E3" s="237">
        <v>2012</v>
      </c>
      <c r="F3" s="237">
        <v>2013</v>
      </c>
      <c r="G3" s="237">
        <v>2014</v>
      </c>
      <c r="H3" s="237">
        <v>2015</v>
      </c>
      <c r="I3" s="237">
        <v>2016</v>
      </c>
      <c r="J3" s="237">
        <v>2017</v>
      </c>
      <c r="K3" s="24">
        <v>2018</v>
      </c>
    </row>
    <row r="4" spans="1:11" s="19" customFormat="1">
      <c r="A4" s="124" t="s">
        <v>73</v>
      </c>
      <c r="B4" s="83">
        <v>94</v>
      </c>
      <c r="C4" s="78">
        <v>102</v>
      </c>
      <c r="D4" s="78">
        <v>105</v>
      </c>
      <c r="E4" s="78">
        <v>107</v>
      </c>
      <c r="F4" s="78">
        <v>114</v>
      </c>
      <c r="G4" s="78">
        <v>105</v>
      </c>
      <c r="H4" s="78">
        <v>105</v>
      </c>
      <c r="I4" s="217">
        <v>101</v>
      </c>
      <c r="J4" s="78">
        <v>83</v>
      </c>
      <c r="K4" s="78">
        <v>69</v>
      </c>
    </row>
    <row r="5" spans="1:11" s="19" customFormat="1">
      <c r="A5" s="25" t="s">
        <v>74</v>
      </c>
      <c r="B5" s="83">
        <v>25</v>
      </c>
      <c r="C5" s="83" t="s">
        <v>187</v>
      </c>
      <c r="D5" s="83" t="s">
        <v>187</v>
      </c>
      <c r="E5" s="83" t="s">
        <v>311</v>
      </c>
      <c r="F5" s="83" t="s">
        <v>187</v>
      </c>
      <c r="G5" s="83" t="s">
        <v>126</v>
      </c>
      <c r="H5" s="83" t="s">
        <v>126</v>
      </c>
      <c r="I5" s="205" t="s">
        <v>125</v>
      </c>
      <c r="J5" s="83" t="s">
        <v>139</v>
      </c>
      <c r="K5" s="83" t="s">
        <v>123</v>
      </c>
    </row>
    <row r="6" spans="1:11" s="190" customFormat="1" ht="24">
      <c r="A6" s="182" t="s">
        <v>470</v>
      </c>
      <c r="B6" s="102" t="s">
        <v>184</v>
      </c>
      <c r="C6" s="102">
        <v>71</v>
      </c>
      <c r="D6" s="102" t="s">
        <v>196</v>
      </c>
      <c r="E6" s="189">
        <v>74</v>
      </c>
      <c r="F6" s="189">
        <v>79</v>
      </c>
      <c r="G6" s="189">
        <v>73</v>
      </c>
      <c r="H6" s="189">
        <v>76</v>
      </c>
      <c r="I6" s="218">
        <v>71</v>
      </c>
      <c r="J6" s="189">
        <v>62</v>
      </c>
      <c r="K6" s="189">
        <v>50</v>
      </c>
    </row>
    <row r="7" spans="1:11" s="131" customFormat="1" ht="24">
      <c r="A7" s="25" t="s">
        <v>75</v>
      </c>
      <c r="B7" s="83" t="s">
        <v>142</v>
      </c>
      <c r="C7" s="83" t="s">
        <v>140</v>
      </c>
      <c r="D7" s="83" t="s">
        <v>140</v>
      </c>
      <c r="E7" s="83" t="s">
        <v>124</v>
      </c>
      <c r="F7" s="83" t="s">
        <v>312</v>
      </c>
      <c r="G7" s="83" t="s">
        <v>134</v>
      </c>
      <c r="H7" s="83" t="s">
        <v>124</v>
      </c>
      <c r="I7" s="205" t="s">
        <v>312</v>
      </c>
      <c r="J7" s="83" t="s">
        <v>140</v>
      </c>
      <c r="K7" s="83" t="s">
        <v>139</v>
      </c>
    </row>
    <row r="8" spans="1:11" s="19" customFormat="1">
      <c r="A8" s="132"/>
      <c r="B8" s="104"/>
      <c r="C8" s="104"/>
      <c r="D8" s="104"/>
      <c r="E8" s="104"/>
      <c r="F8" s="104"/>
      <c r="G8" s="104"/>
      <c r="H8" s="104"/>
      <c r="I8" s="206"/>
      <c r="J8" s="104"/>
      <c r="K8" s="104"/>
    </row>
    <row r="9" spans="1:11" s="19" customFormat="1">
      <c r="A9" s="119" t="s">
        <v>305</v>
      </c>
      <c r="B9" s="83">
        <v>53</v>
      </c>
      <c r="C9" s="78">
        <v>55</v>
      </c>
      <c r="D9" s="78">
        <v>58</v>
      </c>
      <c r="E9" s="78">
        <v>58</v>
      </c>
      <c r="F9" s="78">
        <v>63</v>
      </c>
      <c r="G9" s="78">
        <v>58</v>
      </c>
      <c r="H9" s="78">
        <v>58</v>
      </c>
      <c r="I9" s="217">
        <v>53</v>
      </c>
      <c r="J9" s="78">
        <v>42</v>
      </c>
      <c r="K9" s="78">
        <v>40</v>
      </c>
    </row>
    <row r="10" spans="1:11" s="19" customFormat="1">
      <c r="A10" s="25" t="s">
        <v>74</v>
      </c>
      <c r="B10" s="83" t="s">
        <v>134</v>
      </c>
      <c r="C10" s="83" t="s">
        <v>124</v>
      </c>
      <c r="D10" s="83" t="s">
        <v>139</v>
      </c>
      <c r="E10" s="83" t="s">
        <v>312</v>
      </c>
      <c r="F10" s="83" t="s">
        <v>139</v>
      </c>
      <c r="G10" s="83" t="s">
        <v>123</v>
      </c>
      <c r="H10" s="83" t="s">
        <v>140</v>
      </c>
      <c r="I10" s="205" t="s">
        <v>140</v>
      </c>
      <c r="J10" s="83" t="s">
        <v>141</v>
      </c>
      <c r="K10" s="83" t="s">
        <v>142</v>
      </c>
    </row>
    <row r="11" spans="1:11" s="190" customFormat="1" ht="24">
      <c r="A11" s="182" t="s">
        <v>470</v>
      </c>
      <c r="B11" s="102">
        <v>35</v>
      </c>
      <c r="C11" s="189">
        <v>39</v>
      </c>
      <c r="D11" s="189">
        <v>42</v>
      </c>
      <c r="E11" s="189">
        <v>40</v>
      </c>
      <c r="F11" s="189">
        <v>46</v>
      </c>
      <c r="G11" s="189">
        <v>42</v>
      </c>
      <c r="H11" s="189">
        <v>43</v>
      </c>
      <c r="I11" s="218">
        <v>38</v>
      </c>
      <c r="J11" s="189">
        <v>34</v>
      </c>
      <c r="K11" s="189">
        <v>29</v>
      </c>
    </row>
    <row r="12" spans="1:11" s="131" customFormat="1" ht="24">
      <c r="A12" s="25" t="s">
        <v>75</v>
      </c>
      <c r="B12" s="83" t="s">
        <v>106</v>
      </c>
      <c r="C12" s="83" t="s">
        <v>141</v>
      </c>
      <c r="D12" s="83" t="s">
        <v>141</v>
      </c>
      <c r="E12" s="83" t="s">
        <v>141</v>
      </c>
      <c r="F12" s="83" t="s">
        <v>142</v>
      </c>
      <c r="G12" s="83" t="s">
        <v>122</v>
      </c>
      <c r="H12" s="83" t="s">
        <v>141</v>
      </c>
      <c r="I12" s="205" t="s">
        <v>141</v>
      </c>
      <c r="J12" s="83" t="s">
        <v>106</v>
      </c>
      <c r="K12" s="83" t="s">
        <v>141</v>
      </c>
    </row>
    <row r="13" spans="1:11" s="19" customFormat="1">
      <c r="A13" s="132"/>
      <c r="B13" s="104"/>
      <c r="C13" s="104"/>
      <c r="D13" s="104"/>
      <c r="E13" s="104"/>
      <c r="F13" s="104"/>
      <c r="G13" s="104"/>
      <c r="H13" s="104"/>
      <c r="I13" s="206"/>
      <c r="J13" s="104"/>
      <c r="K13" s="104"/>
    </row>
    <row r="14" spans="1:11" s="19" customFormat="1">
      <c r="A14" s="119" t="s">
        <v>306</v>
      </c>
      <c r="B14" s="84">
        <v>40</v>
      </c>
      <c r="C14" s="78">
        <v>46</v>
      </c>
      <c r="D14" s="78">
        <v>47</v>
      </c>
      <c r="E14" s="78">
        <v>49</v>
      </c>
      <c r="F14" s="78">
        <v>51</v>
      </c>
      <c r="G14" s="78">
        <v>47</v>
      </c>
      <c r="H14" s="78">
        <v>47</v>
      </c>
      <c r="I14" s="217">
        <v>48</v>
      </c>
      <c r="J14" s="78">
        <v>41</v>
      </c>
      <c r="K14" s="83" t="s">
        <v>577</v>
      </c>
    </row>
    <row r="15" spans="1:11" s="19" customFormat="1">
      <c r="A15" s="25" t="s">
        <v>74</v>
      </c>
      <c r="B15" s="84" t="s">
        <v>140</v>
      </c>
      <c r="C15" s="84" t="s">
        <v>123</v>
      </c>
      <c r="D15" s="84" t="s">
        <v>140</v>
      </c>
      <c r="E15" s="83" t="s">
        <v>123</v>
      </c>
      <c r="F15" s="83" t="s">
        <v>140</v>
      </c>
      <c r="G15" s="83" t="s">
        <v>121</v>
      </c>
      <c r="H15" s="83" t="s">
        <v>122</v>
      </c>
      <c r="I15" s="205" t="s">
        <v>122</v>
      </c>
      <c r="J15" s="83" t="s">
        <v>142</v>
      </c>
      <c r="K15" s="83" t="s">
        <v>106</v>
      </c>
    </row>
    <row r="16" spans="1:11" s="190" customFormat="1" ht="24">
      <c r="A16" s="182" t="s">
        <v>470</v>
      </c>
      <c r="B16" s="191">
        <v>28</v>
      </c>
      <c r="C16" s="189">
        <v>33</v>
      </c>
      <c r="D16" s="189">
        <v>32</v>
      </c>
      <c r="E16" s="189">
        <v>33</v>
      </c>
      <c r="F16" s="189">
        <v>34</v>
      </c>
      <c r="G16" s="189">
        <v>31</v>
      </c>
      <c r="H16" s="189">
        <v>33</v>
      </c>
      <c r="I16" s="218">
        <v>32</v>
      </c>
      <c r="J16" s="189">
        <v>28</v>
      </c>
      <c r="K16" s="83" t="s">
        <v>187</v>
      </c>
    </row>
    <row r="17" spans="1:11" s="131" customFormat="1" ht="24">
      <c r="A17" s="25" t="s">
        <v>75</v>
      </c>
      <c r="B17" s="84" t="s">
        <v>106</v>
      </c>
      <c r="C17" s="84" t="s">
        <v>141</v>
      </c>
      <c r="D17" s="84" t="s">
        <v>142</v>
      </c>
      <c r="E17" s="83" t="s">
        <v>142</v>
      </c>
      <c r="F17" s="83" t="s">
        <v>122</v>
      </c>
      <c r="G17" s="83" t="s">
        <v>121</v>
      </c>
      <c r="H17" s="83" t="s">
        <v>122</v>
      </c>
      <c r="I17" s="205" t="s">
        <v>123</v>
      </c>
      <c r="J17" s="83" t="s">
        <v>122</v>
      </c>
      <c r="K17" s="83" t="s">
        <v>142</v>
      </c>
    </row>
    <row r="18" spans="1:11" s="19" customFormat="1">
      <c r="A18" s="129" t="s">
        <v>321</v>
      </c>
      <c r="B18" s="62"/>
      <c r="C18" s="62"/>
      <c r="D18" s="62"/>
      <c r="E18" s="72"/>
      <c r="F18" s="72"/>
      <c r="G18" s="123"/>
      <c r="H18" s="123"/>
      <c r="I18" s="123"/>
      <c r="J18" s="207"/>
      <c r="K18" s="123"/>
    </row>
    <row r="19" spans="1:11" s="19" customFormat="1">
      <c r="A19" s="119" t="s">
        <v>73</v>
      </c>
      <c r="B19" s="57">
        <v>100</v>
      </c>
      <c r="C19" s="56">
        <v>100</v>
      </c>
      <c r="D19" s="56">
        <v>100</v>
      </c>
      <c r="E19" s="56">
        <v>100</v>
      </c>
      <c r="F19" s="56">
        <v>100</v>
      </c>
      <c r="G19" s="56">
        <v>100</v>
      </c>
      <c r="H19" s="56">
        <v>100</v>
      </c>
      <c r="I19" s="208">
        <v>100</v>
      </c>
      <c r="J19" s="56">
        <v>100</v>
      </c>
      <c r="K19" s="56">
        <v>100</v>
      </c>
    </row>
    <row r="20" spans="1:11" s="19" customFormat="1">
      <c r="A20" s="25" t="s">
        <v>74</v>
      </c>
      <c r="B20" s="57">
        <v>26.3</v>
      </c>
      <c r="C20" s="56">
        <v>20.6</v>
      </c>
      <c r="D20" s="56">
        <v>19.7</v>
      </c>
      <c r="E20" s="56">
        <v>20.100000000000001</v>
      </c>
      <c r="F20" s="56">
        <v>18.600000000000001</v>
      </c>
      <c r="G20" s="56">
        <v>16.3</v>
      </c>
      <c r="H20" s="81" t="s">
        <v>432</v>
      </c>
      <c r="I20" s="219" t="s">
        <v>372</v>
      </c>
      <c r="J20" s="81" t="s">
        <v>569</v>
      </c>
      <c r="K20" s="81" t="s">
        <v>582</v>
      </c>
    </row>
    <row r="21" spans="1:11" s="190" customFormat="1" ht="24">
      <c r="A21" s="182" t="s">
        <v>470</v>
      </c>
      <c r="B21" s="187">
        <v>67.7</v>
      </c>
      <c r="C21" s="184">
        <v>69.900000000000006</v>
      </c>
      <c r="D21" s="184">
        <v>70.3</v>
      </c>
      <c r="E21" s="184">
        <v>68.900000000000006</v>
      </c>
      <c r="F21" s="184">
        <v>69.599999999999994</v>
      </c>
      <c r="G21" s="184">
        <v>69.2</v>
      </c>
      <c r="H21" s="94" t="s">
        <v>533</v>
      </c>
      <c r="I21" s="227" t="s">
        <v>534</v>
      </c>
      <c r="J21" s="94" t="s">
        <v>570</v>
      </c>
      <c r="K21" s="94" t="s">
        <v>635</v>
      </c>
    </row>
    <row r="22" spans="1:11" s="131" customFormat="1" ht="24">
      <c r="A22" s="25" t="s">
        <v>75</v>
      </c>
      <c r="B22" s="83" t="s">
        <v>144</v>
      </c>
      <c r="C22" s="61" t="s">
        <v>174</v>
      </c>
      <c r="D22" s="81" t="s">
        <v>203</v>
      </c>
      <c r="E22" s="83" t="s">
        <v>313</v>
      </c>
      <c r="F22" s="83" t="s">
        <v>371</v>
      </c>
      <c r="G22" s="83" t="s">
        <v>382</v>
      </c>
      <c r="H22" s="83" t="s">
        <v>433</v>
      </c>
      <c r="I22" s="205" t="s">
        <v>476</v>
      </c>
      <c r="J22" s="83" t="s">
        <v>558</v>
      </c>
      <c r="K22" s="81" t="s">
        <v>479</v>
      </c>
    </row>
    <row r="23" spans="1:11" s="19" customFormat="1">
      <c r="A23" s="132"/>
      <c r="B23" s="104"/>
      <c r="C23" s="109"/>
      <c r="D23" s="103"/>
      <c r="E23" s="103"/>
      <c r="F23" s="103"/>
      <c r="G23" s="103"/>
      <c r="H23" s="103"/>
      <c r="I23" s="228"/>
      <c r="J23" s="103"/>
      <c r="K23" s="103"/>
    </row>
    <row r="24" spans="1:11" s="19" customFormat="1">
      <c r="A24" s="119" t="s">
        <v>305</v>
      </c>
      <c r="B24" s="57">
        <v>100</v>
      </c>
      <c r="C24" s="56">
        <v>100</v>
      </c>
      <c r="D24" s="56">
        <v>100</v>
      </c>
      <c r="E24" s="56">
        <v>100</v>
      </c>
      <c r="F24" s="56">
        <v>100</v>
      </c>
      <c r="G24" s="56">
        <v>100</v>
      </c>
      <c r="H24" s="56">
        <v>100</v>
      </c>
      <c r="I24" s="208">
        <v>100</v>
      </c>
      <c r="J24" s="56">
        <v>100</v>
      </c>
      <c r="K24" s="56">
        <v>100</v>
      </c>
    </row>
    <row r="25" spans="1:11" s="19" customFormat="1">
      <c r="A25" s="25" t="s">
        <v>74</v>
      </c>
      <c r="B25" s="57">
        <v>28.4</v>
      </c>
      <c r="C25" s="56">
        <v>21.6</v>
      </c>
      <c r="D25" s="56">
        <v>18.8</v>
      </c>
      <c r="E25" s="83" t="s">
        <v>314</v>
      </c>
      <c r="F25" s="83" t="s">
        <v>372</v>
      </c>
      <c r="G25" s="83" t="s">
        <v>383</v>
      </c>
      <c r="H25" s="83" t="s">
        <v>434</v>
      </c>
      <c r="I25" s="205" t="s">
        <v>477</v>
      </c>
      <c r="J25" s="83" t="s">
        <v>559</v>
      </c>
      <c r="K25" s="81" t="s">
        <v>583</v>
      </c>
    </row>
    <row r="26" spans="1:11" s="190" customFormat="1" ht="24">
      <c r="A26" s="182" t="s">
        <v>470</v>
      </c>
      <c r="B26" s="187">
        <v>66</v>
      </c>
      <c r="C26" s="184">
        <v>69.599999999999994</v>
      </c>
      <c r="D26" s="184">
        <v>72.8</v>
      </c>
      <c r="E26" s="184">
        <v>69.3</v>
      </c>
      <c r="F26" s="184">
        <v>72.7</v>
      </c>
      <c r="G26" s="184">
        <v>72.3</v>
      </c>
      <c r="H26" s="94">
        <v>74.5</v>
      </c>
      <c r="I26" s="227" t="s">
        <v>535</v>
      </c>
      <c r="J26" s="94" t="s">
        <v>560</v>
      </c>
      <c r="K26" s="94" t="s">
        <v>636</v>
      </c>
    </row>
    <row r="27" spans="1:11" s="131" customFormat="1" ht="24">
      <c r="A27" s="25" t="s">
        <v>75</v>
      </c>
      <c r="B27" s="83" t="s">
        <v>145</v>
      </c>
      <c r="C27" s="56" t="s">
        <v>175</v>
      </c>
      <c r="D27" s="56" t="s">
        <v>197</v>
      </c>
      <c r="E27" s="83" t="s">
        <v>315</v>
      </c>
      <c r="F27" s="83" t="s">
        <v>373</v>
      </c>
      <c r="G27" s="83" t="s">
        <v>384</v>
      </c>
      <c r="H27" s="83" t="s">
        <v>435</v>
      </c>
      <c r="I27" s="205" t="s">
        <v>478</v>
      </c>
      <c r="J27" s="83" t="s">
        <v>561</v>
      </c>
      <c r="K27" s="81" t="s">
        <v>584</v>
      </c>
    </row>
    <row r="28" spans="1:11" s="19" customFormat="1">
      <c r="A28" s="132"/>
      <c r="B28" s="104"/>
      <c r="C28" s="109"/>
      <c r="D28" s="103"/>
      <c r="E28" s="103"/>
      <c r="F28" s="103"/>
      <c r="G28" s="103"/>
      <c r="H28" s="103"/>
      <c r="I28" s="228"/>
      <c r="J28" s="103"/>
      <c r="K28" s="103"/>
    </row>
    <row r="29" spans="1:11" s="19" customFormat="1">
      <c r="A29" s="119" t="s">
        <v>306</v>
      </c>
      <c r="B29" s="58">
        <v>100</v>
      </c>
      <c r="C29" s="56">
        <v>100</v>
      </c>
      <c r="D29" s="56">
        <v>100</v>
      </c>
      <c r="E29" s="56">
        <v>100</v>
      </c>
      <c r="F29" s="56">
        <v>100</v>
      </c>
      <c r="G29" s="56">
        <v>100</v>
      </c>
      <c r="H29" s="56">
        <v>100</v>
      </c>
      <c r="I29" s="208">
        <v>100</v>
      </c>
      <c r="J29" s="56">
        <v>100</v>
      </c>
      <c r="K29" s="56">
        <v>100</v>
      </c>
    </row>
    <row r="30" spans="1:11" s="19" customFormat="1">
      <c r="A30" s="25" t="s">
        <v>74</v>
      </c>
      <c r="B30" s="84" t="s">
        <v>143</v>
      </c>
      <c r="C30" s="61" t="s">
        <v>176</v>
      </c>
      <c r="D30" s="61" t="s">
        <v>198</v>
      </c>
      <c r="E30" s="83" t="s">
        <v>316</v>
      </c>
      <c r="F30" s="83" t="s">
        <v>374</v>
      </c>
      <c r="G30" s="83" t="s">
        <v>385</v>
      </c>
      <c r="H30" s="83" t="s">
        <v>436</v>
      </c>
      <c r="I30" s="205" t="s">
        <v>479</v>
      </c>
      <c r="J30" s="83" t="s">
        <v>562</v>
      </c>
      <c r="K30" s="83" t="s">
        <v>585</v>
      </c>
    </row>
    <row r="31" spans="1:11" s="190" customFormat="1" ht="24">
      <c r="A31" s="182" t="s">
        <v>470</v>
      </c>
      <c r="B31" s="185">
        <v>69.900000000000006</v>
      </c>
      <c r="C31" s="183">
        <v>70.3</v>
      </c>
      <c r="D31" s="183">
        <v>67.3</v>
      </c>
      <c r="E31" s="184">
        <v>68.5</v>
      </c>
      <c r="F31" s="184">
        <v>65.900000000000006</v>
      </c>
      <c r="G31" s="184">
        <v>65.3</v>
      </c>
      <c r="H31" s="94">
        <v>70.3</v>
      </c>
      <c r="I31" s="227">
        <v>66.900000000000006</v>
      </c>
      <c r="J31" s="94" t="s">
        <v>563</v>
      </c>
      <c r="K31" s="94" t="s">
        <v>637</v>
      </c>
    </row>
    <row r="32" spans="1:11" s="131" customFormat="1" ht="24">
      <c r="A32" s="25" t="s">
        <v>75</v>
      </c>
      <c r="B32" s="58" t="s">
        <v>107</v>
      </c>
      <c r="C32" s="61" t="s">
        <v>177</v>
      </c>
      <c r="D32" s="61" t="s">
        <v>199</v>
      </c>
      <c r="E32" s="83" t="s">
        <v>132</v>
      </c>
      <c r="F32" s="83" t="s">
        <v>375</v>
      </c>
      <c r="G32" s="83" t="s">
        <v>372</v>
      </c>
      <c r="H32" s="205" t="s">
        <v>571</v>
      </c>
      <c r="I32" s="205" t="s">
        <v>480</v>
      </c>
      <c r="J32" s="83" t="s">
        <v>564</v>
      </c>
      <c r="K32" s="81" t="s">
        <v>586</v>
      </c>
    </row>
    <row r="33" spans="1:11" s="19" customFormat="1">
      <c r="A33" s="3"/>
      <c r="B33" s="3"/>
      <c r="C33" s="3"/>
      <c r="D33" s="3"/>
      <c r="E33" s="3"/>
      <c r="F33" s="3"/>
      <c r="G33" s="3"/>
      <c r="H33" s="142"/>
      <c r="I33" s="142"/>
      <c r="J33" s="142"/>
      <c r="K33" s="142"/>
    </row>
    <row r="34" spans="1:11" s="19" customFormat="1">
      <c r="A34" s="63" t="s">
        <v>191</v>
      </c>
      <c r="B34" s="3"/>
      <c r="C34" s="3"/>
      <c r="D34" s="3"/>
      <c r="E34" s="3"/>
      <c r="F34" s="3"/>
      <c r="G34" s="3"/>
      <c r="H34" s="142"/>
      <c r="I34" s="142"/>
      <c r="J34" s="142"/>
      <c r="K34" s="142"/>
    </row>
    <row r="35" spans="1:11">
      <c r="H35" s="59"/>
      <c r="I35" s="59"/>
      <c r="J35" s="59"/>
      <c r="K35" s="59"/>
    </row>
  </sheetData>
  <customSheetViews>
    <customSheetView guid="{9186E339-680C-4E36-BE29-4AD55FEBE095}" scale="110">
      <pane ySplit="3" topLeftCell="A4" activePane="bottomLeft" state="frozen"/>
      <selection pane="bottomLeft" activeCell="Q12" sqref="Q12"/>
      <pageMargins left="0.31496062992126" right="0.31496062992126" top="0.74803149606299202" bottom="0.74803149606299202" header="0.31496062992126" footer="0.31496062992126"/>
      <pageSetup paperSize="9" scale="95" orientation="portrait" r:id="rId1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37F0E499-B9BD-4291-9DAC-BA43492F66AC}" scale="140">
      <pane ySplit="3" topLeftCell="A4" activePane="bottomLeft" state="frozen"/>
      <selection pane="bottomLeft" activeCell="N12" sqref="N12"/>
      <pageMargins left="0.31496062992126" right="0.31496062992126" top="0.74803149606299202" bottom="0.74803149606299202" header="0.31496062992126" footer="0.31496062992126"/>
      <pageSetup paperSize="9" scale="95" orientation="portrait" r:id="rId2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51F985F1-2586-40EB-BD15-2EE12041667C}" scale="110">
      <pane ySplit="3" topLeftCell="A4" activePane="bottomLeft" state="frozen"/>
      <selection pane="bottomLeft" activeCell="K14" sqref="K14"/>
      <pageMargins left="0.31496062992126" right="0.31496062992126" top="0.74803149606299202" bottom="0.74803149606299202" header="0.31496062992126" footer="0.31496062992126"/>
      <pageSetup paperSize="9" scale="95" orientation="portrait" r:id="rId3"/>
      <headerFooter>
        <oddHeader xml:space="preserve">&amp;L&amp;"Arial,Regular"&amp;12Запосленост, незапосленост и плате </oddHeader>
        <oddFooter>&amp;L&amp;"Arial,Regular"&amp;8Статистички годишњак Републике Српске 2014&amp;C&amp;"Arial,Regular"&amp;8Стр. &amp;P од &amp;N</oddFooter>
      </headerFooter>
    </customSheetView>
    <customSheetView guid="{F4BFC5FC-B72F-4220-8013-439DA8376952}" scale="110">
      <pane ySplit="3" topLeftCell="A4" activePane="bottomLeft" state="frozen"/>
      <selection pane="bottomLeft" activeCell="K14" sqref="K14"/>
      <pageMargins left="0.31496062992126" right="0.31496062992126" top="0.74803149606299202" bottom="0.74803149606299202" header="0.31496062992126" footer="0.31496062992126"/>
      <pageSetup paperSize="9" scale="95" orientation="portrait" r:id="rId4"/>
      <headerFooter>
        <oddHeader xml:space="preserve">&amp;L&amp;"Arial,Regular"&amp;12Запосленост, незапосленост и плате </oddHeader>
        <oddFooter>&amp;L&amp;"Arial,Regular"&amp;8Статистички годишњак Републике Српске 2014&amp;C&amp;"Arial,Regular"&amp;8Стр. &amp;P од &amp;N</oddFooter>
      </headerFooter>
    </customSheetView>
    <customSheetView guid="{CEE22F09-263D-43D7-A84A-8CF7D4BE248E}" scale="130" topLeftCell="B1">
      <pane ySplit="4" topLeftCell="A5" activePane="bottomLeft" state="frozen"/>
      <selection pane="bottomLeft" activeCell="H15" sqref="H15"/>
      <pageMargins left="0.31496062992125984" right="0.31496062992125984" top="0.74803149606299213" bottom="0.74803149606299213" header="0.31496062992125984" footer="0.31496062992125984"/>
      <pageSetup paperSize="9" scale="95" orientation="landscape" r:id="rId5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E1EA3655-6502-4920-8A0F-B148095D7E75}" scale="110">
      <pane ySplit="3" topLeftCell="A4" activePane="bottomLeft" state="frozen"/>
      <selection pane="bottomLeft" activeCell="H2" sqref="H2"/>
      <pageMargins left="0.31496062992126" right="0.31496062992126" top="0.74803149606299202" bottom="0.74803149606299202" header="0.31496062992126" footer="0.31496062992126"/>
      <pageSetup paperSize="9" scale="95" orientation="portrait" r:id="rId6"/>
      <headerFooter>
        <oddHeader xml:space="preserve">&amp;L&amp;"Arial,Regular"&amp;12Запосленост, незапосленост и плате 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17ABC013-B84D-436E-923A-A3301F193F86}" scale="120" showPageBreaks="1" showRuler="0">
      <pane ySplit="4" topLeftCell="A5" activePane="bottomLeft" state="frozen"/>
      <selection pane="bottomLeft" activeCell="B4" sqref="B4:S13"/>
      <pageMargins left="0.31496062992125984" right="0.31496062992125984" top="0.74803149606299213" bottom="0.74803149606299213" header="0.31496062992125984" footer="0.31496062992125984"/>
      <pageSetup paperSize="9" scale="95" orientation="landscape" r:id="rId7"/>
      <headerFooter alignWithMargins="0"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36DB81B2-4D2B-4971-9164-88D4DEF0F307}" scale="130" showRuler="0">
      <pane ySplit="4" topLeftCell="A5" activePane="bottomLeft" state="frozen"/>
      <selection pane="bottomLeft" activeCell="E18" sqref="E18"/>
      <pageMargins left="0.31496062992125984" right="0.31496062992125984" top="0.74803149606299213" bottom="0.74803149606299213" header="0.31496062992125984" footer="0.31496062992125984"/>
      <pageSetup paperSize="9" scale="95" orientation="landscape" r:id="rId8"/>
      <headerFooter alignWithMargins="0"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2632F21D-477A-40D5-8011-F02006E65A04}" scale="130" topLeftCell="C1">
      <pane ySplit="4" topLeftCell="A5" activePane="bottomLeft" state="frozen"/>
      <selection pane="bottomLeft" activeCell="S5" sqref="S5:S13"/>
      <pageMargins left="0.31496062992125984" right="0.31496062992125984" top="0.74803149606299213" bottom="0.74803149606299213" header="0.31496062992125984" footer="0.31496062992125984"/>
      <pageSetup paperSize="9" scale="95" orientation="landscape" r:id="rId9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EB072C9E-ACBC-49A8-92DD-F72D00B711BE}" scale="110">
      <pane ySplit="3" topLeftCell="A4" activePane="bottomLeft" state="frozen"/>
      <selection pane="bottomLeft" activeCell="H2" sqref="H2"/>
      <pageMargins left="0.31496062992126" right="0.31496062992126" top="0.74803149606299202" bottom="0.74803149606299202" header="0.31496062992126" footer="0.31496062992126"/>
      <pageSetup paperSize="9" scale="95" orientation="portrait" r:id="rId10"/>
      <headerFooter>
        <oddHeader xml:space="preserve">&amp;L&amp;"Arial,Regular"&amp;12Запосленост, незапосленост и плате 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621E07BA-9A1F-4C74-B887-364F6269C7B8}" scale="110" showPageBreaks="1">
      <pane ySplit="3" topLeftCell="A4" activePane="bottomLeft" state="frozen"/>
      <selection pane="bottomLeft" activeCell="M10" sqref="M10"/>
      <pageMargins left="0.31496062992126" right="0.31496062992126" top="0.74803149606299202" bottom="0.74803149606299202" header="0.31496062992126" footer="0.31496062992126"/>
      <pageSetup paperSize="9" scale="95" orientation="portrait" r:id="rId11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A7CF5901-AB19-4152-BBDD-C9CD74CE26FA}" scale="140">
      <pane ySplit="3" topLeftCell="A16" activePane="bottomLeft" state="frozen"/>
      <selection pane="bottomLeft" activeCell="K27" sqref="K27"/>
      <pageMargins left="0.31496062992126" right="0.31496062992126" top="0.74803149606299202" bottom="0.74803149606299202" header="0.31496062992126" footer="0.31496062992126"/>
      <pageSetup paperSize="9" scale="95" orientation="portrait" r:id="rId12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</oddFooter>
      </headerFooter>
    </customSheetView>
  </customSheetViews>
  <phoneticPr fontId="25" type="noConversion"/>
  <hyperlinks>
    <hyperlink ref="K2" location="'Листа табела'!A1" display="Листа табела"/>
  </hyperlinks>
  <pageMargins left="0.31496062992126" right="0.31496062992126" top="0.74803149606299202" bottom="0.74803149606299202" header="0.31496062992126" footer="0.31496062992126"/>
  <pageSetup paperSize="9" scale="95" orientation="portrait" r:id="rId13"/>
  <headerFooter>
    <oddHeader xml:space="preserve">&amp;L&amp;"Arial,Regular"&amp;12Запосленост, незапосленост и плате </oddHeader>
    <oddFooter>&amp;C&amp;"Arial,Regular"&amp;8Стр. &amp;P од &amp;N&amp;L&amp;"Arial,Regular"&amp;8Статистички годишњак Републике Српске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S43"/>
  <sheetViews>
    <sheetView zoomScale="130" zoomScaleNormal="130" workbookViewId="0">
      <pane ySplit="4" topLeftCell="A5" activePane="bottomLeft" state="frozen"/>
      <selection pane="bottomLeft"/>
    </sheetView>
  </sheetViews>
  <sheetFormatPr defaultRowHeight="14.25"/>
  <cols>
    <col min="1" max="1" width="9.140625" style="1" customWidth="1"/>
    <col min="2" max="10" width="11.7109375" style="1" customWidth="1"/>
    <col min="11" max="16384" width="9.140625" style="1"/>
  </cols>
  <sheetData>
    <row r="1" spans="1:19">
      <c r="A1" s="2" t="s">
        <v>148</v>
      </c>
      <c r="B1" s="3"/>
      <c r="C1" s="3"/>
      <c r="D1" s="3"/>
      <c r="E1" s="3"/>
      <c r="F1" s="3"/>
      <c r="G1" s="3"/>
      <c r="H1" s="3"/>
      <c r="I1" s="3"/>
    </row>
    <row r="2" spans="1:19" ht="15" thickBot="1">
      <c r="A2" s="16"/>
      <c r="B2" s="3"/>
      <c r="C2" s="3"/>
      <c r="D2" s="3"/>
      <c r="E2" s="3"/>
      <c r="F2" s="3"/>
      <c r="G2" s="3"/>
      <c r="H2" s="3"/>
      <c r="I2" s="3"/>
      <c r="J2" s="48" t="s">
        <v>147</v>
      </c>
    </row>
    <row r="3" spans="1:19" s="31" customFormat="1" ht="23.25" customHeight="1" thickTop="1">
      <c r="A3" s="4"/>
      <c r="B3" s="252" t="s">
        <v>0</v>
      </c>
      <c r="C3" s="252"/>
      <c r="D3" s="252"/>
      <c r="E3" s="253" t="s">
        <v>185</v>
      </c>
      <c r="F3" s="253"/>
      <c r="G3" s="253"/>
      <c r="H3" s="252" t="s">
        <v>16</v>
      </c>
      <c r="I3" s="252"/>
      <c r="J3" s="254"/>
    </row>
    <row r="4" spans="1:19" s="31" customFormat="1" ht="23.25" customHeight="1">
      <c r="A4" s="14"/>
      <c r="B4" s="5" t="s">
        <v>13</v>
      </c>
      <c r="C4" s="5" t="s">
        <v>17</v>
      </c>
      <c r="D4" s="5" t="s">
        <v>18</v>
      </c>
      <c r="E4" s="5" t="s">
        <v>13</v>
      </c>
      <c r="F4" s="5" t="s">
        <v>17</v>
      </c>
      <c r="G4" s="5" t="s">
        <v>18</v>
      </c>
      <c r="H4" s="5" t="s">
        <v>13</v>
      </c>
      <c r="I4" s="5" t="s">
        <v>17</v>
      </c>
      <c r="J4" s="11" t="s">
        <v>18</v>
      </c>
    </row>
    <row r="5" spans="1:19">
      <c r="A5" s="27">
        <v>2000</v>
      </c>
      <c r="B5" s="69">
        <v>228291</v>
      </c>
      <c r="C5" s="69">
        <v>133414</v>
      </c>
      <c r="D5" s="69">
        <v>94877</v>
      </c>
      <c r="E5" s="69">
        <v>204658</v>
      </c>
      <c r="F5" s="69">
        <v>121105</v>
      </c>
      <c r="G5" s="69">
        <v>83553</v>
      </c>
      <c r="H5" s="69">
        <v>23633</v>
      </c>
      <c r="I5" s="69">
        <v>12309</v>
      </c>
      <c r="J5" s="69">
        <v>11324</v>
      </c>
      <c r="K5" s="168"/>
      <c r="L5" s="168"/>
      <c r="M5" s="168"/>
      <c r="N5" s="168"/>
      <c r="O5" s="168"/>
      <c r="P5" s="168"/>
      <c r="Q5" s="168"/>
      <c r="R5" s="168"/>
      <c r="S5" s="168"/>
    </row>
    <row r="6" spans="1:19">
      <c r="A6" s="9">
        <v>2001</v>
      </c>
      <c r="B6" s="69">
        <v>220791</v>
      </c>
      <c r="C6" s="69">
        <v>128458</v>
      </c>
      <c r="D6" s="69">
        <v>92333</v>
      </c>
      <c r="E6" s="69">
        <v>194631</v>
      </c>
      <c r="F6" s="69">
        <v>114752</v>
      </c>
      <c r="G6" s="69">
        <v>79879</v>
      </c>
      <c r="H6" s="69">
        <v>26160</v>
      </c>
      <c r="I6" s="69">
        <v>13706</v>
      </c>
      <c r="J6" s="69">
        <v>12454</v>
      </c>
      <c r="K6" s="168"/>
      <c r="L6" s="168"/>
      <c r="M6" s="168"/>
      <c r="N6" s="168"/>
      <c r="O6" s="168"/>
      <c r="P6" s="168"/>
      <c r="Q6" s="168"/>
      <c r="R6" s="168"/>
      <c r="S6" s="168"/>
    </row>
    <row r="7" spans="1:19">
      <c r="A7" s="9">
        <v>2002</v>
      </c>
      <c r="B7" s="69">
        <v>233718</v>
      </c>
      <c r="C7" s="69">
        <v>134671</v>
      </c>
      <c r="D7" s="69">
        <v>99047</v>
      </c>
      <c r="E7" s="69">
        <v>198975</v>
      </c>
      <c r="F7" s="69">
        <v>117497</v>
      </c>
      <c r="G7" s="69">
        <v>81478</v>
      </c>
      <c r="H7" s="69">
        <v>34743</v>
      </c>
      <c r="I7" s="69">
        <v>17174</v>
      </c>
      <c r="J7" s="69">
        <v>17569</v>
      </c>
      <c r="K7" s="168"/>
      <c r="L7" s="168"/>
      <c r="M7" s="168"/>
      <c r="N7" s="168"/>
      <c r="O7" s="168"/>
      <c r="P7" s="168"/>
      <c r="Q7" s="168"/>
      <c r="R7" s="168"/>
      <c r="S7" s="168"/>
    </row>
    <row r="8" spans="1:19">
      <c r="A8" s="9">
        <v>2003</v>
      </c>
      <c r="B8" s="69">
        <v>236438</v>
      </c>
      <c r="C8" s="69">
        <v>136276</v>
      </c>
      <c r="D8" s="69">
        <v>100162</v>
      </c>
      <c r="E8" s="69">
        <v>195829</v>
      </c>
      <c r="F8" s="69">
        <v>115900</v>
      </c>
      <c r="G8" s="69">
        <v>79929</v>
      </c>
      <c r="H8" s="69">
        <v>40609</v>
      </c>
      <c r="I8" s="69">
        <v>20376</v>
      </c>
      <c r="J8" s="69">
        <v>20233</v>
      </c>
      <c r="K8" s="168"/>
      <c r="L8" s="168"/>
      <c r="M8" s="168"/>
      <c r="N8" s="168"/>
      <c r="O8" s="168"/>
      <c r="P8" s="168"/>
      <c r="Q8" s="168"/>
      <c r="R8" s="168"/>
      <c r="S8" s="168"/>
    </row>
    <row r="9" spans="1:19">
      <c r="A9" s="9">
        <v>2004</v>
      </c>
      <c r="B9" s="69">
        <v>236239</v>
      </c>
      <c r="C9" s="69">
        <v>134834</v>
      </c>
      <c r="D9" s="69">
        <v>101405</v>
      </c>
      <c r="E9" s="69">
        <v>190006</v>
      </c>
      <c r="F9" s="69">
        <v>112055</v>
      </c>
      <c r="G9" s="69">
        <v>77951</v>
      </c>
      <c r="H9" s="69">
        <v>46233</v>
      </c>
      <c r="I9" s="69">
        <v>22779</v>
      </c>
      <c r="J9" s="69">
        <v>23454</v>
      </c>
      <c r="K9" s="168"/>
      <c r="L9" s="168"/>
      <c r="M9" s="168"/>
      <c r="N9" s="168"/>
      <c r="O9" s="168"/>
      <c r="P9" s="168"/>
      <c r="Q9" s="168"/>
      <c r="R9" s="168"/>
      <c r="S9" s="168"/>
    </row>
    <row r="10" spans="1:19">
      <c r="A10" s="9">
        <v>2005</v>
      </c>
      <c r="B10" s="69">
        <v>242624</v>
      </c>
      <c r="C10" s="69">
        <v>139682</v>
      </c>
      <c r="D10" s="69">
        <v>102942</v>
      </c>
      <c r="E10" s="69">
        <v>191336</v>
      </c>
      <c r="F10" s="69">
        <v>113488</v>
      </c>
      <c r="G10" s="69">
        <v>77848</v>
      </c>
      <c r="H10" s="69">
        <v>51288</v>
      </c>
      <c r="I10" s="69">
        <v>26194</v>
      </c>
      <c r="J10" s="69">
        <v>25094</v>
      </c>
      <c r="K10" s="168"/>
      <c r="L10" s="168"/>
      <c r="M10" s="168"/>
      <c r="N10" s="168"/>
      <c r="O10" s="168"/>
      <c r="P10" s="168"/>
      <c r="Q10" s="168"/>
      <c r="R10" s="168"/>
      <c r="S10" s="168"/>
    </row>
    <row r="11" spans="1:19">
      <c r="A11" s="9">
        <v>2006</v>
      </c>
      <c r="B11" s="69">
        <v>248139</v>
      </c>
      <c r="C11" s="69">
        <v>143514</v>
      </c>
      <c r="D11" s="69">
        <v>104625</v>
      </c>
      <c r="E11" s="69">
        <v>187493</v>
      </c>
      <c r="F11" s="69">
        <v>111320</v>
      </c>
      <c r="G11" s="69">
        <v>76173</v>
      </c>
      <c r="H11" s="69">
        <v>60646</v>
      </c>
      <c r="I11" s="69">
        <v>32194</v>
      </c>
      <c r="J11" s="69">
        <v>28452</v>
      </c>
      <c r="K11" s="168"/>
      <c r="L11" s="168"/>
      <c r="M11" s="168"/>
      <c r="N11" s="168"/>
      <c r="O11" s="168"/>
      <c r="P11" s="168"/>
      <c r="Q11" s="168"/>
      <c r="R11" s="168"/>
      <c r="S11" s="168"/>
    </row>
    <row r="12" spans="1:19">
      <c r="A12" s="9">
        <v>2007</v>
      </c>
      <c r="B12" s="69">
        <v>258236</v>
      </c>
      <c r="C12" s="69">
        <v>149201</v>
      </c>
      <c r="D12" s="69">
        <v>109035</v>
      </c>
      <c r="E12" s="69">
        <v>194785</v>
      </c>
      <c r="F12" s="69">
        <v>115948</v>
      </c>
      <c r="G12" s="69">
        <v>78837</v>
      </c>
      <c r="H12" s="69">
        <v>63451</v>
      </c>
      <c r="I12" s="69">
        <v>33253</v>
      </c>
      <c r="J12" s="69">
        <v>30198</v>
      </c>
      <c r="K12" s="168"/>
      <c r="L12" s="168"/>
      <c r="M12" s="168"/>
      <c r="N12" s="168"/>
      <c r="O12" s="168"/>
      <c r="P12" s="168"/>
      <c r="Q12" s="168"/>
      <c r="R12" s="168"/>
      <c r="S12" s="168"/>
    </row>
    <row r="13" spans="1:19">
      <c r="A13" s="10">
        <v>2008</v>
      </c>
      <c r="B13" s="69">
        <v>259205</v>
      </c>
      <c r="C13" s="69">
        <v>150569</v>
      </c>
      <c r="D13" s="69">
        <v>108636</v>
      </c>
      <c r="E13" s="69">
        <v>201797</v>
      </c>
      <c r="F13" s="69">
        <v>119666</v>
      </c>
      <c r="G13" s="69">
        <v>82131</v>
      </c>
      <c r="H13" s="69">
        <v>57408</v>
      </c>
      <c r="I13" s="69">
        <v>30903</v>
      </c>
      <c r="J13" s="69">
        <v>26505</v>
      </c>
      <c r="K13" s="168"/>
      <c r="L13" s="168"/>
      <c r="M13" s="168"/>
      <c r="N13" s="168"/>
      <c r="O13" s="168"/>
      <c r="P13" s="168"/>
      <c r="Q13" s="168"/>
      <c r="R13" s="168"/>
      <c r="S13" s="168"/>
    </row>
    <row r="14" spans="1:19">
      <c r="A14" s="10">
        <v>2009</v>
      </c>
      <c r="B14" s="69">
        <v>258634</v>
      </c>
      <c r="C14" s="69">
        <v>148713</v>
      </c>
      <c r="D14" s="69">
        <v>109921</v>
      </c>
      <c r="E14" s="69">
        <v>207781</v>
      </c>
      <c r="F14" s="69">
        <v>122406</v>
      </c>
      <c r="G14" s="69">
        <v>85375</v>
      </c>
      <c r="H14" s="69">
        <v>50853</v>
      </c>
      <c r="I14" s="69">
        <v>26307</v>
      </c>
      <c r="J14" s="69">
        <v>24546</v>
      </c>
      <c r="K14" s="168"/>
      <c r="L14" s="168"/>
      <c r="M14" s="168"/>
      <c r="N14" s="168"/>
      <c r="O14" s="168"/>
      <c r="P14" s="168"/>
      <c r="Q14" s="168"/>
      <c r="R14" s="168"/>
      <c r="S14" s="168"/>
    </row>
    <row r="15" spans="1:19">
      <c r="A15" s="10">
        <v>2010</v>
      </c>
      <c r="B15" s="69">
        <v>244453</v>
      </c>
      <c r="C15" s="69">
        <v>139554</v>
      </c>
      <c r="D15" s="69">
        <v>104899</v>
      </c>
      <c r="E15" s="69">
        <v>202483</v>
      </c>
      <c r="F15" s="69">
        <v>118440</v>
      </c>
      <c r="G15" s="69">
        <v>84043</v>
      </c>
      <c r="H15" s="69">
        <v>41970</v>
      </c>
      <c r="I15" s="69">
        <v>21114</v>
      </c>
      <c r="J15" s="69">
        <v>20856</v>
      </c>
      <c r="K15" s="168"/>
      <c r="L15" s="168"/>
      <c r="M15" s="168"/>
      <c r="N15" s="168"/>
      <c r="O15" s="168"/>
      <c r="P15" s="168"/>
      <c r="Q15" s="168"/>
      <c r="R15" s="168"/>
      <c r="S15" s="168"/>
    </row>
    <row r="16" spans="1:19">
      <c r="A16" s="10">
        <v>2011</v>
      </c>
      <c r="B16" s="135">
        <v>238956</v>
      </c>
      <c r="C16" s="135">
        <v>135945</v>
      </c>
      <c r="D16" s="135">
        <v>103011</v>
      </c>
      <c r="E16" s="135">
        <v>200076</v>
      </c>
      <c r="F16" s="135">
        <v>116109</v>
      </c>
      <c r="G16" s="135">
        <v>83967</v>
      </c>
      <c r="H16" s="135">
        <v>38880</v>
      </c>
      <c r="I16" s="135">
        <v>19836</v>
      </c>
      <c r="J16" s="135">
        <v>19044</v>
      </c>
      <c r="K16" s="168"/>
      <c r="L16" s="168"/>
      <c r="M16" s="168"/>
      <c r="N16" s="168"/>
      <c r="O16" s="168"/>
      <c r="P16" s="168"/>
      <c r="Q16" s="168"/>
      <c r="R16" s="168"/>
      <c r="S16" s="168"/>
    </row>
    <row r="17" spans="1:19">
      <c r="A17" s="10">
        <v>2012</v>
      </c>
      <c r="B17" s="135">
        <v>238178</v>
      </c>
      <c r="C17" s="135">
        <v>135025</v>
      </c>
      <c r="D17" s="135">
        <v>103153</v>
      </c>
      <c r="E17" s="135">
        <v>201297</v>
      </c>
      <c r="F17" s="135">
        <v>115776</v>
      </c>
      <c r="G17" s="135">
        <v>85521</v>
      </c>
      <c r="H17" s="135">
        <v>36881</v>
      </c>
      <c r="I17" s="135">
        <v>19249</v>
      </c>
      <c r="J17" s="135">
        <v>17632</v>
      </c>
      <c r="K17" s="168"/>
      <c r="L17" s="168"/>
      <c r="M17" s="168"/>
      <c r="N17" s="168"/>
      <c r="O17" s="168"/>
      <c r="P17" s="168"/>
      <c r="Q17" s="168"/>
      <c r="R17" s="168"/>
      <c r="S17" s="168"/>
    </row>
    <row r="18" spans="1:19">
      <c r="A18" s="10">
        <v>2013</v>
      </c>
      <c r="B18" s="135">
        <v>238640</v>
      </c>
      <c r="C18" s="135">
        <v>134004</v>
      </c>
      <c r="D18" s="135">
        <v>104636</v>
      </c>
      <c r="E18" s="135">
        <v>201890</v>
      </c>
      <c r="F18" s="135">
        <v>115015</v>
      </c>
      <c r="G18" s="135">
        <v>86875</v>
      </c>
      <c r="H18" s="135">
        <v>36750</v>
      </c>
      <c r="I18" s="135">
        <v>18989</v>
      </c>
      <c r="J18" s="135">
        <v>17761</v>
      </c>
      <c r="K18" s="168"/>
      <c r="L18" s="168"/>
      <c r="M18" s="168"/>
      <c r="N18" s="168"/>
      <c r="O18" s="168"/>
      <c r="P18" s="168"/>
      <c r="Q18" s="168"/>
      <c r="R18" s="168"/>
      <c r="S18" s="168"/>
    </row>
    <row r="19" spans="1:19">
      <c r="A19" s="10">
        <v>2014</v>
      </c>
      <c r="B19" s="135">
        <v>241544</v>
      </c>
      <c r="C19" s="135">
        <v>135488</v>
      </c>
      <c r="D19" s="135">
        <v>106056</v>
      </c>
      <c r="E19" s="135">
        <v>204714</v>
      </c>
      <c r="F19" s="135">
        <v>116427</v>
      </c>
      <c r="G19" s="135">
        <v>88287</v>
      </c>
      <c r="H19" s="135">
        <v>36830</v>
      </c>
      <c r="I19" s="135">
        <v>19061</v>
      </c>
      <c r="J19" s="135">
        <v>17769</v>
      </c>
      <c r="K19" s="168"/>
      <c r="L19" s="168"/>
      <c r="M19" s="168"/>
      <c r="N19" s="168"/>
      <c r="O19" s="168"/>
      <c r="P19" s="168"/>
      <c r="Q19" s="168"/>
      <c r="R19" s="168"/>
      <c r="S19" s="168"/>
    </row>
    <row r="20" spans="1:19">
      <c r="A20" s="10">
        <v>2015</v>
      </c>
      <c r="B20" s="135">
        <v>245975</v>
      </c>
      <c r="C20" s="135">
        <v>137454</v>
      </c>
      <c r="D20" s="135">
        <v>108521</v>
      </c>
      <c r="E20" s="135">
        <v>207709</v>
      </c>
      <c r="F20" s="135">
        <v>117618</v>
      </c>
      <c r="G20" s="135">
        <v>90091</v>
      </c>
      <c r="H20" s="135">
        <v>38266</v>
      </c>
      <c r="I20" s="135">
        <v>19836</v>
      </c>
      <c r="J20" s="135">
        <v>18430</v>
      </c>
      <c r="K20" s="168"/>
      <c r="L20" s="168"/>
      <c r="M20" s="168"/>
      <c r="N20" s="168"/>
      <c r="O20" s="168"/>
      <c r="P20" s="168"/>
      <c r="Q20" s="168"/>
      <c r="R20" s="168"/>
      <c r="S20" s="168"/>
    </row>
    <row r="21" spans="1:19">
      <c r="A21" s="10">
        <v>2016</v>
      </c>
      <c r="B21" s="135">
        <v>253305</v>
      </c>
      <c r="C21" s="135">
        <v>141454</v>
      </c>
      <c r="D21" s="135">
        <v>111851</v>
      </c>
      <c r="E21" s="135">
        <v>213844</v>
      </c>
      <c r="F21" s="135">
        <v>120959</v>
      </c>
      <c r="G21" s="135">
        <v>92885</v>
      </c>
      <c r="H21" s="135">
        <v>39461</v>
      </c>
      <c r="I21" s="135">
        <v>20495</v>
      </c>
      <c r="J21" s="135">
        <v>18966</v>
      </c>
      <c r="K21" s="168"/>
      <c r="L21" s="168"/>
      <c r="M21" s="168"/>
      <c r="N21" s="168"/>
      <c r="O21" s="168"/>
      <c r="P21" s="168"/>
      <c r="Q21" s="168"/>
      <c r="R21" s="168"/>
      <c r="S21" s="168"/>
    </row>
    <row r="22" spans="1:19" s="76" customFormat="1">
      <c r="A22" s="112">
        <v>2017</v>
      </c>
      <c r="B22" s="135">
        <v>260608</v>
      </c>
      <c r="C22" s="135">
        <v>144968</v>
      </c>
      <c r="D22" s="135">
        <v>115640</v>
      </c>
      <c r="E22" s="135">
        <v>219899</v>
      </c>
      <c r="F22" s="135">
        <v>123912</v>
      </c>
      <c r="G22" s="135">
        <v>95987</v>
      </c>
      <c r="H22" s="135">
        <v>40709</v>
      </c>
      <c r="I22" s="135">
        <v>21056</v>
      </c>
      <c r="J22" s="135">
        <v>19653</v>
      </c>
      <c r="K22" s="232"/>
      <c r="L22" s="232"/>
      <c r="M22" s="232"/>
      <c r="N22" s="232"/>
      <c r="O22" s="232"/>
      <c r="P22" s="232"/>
      <c r="Q22" s="232"/>
      <c r="R22" s="232"/>
      <c r="S22" s="232"/>
    </row>
    <row r="23" spans="1:19" s="76" customFormat="1">
      <c r="A23" s="112">
        <v>2018</v>
      </c>
      <c r="B23" s="135">
        <v>266309</v>
      </c>
      <c r="C23" s="135">
        <v>147106</v>
      </c>
      <c r="D23" s="135">
        <v>119203</v>
      </c>
      <c r="E23" s="135">
        <v>225342</v>
      </c>
      <c r="F23" s="135">
        <v>126127</v>
      </c>
      <c r="G23" s="135">
        <v>99215</v>
      </c>
      <c r="H23" s="135">
        <v>40967</v>
      </c>
      <c r="I23" s="135">
        <v>20979</v>
      </c>
      <c r="J23" s="135">
        <v>19988</v>
      </c>
      <c r="K23" s="232"/>
      <c r="L23" s="232"/>
      <c r="M23" s="232"/>
      <c r="N23" s="232"/>
      <c r="O23" s="232"/>
      <c r="P23" s="232"/>
      <c r="Q23" s="232"/>
      <c r="R23" s="232"/>
      <c r="S23" s="232"/>
    </row>
    <row r="24" spans="1:19" s="76" customFormat="1" ht="18" customHeight="1">
      <c r="A24" s="233" t="s">
        <v>621</v>
      </c>
      <c r="B24" s="113"/>
      <c r="C24" s="114"/>
      <c r="D24" s="116"/>
      <c r="E24" s="115"/>
      <c r="F24" s="115"/>
      <c r="G24" s="115"/>
      <c r="H24" s="115"/>
      <c r="I24" s="115"/>
      <c r="J24" s="115"/>
    </row>
    <row r="25" spans="1:19" s="76" customFormat="1">
      <c r="A25" s="85">
        <v>2000</v>
      </c>
      <c r="B25" s="56">
        <v>87.59938298133595</v>
      </c>
      <c r="C25" s="56">
        <v>92.029965233706747</v>
      </c>
      <c r="D25" s="136">
        <v>82.045140089934279</v>
      </c>
      <c r="E25" s="56">
        <v>93.06909080987181</v>
      </c>
      <c r="F25" s="56">
        <v>97.734682678029571</v>
      </c>
      <c r="G25" s="56">
        <v>87.046162501172034</v>
      </c>
      <c r="H25" s="56">
        <v>58.053501682674593</v>
      </c>
      <c r="I25" s="56">
        <v>58.458396656534951</v>
      </c>
      <c r="J25" s="56">
        <v>57.619701826693124</v>
      </c>
    </row>
    <row r="26" spans="1:19" s="76" customFormat="1">
      <c r="A26" s="85">
        <v>2001</v>
      </c>
      <c r="B26" s="56">
        <v>84.72149742141454</v>
      </c>
      <c r="C26" s="56">
        <v>88.611279730699195</v>
      </c>
      <c r="D26" s="136">
        <v>79.845209270148743</v>
      </c>
      <c r="E26" s="56">
        <v>88.509270164939352</v>
      </c>
      <c r="F26" s="56">
        <v>92.607657046936538</v>
      </c>
      <c r="G26" s="56">
        <v>83.21856084678133</v>
      </c>
      <c r="H26" s="56">
        <v>64.260974231742367</v>
      </c>
      <c r="I26" s="56">
        <v>65.093085106382972</v>
      </c>
      <c r="J26" s="56">
        <v>63.369460133312977</v>
      </c>
    </row>
    <row r="27" spans="1:19" s="76" customFormat="1">
      <c r="A27" s="85">
        <v>2002</v>
      </c>
      <c r="B27" s="56">
        <v>89.681820972495089</v>
      </c>
      <c r="C27" s="56">
        <v>92.897053142762545</v>
      </c>
      <c r="D27" s="136">
        <v>85.651158768592182</v>
      </c>
      <c r="E27" s="56">
        <v>90.484722531707732</v>
      </c>
      <c r="F27" s="56">
        <v>94.822938859836015</v>
      </c>
      <c r="G27" s="56">
        <v>84.884411430714579</v>
      </c>
      <c r="H27" s="56">
        <v>85.344764057088113</v>
      </c>
      <c r="I27" s="56">
        <v>81.56344984802432</v>
      </c>
      <c r="J27" s="56">
        <v>89.396020963720545</v>
      </c>
    </row>
    <row r="28" spans="1:19" s="76" customFormat="1">
      <c r="A28" s="85">
        <v>2003</v>
      </c>
      <c r="B28" s="56">
        <v>90.725534135559926</v>
      </c>
      <c r="C28" s="56">
        <v>94.00419402902709</v>
      </c>
      <c r="D28" s="136">
        <v>86.615358007609828</v>
      </c>
      <c r="E28" s="56">
        <v>89.05406573017612</v>
      </c>
      <c r="F28" s="56">
        <v>93.534120989089033</v>
      </c>
      <c r="G28" s="56">
        <v>83.270651234021273</v>
      </c>
      <c r="H28" s="56">
        <v>99.754354074037678</v>
      </c>
      <c r="I28" s="56">
        <v>96.770516717325222</v>
      </c>
      <c r="J28" s="56">
        <v>102.95120337861904</v>
      </c>
    </row>
    <row r="29" spans="1:19" s="76" customFormat="1">
      <c r="A29" s="85">
        <v>2004</v>
      </c>
      <c r="B29" s="56">
        <v>90.649174238703338</v>
      </c>
      <c r="C29" s="56">
        <v>93.009491749903432</v>
      </c>
      <c r="D29" s="136">
        <v>87.690245589761332</v>
      </c>
      <c r="E29" s="56">
        <v>86.406031860081214</v>
      </c>
      <c r="F29" s="56">
        <v>90.431112402350053</v>
      </c>
      <c r="G29" s="56">
        <v>81.209955514809295</v>
      </c>
      <c r="H29" s="56">
        <v>113.56948095015844</v>
      </c>
      <c r="I29" s="56">
        <v>108.18294072948328</v>
      </c>
      <c r="J29" s="56">
        <v>119.34055869332926</v>
      </c>
    </row>
    <row r="30" spans="1:19" s="76" customFormat="1">
      <c r="A30" s="85">
        <v>2005</v>
      </c>
      <c r="B30" s="56">
        <v>93.099214145383101</v>
      </c>
      <c r="C30" s="56">
        <v>96.353678053087577</v>
      </c>
      <c r="D30" s="136">
        <v>89.019370460048421</v>
      </c>
      <c r="E30" s="56">
        <v>87.01085498342421</v>
      </c>
      <c r="F30" s="56">
        <v>91.587578281360962</v>
      </c>
      <c r="G30" s="56">
        <v>81.102649317095029</v>
      </c>
      <c r="H30" s="56">
        <v>125.98688250755362</v>
      </c>
      <c r="I30" s="56">
        <v>124.40159574468085</v>
      </c>
      <c r="J30" s="56">
        <v>127.68534066045896</v>
      </c>
    </row>
    <row r="31" spans="1:19" s="76" customFormat="1">
      <c r="A31" s="85">
        <v>2006</v>
      </c>
      <c r="B31" s="56">
        <v>95.215419327111988</v>
      </c>
      <c r="C31" s="56">
        <v>98.997020032007057</v>
      </c>
      <c r="D31" s="136">
        <v>90.47474922172259</v>
      </c>
      <c r="E31" s="56">
        <v>85.26323448492262</v>
      </c>
      <c r="F31" s="56">
        <v>89.837949512557302</v>
      </c>
      <c r="G31" s="56">
        <v>79.357621344557074</v>
      </c>
      <c r="H31" s="56">
        <v>148.97442825910733</v>
      </c>
      <c r="I31" s="56">
        <v>152.89703647416414</v>
      </c>
      <c r="J31" s="56">
        <v>144.77179056632576</v>
      </c>
    </row>
    <row r="32" spans="1:19" s="76" customFormat="1">
      <c r="A32" s="85">
        <v>2007</v>
      </c>
      <c r="B32" s="56">
        <v>99.089820726915519</v>
      </c>
      <c r="C32" s="56">
        <v>102.91995474863418</v>
      </c>
      <c r="D32" s="136">
        <v>94.288308543756486</v>
      </c>
      <c r="E32" s="56">
        <v>88.579302316063277</v>
      </c>
      <c r="F32" s="56">
        <v>93.572858157402024</v>
      </c>
      <c r="G32" s="56">
        <v>82.132997176701011</v>
      </c>
      <c r="H32" s="56">
        <v>155.86479648235033</v>
      </c>
      <c r="I32" s="56">
        <v>157.92648176291794</v>
      </c>
      <c r="J32" s="56">
        <v>153.65593039230652</v>
      </c>
    </row>
    <row r="33" spans="1:10" s="76" customFormat="1">
      <c r="A33" s="112">
        <v>2008</v>
      </c>
      <c r="B33" s="56">
        <v>99.461643541257374</v>
      </c>
      <c r="C33" s="56">
        <v>103.8636112797307</v>
      </c>
      <c r="D33" s="136">
        <v>93.943272224143897</v>
      </c>
      <c r="E33" s="56">
        <v>91.768038963342264</v>
      </c>
      <c r="F33" s="56">
        <v>96.573374652979538</v>
      </c>
      <c r="G33" s="56">
        <v>85.564711888068175</v>
      </c>
      <c r="H33" s="56">
        <v>141.02041317644748</v>
      </c>
      <c r="I33" s="56">
        <v>146.76576747720364</v>
      </c>
      <c r="J33" s="56">
        <v>134.86490612120286</v>
      </c>
    </row>
    <row r="34" spans="1:10" s="76" customFormat="1">
      <c r="A34" s="112">
        <v>2009</v>
      </c>
      <c r="B34" s="56">
        <v>99.24254052062868</v>
      </c>
      <c r="C34" s="56">
        <v>102.5833287346173</v>
      </c>
      <c r="D34" s="136">
        <v>95.054479418886203</v>
      </c>
      <c r="E34" s="56">
        <v>94.489288264157636</v>
      </c>
      <c r="F34" s="56">
        <v>98.78462134417974</v>
      </c>
      <c r="G34" s="56">
        <v>88.944336212195395</v>
      </c>
      <c r="H34" s="56">
        <v>124.91832272961753</v>
      </c>
      <c r="I34" s="56">
        <v>124.93825987841946</v>
      </c>
      <c r="J34" s="56">
        <v>124.89696229583269</v>
      </c>
    </row>
    <row r="35" spans="1:10" s="76" customFormat="1">
      <c r="A35" s="112">
        <v>2010</v>
      </c>
      <c r="B35" s="56">
        <v>93.801034503929273</v>
      </c>
      <c r="C35" s="56">
        <v>96.265382705148724</v>
      </c>
      <c r="D35" s="136">
        <v>90.711691456243514</v>
      </c>
      <c r="E35" s="56">
        <v>92.080000363803379</v>
      </c>
      <c r="F35" s="56">
        <v>95.583962812318418</v>
      </c>
      <c r="G35" s="56">
        <v>87.556648296123427</v>
      </c>
      <c r="H35" s="56">
        <v>103.09759512638483</v>
      </c>
      <c r="I35" s="56">
        <v>100.27545592705167</v>
      </c>
      <c r="J35" s="56">
        <v>106.12120286979088</v>
      </c>
    </row>
    <row r="36" spans="1:10" s="76" customFormat="1">
      <c r="A36" s="112">
        <v>2011</v>
      </c>
      <c r="B36" s="56">
        <v>91.691736247544199</v>
      </c>
      <c r="C36" s="56">
        <v>93.775867777716456</v>
      </c>
      <c r="D36" s="136">
        <v>89.079038395019026</v>
      </c>
      <c r="E36" s="56">
        <v>90.985406936820993</v>
      </c>
      <c r="F36" s="56">
        <v>93.702789076118535</v>
      </c>
      <c r="G36" s="56">
        <v>87.477470907518722</v>
      </c>
      <c r="H36" s="56">
        <v>95.507136014149211</v>
      </c>
      <c r="I36" s="56">
        <v>94.205927051671736</v>
      </c>
      <c r="J36" s="56">
        <v>96.901236452450007</v>
      </c>
    </row>
    <row r="37" spans="1:10" s="76" customFormat="1">
      <c r="A37" s="112">
        <v>2012</v>
      </c>
      <c r="B37" s="56">
        <v>91.393203585461691</v>
      </c>
      <c r="C37" s="56">
        <v>93.141244964405942</v>
      </c>
      <c r="D37" s="136">
        <v>89.201833275683157</v>
      </c>
      <c r="E37" s="56">
        <v>91.540661849303547</v>
      </c>
      <c r="F37" s="56">
        <v>93.434049970947129</v>
      </c>
      <c r="G37" s="56">
        <v>89.096440142936018</v>
      </c>
      <c r="H37" s="56">
        <v>90.596673954162469</v>
      </c>
      <c r="I37" s="56">
        <v>91.418123100303944</v>
      </c>
      <c r="J37" s="56">
        <v>89.716582710018827</v>
      </c>
    </row>
    <row r="38" spans="1:10" s="76" customFormat="1">
      <c r="A38" s="112">
        <v>2013</v>
      </c>
      <c r="B38" s="56">
        <v>91.570481335952849</v>
      </c>
      <c r="C38" s="56">
        <v>92.436951603112405</v>
      </c>
      <c r="D38" s="136">
        <v>90.484261501210653</v>
      </c>
      <c r="E38" s="56">
        <v>91.810331106553463</v>
      </c>
      <c r="F38" s="56">
        <v>92.819904448318155</v>
      </c>
      <c r="G38" s="56">
        <v>90.507047829393571</v>
      </c>
      <c r="H38" s="56">
        <v>90.274877791151837</v>
      </c>
      <c r="I38" s="56">
        <v>90.183320668693014</v>
      </c>
      <c r="J38" s="56">
        <v>90.372971047677197</v>
      </c>
    </row>
    <row r="39" spans="1:10" s="76" customFormat="1">
      <c r="A39" s="112">
        <v>2014</v>
      </c>
      <c r="B39" s="56">
        <v>92.684798624754421</v>
      </c>
      <c r="C39" s="56">
        <v>93.46062579327851</v>
      </c>
      <c r="D39" s="136">
        <v>91.712210307851947</v>
      </c>
      <c r="E39" s="56">
        <v>93.094557046644141</v>
      </c>
      <c r="F39" s="56">
        <v>93.959422816192131</v>
      </c>
      <c r="G39" s="56">
        <v>91.978080365049436</v>
      </c>
      <c r="H39" s="56">
        <v>90.471394531921689</v>
      </c>
      <c r="I39" s="56">
        <v>90.525265957446805</v>
      </c>
      <c r="J39" s="56">
        <v>90.413677301175397</v>
      </c>
    </row>
    <row r="40" spans="1:10" s="76" customFormat="1">
      <c r="A40" s="112">
        <v>2015</v>
      </c>
      <c r="B40" s="56">
        <v>94.385053413555994</v>
      </c>
      <c r="C40" s="56">
        <v>94.81678715302688</v>
      </c>
      <c r="D40" s="136">
        <v>93.843825665859569</v>
      </c>
      <c r="E40" s="56">
        <v>94.456545959736061</v>
      </c>
      <c r="F40" s="56">
        <v>94.920588804958356</v>
      </c>
      <c r="G40" s="56">
        <v>93.857501536666419</v>
      </c>
      <c r="H40" s="56">
        <v>93.998870028740569</v>
      </c>
      <c r="I40" s="56">
        <v>94.205927051671736</v>
      </c>
      <c r="J40" s="56">
        <v>93.77703149646365</v>
      </c>
    </row>
    <row r="41" spans="1:10" s="76" customFormat="1">
      <c r="A41" s="112">
        <v>2016</v>
      </c>
      <c r="B41" s="56">
        <v>97.19770690078586</v>
      </c>
      <c r="C41" s="56">
        <v>97.576016776116106</v>
      </c>
      <c r="D41" s="136">
        <v>96.723452092701493</v>
      </c>
      <c r="E41" s="56">
        <v>97.246463148991126</v>
      </c>
      <c r="F41" s="56">
        <v>97.61685712441087</v>
      </c>
      <c r="G41" s="56">
        <v>96.768312375634196</v>
      </c>
      <c r="H41" s="56">
        <v>96.934338843990275</v>
      </c>
      <c r="I41" s="56">
        <v>97.33567629179332</v>
      </c>
      <c r="J41" s="56">
        <v>96.504350480842618</v>
      </c>
    </row>
    <row r="42" spans="1:10" s="76" customFormat="1">
      <c r="A42" s="112">
        <v>2017</v>
      </c>
      <c r="B42" s="56">
        <v>100</v>
      </c>
      <c r="C42" s="56">
        <v>100</v>
      </c>
      <c r="D42" s="136">
        <v>100</v>
      </c>
      <c r="E42" s="56">
        <v>100</v>
      </c>
      <c r="F42" s="56">
        <v>100</v>
      </c>
      <c r="G42" s="56">
        <v>100</v>
      </c>
      <c r="H42" s="56">
        <v>100</v>
      </c>
      <c r="I42" s="56">
        <v>100</v>
      </c>
      <c r="J42" s="56">
        <v>100</v>
      </c>
    </row>
    <row r="43" spans="1:10" s="76" customFormat="1">
      <c r="A43" s="112">
        <v>2018</v>
      </c>
      <c r="B43" s="56">
        <v>102.18757674361493</v>
      </c>
      <c r="C43" s="56">
        <v>101.4748082335412</v>
      </c>
      <c r="D43" s="136">
        <v>103.08111380145279</v>
      </c>
      <c r="E43" s="56">
        <v>102.47522726342548</v>
      </c>
      <c r="F43" s="56">
        <v>101.7875589127768</v>
      </c>
      <c r="G43" s="56">
        <v>103.36295540021044</v>
      </c>
      <c r="H43" s="56">
        <v>100.63376648898279</v>
      </c>
      <c r="I43" s="56">
        <v>99.634308510638292</v>
      </c>
      <c r="J43" s="56">
        <v>101.70457436523687</v>
      </c>
    </row>
  </sheetData>
  <customSheetViews>
    <customSheetView guid="{9186E339-680C-4E36-BE29-4AD55FEBE095}" scale="130">
      <pane ySplit="4" topLeftCell="A5" activePane="bottomLeft" state="frozen"/>
      <selection pane="bottomLeft" activeCell="N18" sqref="N18"/>
      <pageMargins left="0.70866141732283505" right="0.70866141732283505" top="0.74803149606299202" bottom="0.74803149606299202" header="0.31496062992126" footer="0.31496062992126"/>
      <pageSetup paperSize="9" orientation="landscape" r:id="rId1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37F0E499-B9BD-4291-9DAC-BA43492F66AC}" scale="130">
      <pane ySplit="4" topLeftCell="A20" activePane="bottomLeft" state="frozen"/>
      <selection pane="bottomLeft" activeCell="N33" sqref="N33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51F985F1-2586-40EB-BD15-2EE12041667C}" scale="130" showPageBreaks="1">
      <pane ySplit="4" topLeftCell="A5" activePane="bottomLeft" state="frozen"/>
      <selection pane="bottomLeft" activeCell="L26" sqref="L26"/>
      <pageMargins left="0.70866141732283505" right="0.70866141732283505" top="0.74803149606299202" bottom="0.74803149606299202" header="0.31496062992126" footer="0.31496062992126"/>
      <pageSetup paperSize="9" orientation="landscape" r:id="rId3"/>
      <headerFooter>
        <oddHeader xml:space="preserve">&amp;L&amp;"Arial,Regular"&amp;12Запосленост, незапосленост и плате </oddHeader>
        <oddFooter>&amp;L&amp;"Arial,Regular"&amp;8Статистички годишњак Републике Српске 2014&amp;C&amp;"Arial,Regular"&amp;8Стр. &amp;P од &amp;N</oddFooter>
      </headerFooter>
    </customSheetView>
    <customSheetView guid="{F4BFC5FC-B72F-4220-8013-439DA8376952}" scale="130">
      <pane ySplit="4" topLeftCell="A14" activePane="bottomLeft" state="frozen"/>
      <selection pane="bottomLeft" activeCell="B20" sqref="B20:J33"/>
      <pageMargins left="0.70866141732283505" right="0.70866141732283505" top="0.74803149606299202" bottom="0.74803149606299202" header="0.31496062992126" footer="0.31496062992126"/>
      <pageSetup paperSize="9" orientation="landscape" r:id="rId4"/>
      <headerFooter>
        <oddHeader xml:space="preserve">&amp;L&amp;"Arial,Regular"&amp;12Запосленост, незапосленост и плате </oddHeader>
        <oddFooter>&amp;L&amp;"Arial,Regular"&amp;8Статистички годишњак Републике Српске 2014&amp;C&amp;"Arial,Regular"&amp;8Стр. &amp;P од &amp;N</oddFooter>
      </headerFooter>
    </customSheetView>
    <customSheetView guid="{CEE22F09-263D-43D7-A84A-8CF7D4BE248E}" scale="130">
      <pane ySplit="4" topLeftCell="A12" activePane="bottomLeft" state="frozen"/>
      <selection pane="bottomLeft" activeCell="C21" sqref="C21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 xml:space="preserve">&amp;L&amp;"Arial,Regular"&amp;12Запосленост, незапосленост и плате </oddHeader>
        <oddFooter>&amp;L&amp;"Arial,Regular"&amp;8Статистички годишњак Републике Српске 2011&amp;C&amp;"Arial,Regular"&amp;8Стр. &amp;P од &amp;N</oddFooter>
      </headerFooter>
    </customSheetView>
    <customSheetView guid="{E1EA3655-6502-4920-8A0F-B148095D7E75}" scale="130" topLeftCell="C1">
      <pane ySplit="4" topLeftCell="A19" activePane="bottomLeft" state="frozen"/>
      <selection pane="bottomLeft" activeCell="B17" sqref="B17:J32"/>
      <pageMargins left="0.70866141732283505" right="0.70866141732283505" top="0.74803149606299202" bottom="0.74803149606299202" header="0.31496062992126" footer="0.31496062992126"/>
      <pageSetup paperSize="9" orientation="landscape" r:id="rId6"/>
      <headerFooter>
        <oddHeader xml:space="preserve">&amp;L&amp;"Arial,Regular"&amp;12Запосленост, незапосленост и плате 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17ABC013-B84D-436E-923A-A3301F193F86}" scale="130" showPageBreaks="1" showRuler="0">
      <pane ySplit="4" topLeftCell="A5" activePane="bottomLeft" state="frozen"/>
      <selection pane="bottomLeft" activeCell="H17" sqref="H17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 alignWithMargins="0"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36DB81B2-4D2B-4971-9164-88D4DEF0F307}" scale="130" showRuler="0">
      <pane ySplit="4" topLeftCell="A5" activePane="bottomLeft" state="frozen"/>
      <selection pane="bottomLeft" activeCell="H23" sqref="H23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 alignWithMargins="0"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2632F21D-477A-40D5-8011-F02006E65A04}" scale="130" topLeftCell="C1">
      <pane ySplit="4" topLeftCell="A17" activePane="bottomLeft" state="frozen"/>
      <selection pane="bottomLeft" activeCell="B18" sqref="B18:J29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EB072C9E-ACBC-49A8-92DD-F72D00B711BE}" scale="130">
      <pane ySplit="4" topLeftCell="A5" activePane="bottomLeft" state="frozen"/>
      <selection pane="bottomLeft" activeCell="D18" sqref="D18"/>
      <pageMargins left="0.70866141732283505" right="0.70866141732283505" top="0.74803149606299202" bottom="0.74803149606299202" header="0.31496062992126" footer="0.31496062992126"/>
      <pageSetup paperSize="9" orientation="landscape" r:id="rId10"/>
      <headerFooter>
        <oddHeader xml:space="preserve">&amp;L&amp;"Arial,Regular"&amp;12Запосленост, незапосленост и плате 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621E07BA-9A1F-4C74-B887-364F6269C7B8}" scale="130" showPageBreaks="1">
      <pane ySplit="4" topLeftCell="A5" activePane="bottomLeft" state="frozen"/>
      <selection pane="bottomLeft" activeCell="A38" sqref="A38"/>
      <pageMargins left="0.70866141732283505" right="0.70866141732283505" top="0.74803149606299202" bottom="0.74803149606299202" header="0.31496062992126" footer="0.31496062992126"/>
      <pageSetup paperSize="9" orientation="landscape" r:id="rId11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A7CF5901-AB19-4152-BBDD-C9CD74CE26FA}" scale="130" showPageBreaks="1">
      <pane ySplit="4" topLeftCell="A17" activePane="bottomLeft" state="frozen"/>
      <selection pane="bottomLeft" activeCell="L25" sqref="L25"/>
      <pageMargins left="0.70866141732283472" right="0.70866141732283472" top="0.74803149606299213" bottom="0.74803149606299213" header="0.31496062992125984" footer="0.31496062992125984"/>
      <pageSetup paperSize="9" orientation="landscape" r:id="rId12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3">
    <mergeCell ref="B3:D3"/>
    <mergeCell ref="E3:G3"/>
    <mergeCell ref="H3:J3"/>
  </mergeCells>
  <phoneticPr fontId="25" type="noConversion"/>
  <hyperlinks>
    <hyperlink ref="J2" location="'Листа табела'!A1" display="Листа табела"/>
  </hyperlinks>
  <pageMargins left="0.70866141732283505" right="0.70866141732283505" top="0.74803149606299202" bottom="0.74803149606299202" header="0.31496062992126" footer="0.31496062992126"/>
  <pageSetup paperSize="9" orientation="landscape" r:id="rId13"/>
  <headerFooter>
    <oddHeader xml:space="preserve">&amp;L&amp;"Arial,Regular"&amp;12Запосленост, незапосленост и плате </oddHeader>
    <oddFooter>&amp;C&amp;"Arial,Regular"&amp;8Стр. &amp;P од &amp;N&amp;L&amp;"Arial,Regular"&amp;8Статистички годишњак Републике Српске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L30"/>
  <sheetViews>
    <sheetView zoomScale="130" zoomScaleNormal="130" workbookViewId="0">
      <pane ySplit="3" topLeftCell="A16" activePane="bottomLeft" state="frozen"/>
      <selection pane="bottomLeft" activeCell="E2" sqref="E2"/>
    </sheetView>
  </sheetViews>
  <sheetFormatPr defaultRowHeight="14.25"/>
  <cols>
    <col min="1" max="1" width="9.140625" style="1" customWidth="1"/>
    <col min="2" max="2" width="14.7109375" style="1" customWidth="1"/>
    <col min="3" max="3" width="10.140625" style="1" customWidth="1"/>
    <col min="4" max="5" width="19.42578125" style="1" customWidth="1"/>
    <col min="6" max="7" width="9.140625" style="1" customWidth="1"/>
    <col min="8" max="8" width="9.140625" style="32" customWidth="1"/>
    <col min="9" max="10" width="9.140625" style="1" customWidth="1"/>
    <col min="11" max="12" width="9.140625" style="32" customWidth="1"/>
    <col min="13" max="16384" width="9.140625" style="1"/>
  </cols>
  <sheetData>
    <row r="1" spans="1:5">
      <c r="A1" s="51" t="s">
        <v>200</v>
      </c>
      <c r="B1" s="3"/>
      <c r="C1" s="3"/>
      <c r="D1" s="3"/>
    </row>
    <row r="2" spans="1:5" ht="15" thickBot="1">
      <c r="A2" s="40" t="s">
        <v>108</v>
      </c>
      <c r="B2" s="3"/>
      <c r="C2" s="3"/>
      <c r="D2" s="3"/>
      <c r="E2" s="48" t="s">
        <v>147</v>
      </c>
    </row>
    <row r="3" spans="1:5" ht="53.25" customHeight="1" thickTop="1">
      <c r="A3" s="23"/>
      <c r="B3" s="246" t="s">
        <v>630</v>
      </c>
      <c r="C3" s="246" t="s">
        <v>629</v>
      </c>
      <c r="D3" s="241" t="s">
        <v>632</v>
      </c>
      <c r="E3" s="242" t="s">
        <v>633</v>
      </c>
    </row>
    <row r="4" spans="1:5">
      <c r="A4" s="239" t="s">
        <v>622</v>
      </c>
      <c r="B4" s="81">
        <v>55</v>
      </c>
      <c r="C4" s="81">
        <v>92</v>
      </c>
      <c r="D4" s="81" t="s">
        <v>1</v>
      </c>
      <c r="E4" s="81" t="s">
        <v>1</v>
      </c>
    </row>
    <row r="5" spans="1:5">
      <c r="A5" s="240" t="s">
        <v>623</v>
      </c>
      <c r="B5" s="81">
        <v>112</v>
      </c>
      <c r="C5" s="81">
        <v>174</v>
      </c>
      <c r="D5" s="56">
        <v>203.6</v>
      </c>
      <c r="E5" s="56">
        <v>186.8</v>
      </c>
    </row>
    <row r="6" spans="1:5">
      <c r="A6" s="240" t="s">
        <v>624</v>
      </c>
      <c r="B6" s="81">
        <v>172</v>
      </c>
      <c r="C6" s="81">
        <v>258</v>
      </c>
      <c r="D6" s="56">
        <v>153.6</v>
      </c>
      <c r="E6" s="56">
        <v>108.2</v>
      </c>
    </row>
    <row r="7" spans="1:5">
      <c r="A7" s="6">
        <v>1999</v>
      </c>
      <c r="B7" s="81">
        <v>216</v>
      </c>
      <c r="C7" s="81">
        <v>314</v>
      </c>
      <c r="D7" s="56">
        <v>125.6</v>
      </c>
      <c r="E7" s="56">
        <v>103.5</v>
      </c>
    </row>
    <row r="8" spans="1:5">
      <c r="A8" s="6">
        <v>2000</v>
      </c>
      <c r="B8" s="81">
        <v>277</v>
      </c>
      <c r="C8" s="81">
        <v>387</v>
      </c>
      <c r="D8" s="56">
        <v>128.19999999999999</v>
      </c>
      <c r="E8" s="56">
        <v>113.1</v>
      </c>
    </row>
    <row r="9" spans="1:5">
      <c r="A9" s="6">
        <v>2001</v>
      </c>
      <c r="B9" s="81">
        <v>309</v>
      </c>
      <c r="C9" s="81">
        <v>444</v>
      </c>
      <c r="D9" s="56">
        <v>111.6</v>
      </c>
      <c r="E9" s="56">
        <v>105.4</v>
      </c>
    </row>
    <row r="10" spans="1:5">
      <c r="A10" s="6">
        <v>2002</v>
      </c>
      <c r="B10" s="81">
        <v>347</v>
      </c>
      <c r="C10" s="81">
        <v>528</v>
      </c>
      <c r="D10" s="56">
        <v>112.3</v>
      </c>
      <c r="E10" s="56">
        <v>110.2</v>
      </c>
    </row>
    <row r="11" spans="1:5">
      <c r="A11" s="6">
        <v>2003</v>
      </c>
      <c r="B11" s="81">
        <v>379</v>
      </c>
      <c r="C11" s="81">
        <v>576</v>
      </c>
      <c r="D11" s="56">
        <v>109.2</v>
      </c>
      <c r="E11" s="56">
        <v>107</v>
      </c>
    </row>
    <row r="12" spans="1:5">
      <c r="A12" s="6">
        <v>2004</v>
      </c>
      <c r="B12" s="81">
        <v>423</v>
      </c>
      <c r="C12" s="81">
        <v>643</v>
      </c>
      <c r="D12" s="56">
        <v>111.6</v>
      </c>
      <c r="E12" s="56">
        <v>109</v>
      </c>
    </row>
    <row r="13" spans="1:5">
      <c r="A13" s="6">
        <v>2005</v>
      </c>
      <c r="B13" s="81">
        <v>465</v>
      </c>
      <c r="C13" s="81">
        <v>707</v>
      </c>
      <c r="D13" s="56">
        <v>109.9</v>
      </c>
      <c r="E13" s="56">
        <v>106.5</v>
      </c>
    </row>
    <row r="14" spans="1:5">
      <c r="A14" s="6">
        <v>2006</v>
      </c>
      <c r="B14" s="81">
        <v>521</v>
      </c>
      <c r="C14" s="81">
        <v>793</v>
      </c>
      <c r="D14" s="56">
        <v>112</v>
      </c>
      <c r="E14" s="56">
        <v>102.3</v>
      </c>
    </row>
    <row r="15" spans="1:5">
      <c r="A15" s="6">
        <v>2007</v>
      </c>
      <c r="B15" s="81">
        <v>585</v>
      </c>
      <c r="C15" s="81">
        <v>875</v>
      </c>
      <c r="D15" s="56">
        <v>112.3</v>
      </c>
      <c r="E15" s="56">
        <v>110.2</v>
      </c>
    </row>
    <row r="16" spans="1:5">
      <c r="A16" s="6">
        <v>2008</v>
      </c>
      <c r="B16" s="81">
        <v>755</v>
      </c>
      <c r="C16" s="81">
        <v>1132</v>
      </c>
      <c r="D16" s="56">
        <v>129.1</v>
      </c>
      <c r="E16" s="56">
        <v>120.4</v>
      </c>
    </row>
    <row r="17" spans="1:12">
      <c r="A17" s="6">
        <v>2009</v>
      </c>
      <c r="B17" s="81">
        <v>788</v>
      </c>
      <c r="C17" s="81">
        <v>1204</v>
      </c>
      <c r="D17" s="56">
        <v>104.4</v>
      </c>
      <c r="E17" s="56">
        <v>104.8</v>
      </c>
    </row>
    <row r="18" spans="1:12">
      <c r="A18" s="6">
        <v>2010</v>
      </c>
      <c r="B18" s="81">
        <v>784</v>
      </c>
      <c r="C18" s="81">
        <v>1199</v>
      </c>
      <c r="D18" s="56">
        <v>99.5</v>
      </c>
      <c r="E18" s="56">
        <v>97.1</v>
      </c>
    </row>
    <row r="19" spans="1:12" s="76" customFormat="1">
      <c r="A19" s="86">
        <v>2011</v>
      </c>
      <c r="B19" s="81">
        <v>809</v>
      </c>
      <c r="C19" s="81">
        <v>1326</v>
      </c>
      <c r="D19" s="56">
        <v>103.2</v>
      </c>
      <c r="E19" s="56">
        <v>99.3</v>
      </c>
      <c r="H19" s="60"/>
      <c r="K19" s="60"/>
      <c r="L19" s="60"/>
    </row>
    <row r="20" spans="1:12" s="76" customFormat="1">
      <c r="A20" s="86">
        <v>2012</v>
      </c>
      <c r="B20" s="81">
        <v>818</v>
      </c>
      <c r="C20" s="81">
        <v>1349</v>
      </c>
      <c r="D20" s="56">
        <v>101.1</v>
      </c>
      <c r="E20" s="56">
        <v>99</v>
      </c>
      <c r="H20" s="60"/>
      <c r="K20" s="60"/>
      <c r="L20" s="60"/>
    </row>
    <row r="21" spans="1:12" s="76" customFormat="1">
      <c r="A21" s="86">
        <v>2013</v>
      </c>
      <c r="B21" s="81" t="s">
        <v>326</v>
      </c>
      <c r="C21" s="81" t="s">
        <v>327</v>
      </c>
      <c r="D21" s="56">
        <v>98.9</v>
      </c>
      <c r="E21" s="56">
        <v>98.9</v>
      </c>
      <c r="H21" s="60"/>
      <c r="K21" s="60"/>
      <c r="L21" s="60"/>
    </row>
    <row r="22" spans="1:12" s="76" customFormat="1">
      <c r="A22" s="86">
        <v>2014</v>
      </c>
      <c r="B22" s="81" t="s">
        <v>386</v>
      </c>
      <c r="C22" s="81" t="s">
        <v>387</v>
      </c>
      <c r="D22" s="56">
        <v>102.1</v>
      </c>
      <c r="E22" s="56">
        <v>103.3</v>
      </c>
      <c r="H22" s="60"/>
      <c r="K22" s="60"/>
      <c r="L22" s="60"/>
    </row>
    <row r="23" spans="1:12" s="76" customFormat="1">
      <c r="A23" s="86">
        <v>2015</v>
      </c>
      <c r="B23" s="81" t="s">
        <v>437</v>
      </c>
      <c r="C23" s="81" t="s">
        <v>438</v>
      </c>
      <c r="D23" s="56">
        <v>100.7</v>
      </c>
      <c r="E23" s="56">
        <v>102.2</v>
      </c>
      <c r="H23" s="60"/>
      <c r="K23" s="60"/>
      <c r="L23" s="60"/>
    </row>
    <row r="24" spans="1:12" s="76" customFormat="1">
      <c r="A24" s="86">
        <v>2016</v>
      </c>
      <c r="B24" s="219" t="s">
        <v>481</v>
      </c>
      <c r="C24" s="219" t="s">
        <v>482</v>
      </c>
      <c r="D24" s="208">
        <v>100.6</v>
      </c>
      <c r="E24" s="208">
        <v>101.8</v>
      </c>
      <c r="H24" s="60"/>
      <c r="K24" s="60"/>
      <c r="L24" s="60"/>
    </row>
    <row r="25" spans="1:12" s="76" customFormat="1">
      <c r="A25" s="86">
        <v>2017</v>
      </c>
      <c r="B25" s="81" t="s">
        <v>437</v>
      </c>
      <c r="C25" s="81" t="s">
        <v>537</v>
      </c>
      <c r="D25" s="56">
        <v>99.4</v>
      </c>
      <c r="E25" s="56">
        <v>98.9</v>
      </c>
      <c r="H25" s="60"/>
      <c r="K25" s="60"/>
      <c r="L25" s="60"/>
    </row>
    <row r="26" spans="1:12" s="76" customFormat="1">
      <c r="A26" s="86">
        <v>2018</v>
      </c>
      <c r="B26" s="81" t="s">
        <v>506</v>
      </c>
      <c r="C26" s="81" t="s">
        <v>587</v>
      </c>
      <c r="D26" s="56">
        <v>103.1</v>
      </c>
      <c r="E26" s="56">
        <v>101.9</v>
      </c>
      <c r="H26" s="60"/>
      <c r="K26" s="60"/>
      <c r="L26" s="60"/>
    </row>
    <row r="27" spans="1:12">
      <c r="A27" s="59"/>
      <c r="B27" s="59"/>
      <c r="C27" s="59"/>
      <c r="D27" s="136"/>
      <c r="E27" s="136"/>
    </row>
    <row r="28" spans="1:12">
      <c r="A28" s="243" t="s">
        <v>631</v>
      </c>
    </row>
    <row r="29" spans="1:12">
      <c r="A29" s="41" t="s">
        <v>638</v>
      </c>
      <c r="B29" s="12"/>
      <c r="C29" s="12"/>
      <c r="D29" s="12"/>
      <c r="E29" s="3"/>
    </row>
    <row r="30" spans="1:12">
      <c r="A30" s="41" t="s">
        <v>146</v>
      </c>
      <c r="B30" s="13"/>
      <c r="C30" s="13"/>
      <c r="D30" s="13"/>
      <c r="E30" s="3"/>
    </row>
  </sheetData>
  <customSheetViews>
    <customSheetView guid="{9186E339-680C-4E36-BE29-4AD55FEBE095}" scale="130">
      <pane ySplit="3" topLeftCell="A4" activePane="bottomLeft" state="frozen"/>
      <selection pane="bottomLeft" activeCell="A27" sqref="A27"/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37F0E499-B9BD-4291-9DAC-BA43492F66AC}" scale="130">
      <pane ySplit="3" topLeftCell="A4" activePane="bottomLeft" state="frozen"/>
      <selection pane="bottomLeft" activeCell="A26" sqref="A26"/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51F985F1-2586-40EB-BD15-2EE12041667C}" scale="130">
      <pane ySplit="3" topLeftCell="A4" activePane="bottomLeft" state="frozen"/>
      <selection pane="bottomLeft" activeCell="B21" sqref="B21:E21"/>
      <pageMargins left="0.70866141732283472" right="0.70866141732283472" top="0.74803149606299213" bottom="0.74803149606299213" header="0.31496062992125984" footer="0.31496062992125984"/>
      <pageSetup paperSize="9" orientation="portrait" r:id="rId3"/>
      <headerFooter>
        <oddHeader xml:space="preserve">&amp;L&amp;"Arial,Regular"&amp;12Запосленост, незапосленост и плате </oddHeader>
        <oddFooter>&amp;L&amp;"Arial,Regular"&amp;8Статистички годишњак Републике Српске 2014&amp;C&amp;"Arial,Regular"&amp;8Стр. &amp;P од &amp;N</oddFooter>
      </headerFooter>
    </customSheetView>
    <customSheetView guid="{F4BFC5FC-B72F-4220-8013-439DA8376952}" scale="130">
      <pane ySplit="3" topLeftCell="A4" activePane="bottomLeft" state="frozen"/>
      <selection pane="bottomLeft" activeCell="B21" sqref="B21:E21"/>
      <pageMargins left="0.70866141732283472" right="0.70866141732283472" top="0.74803149606299213" bottom="0.74803149606299213" header="0.31496062992125984" footer="0.31496062992125984"/>
      <pageSetup paperSize="9" orientation="portrait" r:id="rId4"/>
      <headerFooter>
        <oddHeader xml:space="preserve">&amp;L&amp;"Arial,Regular"&amp;12Запосленост, незапосленост и плате </oddHeader>
        <oddFooter>&amp;L&amp;"Arial,Regular"&amp;8Статистички годишњак Републике Српске 2014&amp;C&amp;"Arial,Regular"&amp;8Стр. &amp;P од &amp;N</oddFooter>
      </headerFooter>
    </customSheetView>
    <customSheetView guid="{CEE22F09-263D-43D7-A84A-8CF7D4BE248E}" scale="130">
      <pane ySplit="3" topLeftCell="A6" activePane="bottomLeft" state="frozen"/>
      <selection pane="bottomLeft" activeCell="J6" sqref="J6"/>
      <pageMargins left="0.70866141732283472" right="0.70866141732283472" top="0.74803149606299213" bottom="0.74803149606299213" header="0.31496062992125984" footer="0.31496062992125984"/>
      <pageSetup paperSize="9" orientation="portrait" r:id="rId5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E1EA3655-6502-4920-8A0F-B148095D7E75}" scale="130">
      <pane ySplit="3" topLeftCell="A4" activePane="bottomLeft" state="frozen"/>
      <selection pane="bottomLeft" activeCell="A21" sqref="A21"/>
      <pageMargins left="0.70866141732283472" right="0.70866141732283472" top="0.74803149606299213" bottom="0.74803149606299213" header="0.31496062992125984" footer="0.31496062992125984"/>
      <pageSetup paperSize="9" orientation="portrait" r:id="rId6"/>
      <headerFooter>
        <oddHeader xml:space="preserve">&amp;L&amp;"Arial,Regular"&amp;12Запосленост, незапосленост и плате 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17ABC013-B84D-436E-923A-A3301F193F86}" scale="130" showPageBreaks="1" showRuler="0">
      <pane ySplit="3" topLeftCell="A4" activePane="bottomLeft" state="frozen"/>
      <selection pane="bottomLeft" activeCell="F14" sqref="F14"/>
      <pageMargins left="0.70866141732283472" right="0.70866141732283472" top="0.74803149606299213" bottom="0.74803149606299213" header="0.31496062992125984" footer="0.31496062992125984"/>
      <pageSetup paperSize="9" orientation="portrait" r:id="rId7"/>
      <headerFooter alignWithMargins="0"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36DB81B2-4D2B-4971-9164-88D4DEF0F307}" scale="130" showRuler="0">
      <pane ySplit="3" topLeftCell="A10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portrait" r:id="rId8"/>
      <headerFooter alignWithMargins="0"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2632F21D-477A-40D5-8011-F02006E65A04}" scale="130">
      <pane ySplit="3" topLeftCell="A10" activePane="bottomLeft" state="frozen"/>
      <selection pane="bottomLeft" activeCell="B19" sqref="B19:E19"/>
      <pageMargins left="0.70866141732283472" right="0.70866141732283472" top="0.74803149606299213" bottom="0.74803149606299213" header="0.31496062992125984" footer="0.31496062992125984"/>
      <pageSetup paperSize="9" orientation="portrait" r:id="rId9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EB072C9E-ACBC-49A8-92DD-F72D00B711BE}" scale="130">
      <pane ySplit="3" topLeftCell="A4" activePane="bottomLeft" state="frozen"/>
      <selection pane="bottomLeft" activeCell="A21" sqref="A21"/>
      <pageMargins left="0.70866141732283472" right="0.70866141732283472" top="0.74803149606299213" bottom="0.74803149606299213" header="0.31496062992125984" footer="0.31496062992125984"/>
      <pageSetup paperSize="9" orientation="portrait" r:id="rId10"/>
      <headerFooter>
        <oddHeader xml:space="preserve">&amp;L&amp;"Arial,Regular"&amp;12Запосленост, незапосленост и плате 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621E07BA-9A1F-4C74-B887-364F6269C7B8}" scale="130" showPageBreaks="1">
      <pane ySplit="3" topLeftCell="A4" activePane="bottomLeft" state="frozen"/>
      <selection pane="bottomLeft" activeCell="A24" sqref="A24"/>
      <pageMargins left="0.70866141732283472" right="0.70866141732283472" top="0.74803149606299213" bottom="0.74803149606299213" header="0.31496062992125984" footer="0.31496062992125984"/>
      <pageSetup paperSize="9" orientation="portrait" r:id="rId11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A7CF5901-AB19-4152-BBDD-C9CD74CE26FA}" scale="130">
      <pane ySplit="3" topLeftCell="A4" activePane="bottomLeft" state="frozen"/>
      <selection pane="bottomLeft" activeCell="B24" sqref="B24:E24"/>
      <pageMargins left="0.70866141732283472" right="0.70866141732283472" top="0.74803149606299213" bottom="0.74803149606299213" header="0.31496062992125984" footer="0.31496062992125984"/>
      <pageSetup paperSize="9" orientation="portrait" r:id="rId12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</oddFooter>
      </headerFooter>
    </customSheetView>
  </customSheetViews>
  <phoneticPr fontId="25" type="noConversion"/>
  <hyperlinks>
    <hyperlink ref="E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portrait" r:id="rId13"/>
  <headerFooter>
    <oddHeader xml:space="preserve">&amp;L&amp;"Arial,Regular"&amp;12Запосленост, незапосленост и плате </oddHeader>
    <oddFooter>&amp;C&amp;"Arial,Regular"&amp;8Стр. &amp;P од &amp;N&amp;L&amp;"Arial,Regular"&amp;8Статистички годишњак Републике Српске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U26"/>
  <sheetViews>
    <sheetView zoomScale="130" zoomScaleNormal="100" workbookViewId="0"/>
  </sheetViews>
  <sheetFormatPr defaultRowHeight="14.25"/>
  <cols>
    <col min="1" max="1" width="4.28515625" style="1" customWidth="1"/>
    <col min="2" max="2" width="41.85546875" style="1" customWidth="1"/>
    <col min="3" max="7" width="8.7109375" style="1" customWidth="1"/>
    <col min="8" max="12" width="8.7109375" style="32" customWidth="1"/>
    <col min="13" max="15" width="7.28515625" style="1" customWidth="1"/>
    <col min="16" max="16384" width="9.140625" style="1"/>
  </cols>
  <sheetData>
    <row r="1" spans="1:14" ht="17.25" customHeight="1">
      <c r="A1" s="51" t="s">
        <v>625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thickBot="1">
      <c r="A2" s="40" t="s">
        <v>108</v>
      </c>
      <c r="B2" s="3"/>
      <c r="C2" s="3"/>
      <c r="D2" s="3"/>
      <c r="E2" s="3"/>
      <c r="F2" s="3"/>
      <c r="G2" s="3"/>
      <c r="H2" s="3"/>
      <c r="J2" s="48"/>
      <c r="K2" s="48"/>
      <c r="L2" s="48" t="s">
        <v>147</v>
      </c>
      <c r="M2" s="3"/>
      <c r="N2" s="3"/>
    </row>
    <row r="3" spans="1:14" ht="24" customHeight="1" thickTop="1">
      <c r="A3" s="255" t="s">
        <v>323</v>
      </c>
      <c r="B3" s="256"/>
      <c r="C3" s="64">
        <v>2009</v>
      </c>
      <c r="D3" s="64">
        <v>2010</v>
      </c>
      <c r="E3" s="64">
        <v>2011</v>
      </c>
      <c r="F3" s="64">
        <v>2012</v>
      </c>
      <c r="G3" s="64">
        <v>2013</v>
      </c>
      <c r="H3" s="64">
        <v>2014</v>
      </c>
      <c r="I3" s="64">
        <v>2015</v>
      </c>
      <c r="J3" s="64">
        <v>2016</v>
      </c>
      <c r="K3" s="64">
        <v>2017</v>
      </c>
      <c r="L3" s="65">
        <v>2018</v>
      </c>
    </row>
    <row r="4" spans="1:14" ht="20.25" customHeight="1">
      <c r="A4" s="257" t="s">
        <v>8</v>
      </c>
      <c r="B4" s="258"/>
      <c r="C4" s="82">
        <v>788</v>
      </c>
      <c r="D4" s="82">
        <v>784</v>
      </c>
      <c r="E4" s="82">
        <v>809</v>
      </c>
      <c r="F4" s="82">
        <v>818</v>
      </c>
      <c r="G4" s="82" t="s">
        <v>326</v>
      </c>
      <c r="H4" s="82" t="s">
        <v>386</v>
      </c>
      <c r="I4" s="82">
        <v>831</v>
      </c>
      <c r="J4" s="229" t="s">
        <v>481</v>
      </c>
      <c r="K4" s="94">
        <v>831</v>
      </c>
      <c r="L4" s="94" t="s">
        <v>506</v>
      </c>
    </row>
    <row r="5" spans="1:14" ht="15.75" customHeight="1">
      <c r="A5" s="66" t="s">
        <v>204</v>
      </c>
      <c r="B5" s="67" t="s">
        <v>205</v>
      </c>
      <c r="C5" s="94">
        <v>621</v>
      </c>
      <c r="D5" s="94">
        <v>604</v>
      </c>
      <c r="E5" s="94">
        <v>638</v>
      </c>
      <c r="F5" s="94">
        <v>645</v>
      </c>
      <c r="G5" s="94" t="s">
        <v>328</v>
      </c>
      <c r="H5" s="94" t="s">
        <v>388</v>
      </c>
      <c r="I5" s="94">
        <v>682</v>
      </c>
      <c r="J5" s="227" t="s">
        <v>483</v>
      </c>
      <c r="K5" s="94">
        <v>725</v>
      </c>
      <c r="L5" s="94" t="s">
        <v>588</v>
      </c>
    </row>
    <row r="6" spans="1:14">
      <c r="A6" s="68" t="s">
        <v>20</v>
      </c>
      <c r="B6" s="67" t="s">
        <v>192</v>
      </c>
      <c r="C6" s="94">
        <v>891</v>
      </c>
      <c r="D6" s="94">
        <v>947</v>
      </c>
      <c r="E6" s="94">
        <v>990</v>
      </c>
      <c r="F6" s="94">
        <v>1015</v>
      </c>
      <c r="G6" s="94" t="s">
        <v>329</v>
      </c>
      <c r="H6" s="94" t="s">
        <v>389</v>
      </c>
      <c r="I6" s="94">
        <v>1097</v>
      </c>
      <c r="J6" s="227" t="s">
        <v>484</v>
      </c>
      <c r="K6" s="94">
        <v>1084</v>
      </c>
      <c r="L6" s="94" t="s">
        <v>589</v>
      </c>
    </row>
    <row r="7" spans="1:14">
      <c r="A7" s="68" t="s">
        <v>21</v>
      </c>
      <c r="B7" s="67" t="s">
        <v>193</v>
      </c>
      <c r="C7" s="94">
        <v>518</v>
      </c>
      <c r="D7" s="94">
        <v>544</v>
      </c>
      <c r="E7" s="94">
        <v>565</v>
      </c>
      <c r="F7" s="94">
        <v>579</v>
      </c>
      <c r="G7" s="94" t="s">
        <v>330</v>
      </c>
      <c r="H7" s="94" t="s">
        <v>390</v>
      </c>
      <c r="I7" s="94">
        <v>612</v>
      </c>
      <c r="J7" s="227" t="s">
        <v>485</v>
      </c>
      <c r="K7" s="94">
        <v>638</v>
      </c>
      <c r="L7" s="94" t="s">
        <v>388</v>
      </c>
    </row>
    <row r="8" spans="1:14" ht="27" customHeight="1">
      <c r="A8" s="68" t="s">
        <v>22</v>
      </c>
      <c r="B8" s="67" t="s">
        <v>206</v>
      </c>
      <c r="C8" s="94">
        <v>1017</v>
      </c>
      <c r="D8" s="94">
        <v>1008</v>
      </c>
      <c r="E8" s="94">
        <v>1022</v>
      </c>
      <c r="F8" s="94">
        <v>1017</v>
      </c>
      <c r="G8" s="94" t="s">
        <v>331</v>
      </c>
      <c r="H8" s="94" t="s">
        <v>391</v>
      </c>
      <c r="I8" s="94">
        <v>1067</v>
      </c>
      <c r="J8" s="227" t="s">
        <v>486</v>
      </c>
      <c r="K8" s="94">
        <v>1083</v>
      </c>
      <c r="L8" s="94" t="s">
        <v>590</v>
      </c>
    </row>
    <row r="9" spans="1:14" ht="41.25" customHeight="1">
      <c r="A9" s="66" t="s">
        <v>23</v>
      </c>
      <c r="B9" s="67" t="s">
        <v>207</v>
      </c>
      <c r="C9" s="94">
        <v>608</v>
      </c>
      <c r="D9" s="94">
        <v>611</v>
      </c>
      <c r="E9" s="94">
        <v>625</v>
      </c>
      <c r="F9" s="94">
        <v>631</v>
      </c>
      <c r="G9" s="94" t="s">
        <v>332</v>
      </c>
      <c r="H9" s="94" t="s">
        <v>392</v>
      </c>
      <c r="I9" s="94">
        <v>679</v>
      </c>
      <c r="J9" s="227" t="s">
        <v>487</v>
      </c>
      <c r="K9" s="94">
        <v>696</v>
      </c>
      <c r="L9" s="94" t="s">
        <v>591</v>
      </c>
    </row>
    <row r="10" spans="1:14">
      <c r="A10" s="68" t="s">
        <v>24</v>
      </c>
      <c r="B10" s="67" t="s">
        <v>60</v>
      </c>
      <c r="C10" s="94">
        <v>546</v>
      </c>
      <c r="D10" s="94">
        <v>552</v>
      </c>
      <c r="E10" s="94">
        <v>587</v>
      </c>
      <c r="F10" s="94">
        <v>578</v>
      </c>
      <c r="G10" s="94" t="s">
        <v>333</v>
      </c>
      <c r="H10" s="94" t="s">
        <v>393</v>
      </c>
      <c r="I10" s="82">
        <v>520</v>
      </c>
      <c r="J10" s="229" t="s">
        <v>488</v>
      </c>
      <c r="K10" s="94">
        <v>548</v>
      </c>
      <c r="L10" s="94" t="s">
        <v>592</v>
      </c>
    </row>
    <row r="11" spans="1:14" ht="30" customHeight="1">
      <c r="A11" s="66" t="s">
        <v>25</v>
      </c>
      <c r="B11" s="67" t="s">
        <v>208</v>
      </c>
      <c r="C11" s="94">
        <v>559</v>
      </c>
      <c r="D11" s="94">
        <v>586</v>
      </c>
      <c r="E11" s="94">
        <v>601</v>
      </c>
      <c r="F11" s="94">
        <v>601</v>
      </c>
      <c r="G11" s="94" t="s">
        <v>334</v>
      </c>
      <c r="H11" s="94" t="s">
        <v>394</v>
      </c>
      <c r="I11" s="94">
        <v>602</v>
      </c>
      <c r="J11" s="227" t="s">
        <v>489</v>
      </c>
      <c r="K11" s="94">
        <v>589</v>
      </c>
      <c r="L11" s="94" t="s">
        <v>593</v>
      </c>
    </row>
    <row r="12" spans="1:14">
      <c r="A12" s="68" t="s">
        <v>26</v>
      </c>
      <c r="B12" s="67" t="s">
        <v>209</v>
      </c>
      <c r="C12" s="94">
        <v>643</v>
      </c>
      <c r="D12" s="94">
        <v>632</v>
      </c>
      <c r="E12" s="94">
        <v>645</v>
      </c>
      <c r="F12" s="94">
        <v>624</v>
      </c>
      <c r="G12" s="94" t="s">
        <v>335</v>
      </c>
      <c r="H12" s="94" t="s">
        <v>395</v>
      </c>
      <c r="I12" s="94">
        <v>629</v>
      </c>
      <c r="J12" s="227" t="s">
        <v>485</v>
      </c>
      <c r="K12" s="94">
        <v>630</v>
      </c>
      <c r="L12" s="94" t="s">
        <v>594</v>
      </c>
    </row>
    <row r="13" spans="1:14" ht="36">
      <c r="A13" s="66" t="s">
        <v>27</v>
      </c>
      <c r="B13" s="67" t="s">
        <v>210</v>
      </c>
      <c r="C13" s="94">
        <v>500</v>
      </c>
      <c r="D13" s="94">
        <v>525</v>
      </c>
      <c r="E13" s="94">
        <v>541</v>
      </c>
      <c r="F13" s="94">
        <v>546</v>
      </c>
      <c r="G13" s="94" t="s">
        <v>336</v>
      </c>
      <c r="H13" s="94" t="s">
        <v>396</v>
      </c>
      <c r="I13" s="94">
        <v>581</v>
      </c>
      <c r="J13" s="227" t="s">
        <v>490</v>
      </c>
      <c r="K13" s="94">
        <v>562</v>
      </c>
      <c r="L13" s="94" t="s">
        <v>595</v>
      </c>
    </row>
    <row r="14" spans="1:14" ht="15" customHeight="1">
      <c r="A14" s="68" t="s">
        <v>28</v>
      </c>
      <c r="B14" s="67" t="s">
        <v>211</v>
      </c>
      <c r="C14" s="94">
        <v>1045</v>
      </c>
      <c r="D14" s="94">
        <v>1026</v>
      </c>
      <c r="E14" s="94">
        <v>1053</v>
      </c>
      <c r="F14" s="94">
        <v>1068</v>
      </c>
      <c r="G14" s="94" t="s">
        <v>337</v>
      </c>
      <c r="H14" s="94" t="s">
        <v>397</v>
      </c>
      <c r="I14" s="94">
        <v>1149</v>
      </c>
      <c r="J14" s="227" t="s">
        <v>491</v>
      </c>
      <c r="K14" s="94">
        <v>1136</v>
      </c>
      <c r="L14" s="94" t="s">
        <v>596</v>
      </c>
    </row>
    <row r="15" spans="1:14" ht="15" customHeight="1">
      <c r="A15" s="66" t="s">
        <v>29</v>
      </c>
      <c r="B15" s="67" t="s">
        <v>212</v>
      </c>
      <c r="C15" s="94">
        <v>1253</v>
      </c>
      <c r="D15" s="94">
        <v>1212</v>
      </c>
      <c r="E15" s="94">
        <v>1252</v>
      </c>
      <c r="F15" s="94">
        <v>1280</v>
      </c>
      <c r="G15" s="94" t="s">
        <v>338</v>
      </c>
      <c r="H15" s="94" t="s">
        <v>398</v>
      </c>
      <c r="I15" s="94">
        <v>1261</v>
      </c>
      <c r="J15" s="227" t="s">
        <v>500</v>
      </c>
      <c r="K15" s="94">
        <v>1321</v>
      </c>
      <c r="L15" s="94" t="s">
        <v>597</v>
      </c>
    </row>
    <row r="16" spans="1:14" ht="15" customHeight="1">
      <c r="A16" s="66" t="s">
        <v>30</v>
      </c>
      <c r="B16" s="67" t="s">
        <v>61</v>
      </c>
      <c r="C16" s="94">
        <v>562</v>
      </c>
      <c r="D16" s="94">
        <v>689</v>
      </c>
      <c r="E16" s="94">
        <v>836</v>
      </c>
      <c r="F16" s="94">
        <v>784</v>
      </c>
      <c r="G16" s="94" t="s">
        <v>339</v>
      </c>
      <c r="H16" s="94" t="s">
        <v>399</v>
      </c>
      <c r="I16" s="82">
        <v>683</v>
      </c>
      <c r="J16" s="229" t="s">
        <v>492</v>
      </c>
      <c r="K16" s="94">
        <v>623</v>
      </c>
      <c r="L16" s="94" t="s">
        <v>602</v>
      </c>
    </row>
    <row r="17" spans="1:21" ht="15" customHeight="1">
      <c r="A17" s="68" t="s">
        <v>31</v>
      </c>
      <c r="B17" s="67" t="s">
        <v>213</v>
      </c>
      <c r="C17" s="94">
        <v>735</v>
      </c>
      <c r="D17" s="94">
        <v>712</v>
      </c>
      <c r="E17" s="94">
        <v>789</v>
      </c>
      <c r="F17" s="94">
        <v>824</v>
      </c>
      <c r="G17" s="94" t="s">
        <v>340</v>
      </c>
      <c r="H17" s="94" t="s">
        <v>400</v>
      </c>
      <c r="I17" s="94">
        <v>772</v>
      </c>
      <c r="J17" s="227" t="s">
        <v>493</v>
      </c>
      <c r="K17" s="94">
        <v>896</v>
      </c>
      <c r="L17" s="94" t="s">
        <v>598</v>
      </c>
    </row>
    <row r="18" spans="1:21" ht="15" customHeight="1">
      <c r="A18" s="66" t="s">
        <v>32</v>
      </c>
      <c r="B18" s="67" t="s">
        <v>214</v>
      </c>
      <c r="C18" s="94">
        <v>574</v>
      </c>
      <c r="D18" s="94">
        <v>571</v>
      </c>
      <c r="E18" s="94">
        <v>575</v>
      </c>
      <c r="F18" s="94">
        <v>532</v>
      </c>
      <c r="G18" s="94" t="s">
        <v>341</v>
      </c>
      <c r="H18" s="94" t="s">
        <v>401</v>
      </c>
      <c r="I18" s="94">
        <v>515</v>
      </c>
      <c r="J18" s="227" t="s">
        <v>494</v>
      </c>
      <c r="K18" s="94">
        <v>552</v>
      </c>
      <c r="L18" s="94" t="s">
        <v>603</v>
      </c>
    </row>
    <row r="19" spans="1:21" ht="24">
      <c r="A19" s="66" t="s">
        <v>33</v>
      </c>
      <c r="B19" s="67" t="s">
        <v>215</v>
      </c>
      <c r="C19" s="94">
        <v>1085</v>
      </c>
      <c r="D19" s="94">
        <v>1048</v>
      </c>
      <c r="E19" s="94">
        <v>1063</v>
      </c>
      <c r="F19" s="94">
        <v>1081</v>
      </c>
      <c r="G19" s="94" t="s">
        <v>342</v>
      </c>
      <c r="H19" s="94" t="s">
        <v>402</v>
      </c>
      <c r="I19" s="94">
        <v>1104</v>
      </c>
      <c r="J19" s="227" t="s">
        <v>495</v>
      </c>
      <c r="K19" s="94">
        <v>1098</v>
      </c>
      <c r="L19" s="94" t="s">
        <v>589</v>
      </c>
    </row>
    <row r="20" spans="1:21">
      <c r="A20" s="66" t="s">
        <v>216</v>
      </c>
      <c r="B20" s="67" t="s">
        <v>62</v>
      </c>
      <c r="C20" s="94">
        <v>900</v>
      </c>
      <c r="D20" s="94">
        <v>885</v>
      </c>
      <c r="E20" s="94">
        <v>883</v>
      </c>
      <c r="F20" s="94">
        <v>875</v>
      </c>
      <c r="G20" s="94" t="s">
        <v>343</v>
      </c>
      <c r="H20" s="94" t="s">
        <v>403</v>
      </c>
      <c r="I20" s="94">
        <v>851</v>
      </c>
      <c r="J20" s="227" t="s">
        <v>496</v>
      </c>
      <c r="K20" s="94">
        <v>833</v>
      </c>
      <c r="L20" s="94" t="s">
        <v>604</v>
      </c>
    </row>
    <row r="21" spans="1:21" ht="24">
      <c r="A21" s="66" t="s">
        <v>217</v>
      </c>
      <c r="B21" s="67" t="s">
        <v>218</v>
      </c>
      <c r="C21" s="94">
        <v>1046</v>
      </c>
      <c r="D21" s="94">
        <v>1024</v>
      </c>
      <c r="E21" s="94">
        <v>1038</v>
      </c>
      <c r="F21" s="94">
        <v>1045</v>
      </c>
      <c r="G21" s="94" t="s">
        <v>344</v>
      </c>
      <c r="H21" s="94" t="s">
        <v>404</v>
      </c>
      <c r="I21" s="94">
        <v>1052</v>
      </c>
      <c r="J21" s="227" t="s">
        <v>497</v>
      </c>
      <c r="K21" s="94">
        <v>1041</v>
      </c>
      <c r="L21" s="94" t="s">
        <v>599</v>
      </c>
    </row>
    <row r="22" spans="1:21">
      <c r="A22" s="66" t="s">
        <v>219</v>
      </c>
      <c r="B22" s="67" t="s">
        <v>220</v>
      </c>
      <c r="C22" s="94">
        <v>584</v>
      </c>
      <c r="D22" s="94">
        <v>594</v>
      </c>
      <c r="E22" s="94">
        <v>579</v>
      </c>
      <c r="F22" s="94">
        <v>585</v>
      </c>
      <c r="G22" s="94" t="s">
        <v>345</v>
      </c>
      <c r="H22" s="94" t="s">
        <v>405</v>
      </c>
      <c r="I22" s="82">
        <v>551</v>
      </c>
      <c r="J22" s="229" t="s">
        <v>498</v>
      </c>
      <c r="K22" s="94">
        <v>564</v>
      </c>
      <c r="L22" s="94" t="s">
        <v>600</v>
      </c>
    </row>
    <row r="23" spans="1:21">
      <c r="A23" s="66" t="s">
        <v>221</v>
      </c>
      <c r="B23" s="67" t="s">
        <v>63</v>
      </c>
      <c r="C23" s="94">
        <v>890</v>
      </c>
      <c r="D23" s="94">
        <v>812</v>
      </c>
      <c r="E23" s="94">
        <v>891</v>
      </c>
      <c r="F23" s="94">
        <v>829</v>
      </c>
      <c r="G23" s="94" t="s">
        <v>326</v>
      </c>
      <c r="H23" s="94" t="s">
        <v>406</v>
      </c>
      <c r="I23" s="94">
        <v>695</v>
      </c>
      <c r="J23" s="227" t="s">
        <v>499</v>
      </c>
      <c r="K23" s="94">
        <v>813</v>
      </c>
      <c r="L23" s="94" t="s">
        <v>601</v>
      </c>
    </row>
    <row r="24" spans="1:21">
      <c r="I24" s="1"/>
      <c r="J24" s="1"/>
      <c r="K24" s="1"/>
      <c r="L24" s="1"/>
    </row>
    <row r="26" spans="1:21">
      <c r="B26" s="173"/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5"/>
      <c r="S26" s="174"/>
      <c r="T26" s="174"/>
      <c r="U26" s="174"/>
    </row>
  </sheetData>
  <customSheetViews>
    <customSheetView guid="{9186E339-680C-4E36-BE29-4AD55FEBE095}" scale="130">
      <selection activeCell="F9" sqref="F9"/>
      <pageMargins left="0.51181102362204722" right="0.51181102362204722" top="0.74803149606299213" bottom="0.74803149606299213" header="0.31496062992125984" footer="0.31496062992125984"/>
      <pageSetup paperSize="9" orientation="landscape" r:id="rId1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37F0E499-B9BD-4291-9DAC-BA43492F66AC}" scale="130">
      <selection activeCell="F8" sqref="F8"/>
      <pageMargins left="0.51181102362204722" right="0.51181102362204722" top="0.74803149606299213" bottom="0.74803149606299213" header="0.31496062992125984" footer="0.31496062992125984"/>
      <pageSetup paperSize="9" orientation="landscape" r:id="rId2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51F985F1-2586-40EB-BD15-2EE12041667C}" scale="130">
      <selection activeCell="K4" sqref="K4:K23"/>
      <pageMargins left="0.51181102362204722" right="0.51181102362204722" top="0.74803149606299213" bottom="0.74803149606299213" header="0.31496062992125984" footer="0.31496062992125984"/>
      <pageSetup paperSize="9" orientation="landscape" r:id="rId3"/>
      <headerFooter>
        <oddHeader xml:space="preserve">&amp;L&amp;"Arial,Regular"&amp;12Запосленост, незапосленост и плате </oddHeader>
        <oddFooter>&amp;L&amp;"Arial,Regular"&amp;8Статистички годишњак Републике Српске 2014&amp;C&amp;"Arial,Regular"&amp;8Стр. &amp;P од &amp;N</oddFooter>
      </headerFooter>
    </customSheetView>
    <customSheetView guid="{F4BFC5FC-B72F-4220-8013-439DA8376952}" scale="130">
      <selection activeCell="K4" sqref="K4:K23"/>
      <pageMargins left="0.51181102362204722" right="0.51181102362204722" top="0.74803149606299213" bottom="0.74803149606299213" header="0.31496062992125984" footer="0.31496062992125984"/>
      <pageSetup paperSize="9" orientation="landscape" r:id="rId4"/>
      <headerFooter>
        <oddHeader xml:space="preserve">&amp;L&amp;"Arial,Regular"&amp;12Запосленост, незапосленост и плате </oddHeader>
        <oddFooter>&amp;L&amp;"Arial,Regular"&amp;8Статистички годишњак Републике Српске 2014&amp;C&amp;"Arial,Regular"&amp;8Стр. &amp;P од &amp;N</oddFooter>
      </headerFooter>
    </customSheetView>
    <customSheetView guid="{CEE22F09-263D-43D7-A84A-8CF7D4BE248E}">
      <pane ySplit="4" topLeftCell="A5" activePane="bottomLeft" state="frozen"/>
      <selection pane="bottomLeft" activeCell="R27" sqref="R27"/>
      <pageMargins left="0.51181102362204722" right="0.51181102362204722" top="0.74803149606299213" bottom="0.74803149606299213" header="0.31496062992125984" footer="0.31496062992125984"/>
      <pageSetup paperSize="9" orientation="landscape" r:id="rId5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E1EA3655-6502-4920-8A0F-B148095D7E75}" scale="130">
      <selection activeCell="A2" sqref="A2"/>
      <pageMargins left="0.51181102362204722" right="0.51181102362204722" top="0.74803149606299213" bottom="0.74803149606299213" header="0.31496062992125984" footer="0.31496062992125984"/>
      <pageSetup paperSize="9" orientation="landscape" r:id="rId6"/>
      <headerFooter>
        <oddHeader xml:space="preserve">&amp;L&amp;"Arial,Regular"&amp;12Запосленост, незапосленост и плате 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17ABC013-B84D-436E-923A-A3301F193F86}" scale="130" showPageBreaks="1" showRuler="0">
      <pane ySplit="4" topLeftCell="A5" activePane="bottomLeft" state="frozen"/>
      <selection pane="bottomLeft" activeCell="J18" sqref="J18"/>
      <pageMargins left="0.31496062992125984" right="0.31496062992125984" top="0.74803149606299213" bottom="0.74803149606299213" header="0.31496062992125984" footer="0.31496062992125984"/>
      <pageSetup paperSize="9" orientation="landscape" r:id="rId7"/>
      <headerFooter alignWithMargins="0"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36DB81B2-4D2B-4971-9164-88D4DEF0F307}" scale="130" showRuler="0">
      <selection activeCell="J19" sqref="J19"/>
      <pageMargins left="0.51181102362204722" right="0.51181102362204722" top="0.74803149606299213" bottom="0.74803149606299213" header="0.31496062992125984" footer="0.31496062992125984"/>
      <pageSetup paperSize="9" orientation="landscape" r:id="rId8"/>
      <headerFooter alignWithMargins="0"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2632F21D-477A-40D5-8011-F02006E65A04}" scale="130" topLeftCell="E1">
      <selection activeCell="L4" sqref="L4:L19"/>
      <pageMargins left="0.51181102362204722" right="0.51181102362204722" top="0.74803149606299213" bottom="0.74803149606299213" header="0.31496062992125984" footer="0.31496062992125984"/>
      <pageSetup paperSize="9" orientation="landscape" r:id="rId9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EB072C9E-ACBC-49A8-92DD-F72D00B711BE}" scale="130">
      <selection activeCell="A2" sqref="A2"/>
      <pageMargins left="0.51181102362204722" right="0.51181102362204722" top="0.74803149606299213" bottom="0.74803149606299213" header="0.31496062992125984" footer="0.31496062992125984"/>
      <pageSetup paperSize="9" orientation="landscape" r:id="rId10"/>
      <headerFooter>
        <oddHeader xml:space="preserve">&amp;L&amp;"Arial,Regular"&amp;12Запосленост, незапосленост и плате 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621E07BA-9A1F-4C74-B887-364F6269C7B8}" scale="130" showPageBreaks="1">
      <selection activeCell="L4" sqref="L3:L23"/>
      <pageMargins left="0.51181102362204722" right="0.51181102362204722" top="0.74803149606299213" bottom="0.74803149606299213" header="0.31496062992125984" footer="0.31496062992125984"/>
      <pageSetup paperSize="9" orientation="landscape" r:id="rId11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A7CF5901-AB19-4152-BBDD-C9CD74CE26FA}" scale="130">
      <selection activeCell="L5" sqref="L5:L23"/>
      <pageMargins left="0.51181102362204722" right="0.51181102362204722" top="0.74803149606299213" bottom="0.74803149606299213" header="0.31496062992125984" footer="0.31496062992125984"/>
      <pageSetup paperSize="9" orientation="landscape" r:id="rId12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2">
    <mergeCell ref="A3:B3"/>
    <mergeCell ref="A4:B4"/>
  </mergeCells>
  <phoneticPr fontId="25" type="noConversion"/>
  <hyperlinks>
    <hyperlink ref="L2" location="'Листа табела'!A1" display="Листа табела"/>
  </hyperlinks>
  <pageMargins left="0.51181102362204722" right="0.51181102362204722" top="0.74803149606299213" bottom="0.74803149606299213" header="0.31496062992125984" footer="0.31496062992125984"/>
  <pageSetup paperSize="9" orientation="landscape" r:id="rId13"/>
  <headerFooter>
    <oddHeader xml:space="preserve">&amp;L&amp;"Arial,Regular"&amp;12Запосленост, незапосленост и плате </oddHeader>
    <oddFooter>&amp;C&amp;"Arial,Regular"&amp;8Стр. &amp;P од &amp;N&amp;L&amp;"Arial,Regular"&amp;8Статистички годишњак Републике Српске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U26"/>
  <sheetViews>
    <sheetView zoomScale="130" zoomScaleNormal="100" workbookViewId="0"/>
  </sheetViews>
  <sheetFormatPr defaultRowHeight="14.25"/>
  <cols>
    <col min="1" max="1" width="3.5703125" style="1" customWidth="1"/>
    <col min="2" max="2" width="36.140625" style="1" customWidth="1"/>
    <col min="3" max="7" width="8.28515625" style="1" customWidth="1"/>
    <col min="8" max="12" width="8.28515625" style="32" customWidth="1"/>
    <col min="13" max="15" width="7.28515625" style="1" customWidth="1"/>
    <col min="16" max="16384" width="9.140625" style="1"/>
  </cols>
  <sheetData>
    <row r="1" spans="1:14" ht="17.25" customHeight="1">
      <c r="A1" s="51" t="s">
        <v>201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thickBot="1">
      <c r="A2" s="40" t="s">
        <v>108</v>
      </c>
      <c r="B2" s="3"/>
      <c r="C2" s="3"/>
      <c r="D2" s="3"/>
      <c r="E2" s="3"/>
      <c r="F2" s="3"/>
      <c r="G2" s="3"/>
      <c r="H2" s="3"/>
      <c r="J2" s="48"/>
      <c r="K2" s="48"/>
      <c r="L2" s="48" t="s">
        <v>147</v>
      </c>
      <c r="M2" s="3"/>
      <c r="N2" s="3"/>
    </row>
    <row r="3" spans="1:14" ht="24" customHeight="1" thickTop="1">
      <c r="A3" s="255" t="s">
        <v>323</v>
      </c>
      <c r="B3" s="256"/>
      <c r="C3" s="64">
        <v>2009</v>
      </c>
      <c r="D3" s="64">
        <v>2010</v>
      </c>
      <c r="E3" s="64">
        <v>2011</v>
      </c>
      <c r="F3" s="64">
        <v>2012</v>
      </c>
      <c r="G3" s="64">
        <v>2013</v>
      </c>
      <c r="H3" s="64">
        <v>2014</v>
      </c>
      <c r="I3" s="64">
        <v>2015</v>
      </c>
      <c r="J3" s="64">
        <v>2016</v>
      </c>
      <c r="K3" s="64">
        <v>2017</v>
      </c>
      <c r="L3" s="65">
        <v>2018</v>
      </c>
    </row>
    <row r="4" spans="1:14" ht="20.25" customHeight="1">
      <c r="A4" s="257" t="s">
        <v>8</v>
      </c>
      <c r="B4" s="258"/>
      <c r="C4" s="82">
        <v>1204</v>
      </c>
      <c r="D4" s="82">
        <v>1199</v>
      </c>
      <c r="E4" s="82">
        <v>1326</v>
      </c>
      <c r="F4" s="82">
        <v>1349</v>
      </c>
      <c r="G4" s="82" t="s">
        <v>327</v>
      </c>
      <c r="H4" s="82" t="s">
        <v>387</v>
      </c>
      <c r="I4" s="82">
        <v>1340</v>
      </c>
      <c r="J4" s="229" t="s">
        <v>482</v>
      </c>
      <c r="K4" s="82">
        <v>1331</v>
      </c>
      <c r="L4" s="82" t="s">
        <v>587</v>
      </c>
    </row>
    <row r="5" spans="1:14" ht="15" customHeight="1">
      <c r="A5" s="66" t="s">
        <v>204</v>
      </c>
      <c r="B5" s="67" t="s">
        <v>205</v>
      </c>
      <c r="C5" s="94">
        <v>943</v>
      </c>
      <c r="D5" s="94">
        <v>922</v>
      </c>
      <c r="E5" s="94">
        <v>1056</v>
      </c>
      <c r="F5" s="94">
        <v>1074</v>
      </c>
      <c r="G5" s="94" t="s">
        <v>346</v>
      </c>
      <c r="H5" s="94" t="s">
        <v>407</v>
      </c>
      <c r="I5" s="94">
        <v>1105</v>
      </c>
      <c r="J5" s="227" t="s">
        <v>501</v>
      </c>
      <c r="K5" s="94">
        <v>1165</v>
      </c>
      <c r="L5" s="94" t="s">
        <v>605</v>
      </c>
    </row>
    <row r="6" spans="1:14">
      <c r="A6" s="68" t="s">
        <v>20</v>
      </c>
      <c r="B6" s="67" t="s">
        <v>192</v>
      </c>
      <c r="C6" s="94">
        <v>1358</v>
      </c>
      <c r="D6" s="94">
        <v>1445</v>
      </c>
      <c r="E6" s="94">
        <v>1625</v>
      </c>
      <c r="F6" s="94">
        <v>1676</v>
      </c>
      <c r="G6" s="94" t="s">
        <v>347</v>
      </c>
      <c r="H6" s="94" t="s">
        <v>408</v>
      </c>
      <c r="I6" s="94">
        <v>1787</v>
      </c>
      <c r="J6" s="227" t="s">
        <v>502</v>
      </c>
      <c r="K6" s="94">
        <v>1771</v>
      </c>
      <c r="L6" s="94" t="s">
        <v>606</v>
      </c>
    </row>
    <row r="7" spans="1:14">
      <c r="A7" s="68" t="s">
        <v>21</v>
      </c>
      <c r="B7" s="67" t="s">
        <v>193</v>
      </c>
      <c r="C7" s="94">
        <v>779</v>
      </c>
      <c r="D7" s="94">
        <v>820</v>
      </c>
      <c r="E7" s="94">
        <v>892</v>
      </c>
      <c r="F7" s="94">
        <v>918</v>
      </c>
      <c r="G7" s="94" t="s">
        <v>348</v>
      </c>
      <c r="H7" s="94" t="s">
        <v>348</v>
      </c>
      <c r="I7" s="94">
        <v>937</v>
      </c>
      <c r="J7" s="227" t="s">
        <v>503</v>
      </c>
      <c r="K7" s="94">
        <v>968</v>
      </c>
      <c r="L7" s="94" t="s">
        <v>607</v>
      </c>
    </row>
    <row r="8" spans="1:14" ht="30" customHeight="1">
      <c r="A8" s="68" t="s">
        <v>22</v>
      </c>
      <c r="B8" s="67" t="s">
        <v>206</v>
      </c>
      <c r="C8" s="94">
        <v>1567</v>
      </c>
      <c r="D8" s="94">
        <v>1556</v>
      </c>
      <c r="E8" s="94">
        <v>1689</v>
      </c>
      <c r="F8" s="94">
        <v>1694</v>
      </c>
      <c r="G8" s="94" t="s">
        <v>349</v>
      </c>
      <c r="H8" s="94" t="s">
        <v>409</v>
      </c>
      <c r="I8" s="94">
        <v>1752</v>
      </c>
      <c r="J8" s="227" t="s">
        <v>504</v>
      </c>
      <c r="K8" s="94">
        <v>1760</v>
      </c>
      <c r="L8" s="94" t="s">
        <v>608</v>
      </c>
    </row>
    <row r="9" spans="1:14" ht="42" customHeight="1">
      <c r="A9" s="66" t="s">
        <v>23</v>
      </c>
      <c r="B9" s="67" t="s">
        <v>207</v>
      </c>
      <c r="C9" s="94">
        <v>916</v>
      </c>
      <c r="D9" s="94">
        <v>923</v>
      </c>
      <c r="E9" s="94">
        <v>1020</v>
      </c>
      <c r="F9" s="94">
        <v>1039</v>
      </c>
      <c r="G9" s="94" t="s">
        <v>350</v>
      </c>
      <c r="H9" s="94" t="s">
        <v>410</v>
      </c>
      <c r="I9" s="94">
        <v>1088</v>
      </c>
      <c r="J9" s="227" t="s">
        <v>505</v>
      </c>
      <c r="K9" s="94">
        <v>1114</v>
      </c>
      <c r="L9" s="94" t="s">
        <v>596</v>
      </c>
    </row>
    <row r="10" spans="1:14">
      <c r="A10" s="68" t="s">
        <v>24</v>
      </c>
      <c r="B10" s="67" t="s">
        <v>60</v>
      </c>
      <c r="C10" s="94">
        <v>819</v>
      </c>
      <c r="D10" s="94">
        <v>833</v>
      </c>
      <c r="E10" s="94">
        <v>962</v>
      </c>
      <c r="F10" s="94">
        <v>954</v>
      </c>
      <c r="G10" s="94" t="s">
        <v>351</v>
      </c>
      <c r="H10" s="94" t="s">
        <v>411</v>
      </c>
      <c r="I10" s="94">
        <v>831</v>
      </c>
      <c r="J10" s="227" t="s">
        <v>506</v>
      </c>
      <c r="K10" s="82">
        <v>874</v>
      </c>
      <c r="L10" s="82" t="s">
        <v>609</v>
      </c>
    </row>
    <row r="11" spans="1:14" ht="30" customHeight="1">
      <c r="A11" s="66" t="s">
        <v>25</v>
      </c>
      <c r="B11" s="67" t="s">
        <v>208</v>
      </c>
      <c r="C11" s="94">
        <v>847</v>
      </c>
      <c r="D11" s="94">
        <v>885</v>
      </c>
      <c r="E11" s="94">
        <v>985</v>
      </c>
      <c r="F11" s="94">
        <v>992</v>
      </c>
      <c r="G11" s="94" t="s">
        <v>352</v>
      </c>
      <c r="H11" s="94" t="s">
        <v>412</v>
      </c>
      <c r="I11" s="94">
        <v>961</v>
      </c>
      <c r="J11" s="227" t="s">
        <v>507</v>
      </c>
      <c r="K11" s="94">
        <v>939</v>
      </c>
      <c r="L11" s="94" t="s">
        <v>610</v>
      </c>
    </row>
    <row r="12" spans="1:14">
      <c r="A12" s="68" t="s">
        <v>26</v>
      </c>
      <c r="B12" s="67" t="s">
        <v>209</v>
      </c>
      <c r="C12" s="94">
        <v>971</v>
      </c>
      <c r="D12" s="94">
        <v>956</v>
      </c>
      <c r="E12" s="94">
        <v>1037</v>
      </c>
      <c r="F12" s="94">
        <v>1010</v>
      </c>
      <c r="G12" s="94" t="s">
        <v>353</v>
      </c>
      <c r="H12" s="94" t="s">
        <v>413</v>
      </c>
      <c r="I12" s="94">
        <v>1007</v>
      </c>
      <c r="J12" s="227" t="s">
        <v>508</v>
      </c>
      <c r="K12" s="94">
        <v>1009</v>
      </c>
      <c r="L12" s="94" t="s">
        <v>611</v>
      </c>
    </row>
    <row r="13" spans="1:14" ht="36">
      <c r="A13" s="66" t="s">
        <v>27</v>
      </c>
      <c r="B13" s="67" t="s">
        <v>210</v>
      </c>
      <c r="C13" s="94">
        <v>747</v>
      </c>
      <c r="D13" s="94">
        <v>788</v>
      </c>
      <c r="E13" s="94">
        <v>885</v>
      </c>
      <c r="F13" s="94">
        <v>901</v>
      </c>
      <c r="G13" s="94" t="s">
        <v>354</v>
      </c>
      <c r="H13" s="94" t="s">
        <v>414</v>
      </c>
      <c r="I13" s="94">
        <v>931</v>
      </c>
      <c r="J13" s="227" t="s">
        <v>509</v>
      </c>
      <c r="K13" s="94">
        <v>897</v>
      </c>
      <c r="L13" s="94" t="s">
        <v>351</v>
      </c>
    </row>
    <row r="14" spans="1:14">
      <c r="A14" s="68" t="s">
        <v>28</v>
      </c>
      <c r="B14" s="67" t="s">
        <v>211</v>
      </c>
      <c r="C14" s="94">
        <v>1609</v>
      </c>
      <c r="D14" s="94">
        <v>1579</v>
      </c>
      <c r="E14" s="94">
        <v>1743</v>
      </c>
      <c r="F14" s="94">
        <v>1770</v>
      </c>
      <c r="G14" s="94" t="s">
        <v>355</v>
      </c>
      <c r="H14" s="94" t="s">
        <v>415</v>
      </c>
      <c r="I14" s="94">
        <v>1897</v>
      </c>
      <c r="J14" s="227" t="s">
        <v>510</v>
      </c>
      <c r="K14" s="94">
        <v>1882</v>
      </c>
      <c r="L14" s="94" t="s">
        <v>612</v>
      </c>
    </row>
    <row r="15" spans="1:14" ht="24">
      <c r="A15" s="66" t="s">
        <v>29</v>
      </c>
      <c r="B15" s="67" t="s">
        <v>212</v>
      </c>
      <c r="C15" s="94">
        <v>1929</v>
      </c>
      <c r="D15" s="94">
        <v>1863</v>
      </c>
      <c r="E15" s="94">
        <v>2055</v>
      </c>
      <c r="F15" s="94">
        <v>2120</v>
      </c>
      <c r="G15" s="94" t="s">
        <v>356</v>
      </c>
      <c r="H15" s="94" t="s">
        <v>416</v>
      </c>
      <c r="I15" s="94">
        <v>2068</v>
      </c>
      <c r="J15" s="227" t="s">
        <v>511</v>
      </c>
      <c r="K15" s="94">
        <v>2159</v>
      </c>
      <c r="L15" s="94" t="s">
        <v>613</v>
      </c>
    </row>
    <row r="16" spans="1:14">
      <c r="A16" s="66" t="s">
        <v>30</v>
      </c>
      <c r="B16" s="67" t="s">
        <v>61</v>
      </c>
      <c r="C16" s="94">
        <v>868</v>
      </c>
      <c r="D16" s="94">
        <v>1049</v>
      </c>
      <c r="E16" s="94">
        <v>1368</v>
      </c>
      <c r="F16" s="94">
        <v>1290</v>
      </c>
      <c r="G16" s="94" t="s">
        <v>357</v>
      </c>
      <c r="H16" s="94" t="s">
        <v>417</v>
      </c>
      <c r="I16" s="94">
        <v>1099</v>
      </c>
      <c r="J16" s="227" t="s">
        <v>484</v>
      </c>
      <c r="K16" s="82">
        <v>996</v>
      </c>
      <c r="L16" s="82" t="s">
        <v>353</v>
      </c>
    </row>
    <row r="17" spans="1:21">
      <c r="A17" s="68" t="s">
        <v>31</v>
      </c>
      <c r="B17" s="67" t="s">
        <v>213</v>
      </c>
      <c r="C17" s="94">
        <v>1121</v>
      </c>
      <c r="D17" s="94">
        <v>1091</v>
      </c>
      <c r="E17" s="94">
        <v>1306</v>
      </c>
      <c r="F17" s="94">
        <v>1370</v>
      </c>
      <c r="G17" s="94" t="s">
        <v>358</v>
      </c>
      <c r="H17" s="94" t="s">
        <v>418</v>
      </c>
      <c r="I17" s="94">
        <v>1252</v>
      </c>
      <c r="J17" s="227" t="s">
        <v>512</v>
      </c>
      <c r="K17" s="94">
        <v>1458</v>
      </c>
      <c r="L17" s="94" t="s">
        <v>614</v>
      </c>
    </row>
    <row r="18" spans="1:21" ht="24">
      <c r="A18" s="66" t="s">
        <v>32</v>
      </c>
      <c r="B18" s="67" t="s">
        <v>214</v>
      </c>
      <c r="C18" s="94">
        <v>856</v>
      </c>
      <c r="D18" s="94">
        <v>859</v>
      </c>
      <c r="E18" s="94">
        <v>936</v>
      </c>
      <c r="F18" s="94">
        <v>872</v>
      </c>
      <c r="G18" s="94" t="s">
        <v>359</v>
      </c>
      <c r="H18" s="94" t="s">
        <v>419</v>
      </c>
      <c r="I18" s="94">
        <v>825</v>
      </c>
      <c r="J18" s="227" t="s">
        <v>386</v>
      </c>
      <c r="K18" s="94">
        <v>879</v>
      </c>
      <c r="L18" s="94" t="s">
        <v>609</v>
      </c>
    </row>
    <row r="19" spans="1:21" ht="24">
      <c r="A19" s="66" t="s">
        <v>33</v>
      </c>
      <c r="B19" s="67" t="s">
        <v>215</v>
      </c>
      <c r="C19" s="94">
        <v>1687</v>
      </c>
      <c r="D19" s="94">
        <v>1635</v>
      </c>
      <c r="E19" s="94">
        <v>1775</v>
      </c>
      <c r="F19" s="94">
        <v>1818</v>
      </c>
      <c r="G19" s="94" t="s">
        <v>360</v>
      </c>
      <c r="H19" s="94" t="s">
        <v>420</v>
      </c>
      <c r="I19" s="94">
        <v>1809</v>
      </c>
      <c r="J19" s="227" t="s">
        <v>513</v>
      </c>
      <c r="K19" s="94">
        <v>1789</v>
      </c>
      <c r="L19" s="94" t="s">
        <v>615</v>
      </c>
    </row>
    <row r="20" spans="1:21">
      <c r="A20" s="66" t="s">
        <v>216</v>
      </c>
      <c r="B20" s="67" t="s">
        <v>62</v>
      </c>
      <c r="C20" s="94">
        <v>1376</v>
      </c>
      <c r="D20" s="94">
        <v>1355</v>
      </c>
      <c r="E20" s="94">
        <v>1453</v>
      </c>
      <c r="F20" s="94">
        <v>1451</v>
      </c>
      <c r="G20" s="94" t="s">
        <v>361</v>
      </c>
      <c r="H20" s="94" t="s">
        <v>421</v>
      </c>
      <c r="I20" s="94">
        <v>1385</v>
      </c>
      <c r="J20" s="227" t="s">
        <v>514</v>
      </c>
      <c r="K20" s="94">
        <v>1348</v>
      </c>
      <c r="L20" s="94" t="s">
        <v>616</v>
      </c>
    </row>
    <row r="21" spans="1:21" ht="24">
      <c r="A21" s="66" t="s">
        <v>217</v>
      </c>
      <c r="B21" s="67" t="s">
        <v>218</v>
      </c>
      <c r="C21" s="94">
        <v>1602</v>
      </c>
      <c r="D21" s="94">
        <v>1570</v>
      </c>
      <c r="E21" s="94">
        <v>1703</v>
      </c>
      <c r="F21" s="94">
        <v>1726</v>
      </c>
      <c r="G21" s="94" t="s">
        <v>362</v>
      </c>
      <c r="H21" s="94" t="s">
        <v>422</v>
      </c>
      <c r="I21" s="94">
        <v>1710</v>
      </c>
      <c r="J21" s="227" t="s">
        <v>347</v>
      </c>
      <c r="K21" s="94">
        <v>1690</v>
      </c>
      <c r="L21" s="94" t="s">
        <v>617</v>
      </c>
    </row>
    <row r="22" spans="1:21">
      <c r="A22" s="66" t="s">
        <v>219</v>
      </c>
      <c r="B22" s="67" t="s">
        <v>220</v>
      </c>
      <c r="C22" s="94">
        <v>878</v>
      </c>
      <c r="D22" s="94">
        <v>896</v>
      </c>
      <c r="E22" s="94">
        <v>951</v>
      </c>
      <c r="F22" s="94">
        <v>970</v>
      </c>
      <c r="G22" s="94" t="s">
        <v>363</v>
      </c>
      <c r="H22" s="94" t="s">
        <v>423</v>
      </c>
      <c r="I22" s="94">
        <v>885</v>
      </c>
      <c r="J22" s="227" t="s">
        <v>515</v>
      </c>
      <c r="K22" s="82">
        <v>901</v>
      </c>
      <c r="L22" s="82" t="s">
        <v>618</v>
      </c>
    </row>
    <row r="23" spans="1:21">
      <c r="A23" s="66" t="s">
        <v>221</v>
      </c>
      <c r="B23" s="67" t="s">
        <v>63</v>
      </c>
      <c r="C23" s="94">
        <v>1349</v>
      </c>
      <c r="D23" s="94">
        <v>1239</v>
      </c>
      <c r="E23" s="94">
        <v>1463</v>
      </c>
      <c r="F23" s="94">
        <v>1372</v>
      </c>
      <c r="G23" s="94" t="s">
        <v>364</v>
      </c>
      <c r="H23" s="94" t="s">
        <v>424</v>
      </c>
      <c r="I23" s="94">
        <v>1122</v>
      </c>
      <c r="J23" s="227" t="s">
        <v>516</v>
      </c>
      <c r="K23" s="94">
        <v>1314</v>
      </c>
      <c r="L23" s="94" t="s">
        <v>619</v>
      </c>
    </row>
    <row r="26" spans="1:21">
      <c r="B26" s="173"/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5"/>
      <c r="S26" s="174"/>
      <c r="T26" s="174"/>
      <c r="U26" s="174"/>
    </row>
  </sheetData>
  <customSheetViews>
    <customSheetView guid="{9186E339-680C-4E36-BE29-4AD55FEBE095}" scale="130">
      <selection activeCell="J9" sqref="J9"/>
      <pageMargins left="0.51181102362204722" right="0.51181102362204722" top="0.74803149606299213" bottom="0.74803149606299213" header="0.31496062992125984" footer="0.31496062992125984"/>
      <pageSetup paperSize="9" orientation="landscape" r:id="rId1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37F0E499-B9BD-4291-9DAC-BA43492F66AC}" scale="130">
      <selection activeCell="K5" sqref="K5"/>
      <pageMargins left="0.51181102362204722" right="0.51181102362204722" top="0.74803149606299213" bottom="0.74803149606299213" header="0.31496062992125984" footer="0.31496062992125984"/>
      <pageSetup paperSize="9" orientation="landscape" r:id="rId2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51F985F1-2586-40EB-BD15-2EE12041667C}" scale="130">
      <selection activeCell="K4" sqref="K4:K23"/>
      <pageMargins left="0.51181102362204722" right="0.51181102362204722" top="0.74803149606299213" bottom="0.74803149606299213" header="0.31496062992125984" footer="0.31496062992125984"/>
      <pageSetup paperSize="9" orientation="landscape" r:id="rId3"/>
      <headerFooter>
        <oddHeader xml:space="preserve">&amp;L&amp;"Arial,Regular"&amp;12Запосленост, незапосленост и плате </oddHeader>
        <oddFooter>&amp;L&amp;"Arial,Regular"&amp;8Статистички годишњак Републике Српске 2014&amp;C&amp;"Arial,Regular"&amp;8Стр. &amp;P од &amp;N</oddFooter>
      </headerFooter>
    </customSheetView>
    <customSheetView guid="{F4BFC5FC-B72F-4220-8013-439DA8376952}" scale="130">
      <selection activeCell="K4" sqref="K4:K23"/>
      <pageMargins left="0.51181102362204722" right="0.51181102362204722" top="0.74803149606299213" bottom="0.74803149606299213" header="0.31496062992125984" footer="0.31496062992125984"/>
      <pageSetup paperSize="9" orientation="landscape" r:id="rId4"/>
      <headerFooter>
        <oddHeader xml:space="preserve">&amp;L&amp;"Arial,Regular"&amp;12Запосленост, незапосленост и плате </oddHeader>
        <oddFooter>&amp;L&amp;"Arial,Regular"&amp;8Статистички годишњак Републике Српске 2014&amp;C&amp;"Arial,Regular"&amp;8Стр. &amp;P од &amp;N</oddFooter>
      </headerFooter>
    </customSheetView>
    <customSheetView guid="{CEE22F09-263D-43D7-A84A-8CF7D4BE248E}">
      <pane ySplit="4" topLeftCell="A5" activePane="bottomLeft" state="frozen"/>
      <selection pane="bottomLeft" activeCell="I21" sqref="I21"/>
      <pageMargins left="0.51181102362204722" right="0.51181102362204722" top="0.74803149606299213" bottom="0.74803149606299213" header="0.31496062992125984" footer="0.31496062992125984"/>
      <pageSetup paperSize="9" orientation="landscape" r:id="rId5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E1EA3655-6502-4920-8A0F-B148095D7E75}" scale="130">
      <pageMargins left="0.51181102362204722" right="0.51181102362204722" top="0.74803149606299213" bottom="0.74803149606299213" header="0.31496062992125984" footer="0.31496062992125984"/>
      <pageSetup paperSize="9" orientation="landscape" r:id="rId6"/>
      <headerFooter>
        <oddHeader xml:space="preserve">&amp;L&amp;"Arial,Regular"&amp;12Запосленост, незапосленост и плате 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17ABC013-B84D-436E-923A-A3301F193F86}" scale="130" showPageBreaks="1" showRuler="0" topLeftCell="I1">
      <pane ySplit="4" topLeftCell="A5" activePane="bottomLeft" state="frozen"/>
      <selection pane="bottomLeft" activeCell="R7" sqref="R7"/>
      <pageMargins left="0.31496062992125984" right="0.31496062992125984" top="0.74803149606299213" bottom="0.74803149606299213" header="0.31496062992125984" footer="0.31496062992125984"/>
      <pageSetup paperSize="9" orientation="landscape" r:id="rId7"/>
      <headerFooter alignWithMargins="0"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36DB81B2-4D2B-4971-9164-88D4DEF0F307}" scale="130" showRuler="0">
      <selection activeCell="K19" sqref="K19"/>
      <pageMargins left="0.51181102362204722" right="0.51181102362204722" top="0.74803149606299213" bottom="0.74803149606299213" header="0.31496062992125984" footer="0.31496062992125984"/>
      <pageSetup paperSize="9" orientation="landscape" r:id="rId8"/>
      <headerFooter alignWithMargins="0"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2632F21D-477A-40D5-8011-F02006E65A04}" scale="130" topLeftCell="E1">
      <selection activeCell="L4" sqref="L4:L19"/>
      <pageMargins left="0.51181102362204722" right="0.51181102362204722" top="0.74803149606299213" bottom="0.74803149606299213" header="0.31496062992125984" footer="0.31496062992125984"/>
      <pageSetup paperSize="9" orientation="landscape" r:id="rId9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EB072C9E-ACBC-49A8-92DD-F72D00B711BE}" scale="130">
      <pageMargins left="0.51181102362204722" right="0.51181102362204722" top="0.74803149606299213" bottom="0.74803149606299213" header="0.31496062992125984" footer="0.31496062992125984"/>
      <pageSetup paperSize="9" orientation="landscape" r:id="rId10"/>
      <headerFooter>
        <oddHeader xml:space="preserve">&amp;L&amp;"Arial,Regular"&amp;12Запосленост, незапосленост и плате 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621E07BA-9A1F-4C74-B887-364F6269C7B8}" scale="130" showPageBreaks="1">
      <selection activeCell="L4" sqref="L3:L23"/>
      <pageMargins left="0.51181102362204722" right="0.51181102362204722" top="0.74803149606299213" bottom="0.74803149606299213" header="0.31496062992125984" footer="0.31496062992125984"/>
      <pageSetup paperSize="9" orientation="landscape" r:id="rId11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A7CF5901-AB19-4152-BBDD-C9CD74CE26FA}" scale="130" topLeftCell="A12">
      <selection activeCell="L23" sqref="L5:L23"/>
      <pageMargins left="0.51181102362204722" right="0.51181102362204722" top="0.74803149606299213" bottom="0.74803149606299213" header="0.31496062992125984" footer="0.31496062992125984"/>
      <pageSetup paperSize="9" orientation="landscape" r:id="rId12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2">
    <mergeCell ref="A3:B3"/>
    <mergeCell ref="A4:B4"/>
  </mergeCells>
  <phoneticPr fontId="25" type="noConversion"/>
  <hyperlinks>
    <hyperlink ref="L2" location="'Листа табела'!A1" display="Листа табела"/>
  </hyperlinks>
  <pageMargins left="0.51181102362204722" right="0.51181102362204722" top="0.74803149606299213" bottom="0.74803149606299213" header="0.31496062992125984" footer="0.31496062992125984"/>
  <pageSetup paperSize="9" orientation="landscape" r:id="rId13"/>
  <headerFooter>
    <oddHeader xml:space="preserve">&amp;L&amp;"Arial,Regular"&amp;12Запосленост, незапосленост и плате </oddHeader>
    <oddFooter>&amp;C&amp;"Arial,Regular"&amp;8Стр. &amp;P од &amp;N&amp;L&amp;"Arial,Regular"&amp;8Статистички годишњак Републике Српске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L24"/>
  <sheetViews>
    <sheetView zoomScale="130" zoomScaleNormal="100" workbookViewId="0">
      <pane ySplit="4" topLeftCell="A5" activePane="bottomLeft" state="frozen"/>
      <selection pane="bottomLeft"/>
    </sheetView>
  </sheetViews>
  <sheetFormatPr defaultRowHeight="14.25"/>
  <cols>
    <col min="1" max="1" width="4.28515625" style="1" customWidth="1"/>
    <col min="2" max="2" width="37.7109375" style="1" customWidth="1"/>
    <col min="3" max="5" width="9.140625" style="1" customWidth="1"/>
    <col min="6" max="6" width="9.140625" style="32" customWidth="1"/>
    <col min="7" max="7" width="8.85546875" style="32" customWidth="1"/>
    <col min="8" max="12" width="9.140625" style="1" customWidth="1"/>
    <col min="13" max="16384" width="9.140625" style="1"/>
  </cols>
  <sheetData>
    <row r="1" spans="1:12">
      <c r="A1" s="51" t="s">
        <v>626</v>
      </c>
      <c r="C1" s="3"/>
      <c r="D1" s="3"/>
    </row>
    <row r="2" spans="1:12" ht="15" thickBot="1">
      <c r="B2" s="16"/>
      <c r="C2" s="3"/>
      <c r="D2" s="3"/>
      <c r="E2" s="3"/>
      <c r="I2" s="48"/>
      <c r="L2" s="48" t="s">
        <v>147</v>
      </c>
    </row>
    <row r="3" spans="1:12" ht="15" customHeight="1" thickTop="1">
      <c r="A3" s="273" t="s">
        <v>19</v>
      </c>
      <c r="B3" s="268"/>
      <c r="C3" s="42">
        <v>2009</v>
      </c>
      <c r="D3" s="42">
        <v>2010</v>
      </c>
      <c r="E3" s="42">
        <v>2011</v>
      </c>
      <c r="F3" s="42">
        <v>2012</v>
      </c>
      <c r="G3" s="42">
        <v>2013</v>
      </c>
      <c r="H3" s="42">
        <v>2014</v>
      </c>
      <c r="I3" s="42">
        <v>2015</v>
      </c>
      <c r="J3" s="42">
        <v>2016</v>
      </c>
      <c r="K3" s="42">
        <v>2017</v>
      </c>
      <c r="L3" s="42">
        <v>2018</v>
      </c>
    </row>
    <row r="4" spans="1:12">
      <c r="A4" s="269"/>
      <c r="B4" s="270"/>
      <c r="C4" s="43">
        <v>2008</v>
      </c>
      <c r="D4" s="43">
        <v>2009</v>
      </c>
      <c r="E4" s="43">
        <v>2010</v>
      </c>
      <c r="F4" s="43">
        <v>2011</v>
      </c>
      <c r="G4" s="43">
        <v>2012</v>
      </c>
      <c r="H4" s="43">
        <v>2013</v>
      </c>
      <c r="I4" s="43">
        <v>2014</v>
      </c>
      <c r="J4" s="43">
        <v>2015</v>
      </c>
      <c r="K4" s="43">
        <v>2016</v>
      </c>
      <c r="L4" s="43">
        <v>2017</v>
      </c>
    </row>
    <row r="5" spans="1:12" ht="21.75" customHeight="1">
      <c r="A5" s="257" t="s">
        <v>8</v>
      </c>
      <c r="B5" s="258"/>
      <c r="C5" s="133">
        <v>104.4</v>
      </c>
      <c r="D5" s="133">
        <v>99.5</v>
      </c>
      <c r="E5" s="133">
        <v>103.2</v>
      </c>
      <c r="F5" s="133">
        <v>101.1</v>
      </c>
      <c r="G5" s="133">
        <v>98.9</v>
      </c>
      <c r="H5" s="133">
        <v>102.1</v>
      </c>
      <c r="I5" s="133" t="s">
        <v>439</v>
      </c>
      <c r="J5" s="230" t="s">
        <v>517</v>
      </c>
      <c r="K5" s="91" t="s">
        <v>519</v>
      </c>
      <c r="L5" s="91">
        <v>103.1</v>
      </c>
    </row>
    <row r="6" spans="1:12" s="70" customFormat="1" ht="16.5" customHeight="1">
      <c r="A6" s="66" t="s">
        <v>204</v>
      </c>
      <c r="B6" s="67" t="s">
        <v>205</v>
      </c>
      <c r="C6" s="91">
        <v>97.8</v>
      </c>
      <c r="D6" s="91">
        <v>97.3</v>
      </c>
      <c r="E6" s="91">
        <v>105.6</v>
      </c>
      <c r="F6" s="91">
        <v>101.1</v>
      </c>
      <c r="G6" s="91">
        <v>100.9</v>
      </c>
      <c r="H6" s="91">
        <v>103.9</v>
      </c>
      <c r="I6" s="91" t="s">
        <v>440</v>
      </c>
      <c r="J6" s="202" t="s">
        <v>518</v>
      </c>
      <c r="K6" s="91" t="s">
        <v>456</v>
      </c>
      <c r="L6" s="91">
        <v>100.5</v>
      </c>
    </row>
    <row r="7" spans="1:12" s="70" customFormat="1">
      <c r="A7" s="68" t="s">
        <v>20</v>
      </c>
      <c r="B7" s="67" t="s">
        <v>192</v>
      </c>
      <c r="C7" s="91">
        <v>105.3</v>
      </c>
      <c r="D7" s="91">
        <v>106.3</v>
      </c>
      <c r="E7" s="91">
        <v>104.5</v>
      </c>
      <c r="F7" s="91">
        <v>102.5</v>
      </c>
      <c r="G7" s="91">
        <v>102.9</v>
      </c>
      <c r="H7" s="91">
        <v>102.7</v>
      </c>
      <c r="I7" s="91" t="s">
        <v>441</v>
      </c>
      <c r="J7" s="202" t="s">
        <v>519</v>
      </c>
      <c r="K7" s="91" t="s">
        <v>519</v>
      </c>
      <c r="L7" s="91">
        <v>103.9</v>
      </c>
    </row>
    <row r="8" spans="1:12" s="70" customFormat="1">
      <c r="A8" s="68" t="s">
        <v>21</v>
      </c>
      <c r="B8" s="67" t="s">
        <v>193</v>
      </c>
      <c r="C8" s="91">
        <v>107.2</v>
      </c>
      <c r="D8" s="91">
        <v>105</v>
      </c>
      <c r="E8" s="91">
        <v>103.9</v>
      </c>
      <c r="F8" s="91">
        <v>102.5</v>
      </c>
      <c r="G8" s="91">
        <v>101.4</v>
      </c>
      <c r="H8" s="91">
        <v>102.5</v>
      </c>
      <c r="I8" s="91" t="s">
        <v>442</v>
      </c>
      <c r="J8" s="202" t="s">
        <v>441</v>
      </c>
      <c r="K8" s="91" t="s">
        <v>528</v>
      </c>
      <c r="L8" s="91">
        <v>105.8</v>
      </c>
    </row>
    <row r="9" spans="1:12" s="70" customFormat="1" ht="27" customHeight="1">
      <c r="A9" s="68" t="s">
        <v>22</v>
      </c>
      <c r="B9" s="67" t="s">
        <v>206</v>
      </c>
      <c r="C9" s="91">
        <v>113.1</v>
      </c>
      <c r="D9" s="91">
        <v>99.1</v>
      </c>
      <c r="E9" s="91">
        <v>101.4</v>
      </c>
      <c r="F9" s="91">
        <v>99.5</v>
      </c>
      <c r="G9" s="91">
        <v>102.1</v>
      </c>
      <c r="H9" s="91">
        <v>102.1</v>
      </c>
      <c r="I9" s="91" t="s">
        <v>439</v>
      </c>
      <c r="J9" s="202" t="s">
        <v>439</v>
      </c>
      <c r="K9" s="91" t="s">
        <v>538</v>
      </c>
      <c r="L9" s="91">
        <v>106.3</v>
      </c>
    </row>
    <row r="10" spans="1:12" s="70" customFormat="1" ht="42.75" customHeight="1">
      <c r="A10" s="66" t="s">
        <v>23</v>
      </c>
      <c r="B10" s="67" t="s">
        <v>207</v>
      </c>
      <c r="C10" s="91">
        <v>105.2</v>
      </c>
      <c r="D10" s="91">
        <v>100.5</v>
      </c>
      <c r="E10" s="91">
        <v>102.3</v>
      </c>
      <c r="F10" s="91">
        <v>101</v>
      </c>
      <c r="G10" s="91">
        <v>100.9</v>
      </c>
      <c r="H10" s="91">
        <v>104.6</v>
      </c>
      <c r="I10" s="91" t="s">
        <v>443</v>
      </c>
      <c r="J10" s="202" t="s">
        <v>520</v>
      </c>
      <c r="K10" s="91" t="s">
        <v>539</v>
      </c>
      <c r="L10" s="91">
        <v>109.1</v>
      </c>
    </row>
    <row r="11" spans="1:12" s="70" customFormat="1">
      <c r="A11" s="68" t="s">
        <v>24</v>
      </c>
      <c r="B11" s="67" t="s">
        <v>60</v>
      </c>
      <c r="C11" s="91">
        <v>103.2</v>
      </c>
      <c r="D11" s="91">
        <v>101.1</v>
      </c>
      <c r="E11" s="91">
        <v>106.3</v>
      </c>
      <c r="F11" s="91">
        <v>98.5</v>
      </c>
      <c r="G11" s="91">
        <v>95.1</v>
      </c>
      <c r="H11" s="91">
        <v>96.6</v>
      </c>
      <c r="I11" s="91" t="s">
        <v>444</v>
      </c>
      <c r="J11" s="202" t="s">
        <v>460</v>
      </c>
      <c r="K11" s="91" t="s">
        <v>443</v>
      </c>
      <c r="L11" s="91">
        <v>105.9</v>
      </c>
    </row>
    <row r="12" spans="1:12" s="70" customFormat="1" ht="27.75" customHeight="1">
      <c r="A12" s="66" t="s">
        <v>25</v>
      </c>
      <c r="B12" s="67" t="s">
        <v>208</v>
      </c>
      <c r="C12" s="91">
        <v>109</v>
      </c>
      <c r="D12" s="91">
        <v>104.8</v>
      </c>
      <c r="E12" s="91">
        <v>102.6</v>
      </c>
      <c r="F12" s="91">
        <v>100</v>
      </c>
      <c r="G12" s="91">
        <v>100.5</v>
      </c>
      <c r="H12" s="91">
        <v>101</v>
      </c>
      <c r="I12" s="91" t="s">
        <v>445</v>
      </c>
      <c r="J12" s="202" t="s">
        <v>521</v>
      </c>
      <c r="K12" s="91" t="s">
        <v>439</v>
      </c>
      <c r="L12" s="91">
        <v>106.6</v>
      </c>
    </row>
    <row r="13" spans="1:12" s="70" customFormat="1">
      <c r="A13" s="68" t="s">
        <v>26</v>
      </c>
      <c r="B13" s="67" t="s">
        <v>209</v>
      </c>
      <c r="C13" s="91">
        <v>101.9</v>
      </c>
      <c r="D13" s="91">
        <v>98.3</v>
      </c>
      <c r="E13" s="91">
        <v>102.1</v>
      </c>
      <c r="F13" s="91">
        <v>96.7</v>
      </c>
      <c r="G13" s="91">
        <v>99.5</v>
      </c>
      <c r="H13" s="91">
        <v>99.5</v>
      </c>
      <c r="I13" s="91" t="s">
        <v>442</v>
      </c>
      <c r="J13" s="202" t="s">
        <v>448</v>
      </c>
      <c r="K13" s="91" t="s">
        <v>517</v>
      </c>
      <c r="L13" s="91">
        <v>103.5</v>
      </c>
    </row>
    <row r="14" spans="1:12" s="70" customFormat="1" ht="36">
      <c r="A14" s="66" t="s">
        <v>27</v>
      </c>
      <c r="B14" s="67" t="s">
        <v>210</v>
      </c>
      <c r="C14" s="91">
        <v>105.9</v>
      </c>
      <c r="D14" s="91">
        <v>105</v>
      </c>
      <c r="E14" s="91">
        <v>103</v>
      </c>
      <c r="F14" s="91">
        <v>100.9</v>
      </c>
      <c r="G14" s="91">
        <v>97.8</v>
      </c>
      <c r="H14" s="91">
        <v>104</v>
      </c>
      <c r="I14" s="91" t="s">
        <v>446</v>
      </c>
      <c r="J14" s="202" t="s">
        <v>522</v>
      </c>
      <c r="K14" s="91" t="s">
        <v>540</v>
      </c>
      <c r="L14" s="91">
        <v>102.5</v>
      </c>
    </row>
    <row r="15" spans="1:12" s="70" customFormat="1">
      <c r="A15" s="68" t="s">
        <v>28</v>
      </c>
      <c r="B15" s="67" t="s">
        <v>211</v>
      </c>
      <c r="C15" s="91">
        <v>110.7</v>
      </c>
      <c r="D15" s="91">
        <v>98.2</v>
      </c>
      <c r="E15" s="91">
        <v>102.6</v>
      </c>
      <c r="F15" s="91">
        <v>101.4</v>
      </c>
      <c r="G15" s="91">
        <v>103.7</v>
      </c>
      <c r="H15" s="91">
        <v>106.7</v>
      </c>
      <c r="I15" s="91" t="s">
        <v>447</v>
      </c>
      <c r="J15" s="202" t="s">
        <v>440</v>
      </c>
      <c r="K15" s="91" t="s">
        <v>444</v>
      </c>
      <c r="L15" s="91">
        <v>105.9</v>
      </c>
    </row>
    <row r="16" spans="1:12" s="70" customFormat="1" ht="24">
      <c r="A16" s="66" t="s">
        <v>29</v>
      </c>
      <c r="B16" s="67" t="s">
        <v>212</v>
      </c>
      <c r="C16" s="91">
        <v>103.9</v>
      </c>
      <c r="D16" s="91">
        <v>96.7</v>
      </c>
      <c r="E16" s="91">
        <v>103.3</v>
      </c>
      <c r="F16" s="91">
        <v>102.2</v>
      </c>
      <c r="G16" s="91">
        <v>101</v>
      </c>
      <c r="H16" s="91">
        <v>98.1</v>
      </c>
      <c r="I16" s="91" t="s">
        <v>448</v>
      </c>
      <c r="J16" s="202" t="s">
        <v>517</v>
      </c>
      <c r="K16" s="91" t="s">
        <v>518</v>
      </c>
      <c r="L16" s="91">
        <v>103.6</v>
      </c>
    </row>
    <row r="17" spans="1:12" s="70" customFormat="1">
      <c r="A17" s="66" t="s">
        <v>30</v>
      </c>
      <c r="B17" s="67" t="s">
        <v>61</v>
      </c>
      <c r="C17" s="91">
        <v>84.5</v>
      </c>
      <c r="D17" s="91">
        <v>122.6</v>
      </c>
      <c r="E17" s="91">
        <v>121.3</v>
      </c>
      <c r="F17" s="91">
        <v>93.8</v>
      </c>
      <c r="G17" s="91">
        <v>90.9</v>
      </c>
      <c r="H17" s="91">
        <v>101.5</v>
      </c>
      <c r="I17" s="91" t="s">
        <v>449</v>
      </c>
      <c r="J17" s="202" t="s">
        <v>448</v>
      </c>
      <c r="K17" s="91" t="s">
        <v>541</v>
      </c>
      <c r="L17" s="91">
        <v>103.8</v>
      </c>
    </row>
    <row r="18" spans="1:12" s="70" customFormat="1" ht="18" customHeight="1">
      <c r="A18" s="68" t="s">
        <v>31</v>
      </c>
      <c r="B18" s="67" t="s">
        <v>213</v>
      </c>
      <c r="C18" s="91">
        <v>103.5</v>
      </c>
      <c r="D18" s="91">
        <v>96.9</v>
      </c>
      <c r="E18" s="91">
        <v>110.8</v>
      </c>
      <c r="F18" s="91">
        <v>104.4</v>
      </c>
      <c r="G18" s="91">
        <v>93.6</v>
      </c>
      <c r="H18" s="91">
        <v>106</v>
      </c>
      <c r="I18" s="91" t="s">
        <v>449</v>
      </c>
      <c r="J18" s="202" t="s">
        <v>523</v>
      </c>
      <c r="K18" s="91" t="s">
        <v>542</v>
      </c>
      <c r="L18" s="91">
        <v>100.5</v>
      </c>
    </row>
    <row r="19" spans="1:12" s="70" customFormat="1" ht="24">
      <c r="A19" s="66" t="s">
        <v>32</v>
      </c>
      <c r="B19" s="67" t="s">
        <v>214</v>
      </c>
      <c r="C19" s="91">
        <v>92.9</v>
      </c>
      <c r="D19" s="91">
        <v>99.5</v>
      </c>
      <c r="E19" s="91">
        <v>100.7</v>
      </c>
      <c r="F19" s="91">
        <v>92.5</v>
      </c>
      <c r="G19" s="91">
        <v>101.9</v>
      </c>
      <c r="H19" s="91">
        <v>89.2</v>
      </c>
      <c r="I19" s="91" t="s">
        <v>450</v>
      </c>
      <c r="J19" s="202" t="s">
        <v>524</v>
      </c>
      <c r="K19" s="91" t="s">
        <v>450</v>
      </c>
      <c r="L19" s="91">
        <v>105.4</v>
      </c>
    </row>
    <row r="20" spans="1:12" s="70" customFormat="1" ht="24">
      <c r="A20" s="66" t="s">
        <v>33</v>
      </c>
      <c r="B20" s="67" t="s">
        <v>215</v>
      </c>
      <c r="C20" s="91">
        <v>105.8</v>
      </c>
      <c r="D20" s="91">
        <v>96.6</v>
      </c>
      <c r="E20" s="91">
        <v>101.4</v>
      </c>
      <c r="F20" s="91">
        <v>101.7</v>
      </c>
      <c r="G20" s="91">
        <v>95</v>
      </c>
      <c r="H20" s="91">
        <v>105.5</v>
      </c>
      <c r="I20" s="91" t="s">
        <v>443</v>
      </c>
      <c r="J20" s="202" t="s">
        <v>440</v>
      </c>
      <c r="K20" s="91" t="s">
        <v>525</v>
      </c>
      <c r="L20" s="91">
        <v>102.5</v>
      </c>
    </row>
    <row r="21" spans="1:12">
      <c r="A21" s="66" t="s">
        <v>216</v>
      </c>
      <c r="B21" s="67" t="s">
        <v>62</v>
      </c>
      <c r="C21" s="91">
        <v>108.6</v>
      </c>
      <c r="D21" s="91">
        <v>98.3</v>
      </c>
      <c r="E21" s="91">
        <v>99.8</v>
      </c>
      <c r="F21" s="91">
        <v>99.1</v>
      </c>
      <c r="G21" s="91">
        <v>93.5</v>
      </c>
      <c r="H21" s="91">
        <v>102.9</v>
      </c>
      <c r="I21" s="91" t="s">
        <v>440</v>
      </c>
      <c r="J21" s="202" t="s">
        <v>524</v>
      </c>
      <c r="K21" s="91" t="s">
        <v>543</v>
      </c>
      <c r="L21" s="91">
        <v>101.5</v>
      </c>
    </row>
    <row r="22" spans="1:12" ht="24">
      <c r="A22" s="66" t="s">
        <v>217</v>
      </c>
      <c r="B22" s="67" t="s">
        <v>218</v>
      </c>
      <c r="C22" s="91">
        <v>92.8</v>
      </c>
      <c r="D22" s="91">
        <v>97.9</v>
      </c>
      <c r="E22" s="91">
        <v>101.4</v>
      </c>
      <c r="F22" s="91">
        <v>100.7</v>
      </c>
      <c r="G22" s="91">
        <v>99.3</v>
      </c>
      <c r="H22" s="91">
        <v>100.7</v>
      </c>
      <c r="I22" s="91" t="s">
        <v>439</v>
      </c>
      <c r="J22" s="202" t="s">
        <v>439</v>
      </c>
      <c r="K22" s="91" t="s">
        <v>529</v>
      </c>
      <c r="L22" s="91">
        <v>100.6</v>
      </c>
    </row>
    <row r="23" spans="1:12">
      <c r="A23" s="66" t="s">
        <v>219</v>
      </c>
      <c r="B23" s="67" t="s">
        <v>220</v>
      </c>
      <c r="C23" s="91">
        <v>104.8</v>
      </c>
      <c r="D23" s="91">
        <v>101.7</v>
      </c>
      <c r="E23" s="91">
        <v>97.5</v>
      </c>
      <c r="F23" s="91">
        <v>101</v>
      </c>
      <c r="G23" s="91">
        <v>94.7</v>
      </c>
      <c r="H23" s="91">
        <v>102.2</v>
      </c>
      <c r="I23" s="91" t="s">
        <v>451</v>
      </c>
      <c r="J23" s="202" t="s">
        <v>519</v>
      </c>
      <c r="K23" s="91" t="s">
        <v>523</v>
      </c>
      <c r="L23" s="91">
        <v>104.3</v>
      </c>
    </row>
    <row r="24" spans="1:12">
      <c r="A24" s="66" t="s">
        <v>221</v>
      </c>
      <c r="B24" s="67" t="s">
        <v>63</v>
      </c>
      <c r="C24" s="91">
        <v>104.5</v>
      </c>
      <c r="D24" s="91">
        <v>91.2</v>
      </c>
      <c r="E24" s="91">
        <v>109.7</v>
      </c>
      <c r="F24" s="91">
        <v>93</v>
      </c>
      <c r="G24" s="91">
        <v>97.6</v>
      </c>
      <c r="H24" s="91">
        <v>86.9</v>
      </c>
      <c r="I24" s="91" t="s">
        <v>445</v>
      </c>
      <c r="J24" s="202" t="s">
        <v>525</v>
      </c>
      <c r="K24" s="91" t="s">
        <v>544</v>
      </c>
      <c r="L24" s="91">
        <v>98</v>
      </c>
    </row>
  </sheetData>
  <customSheetViews>
    <customSheetView guid="{9186E339-680C-4E36-BE29-4AD55FEBE095}" scale="130">
      <pane ySplit="4" topLeftCell="A5" activePane="bottomLeft" state="frozen"/>
      <selection pane="bottomLeft" activeCell="L5" sqref="L5"/>
      <pageMargins left="0.51181102362204722" right="0.51181102362204722" top="0.74803149606299213" bottom="0.74803149606299213" header="0.31496062992125984" footer="0.31496062992125984"/>
      <pageSetup paperSize="9" orientation="landscape" r:id="rId1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37F0E499-B9BD-4291-9DAC-BA43492F66AC}" scale="130">
      <pane ySplit="4" topLeftCell="A5" activePane="bottomLeft" state="frozen"/>
      <selection pane="bottomLeft" activeCell="N9" sqref="N9"/>
      <pageMargins left="0.51181102362204722" right="0.51181102362204722" top="0.74803149606299213" bottom="0.74803149606299213" header="0.31496062992125984" footer="0.31496062992125984"/>
      <pageSetup paperSize="9" orientation="landscape" r:id="rId2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51F985F1-2586-40EB-BD15-2EE12041667C}" scale="130">
      <pane ySplit="4" topLeftCell="A11" activePane="bottomLeft" state="frozen"/>
      <selection pane="bottomLeft" activeCell="J5" sqref="J5:J24"/>
      <pageMargins left="0.51181102362204722" right="0.51181102362204722" top="0.74803149606299213" bottom="0.74803149606299213" header="0.31496062992125984" footer="0.31496062992125984"/>
      <pageSetup paperSize="9" orientation="landscape" r:id="rId3"/>
      <headerFooter>
        <oddHeader xml:space="preserve">&amp;L&amp;"Arial,Regular"&amp;12Запосленост, незапосленост и плате </oddHeader>
        <oddFooter>&amp;L&amp;"Arial,Regular"&amp;8Статистички годишњак Републике Српске 2014&amp;C&amp;"Arial,Regular"&amp;8Стр. &amp;P од &amp;N</oddFooter>
      </headerFooter>
    </customSheetView>
    <customSheetView guid="{F4BFC5FC-B72F-4220-8013-439DA8376952}" scale="130">
      <pane ySplit="4" topLeftCell="A11" activePane="bottomLeft" state="frozen"/>
      <selection pane="bottomLeft" activeCell="J5" sqref="J5:J24"/>
      <pageMargins left="0.51181102362204722" right="0.51181102362204722" top="0.74803149606299213" bottom="0.74803149606299213" header="0.31496062992125984" footer="0.31496062992125984"/>
      <pageSetup paperSize="9" orientation="landscape" r:id="rId4"/>
      <headerFooter>
        <oddHeader xml:space="preserve">&amp;L&amp;"Arial,Regular"&amp;12Запосленост, незапосленост и плате </oddHeader>
        <oddFooter>&amp;L&amp;"Arial,Regular"&amp;8Статистички годишњак Републике Српске 2014&amp;C&amp;"Arial,Regular"&amp;8Стр. &amp;P од &amp;N</oddFooter>
      </headerFooter>
    </customSheetView>
    <customSheetView guid="{CEE22F09-263D-43D7-A84A-8CF7D4BE248E}">
      <pane ySplit="4" topLeftCell="A5" activePane="bottomLeft" state="frozen"/>
      <selection pane="bottomLeft" activeCell="I22" sqref="I22"/>
      <pageMargins left="0.51181102362204722" right="0.51181102362204722" top="0.74803149606299213" bottom="0.74803149606299213" header="0.31496062992125984" footer="0.31496062992125984"/>
      <pageSetup paperSize="9" orientation="landscape" r:id="rId5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E1EA3655-6502-4920-8A0F-B148095D7E75}" scale="130">
      <pane ySplit="4" topLeftCell="A5" activePane="bottomLeft" state="frozen"/>
      <selection pane="bottomLeft"/>
      <pageMargins left="0.51181102362204722" right="0.51181102362204722" top="0.74803149606299213" bottom="0.74803149606299213" header="0.31496062992125984" footer="0.31496062992125984"/>
      <pageSetup paperSize="9" orientation="landscape" r:id="rId6"/>
      <headerFooter>
        <oddHeader xml:space="preserve">&amp;L&amp;"Arial,Regular"&amp;12Запосленост, незапосленост и плате 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17ABC013-B84D-436E-923A-A3301F193F86}" scale="130" showPageBreaks="1" showRuler="0" topLeftCell="J1">
      <pane ySplit="4" topLeftCell="A5" activePane="bottomLeft" state="frozen"/>
      <selection pane="bottomLeft" activeCell="K2" sqref="K2"/>
      <pageMargins left="0.51181102362204722" right="0.51181102362204722" top="0.74803149606299213" bottom="0.74803149606299213" header="0.31496062992125984" footer="0.31496062992125984"/>
      <pageSetup paperSize="9" orientation="landscape" r:id="rId7"/>
      <headerFooter alignWithMargins="0"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36DB81B2-4D2B-4971-9164-88D4DEF0F307}" scale="130" showRuler="0">
      <pane ySplit="4" topLeftCell="A5" activePane="bottomLeft" state="frozen"/>
      <selection pane="bottomLeft" activeCell="K20" sqref="K20"/>
      <pageMargins left="0.51181102362204722" right="0.51181102362204722" top="0.74803149606299213" bottom="0.74803149606299213" header="0.31496062992125984" footer="0.31496062992125984"/>
      <pageSetup paperSize="9" orientation="landscape" r:id="rId8"/>
      <headerFooter alignWithMargins="0"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2632F21D-477A-40D5-8011-F02006E65A04}" scale="130" topLeftCell="D1">
      <pane ySplit="4" topLeftCell="A13" activePane="bottomLeft" state="frozen"/>
      <selection pane="bottomLeft" activeCell="L5" sqref="L5:L20"/>
      <pageMargins left="0.51181102362204722" right="0.51181102362204722" top="0.74803149606299213" bottom="0.74803149606299213" header="0.31496062992125984" footer="0.31496062992125984"/>
      <pageSetup paperSize="9" orientation="landscape" r:id="rId9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EB072C9E-ACBC-49A8-92DD-F72D00B711BE}" scale="130">
      <pane ySplit="4" topLeftCell="A5" activePane="bottomLeft" state="frozen"/>
      <selection pane="bottomLeft"/>
      <pageMargins left="0.51181102362204722" right="0.51181102362204722" top="0.74803149606299213" bottom="0.74803149606299213" header="0.31496062992125984" footer="0.31496062992125984"/>
      <pageSetup paperSize="9" orientation="landscape" r:id="rId10"/>
      <headerFooter>
        <oddHeader xml:space="preserve">&amp;L&amp;"Arial,Regular"&amp;12Запосленост, незапосленост и плате 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621E07BA-9A1F-4C74-B887-364F6269C7B8}" scale="130" showPageBreaks="1">
      <pane ySplit="4" topLeftCell="A5" activePane="bottomLeft" state="frozen"/>
      <selection pane="bottomLeft" activeCell="M9" sqref="M9"/>
      <pageMargins left="0.51181102362204722" right="0.51181102362204722" top="0.74803149606299213" bottom="0.74803149606299213" header="0.31496062992125984" footer="0.31496062992125984"/>
      <pageSetup paperSize="9" orientation="landscape" r:id="rId11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A7CF5901-AB19-4152-BBDD-C9CD74CE26FA}" scale="130">
      <pane ySplit="4" topLeftCell="A20" activePane="bottomLeft" state="frozen"/>
      <selection pane="bottomLeft" activeCell="L6" sqref="L6:L24"/>
      <pageMargins left="0.51181102362204722" right="0.51181102362204722" top="0.74803149606299213" bottom="0.74803149606299213" header="0.31496062992125984" footer="0.31496062992125984"/>
      <pageSetup paperSize="9" orientation="landscape" r:id="rId12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2">
    <mergeCell ref="A3:B4"/>
    <mergeCell ref="A5:B5"/>
  </mergeCells>
  <phoneticPr fontId="25" type="noConversion"/>
  <hyperlinks>
    <hyperlink ref="L2" location="'Листа табела'!A1" display="Листа табела"/>
  </hyperlinks>
  <pageMargins left="0.51181102362204722" right="0.51181102362204722" top="0.74803149606299213" bottom="0.74803149606299213" header="0.31496062992125984" footer="0.31496062992125984"/>
  <pageSetup paperSize="9" orientation="landscape" r:id="rId13"/>
  <headerFooter>
    <oddHeader xml:space="preserve">&amp;L&amp;"Arial,Regular"&amp;12Запосленост, незапосленост и плате </oddHeader>
    <oddFooter>&amp;C&amp;"Arial,Regular"&amp;8Стр. &amp;P од &amp;N&amp;L&amp;"Arial,Regular"&amp;8Статистички годишњак Републике Српске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L24"/>
  <sheetViews>
    <sheetView zoomScale="130" zoomScaleNormal="100" workbookViewId="0"/>
  </sheetViews>
  <sheetFormatPr defaultRowHeight="14.25"/>
  <cols>
    <col min="1" max="1" width="4.28515625" style="1" customWidth="1"/>
    <col min="2" max="2" width="45.7109375" style="1" customWidth="1"/>
    <col min="3" max="4" width="7.85546875" style="1" customWidth="1"/>
    <col min="5" max="6" width="7.85546875" style="32" customWidth="1"/>
    <col min="7" max="7" width="7.85546875" style="1" customWidth="1"/>
    <col min="8" max="8" width="7.85546875" style="32" customWidth="1"/>
    <col min="9" max="12" width="7.85546875" style="1" customWidth="1"/>
    <col min="13" max="16384" width="9.140625" style="1"/>
  </cols>
  <sheetData>
    <row r="1" spans="1:12">
      <c r="A1" s="51" t="s">
        <v>627</v>
      </c>
      <c r="B1" s="3"/>
      <c r="C1" s="3"/>
    </row>
    <row r="2" spans="1:12" ht="15" thickBot="1">
      <c r="A2" s="16"/>
      <c r="B2" s="3"/>
      <c r="C2" s="3"/>
      <c r="D2" s="3"/>
      <c r="H2" s="48"/>
      <c r="I2" s="48"/>
      <c r="L2" s="48" t="s">
        <v>147</v>
      </c>
    </row>
    <row r="3" spans="1:12" ht="15" customHeight="1" thickTop="1">
      <c r="A3" s="273" t="s">
        <v>19</v>
      </c>
      <c r="B3" s="268"/>
      <c r="C3" s="42">
        <v>2009</v>
      </c>
      <c r="D3" s="42">
        <v>2010</v>
      </c>
      <c r="E3" s="42">
        <v>2011</v>
      </c>
      <c r="F3" s="42">
        <v>2012</v>
      </c>
      <c r="G3" s="42">
        <v>2013</v>
      </c>
      <c r="H3" s="42">
        <v>2014</v>
      </c>
      <c r="I3" s="42">
        <v>2015</v>
      </c>
      <c r="J3" s="42">
        <v>2016</v>
      </c>
      <c r="K3" s="42">
        <v>2017</v>
      </c>
      <c r="L3" s="42">
        <v>2018</v>
      </c>
    </row>
    <row r="4" spans="1:12">
      <c r="A4" s="269"/>
      <c r="B4" s="270"/>
      <c r="C4" s="43">
        <v>2008</v>
      </c>
      <c r="D4" s="43">
        <v>2009</v>
      </c>
      <c r="E4" s="43">
        <v>2010</v>
      </c>
      <c r="F4" s="43">
        <v>2011</v>
      </c>
      <c r="G4" s="43">
        <v>2012</v>
      </c>
      <c r="H4" s="43">
        <v>2013</v>
      </c>
      <c r="I4" s="43">
        <v>2014</v>
      </c>
      <c r="J4" s="43">
        <v>2015</v>
      </c>
      <c r="K4" s="43">
        <v>2016</v>
      </c>
      <c r="L4" s="43">
        <v>2017</v>
      </c>
    </row>
    <row r="5" spans="1:12" ht="21.75" customHeight="1">
      <c r="A5" s="257" t="s">
        <v>8</v>
      </c>
      <c r="B5" s="258"/>
      <c r="C5" s="133">
        <v>104.8</v>
      </c>
      <c r="D5" s="133">
        <v>97.1</v>
      </c>
      <c r="E5" s="133">
        <v>99.3</v>
      </c>
      <c r="F5" s="133">
        <v>99</v>
      </c>
      <c r="G5" s="133">
        <v>98.9</v>
      </c>
      <c r="H5" s="133">
        <v>103.3</v>
      </c>
      <c r="I5" s="133" t="s">
        <v>452</v>
      </c>
      <c r="J5" s="230" t="s">
        <v>442</v>
      </c>
      <c r="K5" s="91" t="s">
        <v>545</v>
      </c>
      <c r="L5" s="91">
        <v>101.9</v>
      </c>
    </row>
    <row r="6" spans="1:12" s="70" customFormat="1" ht="16.5" customHeight="1">
      <c r="A6" s="66" t="s">
        <v>204</v>
      </c>
      <c r="B6" s="67" t="s">
        <v>205</v>
      </c>
      <c r="C6" s="91">
        <v>98.2</v>
      </c>
      <c r="D6" s="91">
        <v>94.9</v>
      </c>
      <c r="E6" s="91">
        <v>101.7</v>
      </c>
      <c r="F6" s="91">
        <v>99</v>
      </c>
      <c r="G6" s="91">
        <v>100.9</v>
      </c>
      <c r="H6" s="91">
        <v>105.1</v>
      </c>
      <c r="I6" s="91" t="s">
        <v>453</v>
      </c>
      <c r="J6" s="202" t="s">
        <v>526</v>
      </c>
      <c r="K6" s="91" t="s">
        <v>546</v>
      </c>
      <c r="L6" s="91">
        <v>99.3</v>
      </c>
    </row>
    <row r="7" spans="1:12" s="70" customFormat="1">
      <c r="A7" s="68" t="s">
        <v>20</v>
      </c>
      <c r="B7" s="67" t="s">
        <v>192</v>
      </c>
      <c r="C7" s="91">
        <v>105.7</v>
      </c>
      <c r="D7" s="91">
        <v>103.7</v>
      </c>
      <c r="E7" s="91">
        <v>100.6</v>
      </c>
      <c r="F7" s="91">
        <v>100.4</v>
      </c>
      <c r="G7" s="91">
        <v>102.9</v>
      </c>
      <c r="H7" s="91">
        <v>103.9</v>
      </c>
      <c r="I7" s="91" t="s">
        <v>454</v>
      </c>
      <c r="J7" s="202" t="s">
        <v>517</v>
      </c>
      <c r="K7" s="91" t="s">
        <v>547</v>
      </c>
      <c r="L7" s="91">
        <v>102.6</v>
      </c>
    </row>
    <row r="8" spans="1:12" s="70" customFormat="1">
      <c r="A8" s="68" t="s">
        <v>21</v>
      </c>
      <c r="B8" s="67" t="s">
        <v>193</v>
      </c>
      <c r="C8" s="91">
        <v>107.7</v>
      </c>
      <c r="D8" s="91">
        <v>102.5</v>
      </c>
      <c r="E8" s="91">
        <v>100</v>
      </c>
      <c r="F8" s="91">
        <v>100.4</v>
      </c>
      <c r="G8" s="91">
        <v>101.4</v>
      </c>
      <c r="H8" s="91">
        <v>103.8</v>
      </c>
      <c r="I8" s="91" t="s">
        <v>455</v>
      </c>
      <c r="J8" s="202" t="s">
        <v>527</v>
      </c>
      <c r="K8" s="91" t="s">
        <v>548</v>
      </c>
      <c r="L8" s="91">
        <v>104.6</v>
      </c>
    </row>
    <row r="9" spans="1:12" s="70" customFormat="1" ht="29.25" customHeight="1">
      <c r="A9" s="68" t="s">
        <v>22</v>
      </c>
      <c r="B9" s="67" t="s">
        <v>206</v>
      </c>
      <c r="C9" s="91">
        <v>113.6</v>
      </c>
      <c r="D9" s="91">
        <v>96.7</v>
      </c>
      <c r="E9" s="91">
        <v>97.6</v>
      </c>
      <c r="F9" s="91">
        <v>97.5</v>
      </c>
      <c r="G9" s="91">
        <v>102.1</v>
      </c>
      <c r="H9" s="91">
        <v>103.3</v>
      </c>
      <c r="I9" s="91" t="s">
        <v>456</v>
      </c>
      <c r="J9" s="202" t="s">
        <v>528</v>
      </c>
      <c r="K9" s="91" t="s">
        <v>468</v>
      </c>
      <c r="L9" s="91">
        <v>105</v>
      </c>
    </row>
    <row r="10" spans="1:12" s="70" customFormat="1" ht="39.75" customHeight="1">
      <c r="A10" s="66" t="s">
        <v>23</v>
      </c>
      <c r="B10" s="67" t="s">
        <v>207</v>
      </c>
      <c r="C10" s="91">
        <v>105.6</v>
      </c>
      <c r="D10" s="91">
        <v>98</v>
      </c>
      <c r="E10" s="91">
        <v>98.5</v>
      </c>
      <c r="F10" s="91">
        <v>98.9</v>
      </c>
      <c r="G10" s="91">
        <v>100.9</v>
      </c>
      <c r="H10" s="91">
        <v>105.9</v>
      </c>
      <c r="I10" s="91" t="s">
        <v>457</v>
      </c>
      <c r="J10" s="202" t="s">
        <v>466</v>
      </c>
      <c r="K10" s="91" t="s">
        <v>439</v>
      </c>
      <c r="L10" s="91">
        <v>107.8</v>
      </c>
    </row>
    <row r="11" spans="1:12" s="70" customFormat="1">
      <c r="A11" s="68" t="s">
        <v>24</v>
      </c>
      <c r="B11" s="67" t="s">
        <v>60</v>
      </c>
      <c r="C11" s="91">
        <v>103.6</v>
      </c>
      <c r="D11" s="91">
        <v>98.6</v>
      </c>
      <c r="E11" s="91">
        <v>102.3</v>
      </c>
      <c r="F11" s="91">
        <v>96.5</v>
      </c>
      <c r="G11" s="91">
        <v>95.13</v>
      </c>
      <c r="H11" s="91">
        <v>97.8</v>
      </c>
      <c r="I11" s="91" t="s">
        <v>458</v>
      </c>
      <c r="J11" s="202" t="s">
        <v>446</v>
      </c>
      <c r="K11" s="91" t="s">
        <v>549</v>
      </c>
      <c r="L11" s="91">
        <v>104.6</v>
      </c>
    </row>
    <row r="12" spans="1:12" s="70" customFormat="1" ht="24.75" customHeight="1">
      <c r="A12" s="66" t="s">
        <v>25</v>
      </c>
      <c r="B12" s="67" t="s">
        <v>208</v>
      </c>
      <c r="C12" s="91">
        <v>109.4</v>
      </c>
      <c r="D12" s="91">
        <v>102.3</v>
      </c>
      <c r="E12" s="91">
        <v>98.7</v>
      </c>
      <c r="F12" s="91">
        <v>97.9</v>
      </c>
      <c r="G12" s="91">
        <v>100.5</v>
      </c>
      <c r="H12" s="91">
        <v>102.3</v>
      </c>
      <c r="I12" s="91" t="s">
        <v>459</v>
      </c>
      <c r="J12" s="202" t="s">
        <v>529</v>
      </c>
      <c r="K12" s="91" t="s">
        <v>459</v>
      </c>
      <c r="L12" s="91">
        <v>105.3</v>
      </c>
    </row>
    <row r="13" spans="1:12" s="70" customFormat="1">
      <c r="A13" s="68" t="s">
        <v>26</v>
      </c>
      <c r="B13" s="67" t="s">
        <v>209</v>
      </c>
      <c r="C13" s="91">
        <v>102.3</v>
      </c>
      <c r="D13" s="91">
        <v>95.9</v>
      </c>
      <c r="E13" s="91">
        <v>98.2</v>
      </c>
      <c r="F13" s="91">
        <v>94.7</v>
      </c>
      <c r="G13" s="91">
        <v>99.5</v>
      </c>
      <c r="H13" s="91">
        <v>100.7</v>
      </c>
      <c r="I13" s="91" t="s">
        <v>460</v>
      </c>
      <c r="J13" s="202" t="s">
        <v>439</v>
      </c>
      <c r="K13" s="91" t="s">
        <v>540</v>
      </c>
      <c r="L13" s="91">
        <v>102.3</v>
      </c>
    </row>
    <row r="14" spans="1:12" s="70" customFormat="1" ht="28.5" customHeight="1">
      <c r="A14" s="66" t="s">
        <v>27</v>
      </c>
      <c r="B14" s="67" t="s">
        <v>210</v>
      </c>
      <c r="C14" s="91">
        <v>106.4</v>
      </c>
      <c r="D14" s="91">
        <v>102.4</v>
      </c>
      <c r="E14" s="91">
        <v>99.2</v>
      </c>
      <c r="F14" s="91">
        <v>98.8</v>
      </c>
      <c r="G14" s="91">
        <v>97.8</v>
      </c>
      <c r="H14" s="91">
        <v>105.2</v>
      </c>
      <c r="I14" s="91" t="s">
        <v>461</v>
      </c>
      <c r="J14" s="202" t="s">
        <v>530</v>
      </c>
      <c r="K14" s="91" t="s">
        <v>550</v>
      </c>
      <c r="L14" s="91">
        <v>101.3</v>
      </c>
    </row>
    <row r="15" spans="1:12" s="70" customFormat="1">
      <c r="A15" s="68" t="s">
        <v>28</v>
      </c>
      <c r="B15" s="67" t="s">
        <v>211</v>
      </c>
      <c r="C15" s="91">
        <v>111.1</v>
      </c>
      <c r="D15" s="91">
        <v>95.8</v>
      </c>
      <c r="E15" s="91">
        <v>98.8</v>
      </c>
      <c r="F15" s="91">
        <v>99.3</v>
      </c>
      <c r="G15" s="91">
        <v>103.7</v>
      </c>
      <c r="H15" s="91">
        <v>108</v>
      </c>
      <c r="I15" s="91" t="s">
        <v>462</v>
      </c>
      <c r="J15" s="202" t="s">
        <v>441</v>
      </c>
      <c r="K15" s="91" t="s">
        <v>543</v>
      </c>
      <c r="L15" s="91">
        <v>104.7</v>
      </c>
    </row>
    <row r="16" spans="1:12" s="70" customFormat="1">
      <c r="A16" s="66" t="s">
        <v>29</v>
      </c>
      <c r="B16" s="67" t="s">
        <v>212</v>
      </c>
      <c r="C16" s="91">
        <v>104.3</v>
      </c>
      <c r="D16" s="91">
        <v>94.4</v>
      </c>
      <c r="E16" s="91">
        <v>99.4</v>
      </c>
      <c r="F16" s="91">
        <v>100.1</v>
      </c>
      <c r="G16" s="91">
        <v>101</v>
      </c>
      <c r="H16" s="91">
        <v>99.3</v>
      </c>
      <c r="I16" s="91" t="s">
        <v>463</v>
      </c>
      <c r="J16" s="202" t="s">
        <v>442</v>
      </c>
      <c r="K16" s="91" t="s">
        <v>551</v>
      </c>
      <c r="L16" s="91">
        <v>102.4</v>
      </c>
    </row>
    <row r="17" spans="1:12" s="70" customFormat="1">
      <c r="A17" s="66" t="s">
        <v>30</v>
      </c>
      <c r="B17" s="67" t="s">
        <v>61</v>
      </c>
      <c r="C17" s="91">
        <v>84.9</v>
      </c>
      <c r="D17" s="91">
        <v>119.6</v>
      </c>
      <c r="E17" s="91">
        <v>116.8</v>
      </c>
      <c r="F17" s="91">
        <v>91.9</v>
      </c>
      <c r="G17" s="91">
        <v>90.9</v>
      </c>
      <c r="H17" s="91">
        <v>102.7</v>
      </c>
      <c r="I17" s="91" t="s">
        <v>464</v>
      </c>
      <c r="J17" s="202" t="s">
        <v>439</v>
      </c>
      <c r="K17" s="91" t="s">
        <v>552</v>
      </c>
      <c r="L17" s="91">
        <v>102.6</v>
      </c>
    </row>
    <row r="18" spans="1:12" s="70" customFormat="1" ht="20.25" customHeight="1">
      <c r="A18" s="68" t="s">
        <v>31</v>
      </c>
      <c r="B18" s="67" t="s">
        <v>213</v>
      </c>
      <c r="C18" s="91">
        <v>103.9</v>
      </c>
      <c r="D18" s="91">
        <v>94.5</v>
      </c>
      <c r="E18" s="91">
        <v>106.7</v>
      </c>
      <c r="F18" s="91">
        <v>102.3</v>
      </c>
      <c r="G18" s="91">
        <v>93.6</v>
      </c>
      <c r="H18" s="91">
        <v>107.2</v>
      </c>
      <c r="I18" s="91" t="s">
        <v>464</v>
      </c>
      <c r="J18" s="202" t="s">
        <v>518</v>
      </c>
      <c r="K18" s="91" t="s">
        <v>553</v>
      </c>
      <c r="L18" s="91">
        <v>99.3</v>
      </c>
    </row>
    <row r="19" spans="1:12" s="70" customFormat="1" ht="20.25" customHeight="1">
      <c r="A19" s="66" t="s">
        <v>32</v>
      </c>
      <c r="B19" s="67" t="s">
        <v>214</v>
      </c>
      <c r="C19" s="91">
        <v>93.3</v>
      </c>
      <c r="D19" s="91">
        <v>97.1</v>
      </c>
      <c r="E19" s="91">
        <v>96.9</v>
      </c>
      <c r="F19" s="91">
        <v>90.6</v>
      </c>
      <c r="G19" s="91">
        <v>101.9</v>
      </c>
      <c r="H19" s="91">
        <v>90.2</v>
      </c>
      <c r="I19" s="91" t="s">
        <v>465</v>
      </c>
      <c r="J19" s="202" t="s">
        <v>531</v>
      </c>
      <c r="K19" s="91" t="s">
        <v>554</v>
      </c>
      <c r="L19" s="91">
        <v>104.2</v>
      </c>
    </row>
    <row r="20" spans="1:12" s="70" customFormat="1" ht="24">
      <c r="A20" s="66" t="s">
        <v>33</v>
      </c>
      <c r="B20" s="67" t="s">
        <v>215</v>
      </c>
      <c r="C20" s="91">
        <v>106.2</v>
      </c>
      <c r="D20" s="91">
        <v>94.2</v>
      </c>
      <c r="E20" s="91">
        <v>97.6</v>
      </c>
      <c r="F20" s="91">
        <v>99.6</v>
      </c>
      <c r="G20" s="91">
        <v>95</v>
      </c>
      <c r="H20" s="91">
        <v>106.7</v>
      </c>
      <c r="I20" s="91" t="s">
        <v>457</v>
      </c>
      <c r="J20" s="202" t="s">
        <v>452</v>
      </c>
      <c r="K20" s="91" t="s">
        <v>555</v>
      </c>
      <c r="L20" s="91">
        <v>101.3</v>
      </c>
    </row>
    <row r="21" spans="1:12">
      <c r="A21" s="66" t="s">
        <v>216</v>
      </c>
      <c r="B21" s="67" t="s">
        <v>62</v>
      </c>
      <c r="C21" s="91">
        <v>109</v>
      </c>
      <c r="D21" s="91">
        <v>95.9</v>
      </c>
      <c r="E21" s="91">
        <v>96</v>
      </c>
      <c r="F21" s="91">
        <v>97.1</v>
      </c>
      <c r="G21" s="91">
        <v>93.5</v>
      </c>
      <c r="H21" s="91">
        <v>104.2</v>
      </c>
      <c r="I21" s="91" t="s">
        <v>466</v>
      </c>
      <c r="J21" s="202" t="s">
        <v>531</v>
      </c>
      <c r="K21" s="91" t="s">
        <v>556</v>
      </c>
      <c r="L21" s="91">
        <v>100.3</v>
      </c>
    </row>
    <row r="22" spans="1:12" ht="21" customHeight="1">
      <c r="A22" s="66" t="s">
        <v>217</v>
      </c>
      <c r="B22" s="67" t="s">
        <v>218</v>
      </c>
      <c r="C22" s="91">
        <v>93.2</v>
      </c>
      <c r="D22" s="91">
        <v>95.5</v>
      </c>
      <c r="E22" s="91">
        <v>97.6</v>
      </c>
      <c r="F22" s="91">
        <v>98.6</v>
      </c>
      <c r="G22" s="91">
        <v>99.3</v>
      </c>
      <c r="H22" s="91">
        <v>101.9</v>
      </c>
      <c r="I22" s="91" t="s">
        <v>456</v>
      </c>
      <c r="J22" s="202" t="s">
        <v>528</v>
      </c>
      <c r="K22" s="91" t="s">
        <v>530</v>
      </c>
      <c r="L22" s="91">
        <v>99.4</v>
      </c>
    </row>
    <row r="23" spans="1:12">
      <c r="A23" s="66" t="s">
        <v>219</v>
      </c>
      <c r="B23" s="67" t="s">
        <v>220</v>
      </c>
      <c r="C23" s="91">
        <v>105.3</v>
      </c>
      <c r="D23" s="91">
        <v>99.2</v>
      </c>
      <c r="E23" s="91">
        <v>93.8</v>
      </c>
      <c r="F23" s="91">
        <v>98.9</v>
      </c>
      <c r="G23" s="91">
        <v>94.7</v>
      </c>
      <c r="H23" s="91">
        <v>103.4</v>
      </c>
      <c r="I23" s="91" t="s">
        <v>467</v>
      </c>
      <c r="J23" s="202" t="s">
        <v>517</v>
      </c>
      <c r="K23" s="91" t="s">
        <v>453</v>
      </c>
      <c r="L23" s="91">
        <v>103</v>
      </c>
    </row>
    <row r="24" spans="1:12">
      <c r="A24" s="66" t="s">
        <v>221</v>
      </c>
      <c r="B24" s="67" t="s">
        <v>63</v>
      </c>
      <c r="C24" s="91">
        <v>104.9</v>
      </c>
      <c r="D24" s="91">
        <v>89</v>
      </c>
      <c r="E24" s="91">
        <v>105.6</v>
      </c>
      <c r="F24" s="91">
        <v>91.1</v>
      </c>
      <c r="G24" s="91">
        <v>97.6</v>
      </c>
      <c r="H24" s="91">
        <v>88</v>
      </c>
      <c r="I24" s="91" t="s">
        <v>468</v>
      </c>
      <c r="J24" s="202" t="s">
        <v>532</v>
      </c>
      <c r="K24" s="91" t="s">
        <v>557</v>
      </c>
      <c r="L24" s="91">
        <v>96.8</v>
      </c>
    </row>
  </sheetData>
  <customSheetViews>
    <customSheetView guid="{9186E339-680C-4E36-BE29-4AD55FEBE095}" scale="130">
      <selection activeCell="L5" sqref="L5"/>
      <pageMargins left="0.51181102362204722" right="0.51181102362204722" top="0.74803149606299213" bottom="0.74803149606299213" header="0.31496062992125984" footer="0.31496062992125984"/>
      <pageSetup paperSize="9" orientation="landscape" r:id="rId1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37F0E499-B9BD-4291-9DAC-BA43492F66AC}" scale="130">
      <selection activeCell="I8" sqref="I8"/>
      <pageMargins left="0.51181102362204722" right="0.51181102362204722" top="0.74803149606299213" bottom="0.74803149606299213" header="0.31496062992125984" footer="0.31496062992125984"/>
      <pageSetup paperSize="9" orientation="landscape" r:id="rId2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51F985F1-2586-40EB-BD15-2EE12041667C}" scale="130">
      <selection activeCell="N15" sqref="N15"/>
      <pageMargins left="0.51181102362204722" right="0.51181102362204722" top="0.74803149606299213" bottom="0.74803149606299213" header="0.31496062992125984" footer="0.31496062992125984"/>
      <pageSetup paperSize="9" orientation="landscape" r:id="rId3"/>
      <headerFooter>
        <oddHeader xml:space="preserve">&amp;L&amp;"Arial,Regular"&amp;12Запосленост, незапосленост и плате </oddHeader>
        <oddFooter>&amp;L&amp;"Arial,Regular"&amp;8Статистички годишњак Републике Српске 2014&amp;C&amp;"Arial,Regular"&amp;8Стр. &amp;P од &amp;N</oddFooter>
      </headerFooter>
    </customSheetView>
    <customSheetView guid="{F4BFC5FC-B72F-4220-8013-439DA8376952}" scale="130">
      <selection activeCell="J5" sqref="J5:J24"/>
      <pageMargins left="0.51181102362204722" right="0.51181102362204722" top="0.74803149606299213" bottom="0.74803149606299213" header="0.31496062992125984" footer="0.31496062992125984"/>
      <pageSetup paperSize="9" orientation="landscape" r:id="rId4"/>
      <headerFooter>
        <oddHeader xml:space="preserve">&amp;L&amp;"Arial,Regular"&amp;12Запосленост, незапосленост и плате </oddHeader>
        <oddFooter>&amp;L&amp;"Arial,Regular"&amp;8Статистички годишњак Републике Српске 2014&amp;C&amp;"Arial,Regular"&amp;8Стр. &amp;P од &amp;N</oddFooter>
      </headerFooter>
    </customSheetView>
    <customSheetView guid="{CEE22F09-263D-43D7-A84A-8CF7D4BE248E}">
      <pane ySplit="4" topLeftCell="A5" activePane="bottomLeft" state="frozen"/>
      <selection pane="bottomLeft" activeCell="F22" sqref="F22"/>
      <pageMargins left="0.51181102362204722" right="0.51181102362204722" top="0.74803149606299213" bottom="0.74803149606299213" header="0.31496062992125984" footer="0.31496062992125984"/>
      <pageSetup paperSize="9" orientation="landscape" r:id="rId5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E1EA3655-6502-4920-8A0F-B148095D7E75}" scale="130">
      <selection activeCell="C9" sqref="C9"/>
      <pageMargins left="0.51181102362204722" right="0.51181102362204722" top="0.74803149606299213" bottom="0.74803149606299213" header="0.31496062992125984" footer="0.31496062992125984"/>
      <pageSetup paperSize="9" orientation="landscape" r:id="rId6"/>
      <headerFooter>
        <oddHeader xml:space="preserve">&amp;L&amp;"Arial,Regular"&amp;12Запосленост, незапосленост и плате 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17ABC013-B84D-436E-923A-A3301F193F86}" scale="130" showPageBreaks="1" showRuler="0">
      <pane ySplit="4" topLeftCell="A5" activePane="bottomLeft" state="frozen"/>
      <selection pane="bottomLeft" activeCell="B6" sqref="B6"/>
      <pageMargins left="0.51181102362204722" right="0.51181102362204722" top="0.74803149606299213" bottom="0.74803149606299213" header="0.31496062992125984" footer="0.31496062992125984"/>
      <pageSetup paperSize="9" orientation="landscape" r:id="rId7"/>
      <headerFooter alignWithMargins="0"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36DB81B2-4D2B-4971-9164-88D4DEF0F307}" scale="130" showRuler="0">
      <selection activeCell="K21" sqref="K21"/>
      <pageMargins left="0.51181102362204722" right="0.51181102362204722" top="0.74803149606299213" bottom="0.74803149606299213" header="0.31496062992125984" footer="0.31496062992125984"/>
      <pageSetup paperSize="9" orientation="landscape" r:id="rId8"/>
      <headerFooter alignWithMargins="0"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2632F21D-477A-40D5-8011-F02006E65A04}" scale="130" topLeftCell="D1">
      <selection activeCell="L5" sqref="L5:L20"/>
      <pageMargins left="0.51181102362204722" right="0.51181102362204722" top="0.74803149606299213" bottom="0.74803149606299213" header="0.31496062992125984" footer="0.31496062992125984"/>
      <pageSetup paperSize="9" orientation="landscape" r:id="rId9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EB072C9E-ACBC-49A8-92DD-F72D00B711BE}" scale="130">
      <selection activeCell="C9" sqref="C9"/>
      <pageMargins left="0.51181102362204722" right="0.51181102362204722" top="0.74803149606299213" bottom="0.74803149606299213" header="0.31496062992125984" footer="0.31496062992125984"/>
      <pageSetup paperSize="9" orientation="landscape" r:id="rId10"/>
      <headerFooter>
        <oddHeader xml:space="preserve">&amp;L&amp;"Arial,Regular"&amp;12Запосленост, незапосленост и плате 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621E07BA-9A1F-4C74-B887-364F6269C7B8}" scale="130" showPageBreaks="1">
      <selection activeCell="P8" sqref="P8"/>
      <pageMargins left="0.51181102362204722" right="0.51181102362204722" top="0.74803149606299213" bottom="0.74803149606299213" header="0.31496062992125984" footer="0.31496062992125984"/>
      <pageSetup paperSize="9" orientation="landscape" r:id="rId11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A7CF5901-AB19-4152-BBDD-C9CD74CE26FA}" scale="130">
      <selection activeCell="N12" sqref="N12"/>
      <pageMargins left="0.51181102362204722" right="0.51181102362204722" top="0.74803149606299213" bottom="0.74803149606299213" header="0.31496062992125984" footer="0.31496062992125984"/>
      <pageSetup paperSize="9" orientation="landscape" r:id="rId12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2">
    <mergeCell ref="A3:B4"/>
    <mergeCell ref="A5:B5"/>
  </mergeCells>
  <phoneticPr fontId="25" type="noConversion"/>
  <hyperlinks>
    <hyperlink ref="L2" location="'Листа табела'!A1" display="Листа табела"/>
  </hyperlinks>
  <pageMargins left="0.51181102362204722" right="0.51181102362204722" top="0.74803149606299213" bottom="0.74803149606299213" header="0.31496062992125984" footer="0.31496062992125984"/>
  <pageSetup paperSize="9" orientation="landscape" r:id="rId13"/>
  <headerFooter>
    <oddHeader xml:space="preserve">&amp;L&amp;"Arial,Regular"&amp;12Запосленост, незапосленост и плате </oddHeader>
    <oddFooter>&amp;C&amp;"Arial,Regular"&amp;8Стр. &amp;P од &amp;N&amp;L&amp;"Arial,Regular"&amp;8Статистички годишњак Републике Српске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L22"/>
  <sheetViews>
    <sheetView zoomScale="130" zoomScaleNormal="100" workbookViewId="0">
      <pane ySplit="3" topLeftCell="A4" activePane="bottomLeft" state="frozen"/>
      <selection pane="bottomLeft"/>
    </sheetView>
  </sheetViews>
  <sheetFormatPr defaultRowHeight="14.25"/>
  <cols>
    <col min="1" max="1" width="3.7109375" style="1" customWidth="1"/>
    <col min="2" max="2" width="30.140625" style="1" customWidth="1"/>
    <col min="3" max="3" width="8.85546875" style="1" customWidth="1"/>
    <col min="4" max="4" width="9.42578125" style="1" customWidth="1"/>
    <col min="5" max="5" width="8.5703125" style="1" customWidth="1"/>
    <col min="6" max="6" width="9.140625" style="1" customWidth="1"/>
    <col min="7" max="7" width="9.85546875" style="1" customWidth="1"/>
    <col min="8" max="8" width="9.140625" style="1" customWidth="1"/>
    <col min="9" max="9" width="10.42578125" style="1" customWidth="1"/>
    <col min="10" max="10" width="8.85546875" style="1" customWidth="1"/>
    <col min="11" max="11" width="9.42578125" style="1" customWidth="1"/>
    <col min="12" max="13" width="10.42578125" style="1" customWidth="1"/>
    <col min="14" max="16384" width="9.140625" style="1"/>
  </cols>
  <sheetData>
    <row r="1" spans="1:12">
      <c r="A1" s="51" t="s">
        <v>628</v>
      </c>
      <c r="B1" s="3"/>
      <c r="C1" s="3"/>
      <c r="D1" s="3"/>
      <c r="E1" s="3"/>
      <c r="F1" s="3"/>
      <c r="G1" s="3"/>
      <c r="H1" s="3"/>
      <c r="I1" s="3"/>
    </row>
    <row r="2" spans="1:12" s="31" customFormat="1" ht="15" customHeight="1" thickBot="1">
      <c r="A2" s="3" t="s">
        <v>166</v>
      </c>
      <c r="B2" s="3"/>
      <c r="C2" s="3"/>
      <c r="D2" s="3"/>
      <c r="E2" s="3"/>
      <c r="F2" s="3"/>
      <c r="G2" s="3"/>
      <c r="H2" s="3"/>
      <c r="I2" s="3"/>
      <c r="J2" s="3"/>
      <c r="L2" s="48" t="s">
        <v>147</v>
      </c>
    </row>
    <row r="3" spans="1:12" s="31" customFormat="1" ht="37.5" customHeight="1" thickTop="1">
      <c r="A3" s="255" t="s">
        <v>323</v>
      </c>
      <c r="B3" s="256"/>
      <c r="C3" s="20" t="s">
        <v>40</v>
      </c>
      <c r="D3" s="20" t="s">
        <v>41</v>
      </c>
      <c r="E3" s="20" t="s">
        <v>42</v>
      </c>
      <c r="F3" s="20" t="s">
        <v>43</v>
      </c>
      <c r="G3" s="20" t="s">
        <v>44</v>
      </c>
      <c r="H3" s="20" t="s">
        <v>45</v>
      </c>
      <c r="I3" s="20" t="s">
        <v>167</v>
      </c>
      <c r="J3" s="20" t="s">
        <v>168</v>
      </c>
      <c r="K3" s="20" t="s">
        <v>169</v>
      </c>
      <c r="L3" s="24" t="s">
        <v>170</v>
      </c>
    </row>
    <row r="4" spans="1:12" ht="24">
      <c r="A4" s="66" t="s">
        <v>204</v>
      </c>
      <c r="B4" s="67" t="s">
        <v>205</v>
      </c>
      <c r="C4" s="244">
        <v>1343.0530303030303</v>
      </c>
      <c r="D4" s="244">
        <v>1180.0942905982906</v>
      </c>
      <c r="E4" s="244">
        <v>1098.2927893085018</v>
      </c>
      <c r="F4" s="244">
        <v>868.81316852691543</v>
      </c>
      <c r="G4" s="244">
        <v>678.97911830450437</v>
      </c>
      <c r="H4" s="244">
        <v>523.30417661776403</v>
      </c>
      <c r="I4" s="244">
        <v>645.0863164790029</v>
      </c>
      <c r="J4" s="244">
        <v>666.64374716810141</v>
      </c>
      <c r="K4" s="244">
        <v>550.54195335076372</v>
      </c>
      <c r="L4" s="244">
        <v>526.00027512166491</v>
      </c>
    </row>
    <row r="5" spans="1:12">
      <c r="A5" s="68" t="s">
        <v>20</v>
      </c>
      <c r="B5" s="67" t="s">
        <v>192</v>
      </c>
      <c r="C5" s="244">
        <v>1964.6166666666668</v>
      </c>
      <c r="D5" s="244">
        <v>1621.8636666666669</v>
      </c>
      <c r="E5" s="244">
        <v>1641.5003483822286</v>
      </c>
      <c r="F5" s="244">
        <v>1218.67821408654</v>
      </c>
      <c r="G5" s="244">
        <v>976.83960867947508</v>
      </c>
      <c r="H5" s="244">
        <v>462.64333333333337</v>
      </c>
      <c r="I5" s="244">
        <v>1257.7395451605951</v>
      </c>
      <c r="J5" s="244">
        <v>943.01696480662929</v>
      </c>
      <c r="K5" s="244">
        <v>907.6006169023517</v>
      </c>
      <c r="L5" s="244">
        <v>661.75128476761472</v>
      </c>
    </row>
    <row r="6" spans="1:12">
      <c r="A6" s="68" t="s">
        <v>21</v>
      </c>
      <c r="B6" s="67" t="s">
        <v>193</v>
      </c>
      <c r="C6" s="244">
        <v>1757.1254700854699</v>
      </c>
      <c r="D6" s="244">
        <v>1629.090291330788</v>
      </c>
      <c r="E6" s="244">
        <v>1136.579206396488</v>
      </c>
      <c r="F6" s="244">
        <v>832.60978961498847</v>
      </c>
      <c r="G6" s="244">
        <v>624.23816130531532</v>
      </c>
      <c r="H6" s="244">
        <v>561.281740248039</v>
      </c>
      <c r="I6" s="244">
        <v>769.87908703792482</v>
      </c>
      <c r="J6" s="244">
        <v>615.57554102841664</v>
      </c>
      <c r="K6" s="244">
        <v>490.13356836777353</v>
      </c>
      <c r="L6" s="244">
        <v>514.14070940005388</v>
      </c>
    </row>
    <row r="7" spans="1:12" ht="47.25" customHeight="1">
      <c r="A7" s="68" t="s">
        <v>22</v>
      </c>
      <c r="B7" s="67" t="s">
        <v>206</v>
      </c>
      <c r="C7" s="244">
        <v>2077.4865624999998</v>
      </c>
      <c r="D7" s="244">
        <v>1753.3449904018826</v>
      </c>
      <c r="E7" s="244">
        <v>1565.114184794199</v>
      </c>
      <c r="F7" s="244">
        <v>1111.5912184574561</v>
      </c>
      <c r="G7" s="244">
        <v>1009.3550380250886</v>
      </c>
      <c r="H7" s="244">
        <v>783.40384276396969</v>
      </c>
      <c r="I7" s="244">
        <v>1125.4788064610132</v>
      </c>
      <c r="J7" s="244">
        <v>953.54291075396713</v>
      </c>
      <c r="K7" s="244">
        <v>646.11245601502765</v>
      </c>
      <c r="L7" s="244">
        <v>719.54169881067173</v>
      </c>
    </row>
    <row r="8" spans="1:12" ht="58.5" customHeight="1">
      <c r="A8" s="66" t="s">
        <v>23</v>
      </c>
      <c r="B8" s="67" t="s">
        <v>207</v>
      </c>
      <c r="C8" s="244" t="s">
        <v>620</v>
      </c>
      <c r="D8" s="244">
        <v>1438.0017896047304</v>
      </c>
      <c r="E8" s="244">
        <v>1229.223574648259</v>
      </c>
      <c r="F8" s="244">
        <v>939.28126021472929</v>
      </c>
      <c r="G8" s="244">
        <v>669.83296904141935</v>
      </c>
      <c r="H8" s="244">
        <v>593.26374029019496</v>
      </c>
      <c r="I8" s="244">
        <v>803.78775000888129</v>
      </c>
      <c r="J8" s="244">
        <v>644.2287191742472</v>
      </c>
      <c r="K8" s="244">
        <v>568.69352190878931</v>
      </c>
      <c r="L8" s="244">
        <v>536.48081086812851</v>
      </c>
    </row>
    <row r="9" spans="1:12">
      <c r="A9" s="68" t="s">
        <v>24</v>
      </c>
      <c r="B9" s="67" t="s">
        <v>60</v>
      </c>
      <c r="C9" s="244">
        <v>1744.8876923076923</v>
      </c>
      <c r="D9" s="244">
        <v>1211.9642857142856</v>
      </c>
      <c r="E9" s="244">
        <v>851.65600701155097</v>
      </c>
      <c r="F9" s="244">
        <v>677.88095031585647</v>
      </c>
      <c r="G9" s="244">
        <v>523.24010652640845</v>
      </c>
      <c r="H9" s="244">
        <v>509.60456069463561</v>
      </c>
      <c r="I9" s="244">
        <v>612.94431165787933</v>
      </c>
      <c r="J9" s="244">
        <v>507.96449169743113</v>
      </c>
      <c r="K9" s="244">
        <v>585.81781416592435</v>
      </c>
      <c r="L9" s="244">
        <v>424.72521201683054</v>
      </c>
    </row>
    <row r="10" spans="1:12" ht="36">
      <c r="A10" s="66" t="s">
        <v>25</v>
      </c>
      <c r="B10" s="67" t="s">
        <v>208</v>
      </c>
      <c r="C10" s="244">
        <v>1211.6428571428571</v>
      </c>
      <c r="D10" s="244">
        <v>1089.3583695135828</v>
      </c>
      <c r="E10" s="244">
        <v>967.36824659231718</v>
      </c>
      <c r="F10" s="244">
        <v>782.69660132245269</v>
      </c>
      <c r="G10" s="244">
        <v>584.46769679845386</v>
      </c>
      <c r="H10" s="244">
        <v>595.29911462268808</v>
      </c>
      <c r="I10" s="244">
        <v>688.6599294099293</v>
      </c>
      <c r="J10" s="244">
        <v>585.08744064291739</v>
      </c>
      <c r="K10" s="244">
        <v>439.89541499330653</v>
      </c>
      <c r="L10" s="244">
        <v>478.05842250439906</v>
      </c>
    </row>
    <row r="11" spans="1:12">
      <c r="A11" s="68" t="s">
        <v>26</v>
      </c>
      <c r="B11" s="67" t="s">
        <v>209</v>
      </c>
      <c r="C11" s="244" t="s">
        <v>620</v>
      </c>
      <c r="D11" s="244">
        <v>1304.5125</v>
      </c>
      <c r="E11" s="244">
        <v>1033.9230575258409</v>
      </c>
      <c r="F11" s="244">
        <v>772.90483398741662</v>
      </c>
      <c r="G11" s="244">
        <v>585.84750522820275</v>
      </c>
      <c r="H11" s="244">
        <v>572.88923976608191</v>
      </c>
      <c r="I11" s="244">
        <v>727.89532141290044</v>
      </c>
      <c r="J11" s="244">
        <v>559.47629609522949</v>
      </c>
      <c r="K11" s="244">
        <v>527.49089347079041</v>
      </c>
      <c r="L11" s="244">
        <v>547.06137072567833</v>
      </c>
    </row>
    <row r="12" spans="1:12" ht="46.5" customHeight="1">
      <c r="A12" s="66" t="s">
        <v>27</v>
      </c>
      <c r="B12" s="67" t="s">
        <v>210</v>
      </c>
      <c r="C12" s="183" t="s">
        <v>620</v>
      </c>
      <c r="D12" s="244">
        <v>1559.5990214847905</v>
      </c>
      <c r="E12" s="244">
        <v>908.22397158223703</v>
      </c>
      <c r="F12" s="244">
        <v>755.87477916754995</v>
      </c>
      <c r="G12" s="244">
        <v>484.22748225779969</v>
      </c>
      <c r="H12" s="244">
        <v>517.56279333642794</v>
      </c>
      <c r="I12" s="244">
        <v>718.80711017247449</v>
      </c>
      <c r="J12" s="244">
        <v>527.88303173559575</v>
      </c>
      <c r="K12" s="244">
        <v>526.98183914672825</v>
      </c>
      <c r="L12" s="244">
        <v>435.42613206898926</v>
      </c>
    </row>
    <row r="13" spans="1:12">
      <c r="A13" s="68" t="s">
        <v>28</v>
      </c>
      <c r="B13" s="67" t="s">
        <v>211</v>
      </c>
      <c r="C13" s="244">
        <v>2188.1458708258347</v>
      </c>
      <c r="D13" s="244">
        <v>1665.1833446098333</v>
      </c>
      <c r="E13" s="244">
        <v>1422.8022133332204</v>
      </c>
      <c r="F13" s="244">
        <v>1111.075575666898</v>
      </c>
      <c r="G13" s="244">
        <v>872.87881721751398</v>
      </c>
      <c r="H13" s="244">
        <v>548.53703703703707</v>
      </c>
      <c r="I13" s="244">
        <v>1273.7186324896834</v>
      </c>
      <c r="J13" s="244">
        <v>892.79983049410964</v>
      </c>
      <c r="K13" s="244">
        <v>498.85416666666669</v>
      </c>
      <c r="L13" s="244">
        <v>502.54561590344332</v>
      </c>
    </row>
    <row r="14" spans="1:12" ht="30.75" customHeight="1">
      <c r="A14" s="66" t="s">
        <v>29</v>
      </c>
      <c r="B14" s="67" t="s">
        <v>212</v>
      </c>
      <c r="C14" s="244">
        <v>3759.0556547619053</v>
      </c>
      <c r="D14" s="244">
        <v>1907.2913110673451</v>
      </c>
      <c r="E14" s="244">
        <v>1621.7962780612581</v>
      </c>
      <c r="F14" s="244">
        <v>1118.3693499462111</v>
      </c>
      <c r="G14" s="244">
        <v>890.11143029305083</v>
      </c>
      <c r="H14" s="244">
        <v>770.60957324106118</v>
      </c>
      <c r="I14" s="244">
        <v>912.95197740112997</v>
      </c>
      <c r="J14" s="244">
        <v>761.76649900929726</v>
      </c>
      <c r="K14" s="244" t="s">
        <v>620</v>
      </c>
      <c r="L14" s="244">
        <v>508.53205128205127</v>
      </c>
    </row>
    <row r="15" spans="1:12">
      <c r="A15" s="66" t="s">
        <v>30</v>
      </c>
      <c r="B15" s="67" t="s">
        <v>61</v>
      </c>
      <c r="C15" s="183" t="s">
        <v>1</v>
      </c>
      <c r="D15" s="245">
        <v>2047.4791666666667</v>
      </c>
      <c r="E15" s="244">
        <v>1126.2837910749095</v>
      </c>
      <c r="F15" s="244">
        <v>833.41403601075638</v>
      </c>
      <c r="G15" s="244">
        <v>575.10454983429156</v>
      </c>
      <c r="H15" s="244">
        <v>452.37688888888891</v>
      </c>
      <c r="I15" s="244">
        <v>686.33333333333337</v>
      </c>
      <c r="J15" s="244">
        <v>577.90108110682479</v>
      </c>
      <c r="K15" s="245" t="s">
        <v>1</v>
      </c>
      <c r="L15" s="244">
        <v>495.17520114942528</v>
      </c>
    </row>
    <row r="16" spans="1:12" ht="24">
      <c r="A16" s="68" t="s">
        <v>31</v>
      </c>
      <c r="B16" s="67" t="s">
        <v>213</v>
      </c>
      <c r="C16" s="244">
        <v>1667.375923694779</v>
      </c>
      <c r="D16" s="244">
        <v>1121.0687782965479</v>
      </c>
      <c r="E16" s="244">
        <v>958.1470804962961</v>
      </c>
      <c r="F16" s="244">
        <v>670.96543881486957</v>
      </c>
      <c r="G16" s="244">
        <v>599.30660196390761</v>
      </c>
      <c r="H16" s="244">
        <v>606.55718639717668</v>
      </c>
      <c r="I16" s="244">
        <v>724.5892816677997</v>
      </c>
      <c r="J16" s="244">
        <v>622.24480361302255</v>
      </c>
      <c r="K16" s="244">
        <v>490.95</v>
      </c>
      <c r="L16" s="244">
        <v>485.47908547674723</v>
      </c>
    </row>
    <row r="17" spans="1:12" ht="30" customHeight="1">
      <c r="A17" s="66" t="s">
        <v>32</v>
      </c>
      <c r="B17" s="67" t="s">
        <v>214</v>
      </c>
      <c r="C17" s="244" t="s">
        <v>620</v>
      </c>
      <c r="D17" s="244">
        <v>1103.625</v>
      </c>
      <c r="E17" s="244">
        <v>996.93673402059164</v>
      </c>
      <c r="F17" s="244">
        <v>694.70208136730628</v>
      </c>
      <c r="G17" s="244">
        <v>534.73989558734468</v>
      </c>
      <c r="H17" s="244">
        <v>460.12578124999999</v>
      </c>
      <c r="I17" s="244">
        <v>632.05952380952374</v>
      </c>
      <c r="J17" s="244">
        <v>472.7187718073971</v>
      </c>
      <c r="K17" s="244" t="s">
        <v>620</v>
      </c>
      <c r="L17" s="244">
        <v>453.5141959064328</v>
      </c>
    </row>
    <row r="18" spans="1:12" ht="27" customHeight="1">
      <c r="A18" s="66" t="s">
        <v>33</v>
      </c>
      <c r="B18" s="67" t="s">
        <v>215</v>
      </c>
      <c r="C18" s="244">
        <v>2543.0540775440459</v>
      </c>
      <c r="D18" s="244">
        <v>1753.5624647012312</v>
      </c>
      <c r="E18" s="244">
        <v>1517.4713765559384</v>
      </c>
      <c r="F18" s="244">
        <v>1068.5504618364605</v>
      </c>
      <c r="G18" s="244">
        <v>868.12381791069208</v>
      </c>
      <c r="H18" s="244">
        <v>516.28171964880414</v>
      </c>
      <c r="I18" s="244">
        <v>862.39057182359613</v>
      </c>
      <c r="J18" s="244">
        <v>672.97651383996981</v>
      </c>
      <c r="K18" s="244">
        <v>520.39667068595929</v>
      </c>
      <c r="L18" s="244">
        <v>490.08947472203141</v>
      </c>
    </row>
    <row r="19" spans="1:12">
      <c r="A19" s="66" t="s">
        <v>216</v>
      </c>
      <c r="B19" s="67" t="s">
        <v>62</v>
      </c>
      <c r="C19" s="244">
        <v>1837.4477174043816</v>
      </c>
      <c r="D19" s="244">
        <v>1218.3321023019505</v>
      </c>
      <c r="E19" s="244">
        <v>861.44798105924326</v>
      </c>
      <c r="F19" s="244">
        <v>864.96369597536375</v>
      </c>
      <c r="G19" s="244">
        <v>600.17491418951136</v>
      </c>
      <c r="H19" s="244">
        <v>478.80841708542715</v>
      </c>
      <c r="I19" s="244">
        <v>686.22837032864811</v>
      </c>
      <c r="J19" s="244">
        <v>493.56122839264481</v>
      </c>
      <c r="K19" s="244">
        <v>436.38268222101641</v>
      </c>
      <c r="L19" s="244">
        <v>426.68560736547221</v>
      </c>
    </row>
    <row r="20" spans="1:12" ht="28.5" customHeight="1">
      <c r="A20" s="66" t="s">
        <v>217</v>
      </c>
      <c r="B20" s="67" t="s">
        <v>218</v>
      </c>
      <c r="C20" s="244">
        <v>3007.3689688032905</v>
      </c>
      <c r="D20" s="244">
        <v>2599.8410502159827</v>
      </c>
      <c r="E20" s="244">
        <v>1707.6444893395503</v>
      </c>
      <c r="F20" s="244">
        <v>1158.7876776770775</v>
      </c>
      <c r="G20" s="244">
        <v>918.8886395906344</v>
      </c>
      <c r="H20" s="244">
        <v>523.62678150600379</v>
      </c>
      <c r="I20" s="244">
        <v>1049.0730683968179</v>
      </c>
      <c r="J20" s="244">
        <v>658.27187004947484</v>
      </c>
      <c r="K20" s="244">
        <v>609.14849289290635</v>
      </c>
      <c r="L20" s="244">
        <v>586.49566271978199</v>
      </c>
    </row>
    <row r="21" spans="1:12" ht="18.75" customHeight="1">
      <c r="A21" s="66" t="s">
        <v>219</v>
      </c>
      <c r="B21" s="67" t="s">
        <v>220</v>
      </c>
      <c r="C21" s="244">
        <v>1476.1888888888889</v>
      </c>
      <c r="D21" s="244">
        <v>1077.4736415247364</v>
      </c>
      <c r="E21" s="244">
        <v>1059.1318110268519</v>
      </c>
      <c r="F21" s="244">
        <v>790.58310161047382</v>
      </c>
      <c r="G21" s="244">
        <v>548.76953879433916</v>
      </c>
      <c r="H21" s="244">
        <v>465.66879227053141</v>
      </c>
      <c r="I21" s="244">
        <v>759.84177215189868</v>
      </c>
      <c r="J21" s="244">
        <v>677.11636863083061</v>
      </c>
      <c r="K21" s="244">
        <v>587.80952380952374</v>
      </c>
      <c r="L21" s="244">
        <v>513.05917289925208</v>
      </c>
    </row>
    <row r="22" spans="1:12" ht="18.75" customHeight="1">
      <c r="A22" s="66" t="s">
        <v>221</v>
      </c>
      <c r="B22" s="67" t="s">
        <v>63</v>
      </c>
      <c r="C22" s="244">
        <v>1575.8125</v>
      </c>
      <c r="D22" s="244">
        <v>1763.9762301707588</v>
      </c>
      <c r="E22" s="244">
        <v>1073.7152209446983</v>
      </c>
      <c r="F22" s="244">
        <v>730.32437924816202</v>
      </c>
      <c r="G22" s="244">
        <v>622.20176582730483</v>
      </c>
      <c r="H22" s="244">
        <v>536.4638235294118</v>
      </c>
      <c r="I22" s="244">
        <v>843.95512820512829</v>
      </c>
      <c r="J22" s="244">
        <v>618.02359507313315</v>
      </c>
      <c r="K22" s="245" t="s">
        <v>620</v>
      </c>
      <c r="L22" s="244">
        <v>474.37716225093055</v>
      </c>
    </row>
  </sheetData>
  <customSheetViews>
    <customSheetView guid="{9186E339-680C-4E36-BE29-4AD55FEBE095}" scale="130">
      <pane ySplit="3" topLeftCell="A4" activePane="bottomLeft" state="frozen"/>
      <selection pane="bottomLeft" activeCell="L2" sqref="L2"/>
      <pageMargins left="0.4" right="0.45866141700000002" top="0.74803149606299202" bottom="0.74803149606299202" header="0.31496062992126" footer="0.31496062992126"/>
      <pageSetup paperSize="9" orientation="landscape" r:id="rId1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37F0E499-B9BD-4291-9DAC-BA43492F66AC}" scale="130">
      <pane ySplit="3" topLeftCell="A4" activePane="bottomLeft" state="frozen"/>
      <selection pane="bottomLeft" activeCell="C4" sqref="C4"/>
      <pageMargins left="0.4" right="0.45866141700000002" top="0.74803149606299202" bottom="0.74803149606299202" header="0.31496062992126" footer="0.31496062992126"/>
      <pageSetup paperSize="9" orientation="landscape" r:id="rId2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51F985F1-2586-40EB-BD15-2EE12041667C}" scale="130" showPageBreaks="1">
      <pane ySplit="3" topLeftCell="A13" activePane="bottomLeft" state="frozen"/>
      <selection pane="bottomLeft" activeCell="D28" sqref="D28"/>
      <pageMargins left="0.4" right="0.45866141700000002" top="0.74803149606299202" bottom="0.74803149606299202" header="0.31496062992126" footer="0.31496062992126"/>
      <pageSetup paperSize="9" orientation="landscape" r:id="rId3"/>
      <headerFooter>
        <oddHeader xml:space="preserve">&amp;L&amp;"Arial,Regular"&amp;12Запосленост, незапосленост и плате </oddHeader>
        <oddFooter>&amp;L&amp;"Arial,Regular"&amp;8Статистички годишњак Републике Српске 2014&amp;C&amp;"Arial,Regular"&amp;8Стр. &amp;P од &amp;N</oddFooter>
      </headerFooter>
    </customSheetView>
    <customSheetView guid="{F4BFC5FC-B72F-4220-8013-439DA8376952}" scale="130">
      <pane ySplit="3" topLeftCell="A4" activePane="bottomLeft" state="frozen"/>
      <selection pane="bottomLeft" activeCell="C4" sqref="C4:L22"/>
      <pageMargins left="0.4" right="0.45866141700000002" top="0.74803149606299202" bottom="0.74803149606299202" header="0.31496062992126" footer="0.31496062992126"/>
      <pageSetup paperSize="9" orientation="landscape" r:id="rId4"/>
      <headerFooter>
        <oddHeader xml:space="preserve">&amp;L&amp;"Arial,Regular"&amp;12Запосленост, незапосленост и плате </oddHeader>
        <oddFooter>&amp;L&amp;"Arial,Regular"&amp;8Статистички годишњак Републике Српске 2014&amp;C&amp;"Arial,Regular"&amp;8Стр. &amp;P од &amp;N</oddFooter>
      </headerFooter>
    </customSheetView>
    <customSheetView guid="{CEE22F09-263D-43D7-A84A-8CF7D4BE248E}" showPageBreaks="1">
      <selection activeCell="C3" sqref="C3:L22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E1EA3655-6502-4920-8A0F-B148095D7E75}" scale="130">
      <pane ySplit="3" topLeftCell="A4" activePane="bottomLeft" state="frozen"/>
      <selection pane="bottomLeft"/>
      <pageMargins left="0.4" right="0.45866141700000002" top="0.74803149606299202" bottom="0.74803149606299202" header="0.31496062992126" footer="0.31496062992126"/>
      <pageSetup paperSize="9" orientation="landscape" r:id="rId6"/>
      <headerFooter>
        <oddHeader xml:space="preserve">&amp;L&amp;"Arial,Regular"&amp;12Запосленост, незапосленост и плате 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17ABC013-B84D-436E-923A-A3301F193F86}" scale="130" showPageBreaks="1" showRuler="0">
      <selection activeCell="A4" sqref="A4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 alignWithMargins="0"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36DB81B2-4D2B-4971-9164-88D4DEF0F307}" scale="130" showRuler="0">
      <selection activeCell="M14" sqref="M14"/>
      <pageMargins left="0.70866141732283505" right="0.70866141732283505" top="0.74803149606299202" bottom="0.74803149606299202" header="0.31496062992126" footer="0.31496062992126"/>
      <pageSetup paperSize="9" orientation="landscape" r:id="rId8"/>
      <headerFooter alignWithMargins="0"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2632F21D-477A-40D5-8011-F02006E65A04}" scale="130" showPageBreaks="1">
      <selection activeCell="M14" sqref="M14"/>
      <pageMargins left="0.70866141732283505" right="0.70866141732283505" top="0.74803149606299202" bottom="0.74803149606299202" header="0.31496062992126" footer="0.31496062992126"/>
      <pageSetup paperSize="9" orientation="landscape" r:id="rId9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EB072C9E-ACBC-49A8-92DD-F72D00B711BE}" scale="130">
      <pane ySplit="3" topLeftCell="A4" activePane="bottomLeft" state="frozen"/>
      <selection pane="bottomLeft"/>
      <pageMargins left="0.4" right="0.45866141700000002" top="0.74803149606299202" bottom="0.74803149606299202" header="0.31496062992126" footer="0.31496062992126"/>
      <pageSetup paperSize="9" orientation="landscape" r:id="rId10"/>
      <headerFooter>
        <oddHeader xml:space="preserve">&amp;L&amp;"Arial,Regular"&amp;12Запосленост, незапосленост и плате 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621E07BA-9A1F-4C74-B887-364F6269C7B8}" scale="130" showPageBreaks="1">
      <pane ySplit="3" topLeftCell="A4" activePane="bottomLeft" state="frozen"/>
      <selection pane="bottomLeft" activeCell="L7" sqref="L7"/>
      <pageMargins left="0.4" right="0.45866141700000002" top="0.74803149606299202" bottom="0.74803149606299202" header="0.31496062992126" footer="0.31496062992126"/>
      <pageSetup paperSize="9" orientation="landscape" r:id="rId11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A7CF5901-AB19-4152-BBDD-C9CD74CE26FA}" scale="130" showPageBreaks="1">
      <pane ySplit="3" topLeftCell="A13" activePane="bottomLeft" state="frozen"/>
      <selection pane="bottomLeft" activeCell="C14" sqref="C14"/>
      <pageMargins left="0.4" right="0.45866141700000002" top="0.74803149606299202" bottom="0.74803149606299202" header="0.31496062992126" footer="0.31496062992126"/>
      <pageSetup paperSize="9" orientation="landscape" r:id="rId12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1">
    <mergeCell ref="A3:B3"/>
  </mergeCells>
  <phoneticPr fontId="25" type="noConversion"/>
  <hyperlinks>
    <hyperlink ref="L2" location="'Листа табела'!A1" display="Листа табела"/>
  </hyperlinks>
  <pageMargins left="0.4" right="0.45866141700000002" top="0.74803149606299202" bottom="0.74803149606299202" header="0.31496062992126" footer="0.31496062992126"/>
  <pageSetup paperSize="9" orientation="landscape" r:id="rId13"/>
  <headerFooter>
    <oddHeader xml:space="preserve">&amp;L&amp;"Arial,Regular"&amp;12Запосленост, незапосленост и плате </oddHeader>
    <oddFooter>&amp;C&amp;"Arial,Regular"&amp;8Стр. &amp;P од &amp;N&amp;L&amp;"Arial,Regular"&amp;8Статистички годишњак Републике Српске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L22"/>
  <sheetViews>
    <sheetView zoomScale="130" zoomScaleNormal="100" workbookViewId="0">
      <selection activeCell="L2" sqref="L2"/>
    </sheetView>
  </sheetViews>
  <sheetFormatPr defaultRowHeight="14.25"/>
  <cols>
    <col min="1" max="1" width="3.140625" style="1" customWidth="1"/>
    <col min="2" max="2" width="30.7109375" style="1" customWidth="1"/>
    <col min="3" max="3" width="9.42578125" style="1" customWidth="1"/>
    <col min="4" max="4" width="9.7109375" style="1" customWidth="1"/>
    <col min="5" max="11" width="10.42578125" style="1" customWidth="1"/>
    <col min="12" max="12" width="9.5703125" style="1" customWidth="1"/>
    <col min="13" max="16384" width="9.140625" style="1"/>
  </cols>
  <sheetData>
    <row r="1" spans="1:12">
      <c r="A1" s="51" t="s">
        <v>576</v>
      </c>
      <c r="B1" s="3"/>
      <c r="C1" s="3"/>
      <c r="D1" s="3"/>
      <c r="E1" s="3"/>
      <c r="F1" s="3"/>
      <c r="G1" s="3"/>
      <c r="H1" s="3"/>
      <c r="I1" s="3"/>
    </row>
    <row r="2" spans="1:12" s="31" customFormat="1" ht="15" customHeight="1" thickBot="1">
      <c r="A2" s="3" t="s">
        <v>166</v>
      </c>
      <c r="B2" s="3"/>
      <c r="C2" s="3"/>
      <c r="D2" s="3"/>
      <c r="E2" s="3"/>
      <c r="F2" s="3"/>
      <c r="G2" s="3"/>
      <c r="H2" s="3"/>
      <c r="I2" s="3"/>
      <c r="J2" s="3"/>
      <c r="L2" s="48" t="s">
        <v>147</v>
      </c>
    </row>
    <row r="3" spans="1:12" s="31" customFormat="1" ht="37.5" customHeight="1" thickTop="1">
      <c r="A3" s="255" t="s">
        <v>323</v>
      </c>
      <c r="B3" s="256"/>
      <c r="C3" s="20" t="s">
        <v>40</v>
      </c>
      <c r="D3" s="20" t="s">
        <v>41</v>
      </c>
      <c r="E3" s="20" t="s">
        <v>42</v>
      </c>
      <c r="F3" s="20" t="s">
        <v>43</v>
      </c>
      <c r="G3" s="20" t="s">
        <v>44</v>
      </c>
      <c r="H3" s="20" t="s">
        <v>45</v>
      </c>
      <c r="I3" s="20" t="s">
        <v>167</v>
      </c>
      <c r="J3" s="20" t="s">
        <v>168</v>
      </c>
      <c r="K3" s="20" t="s">
        <v>169</v>
      </c>
      <c r="L3" s="24" t="s">
        <v>170</v>
      </c>
    </row>
    <row r="4" spans="1:12" ht="24">
      <c r="A4" s="66" t="s">
        <v>204</v>
      </c>
      <c r="B4" s="67" t="s">
        <v>205</v>
      </c>
      <c r="C4" s="244">
        <v>2205.340909090909</v>
      </c>
      <c r="D4" s="244">
        <v>1900.4923931623932</v>
      </c>
      <c r="E4" s="244">
        <v>1771.0358517520615</v>
      </c>
      <c r="F4" s="244">
        <v>1424.6224421578884</v>
      </c>
      <c r="G4" s="244">
        <v>1060.9712628410593</v>
      </c>
      <c r="H4" s="244">
        <v>824.30691553887561</v>
      </c>
      <c r="I4" s="244">
        <v>1010.3735394093902</v>
      </c>
      <c r="J4" s="244">
        <v>1052.5970913918234</v>
      </c>
      <c r="K4" s="244">
        <v>851.84443947525335</v>
      </c>
      <c r="L4" s="244">
        <v>844.79607778402749</v>
      </c>
    </row>
    <row r="5" spans="1:12">
      <c r="A5" s="68" t="s">
        <v>20</v>
      </c>
      <c r="B5" s="67" t="s">
        <v>192</v>
      </c>
      <c r="C5" s="244">
        <v>3226.2999999999997</v>
      </c>
      <c r="D5" s="244">
        <v>2648.2485833333335</v>
      </c>
      <c r="E5" s="244">
        <v>2773.6391003523381</v>
      </c>
      <c r="F5" s="244">
        <v>2093.6450808647442</v>
      </c>
      <c r="G5" s="244">
        <v>1614.4233650114636</v>
      </c>
      <c r="H5" s="244">
        <v>722.79666666666662</v>
      </c>
      <c r="I5" s="244">
        <v>2144.9423277286774</v>
      </c>
      <c r="J5" s="244">
        <v>1524.0015317373202</v>
      </c>
      <c r="K5" s="244">
        <v>1480.1510122865311</v>
      </c>
      <c r="L5" s="244">
        <v>1069.45403386978</v>
      </c>
    </row>
    <row r="6" spans="1:12">
      <c r="A6" s="68" t="s">
        <v>21</v>
      </c>
      <c r="B6" s="67" t="s">
        <v>193</v>
      </c>
      <c r="C6" s="244">
        <v>2797.0801709401712</v>
      </c>
      <c r="D6" s="244">
        <v>2656.495714891812</v>
      </c>
      <c r="E6" s="244">
        <v>1813.2195578991177</v>
      </c>
      <c r="F6" s="244">
        <v>1315.1520585251449</v>
      </c>
      <c r="G6" s="244">
        <v>934.06776475013385</v>
      </c>
      <c r="H6" s="244">
        <v>817.72940074906364</v>
      </c>
      <c r="I6" s="244">
        <v>1215.7285687375845</v>
      </c>
      <c r="J6" s="244">
        <v>921.18319835262685</v>
      </c>
      <c r="K6" s="244">
        <v>712.58416323260064</v>
      </c>
      <c r="L6" s="244">
        <v>762.08384505695585</v>
      </c>
    </row>
    <row r="7" spans="1:12" ht="45.75" customHeight="1">
      <c r="A7" s="68" t="s">
        <v>22</v>
      </c>
      <c r="B7" s="67" t="s">
        <v>206</v>
      </c>
      <c r="C7" s="244">
        <v>3395.0796875000001</v>
      </c>
      <c r="D7" s="244">
        <v>2886.9550746176233</v>
      </c>
      <c r="E7" s="244">
        <v>2620.730525787304</v>
      </c>
      <c r="F7" s="244">
        <v>1964.1986023407617</v>
      </c>
      <c r="G7" s="244">
        <v>1702.5172361256689</v>
      </c>
      <c r="H7" s="244">
        <v>1296.4613079499384</v>
      </c>
      <c r="I7" s="244">
        <v>1948.9504346197079</v>
      </c>
      <c r="J7" s="244">
        <v>1612.0664264704528</v>
      </c>
      <c r="K7" s="244">
        <v>1144.7690954308543</v>
      </c>
      <c r="L7" s="244">
        <v>1168.6071801671487</v>
      </c>
    </row>
    <row r="8" spans="1:12" ht="55.5" customHeight="1">
      <c r="A8" s="66" t="s">
        <v>23</v>
      </c>
      <c r="B8" s="67" t="s">
        <v>207</v>
      </c>
      <c r="C8" s="244" t="s">
        <v>620</v>
      </c>
      <c r="D8" s="244">
        <v>2368.8560535325237</v>
      </c>
      <c r="E8" s="244">
        <v>1962.5371626400358</v>
      </c>
      <c r="F8" s="244">
        <v>1477.3920130245658</v>
      </c>
      <c r="G8" s="244">
        <v>1054.7925536013342</v>
      </c>
      <c r="H8" s="244">
        <v>909.88925936782459</v>
      </c>
      <c r="I8" s="244">
        <v>1285.8021732565987</v>
      </c>
      <c r="J8" s="244">
        <v>1005.1703365440535</v>
      </c>
      <c r="K8" s="244">
        <v>891.32509497533226</v>
      </c>
      <c r="L8" s="244">
        <v>837.81616138450761</v>
      </c>
    </row>
    <row r="9" spans="1:12">
      <c r="A9" s="68" t="s">
        <v>24</v>
      </c>
      <c r="B9" s="67" t="s">
        <v>60</v>
      </c>
      <c r="C9" s="244">
        <v>2785.6238461538464</v>
      </c>
      <c r="D9" s="244">
        <v>1964.0039682539682</v>
      </c>
      <c r="E9" s="244">
        <v>1354.9157055747821</v>
      </c>
      <c r="F9" s="244">
        <v>1070.78882793414</v>
      </c>
      <c r="G9" s="244">
        <v>816.94395655737162</v>
      </c>
      <c r="H9" s="244">
        <v>802.17921466643747</v>
      </c>
      <c r="I9" s="244">
        <v>983.90591290763507</v>
      </c>
      <c r="J9" s="244">
        <v>793.18634943489099</v>
      </c>
      <c r="K9" s="244">
        <v>911.47251799374999</v>
      </c>
      <c r="L9" s="244">
        <v>666.41816731706956</v>
      </c>
    </row>
    <row r="10" spans="1:12" ht="36">
      <c r="A10" s="66" t="s">
        <v>25</v>
      </c>
      <c r="B10" s="67" t="s">
        <v>208</v>
      </c>
      <c r="C10" s="244">
        <v>1946.6428571428571</v>
      </c>
      <c r="D10" s="244">
        <v>1736.1069471602643</v>
      </c>
      <c r="E10" s="244">
        <v>1536.1899559145934</v>
      </c>
      <c r="F10" s="244">
        <v>1240.3220418877602</v>
      </c>
      <c r="G10" s="244">
        <v>915.03438577818645</v>
      </c>
      <c r="H10" s="244">
        <v>935.32162959799382</v>
      </c>
      <c r="I10" s="244">
        <v>1068.0487435487435</v>
      </c>
      <c r="J10" s="244">
        <v>904.9901796732247</v>
      </c>
      <c r="K10" s="244">
        <v>681.62916248326644</v>
      </c>
      <c r="L10" s="244">
        <v>745.92144385789697</v>
      </c>
    </row>
    <row r="11" spans="1:12" ht="18.75" customHeight="1">
      <c r="A11" s="68" t="s">
        <v>26</v>
      </c>
      <c r="B11" s="67" t="s">
        <v>209</v>
      </c>
      <c r="C11" s="244" t="s">
        <v>620</v>
      </c>
      <c r="D11" s="244">
        <v>2105.5</v>
      </c>
      <c r="E11" s="244">
        <v>1644.7528386701306</v>
      </c>
      <c r="F11" s="244">
        <v>1225.3792795739114</v>
      </c>
      <c r="G11" s="244">
        <v>920.68296586615031</v>
      </c>
      <c r="H11" s="244">
        <v>910.39511695906424</v>
      </c>
      <c r="I11" s="244">
        <v>1148.1977292672225</v>
      </c>
      <c r="J11" s="244">
        <v>866.30914976053782</v>
      </c>
      <c r="K11" s="244">
        <v>829.47697594501722</v>
      </c>
      <c r="L11" s="244">
        <v>857.17312596864997</v>
      </c>
    </row>
    <row r="12" spans="1:12" ht="41.25" customHeight="1">
      <c r="A12" s="66" t="s">
        <v>27</v>
      </c>
      <c r="B12" s="67" t="s">
        <v>210</v>
      </c>
      <c r="C12" s="183" t="s">
        <v>620</v>
      </c>
      <c r="D12" s="244">
        <v>2561.3007870665815</v>
      </c>
      <c r="E12" s="244">
        <v>1436.3195726433607</v>
      </c>
      <c r="F12" s="244">
        <v>1195.7867465196805</v>
      </c>
      <c r="G12" s="244">
        <v>763.24839672795406</v>
      </c>
      <c r="H12" s="244">
        <v>817.83356542369393</v>
      </c>
      <c r="I12" s="244">
        <v>1128.0789725839884</v>
      </c>
      <c r="J12" s="244">
        <v>847.61807707961543</v>
      </c>
      <c r="K12" s="244">
        <v>820.05380993562028</v>
      </c>
      <c r="L12" s="244">
        <v>685.81454568359334</v>
      </c>
    </row>
    <row r="13" spans="1:12" ht="18" customHeight="1">
      <c r="A13" s="68" t="s">
        <v>28</v>
      </c>
      <c r="B13" s="67" t="s">
        <v>211</v>
      </c>
      <c r="C13" s="244">
        <v>3598.544641071785</v>
      </c>
      <c r="D13" s="244">
        <v>2724.3617952187637</v>
      </c>
      <c r="E13" s="244">
        <v>2315.3319288568432</v>
      </c>
      <c r="F13" s="244">
        <v>1801.9653383449504</v>
      </c>
      <c r="G13" s="244">
        <v>1400.6170824777955</v>
      </c>
      <c r="H13" s="244">
        <v>856.20370370370381</v>
      </c>
      <c r="I13" s="244">
        <v>2104.1630302442595</v>
      </c>
      <c r="J13" s="244">
        <v>1455.5609246546317</v>
      </c>
      <c r="K13" s="244">
        <v>774.47916666666663</v>
      </c>
      <c r="L13" s="244">
        <v>774.24440894568681</v>
      </c>
    </row>
    <row r="14" spans="1:12" ht="24">
      <c r="A14" s="66" t="s">
        <v>29</v>
      </c>
      <c r="B14" s="67" t="s">
        <v>212</v>
      </c>
      <c r="C14" s="244">
        <v>6379.1318452380947</v>
      </c>
      <c r="D14" s="244">
        <v>3092.4858786038626</v>
      </c>
      <c r="E14" s="244">
        <v>2627.4414647965737</v>
      </c>
      <c r="F14" s="244">
        <v>1809.1462819427545</v>
      </c>
      <c r="G14" s="244">
        <v>1420.1954931851033</v>
      </c>
      <c r="H14" s="244">
        <v>1223.647443291042</v>
      </c>
      <c r="I14" s="244">
        <v>1436.3961864406781</v>
      </c>
      <c r="J14" s="244">
        <v>1215.7540771223898</v>
      </c>
      <c r="K14" s="244" t="s">
        <v>620</v>
      </c>
      <c r="L14" s="244">
        <v>804.44230769230762</v>
      </c>
    </row>
    <row r="15" spans="1:12" ht="18" customHeight="1">
      <c r="A15" s="66" t="s">
        <v>30</v>
      </c>
      <c r="B15" s="67" t="s">
        <v>61</v>
      </c>
      <c r="C15" s="183" t="s">
        <v>1</v>
      </c>
      <c r="D15" s="244">
        <v>3344.5416666666665</v>
      </c>
      <c r="E15" s="244">
        <v>1823.4129681843497</v>
      </c>
      <c r="F15" s="244">
        <v>1321.8929323044545</v>
      </c>
      <c r="G15" s="244">
        <v>903.58669514945507</v>
      </c>
      <c r="H15" s="244">
        <v>694.04444444444437</v>
      </c>
      <c r="I15" s="244">
        <v>1095.2777777777778</v>
      </c>
      <c r="J15" s="244">
        <v>891.69924274896414</v>
      </c>
      <c r="K15" s="244" t="s">
        <v>1</v>
      </c>
      <c r="L15" s="244">
        <v>792.54132183908041</v>
      </c>
    </row>
    <row r="16" spans="1:12" ht="24">
      <c r="A16" s="68" t="s">
        <v>31</v>
      </c>
      <c r="B16" s="67" t="s">
        <v>213</v>
      </c>
      <c r="C16" s="244">
        <v>2701.2520281124498</v>
      </c>
      <c r="D16" s="244">
        <v>1814.1160865874365</v>
      </c>
      <c r="E16" s="244">
        <v>1549.9775300182635</v>
      </c>
      <c r="F16" s="244">
        <v>1076.4427258617245</v>
      </c>
      <c r="G16" s="244">
        <v>941.55298519784776</v>
      </c>
      <c r="H16" s="244">
        <v>955.95644850818098</v>
      </c>
      <c r="I16" s="244">
        <v>1246.7624065261725</v>
      </c>
      <c r="J16" s="244">
        <v>973.75968154904785</v>
      </c>
      <c r="K16" s="244">
        <v>911.4133333333333</v>
      </c>
      <c r="L16" s="244">
        <v>769.23269030917118</v>
      </c>
    </row>
    <row r="17" spans="1:12" ht="25.5" customHeight="1">
      <c r="A17" s="66" t="s">
        <v>32</v>
      </c>
      <c r="B17" s="67" t="s">
        <v>214</v>
      </c>
      <c r="C17" s="244" t="s">
        <v>620</v>
      </c>
      <c r="D17" s="244">
        <v>1738.7472916666666</v>
      </c>
      <c r="E17" s="244">
        <v>1613.2761314936761</v>
      </c>
      <c r="F17" s="244">
        <v>1124.7137202474571</v>
      </c>
      <c r="G17" s="244">
        <v>823.35140249732774</v>
      </c>
      <c r="H17" s="244">
        <v>705.87265624999998</v>
      </c>
      <c r="I17" s="244">
        <v>1002.6547619047619</v>
      </c>
      <c r="J17" s="244">
        <v>715.32519190509436</v>
      </c>
      <c r="K17" s="244" t="s">
        <v>620</v>
      </c>
      <c r="L17" s="244">
        <v>728.02651315789478</v>
      </c>
    </row>
    <row r="18" spans="1:12" ht="30.75" customHeight="1">
      <c r="A18" s="66" t="s">
        <v>33</v>
      </c>
      <c r="B18" s="67" t="s">
        <v>215</v>
      </c>
      <c r="C18" s="244">
        <v>4153.5203877202284</v>
      </c>
      <c r="D18" s="244">
        <v>2830.5208403930869</v>
      </c>
      <c r="E18" s="244">
        <v>2446.6480694570714</v>
      </c>
      <c r="F18" s="244">
        <v>1708.549076460481</v>
      </c>
      <c r="G18" s="244">
        <v>1375.1826738678574</v>
      </c>
      <c r="H18" s="244">
        <v>799.96307296397208</v>
      </c>
      <c r="I18" s="244">
        <v>1378.0900335602194</v>
      </c>
      <c r="J18" s="244">
        <v>1055.4313490405218</v>
      </c>
      <c r="K18" s="244">
        <v>805.04481511254016</v>
      </c>
      <c r="L18" s="244">
        <v>758.9633711167088</v>
      </c>
    </row>
    <row r="19" spans="1:12">
      <c r="A19" s="66" t="s">
        <v>216</v>
      </c>
      <c r="B19" s="67" t="s">
        <v>62</v>
      </c>
      <c r="C19" s="244">
        <v>2964.1950377880589</v>
      </c>
      <c r="D19" s="244">
        <v>1975.5031642314386</v>
      </c>
      <c r="E19" s="244">
        <v>1346.6128815997474</v>
      </c>
      <c r="F19" s="244">
        <v>1355.1364861610462</v>
      </c>
      <c r="G19" s="244">
        <v>932.74331845733798</v>
      </c>
      <c r="H19" s="244">
        <v>753.66370184254595</v>
      </c>
      <c r="I19" s="244">
        <v>1071.6845925394916</v>
      </c>
      <c r="J19" s="244">
        <v>759.36778274456913</v>
      </c>
      <c r="K19" s="244">
        <v>667.17535720745161</v>
      </c>
      <c r="L19" s="244">
        <v>656.58276298371391</v>
      </c>
    </row>
    <row r="20" spans="1:12" ht="24">
      <c r="A20" s="66" t="s">
        <v>217</v>
      </c>
      <c r="B20" s="67" t="s">
        <v>218</v>
      </c>
      <c r="C20" s="244">
        <v>4602.6857570970014</v>
      </c>
      <c r="D20" s="244">
        <v>4027.9654371400284</v>
      </c>
      <c r="E20" s="244">
        <v>2713.0663542350603</v>
      </c>
      <c r="F20" s="244">
        <v>1802.7767586390034</v>
      </c>
      <c r="G20" s="244">
        <v>1433.0858133035983</v>
      </c>
      <c r="H20" s="244">
        <v>830.75006546216298</v>
      </c>
      <c r="I20" s="244">
        <v>1607.3866240967427</v>
      </c>
      <c r="J20" s="244">
        <v>1034.5067863322854</v>
      </c>
      <c r="K20" s="244">
        <v>936.22797585044316</v>
      </c>
      <c r="L20" s="244">
        <v>895.68752733439044</v>
      </c>
    </row>
    <row r="21" spans="1:12">
      <c r="A21" s="66" t="s">
        <v>219</v>
      </c>
      <c r="B21" s="67" t="s">
        <v>220</v>
      </c>
      <c r="C21" s="244">
        <v>2337.5</v>
      </c>
      <c r="D21" s="244">
        <v>1737.4371451743716</v>
      </c>
      <c r="E21" s="244">
        <v>1700.0438130982964</v>
      </c>
      <c r="F21" s="244">
        <v>1246.6711562970688</v>
      </c>
      <c r="G21" s="244">
        <v>853.94465526358772</v>
      </c>
      <c r="H21" s="244">
        <v>724.50811594202889</v>
      </c>
      <c r="I21" s="244">
        <v>1205.867088607595</v>
      </c>
      <c r="J21" s="244">
        <v>1096.6109689755465</v>
      </c>
      <c r="K21" s="244">
        <v>914.55952380952385</v>
      </c>
      <c r="L21" s="244">
        <v>792.24158600967883</v>
      </c>
    </row>
    <row r="22" spans="1:12">
      <c r="A22" s="66" t="s">
        <v>221</v>
      </c>
      <c r="B22" s="67" t="s">
        <v>63</v>
      </c>
      <c r="C22" s="244">
        <v>2555.0625</v>
      </c>
      <c r="D22" s="244">
        <v>2866.5448620794177</v>
      </c>
      <c r="E22" s="244">
        <v>1721.9720367302082</v>
      </c>
      <c r="F22" s="244">
        <v>1158.5682410875295</v>
      </c>
      <c r="G22" s="244">
        <v>971.17503488625744</v>
      </c>
      <c r="H22" s="244">
        <v>877.65431372549028</v>
      </c>
      <c r="I22" s="244">
        <v>1325.5192307692307</v>
      </c>
      <c r="J22" s="244">
        <v>987.00791377983069</v>
      </c>
      <c r="K22" s="244" t="s">
        <v>620</v>
      </c>
      <c r="L22" s="244">
        <v>733.96779432158235</v>
      </c>
    </row>
  </sheetData>
  <customSheetViews>
    <customSheetView guid="{9186E339-680C-4E36-BE29-4AD55FEBE095}" scale="130" showPageBreaks="1">
      <selection activeCell="C4" sqref="C4"/>
      <pageMargins left="0.45866141700000002" right="0.45866141700000002" top="0.74803149606299202" bottom="0.74803149606299202" header="0.31496062992126" footer="0.31496062992126"/>
      <pageSetup paperSize="9" orientation="landscape" r:id="rId1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37F0E499-B9BD-4291-9DAC-BA43492F66AC}" scale="130">
      <selection activeCell="H7" sqref="H7"/>
      <pageMargins left="0.45866141700000002" right="0.45866141700000002" top="0.74803149606299202" bottom="0.74803149606299202" header="0.31496062992126" footer="0.31496062992126"/>
      <pageSetup paperSize="9" orientation="landscape" r:id="rId2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51F985F1-2586-40EB-BD15-2EE12041667C}" scale="130" showPageBreaks="1" topLeftCell="A4">
      <selection activeCell="G27" sqref="G27"/>
      <pageMargins left="0.45866141700000002" right="0.45866141700000002" top="0.74803149606299202" bottom="0.74803149606299202" header="0.31496062992126" footer="0.31496062992126"/>
      <pageSetup paperSize="9" orientation="landscape" r:id="rId3"/>
      <headerFooter>
        <oddHeader xml:space="preserve">&amp;L&amp;"Arial,Regular"&amp;12Запосленост, незапосленост и плате </oddHeader>
        <oddFooter>&amp;L&amp;"Arial,Regular"&amp;8Статистички годишњак Републике Српске 2014&amp;C&amp;"Arial,Regular"&amp;8Стр. &amp;P од &amp;N</oddFooter>
      </headerFooter>
    </customSheetView>
    <customSheetView guid="{F4BFC5FC-B72F-4220-8013-439DA8376952}" scale="130">
      <selection activeCell="G8" sqref="G8"/>
      <pageMargins left="0.45866141700000002" right="0.45866141700000002" top="0.74803149606299202" bottom="0.74803149606299202" header="0.31496062992126" footer="0.31496062992126"/>
      <pageSetup paperSize="9" orientation="landscape" r:id="rId4"/>
      <headerFooter>
        <oddHeader xml:space="preserve">&amp;L&amp;"Arial,Regular"&amp;12Запосленост, незапосленост и плате </oddHeader>
        <oddFooter>&amp;L&amp;"Arial,Regular"&amp;8Статистички годишњак Републике Српске 2014&amp;C&amp;"Arial,Regular"&amp;8Стр. &amp;P од &amp;N</oddFooter>
      </headerFooter>
    </customSheetView>
    <customSheetView guid="{CEE22F09-263D-43D7-A84A-8CF7D4BE248E}" showPageBreaks="1">
      <selection activeCell="N14" sqref="N14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E1EA3655-6502-4920-8A0F-B148095D7E75}" scale="130">
      <selection activeCell="L2" sqref="L2"/>
      <pageMargins left="0.45866141700000002" right="0.45866141700000002" top="0.74803149606299202" bottom="0.74803149606299202" header="0.31496062992126" footer="0.31496062992126"/>
      <pageSetup paperSize="9" orientation="landscape" r:id="rId6"/>
      <headerFooter>
        <oddHeader xml:space="preserve">&amp;L&amp;"Arial,Regular"&amp;12Запосленост, незапосленост и плате 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17ABC013-B84D-436E-923A-A3301F193F86}" scale="130" showPageBreaks="1" showRuler="0" topLeftCell="I1">
      <selection activeCell="K2" sqref="K2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 alignWithMargins="0"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36DB81B2-4D2B-4971-9164-88D4DEF0F307}" scale="130" showRuler="0">
      <selection activeCell="L2" sqref="L2"/>
      <pageMargins left="0.70866141732283505" right="0.70866141732283505" top="0.74803149606299202" bottom="0.74803149606299202" header="0.31496062992126" footer="0.31496062992126"/>
      <pageSetup paperSize="9" orientation="landscape" r:id="rId8"/>
      <headerFooter alignWithMargins="0"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2632F21D-477A-40D5-8011-F02006E65A04}" scale="130" showPageBreaks="1">
      <selection activeCell="L2" sqref="L2"/>
      <pageMargins left="0.70866141732283505" right="0.70866141732283505" top="0.74803149606299202" bottom="0.74803149606299202" header="0.31496062992126" footer="0.31496062992126"/>
      <pageSetup paperSize="9" orientation="landscape" r:id="rId9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EB072C9E-ACBC-49A8-92DD-F72D00B711BE}" scale="130">
      <selection activeCell="L2" sqref="L2"/>
      <pageMargins left="0.45866141700000002" right="0.45866141700000002" top="0.74803149606299202" bottom="0.74803149606299202" header="0.31496062992126" footer="0.31496062992126"/>
      <pageSetup paperSize="9" orientation="landscape" r:id="rId10"/>
      <headerFooter>
        <oddHeader xml:space="preserve">&amp;L&amp;"Arial,Regular"&amp;12Запосленост, незапосленост и плате 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621E07BA-9A1F-4C74-B887-364F6269C7B8}" scale="130" showPageBreaks="1">
      <selection activeCell="L2" sqref="L2"/>
      <pageMargins left="0.45866141700000002" right="0.45866141700000002" top="0.74803149606299202" bottom="0.74803149606299202" header="0.31496062992126" footer="0.31496062992126"/>
      <pageSetup paperSize="9" orientation="landscape" r:id="rId11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A7CF5901-AB19-4152-BBDD-C9CD74CE26FA}" scale="130" showPageBreaks="1" topLeftCell="A13">
      <selection activeCell="J8" sqref="J8"/>
      <pageMargins left="0.45866141700000002" right="0.45866141700000002" top="0.74803149606299202" bottom="0.74803149606299202" header="0.31496062992126" footer="0.31496062992126"/>
      <pageSetup paperSize="9" orientation="landscape" r:id="rId12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1">
    <mergeCell ref="A3:B3"/>
  </mergeCells>
  <phoneticPr fontId="25" type="noConversion"/>
  <hyperlinks>
    <hyperlink ref="L2" location="'Листа табела'!A1" display="Листа табела"/>
  </hyperlinks>
  <pageMargins left="0.45866141700000002" right="0.45866141700000002" top="0.74803149606299202" bottom="0.74803149606299202" header="0.31496062992126" footer="0.31496062992126"/>
  <pageSetup paperSize="9" orientation="landscape" r:id="rId13"/>
  <headerFooter>
    <oddHeader xml:space="preserve">&amp;L&amp;"Arial,Regular"&amp;12Запосленост, незапосленост и плате </oddHeader>
    <oddFooter>&amp;C&amp;"Arial,Regular"&amp;8Стр. &amp;P од &amp;N&amp;L&amp;"Arial,Regular"&amp;8Статистички годишњак Републике Српске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23"/>
  <sheetViews>
    <sheetView zoomScale="130" zoomScaleNormal="130" workbookViewId="0"/>
  </sheetViews>
  <sheetFormatPr defaultRowHeight="14.25"/>
  <cols>
    <col min="1" max="1" width="3" style="1" customWidth="1"/>
    <col min="2" max="2" width="37.5703125" style="1" customWidth="1"/>
    <col min="3" max="12" width="8.42578125" style="1" customWidth="1"/>
    <col min="13" max="16384" width="9.140625" style="1"/>
  </cols>
  <sheetData>
    <row r="1" spans="1:12">
      <c r="A1" s="51" t="s">
        <v>322</v>
      </c>
      <c r="B1" s="3"/>
      <c r="C1" s="3"/>
      <c r="D1" s="3"/>
      <c r="E1" s="3"/>
      <c r="F1" s="3"/>
      <c r="G1" s="3"/>
    </row>
    <row r="2" spans="1:12" ht="15" thickBot="1">
      <c r="L2" s="48" t="s">
        <v>147</v>
      </c>
    </row>
    <row r="3" spans="1:12" ht="23.25" customHeight="1" thickTop="1">
      <c r="A3" s="255" t="s">
        <v>323</v>
      </c>
      <c r="B3" s="256"/>
      <c r="C3" s="64">
        <v>2009</v>
      </c>
      <c r="D3" s="64">
        <v>2010</v>
      </c>
      <c r="E3" s="64">
        <v>2011</v>
      </c>
      <c r="F3" s="65">
        <v>2012</v>
      </c>
      <c r="G3" s="134">
        <v>2013</v>
      </c>
      <c r="H3" s="134">
        <v>2014</v>
      </c>
      <c r="I3" s="134">
        <v>2015</v>
      </c>
      <c r="J3" s="134">
        <v>2016</v>
      </c>
      <c r="K3" s="134">
        <v>2017</v>
      </c>
      <c r="L3" s="134">
        <v>2018</v>
      </c>
    </row>
    <row r="4" spans="1:12" ht="19.5" customHeight="1">
      <c r="A4" s="257" t="s">
        <v>8</v>
      </c>
      <c r="B4" s="258"/>
      <c r="C4" s="69">
        <v>258634</v>
      </c>
      <c r="D4" s="69">
        <v>244453</v>
      </c>
      <c r="E4" s="69">
        <v>238956</v>
      </c>
      <c r="F4" s="69">
        <v>238178</v>
      </c>
      <c r="G4" s="135">
        <v>238640</v>
      </c>
      <c r="H4" s="135">
        <v>241544</v>
      </c>
      <c r="I4" s="176">
        <v>245975</v>
      </c>
      <c r="J4" s="176">
        <v>253305</v>
      </c>
      <c r="K4" s="176">
        <v>260608</v>
      </c>
      <c r="L4" s="176">
        <v>266309</v>
      </c>
    </row>
    <row r="5" spans="1:12" s="70" customFormat="1">
      <c r="A5" s="66" t="s">
        <v>204</v>
      </c>
      <c r="B5" s="67" t="s">
        <v>205</v>
      </c>
      <c r="C5" s="117">
        <v>8468</v>
      </c>
      <c r="D5" s="117">
        <v>8176</v>
      </c>
      <c r="E5" s="117">
        <v>8159</v>
      </c>
      <c r="F5" s="117">
        <v>7816</v>
      </c>
      <c r="G5" s="137">
        <v>7788</v>
      </c>
      <c r="H5" s="137">
        <v>8307</v>
      </c>
      <c r="I5" s="177">
        <v>8345</v>
      </c>
      <c r="J5" s="177">
        <v>8468</v>
      </c>
      <c r="K5" s="177">
        <v>8482</v>
      </c>
      <c r="L5" s="177">
        <v>8530</v>
      </c>
    </row>
    <row r="6" spans="1:12" s="70" customFormat="1">
      <c r="A6" s="68" t="s">
        <v>20</v>
      </c>
      <c r="B6" s="67" t="s">
        <v>192</v>
      </c>
      <c r="C6" s="117">
        <v>4711</v>
      </c>
      <c r="D6" s="117">
        <v>4841</v>
      </c>
      <c r="E6" s="117">
        <v>4918</v>
      </c>
      <c r="F6" s="117">
        <v>4932</v>
      </c>
      <c r="G6" s="137">
        <v>4866</v>
      </c>
      <c r="H6" s="137">
        <v>5155</v>
      </c>
      <c r="I6" s="177">
        <v>5288</v>
      </c>
      <c r="J6" s="177">
        <v>5277</v>
      </c>
      <c r="K6" s="177">
        <v>5357</v>
      </c>
      <c r="L6" s="177">
        <v>5114</v>
      </c>
    </row>
    <row r="7" spans="1:12" s="70" customFormat="1">
      <c r="A7" s="68" t="s">
        <v>21</v>
      </c>
      <c r="B7" s="67" t="s">
        <v>193</v>
      </c>
      <c r="C7" s="117">
        <v>52951</v>
      </c>
      <c r="D7" s="117">
        <v>48816</v>
      </c>
      <c r="E7" s="117">
        <v>46372</v>
      </c>
      <c r="F7" s="117">
        <v>45968</v>
      </c>
      <c r="G7" s="137">
        <v>45844</v>
      </c>
      <c r="H7" s="137">
        <v>48935</v>
      </c>
      <c r="I7" s="177">
        <v>49857</v>
      </c>
      <c r="J7" s="177">
        <v>52116</v>
      </c>
      <c r="K7" s="177">
        <v>54434</v>
      </c>
      <c r="L7" s="177">
        <v>56436</v>
      </c>
    </row>
    <row r="8" spans="1:12" s="70" customFormat="1" ht="24">
      <c r="A8" s="68" t="s">
        <v>22</v>
      </c>
      <c r="B8" s="67" t="s">
        <v>206</v>
      </c>
      <c r="C8" s="117">
        <v>6999</v>
      </c>
      <c r="D8" s="117">
        <v>7101</v>
      </c>
      <c r="E8" s="117">
        <v>6952</v>
      </c>
      <c r="F8" s="117">
        <v>7114</v>
      </c>
      <c r="G8" s="137">
        <v>7166</v>
      </c>
      <c r="H8" s="137">
        <v>7565</v>
      </c>
      <c r="I8" s="177">
        <v>7832</v>
      </c>
      <c r="J8" s="177">
        <v>7854</v>
      </c>
      <c r="K8" s="177">
        <v>8201</v>
      </c>
      <c r="L8" s="177">
        <v>8680</v>
      </c>
    </row>
    <row r="9" spans="1:12" s="70" customFormat="1" ht="36">
      <c r="A9" s="66" t="s">
        <v>23</v>
      </c>
      <c r="B9" s="67" t="s">
        <v>207</v>
      </c>
      <c r="C9" s="117">
        <v>4602</v>
      </c>
      <c r="D9" s="117">
        <v>4524</v>
      </c>
      <c r="E9" s="117">
        <v>4498</v>
      </c>
      <c r="F9" s="117">
        <v>4566</v>
      </c>
      <c r="G9" s="137">
        <v>4637</v>
      </c>
      <c r="H9" s="137">
        <v>4828</v>
      </c>
      <c r="I9" s="177">
        <v>4788</v>
      </c>
      <c r="J9" s="177">
        <v>4833</v>
      </c>
      <c r="K9" s="177">
        <v>4956</v>
      </c>
      <c r="L9" s="177">
        <v>4902</v>
      </c>
    </row>
    <row r="10" spans="1:12" s="70" customFormat="1">
      <c r="A10" s="68" t="s">
        <v>24</v>
      </c>
      <c r="B10" s="67" t="s">
        <v>60</v>
      </c>
      <c r="C10" s="117">
        <v>15278</v>
      </c>
      <c r="D10" s="117">
        <v>13763</v>
      </c>
      <c r="E10" s="117">
        <v>12590</v>
      </c>
      <c r="F10" s="117">
        <v>11702</v>
      </c>
      <c r="G10" s="137">
        <v>11003</v>
      </c>
      <c r="H10" s="137">
        <v>10970</v>
      </c>
      <c r="I10" s="177">
        <v>11072</v>
      </c>
      <c r="J10" s="177">
        <v>11542</v>
      </c>
      <c r="K10" s="177">
        <v>11731</v>
      </c>
      <c r="L10" s="177">
        <v>12155</v>
      </c>
    </row>
    <row r="11" spans="1:12" s="70" customFormat="1" ht="24">
      <c r="A11" s="66" t="s">
        <v>25</v>
      </c>
      <c r="B11" s="67" t="s">
        <v>208</v>
      </c>
      <c r="C11" s="117">
        <v>54308</v>
      </c>
      <c r="D11" s="117">
        <v>49344</v>
      </c>
      <c r="E11" s="117">
        <v>47447</v>
      </c>
      <c r="F11" s="117">
        <v>45902</v>
      </c>
      <c r="G11" s="137">
        <v>44750</v>
      </c>
      <c r="H11" s="137">
        <v>41983</v>
      </c>
      <c r="I11" s="177">
        <v>42595</v>
      </c>
      <c r="J11" s="177">
        <v>44909</v>
      </c>
      <c r="K11" s="177">
        <v>46172</v>
      </c>
      <c r="L11" s="177">
        <v>46571</v>
      </c>
    </row>
    <row r="12" spans="1:12" s="70" customFormat="1">
      <c r="A12" s="68" t="s">
        <v>26</v>
      </c>
      <c r="B12" s="67" t="s">
        <v>209</v>
      </c>
      <c r="C12" s="117">
        <v>12036</v>
      </c>
      <c r="D12" s="117">
        <v>11512</v>
      </c>
      <c r="E12" s="117">
        <v>11316</v>
      </c>
      <c r="F12" s="117">
        <v>11032</v>
      </c>
      <c r="G12" s="137">
        <v>10970</v>
      </c>
      <c r="H12" s="137">
        <v>11479</v>
      </c>
      <c r="I12" s="177">
        <v>11570</v>
      </c>
      <c r="J12" s="177">
        <v>11761</v>
      </c>
      <c r="K12" s="177">
        <v>11987</v>
      </c>
      <c r="L12" s="177">
        <v>12073</v>
      </c>
    </row>
    <row r="13" spans="1:12" s="70" customFormat="1" ht="36">
      <c r="A13" s="66" t="s">
        <v>27</v>
      </c>
      <c r="B13" s="67" t="s">
        <v>210</v>
      </c>
      <c r="C13" s="117">
        <v>15090</v>
      </c>
      <c r="D13" s="117">
        <v>12848</v>
      </c>
      <c r="E13" s="117">
        <v>11840</v>
      </c>
      <c r="F13" s="117">
        <v>11330</v>
      </c>
      <c r="G13" s="137">
        <v>11345</v>
      </c>
      <c r="H13" s="137">
        <v>11181</v>
      </c>
      <c r="I13" s="177">
        <v>11602</v>
      </c>
      <c r="J13" s="177">
        <v>12106</v>
      </c>
      <c r="K13" s="177">
        <v>12879</v>
      </c>
      <c r="L13" s="177">
        <v>13341</v>
      </c>
    </row>
    <row r="14" spans="1:12" s="70" customFormat="1">
      <c r="A14" s="68" t="s">
        <v>28</v>
      </c>
      <c r="B14" s="67" t="s">
        <v>211</v>
      </c>
      <c r="C14" s="117">
        <v>4968</v>
      </c>
      <c r="D14" s="117">
        <v>5030</v>
      </c>
      <c r="E14" s="117">
        <v>5034</v>
      </c>
      <c r="F14" s="117">
        <v>5106</v>
      </c>
      <c r="G14" s="137">
        <v>5088</v>
      </c>
      <c r="H14" s="137">
        <v>5081</v>
      </c>
      <c r="I14" s="177">
        <v>5168</v>
      </c>
      <c r="J14" s="177">
        <v>5150</v>
      </c>
      <c r="K14" s="177">
        <v>5587</v>
      </c>
      <c r="L14" s="177">
        <v>5876</v>
      </c>
    </row>
    <row r="15" spans="1:12" s="70" customFormat="1" ht="24">
      <c r="A15" s="66" t="s">
        <v>29</v>
      </c>
      <c r="B15" s="67" t="s">
        <v>212</v>
      </c>
      <c r="C15" s="117">
        <v>5180</v>
      </c>
      <c r="D15" s="117">
        <v>5122</v>
      </c>
      <c r="E15" s="117">
        <v>5252</v>
      </c>
      <c r="F15" s="117">
        <v>5616</v>
      </c>
      <c r="G15" s="137">
        <v>5664</v>
      </c>
      <c r="H15" s="137">
        <v>5608</v>
      </c>
      <c r="I15" s="177">
        <v>5608</v>
      </c>
      <c r="J15" s="177">
        <v>5558</v>
      </c>
      <c r="K15" s="177">
        <v>5505</v>
      </c>
      <c r="L15" s="177">
        <v>5614</v>
      </c>
    </row>
    <row r="16" spans="1:12" s="70" customFormat="1">
      <c r="A16" s="66" t="s">
        <v>30</v>
      </c>
      <c r="B16" s="67" t="s">
        <v>61</v>
      </c>
      <c r="C16" s="117">
        <v>854</v>
      </c>
      <c r="D16" s="117">
        <v>756</v>
      </c>
      <c r="E16" s="117">
        <v>623</v>
      </c>
      <c r="F16" s="117">
        <v>608</v>
      </c>
      <c r="G16" s="137">
        <v>670</v>
      </c>
      <c r="H16" s="137">
        <v>508</v>
      </c>
      <c r="I16" s="177">
        <v>493</v>
      </c>
      <c r="J16" s="177">
        <v>519</v>
      </c>
      <c r="K16" s="177">
        <v>529</v>
      </c>
      <c r="L16" s="177">
        <v>552</v>
      </c>
    </row>
    <row r="17" spans="1:12" s="70" customFormat="1">
      <c r="A17" s="68" t="s">
        <v>31</v>
      </c>
      <c r="B17" s="67" t="s">
        <v>213</v>
      </c>
      <c r="C17" s="117">
        <v>7224</v>
      </c>
      <c r="D17" s="117">
        <v>6752</v>
      </c>
      <c r="E17" s="117">
        <v>6880</v>
      </c>
      <c r="F17" s="117">
        <v>6938</v>
      </c>
      <c r="G17" s="137">
        <v>7084</v>
      </c>
      <c r="H17" s="137">
        <v>6809</v>
      </c>
      <c r="I17" s="177">
        <v>7130</v>
      </c>
      <c r="J17" s="177">
        <v>7423</v>
      </c>
      <c r="K17" s="177">
        <v>7657</v>
      </c>
      <c r="L17" s="177">
        <v>7788</v>
      </c>
    </row>
    <row r="18" spans="1:12" s="70" customFormat="1" ht="24">
      <c r="A18" s="66" t="s">
        <v>32</v>
      </c>
      <c r="B18" s="67" t="s">
        <v>214</v>
      </c>
      <c r="C18" s="117">
        <v>2520</v>
      </c>
      <c r="D18" s="117">
        <v>2540</v>
      </c>
      <c r="E18" s="117">
        <v>2599</v>
      </c>
      <c r="F18" s="117">
        <v>2550</v>
      </c>
      <c r="G18" s="137">
        <v>2540</v>
      </c>
      <c r="H18" s="137">
        <v>2719</v>
      </c>
      <c r="I18" s="177">
        <v>2850</v>
      </c>
      <c r="J18" s="177">
        <v>2948</v>
      </c>
      <c r="K18" s="177">
        <v>3134</v>
      </c>
      <c r="L18" s="177">
        <v>3310</v>
      </c>
    </row>
    <row r="19" spans="1:12" s="70" customFormat="1" ht="24">
      <c r="A19" s="66" t="s">
        <v>33</v>
      </c>
      <c r="B19" s="67" t="s">
        <v>215</v>
      </c>
      <c r="C19" s="117">
        <v>22708</v>
      </c>
      <c r="D19" s="117">
        <v>22444</v>
      </c>
      <c r="E19" s="117">
        <v>22394</v>
      </c>
      <c r="F19" s="117">
        <v>23198</v>
      </c>
      <c r="G19" s="137">
        <v>23681</v>
      </c>
      <c r="H19" s="137">
        <v>23843</v>
      </c>
      <c r="I19" s="177">
        <v>24135</v>
      </c>
      <c r="J19" s="177">
        <v>24202</v>
      </c>
      <c r="K19" s="177">
        <v>24580</v>
      </c>
      <c r="L19" s="177">
        <v>24895</v>
      </c>
    </row>
    <row r="20" spans="1:12" s="70" customFormat="1">
      <c r="A20" s="66" t="s">
        <v>216</v>
      </c>
      <c r="B20" s="67" t="s">
        <v>62</v>
      </c>
      <c r="C20" s="117">
        <v>19516</v>
      </c>
      <c r="D20" s="117">
        <v>20126</v>
      </c>
      <c r="E20" s="117">
        <v>20778</v>
      </c>
      <c r="F20" s="117">
        <v>21156</v>
      </c>
      <c r="G20" s="137">
        <v>21484</v>
      </c>
      <c r="H20" s="137">
        <v>21917</v>
      </c>
      <c r="I20" s="177">
        <v>22314</v>
      </c>
      <c r="J20" s="177">
        <v>22608</v>
      </c>
      <c r="K20" s="177">
        <v>22691</v>
      </c>
      <c r="L20" s="177">
        <v>22830</v>
      </c>
    </row>
    <row r="21" spans="1:12" s="70" customFormat="1" ht="24">
      <c r="A21" s="66" t="s">
        <v>217</v>
      </c>
      <c r="B21" s="67" t="s">
        <v>218</v>
      </c>
      <c r="C21" s="117">
        <v>14449</v>
      </c>
      <c r="D21" s="117">
        <v>14784</v>
      </c>
      <c r="E21" s="117">
        <v>15394</v>
      </c>
      <c r="F21" s="117">
        <v>16350</v>
      </c>
      <c r="G21" s="137">
        <v>16755</v>
      </c>
      <c r="H21" s="137">
        <v>16785</v>
      </c>
      <c r="I21" s="177">
        <v>17054</v>
      </c>
      <c r="J21" s="177">
        <v>17198</v>
      </c>
      <c r="K21" s="177">
        <v>17484</v>
      </c>
      <c r="L21" s="177">
        <v>18007</v>
      </c>
    </row>
    <row r="22" spans="1:12" s="70" customFormat="1">
      <c r="A22" s="66" t="s">
        <v>219</v>
      </c>
      <c r="B22" s="67" t="s">
        <v>220</v>
      </c>
      <c r="C22" s="117">
        <v>2503</v>
      </c>
      <c r="D22" s="117">
        <v>2355</v>
      </c>
      <c r="E22" s="117">
        <v>2500</v>
      </c>
      <c r="F22" s="117">
        <v>2540</v>
      </c>
      <c r="G22" s="137">
        <v>2814</v>
      </c>
      <c r="H22" s="137">
        <v>3123</v>
      </c>
      <c r="I22" s="177">
        <v>3293</v>
      </c>
      <c r="J22" s="177">
        <v>3583</v>
      </c>
      <c r="K22" s="177">
        <v>3846</v>
      </c>
      <c r="L22" s="177">
        <v>4118</v>
      </c>
    </row>
    <row r="23" spans="1:12" s="70" customFormat="1">
      <c r="A23" s="66" t="s">
        <v>221</v>
      </c>
      <c r="B23" s="67" t="s">
        <v>63</v>
      </c>
      <c r="C23" s="117">
        <v>4269</v>
      </c>
      <c r="D23" s="117">
        <v>3619</v>
      </c>
      <c r="E23" s="117">
        <v>3410</v>
      </c>
      <c r="F23" s="117">
        <v>3754</v>
      </c>
      <c r="G23" s="137">
        <v>4491</v>
      </c>
      <c r="H23" s="137">
        <v>4748</v>
      </c>
      <c r="I23" s="177">
        <v>4981</v>
      </c>
      <c r="J23" s="177">
        <v>5250</v>
      </c>
      <c r="K23" s="177">
        <v>5396</v>
      </c>
      <c r="L23" s="177">
        <v>5517</v>
      </c>
    </row>
  </sheetData>
  <customSheetViews>
    <customSheetView guid="{9186E339-680C-4E36-BE29-4AD55FEBE095}" scale="130">
      <selection activeCell="L4" sqref="L4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37F0E499-B9BD-4291-9DAC-BA43492F66AC}" scale="130">
      <selection activeCell="L4" sqref="L4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51F985F1-2586-40EB-BD15-2EE12041667C}" scale="130" topLeftCell="A4">
      <selection activeCell="L4" sqref="L4:L23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 xml:space="preserve">&amp;L&amp;"Arial,Regular"&amp;12Запосленост, незапосленост и плате </oddHeader>
        <oddFooter>&amp;L&amp;"Arial,Regular"&amp;8Статистички годишњак Републике Српске 2014&amp;C&amp;"Arial,Regular"&amp;8Стр. &amp;P од &amp;N</oddFooter>
      </headerFooter>
    </customSheetView>
    <customSheetView guid="{F4BFC5FC-B72F-4220-8013-439DA8376952}" scale="130" topLeftCell="A16">
      <selection activeCell="K4" sqref="K4:K23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 xml:space="preserve">&amp;L&amp;"Arial,Regular"&amp;12Запосленост, незапосленост и плате </oddHeader>
        <oddFooter>&amp;L&amp;"Arial,Regular"&amp;8Статистички годишњак Републике Српске 2014&amp;C&amp;"Arial,Regular"&amp;8Стр. &amp;P од &amp;N</oddFooter>
      </headerFooter>
    </customSheetView>
    <customSheetView guid="{CEE22F09-263D-43D7-A84A-8CF7D4BE248E}" scale="130" topLeftCell="B1">
      <pane ySplit="3" topLeftCell="A4" activePane="bottomLeft" state="frozen"/>
      <selection pane="bottomLeft" activeCell="H21" sqref="H21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E1EA3655-6502-4920-8A0F-B148095D7E75}" scale="130"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 xml:space="preserve">&amp;L&amp;"Arial,Regular"&amp;12Запосленост, незапосленост и плате 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17ABC013-B84D-436E-923A-A3301F193F86}" scale="130" showPageBreaks="1" showRuler="0">
      <pane ySplit="3" topLeftCell="A4" activePane="bottomLeft" state="frozen"/>
      <selection pane="bottomLeft" activeCell="L8" sqref="L8"/>
      <pageMargins left="0.70866141732283472" right="0.70866141732283472" top="0.74803149606299213" bottom="0.74803149606299213" header="0.31496062992125984" footer="0.31496062992125984"/>
      <pageSetup paperSize="9" orientation="landscape" horizontalDpi="4294967293" verticalDpi="4294967293" r:id="rId7"/>
      <headerFooter alignWithMargins="0"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36DB81B2-4D2B-4971-9164-88D4DEF0F307}" scale="130" showRuler="0" topLeftCell="A13">
      <selection activeCell="D16" sqref="D16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 alignWithMargins="0"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2632F21D-477A-40D5-8011-F02006E65A04}" scale="130" topLeftCell="C1">
      <selection activeCell="L4" sqref="L4:L19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EB072C9E-ACBC-49A8-92DD-F72D00B711BE}" scale="130">
      <selection activeCell="A5" sqref="A5:A23"/>
      <pageMargins left="0.70866141732283472" right="0.70866141732283472" top="0.74803149606299213" bottom="0.74803149606299213" header="0.31496062992125984" footer="0.31496062992125984"/>
      <pageSetup paperSize="9" orientation="landscape" r:id="rId10"/>
      <headerFooter>
        <oddHeader xml:space="preserve">&amp;L&amp;"Arial,Regular"&amp;12Запосленост, незапосленост и плате 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621E07BA-9A1F-4C74-B887-364F6269C7B8}" scale="130" showPageBreaks="1">
      <selection activeCell="N15" sqref="N15"/>
      <pageMargins left="0.70866141732283472" right="0.70866141732283472" top="0.74803149606299213" bottom="0.74803149606299213" header="0.31496062992125984" footer="0.31496062992125984"/>
      <pageSetup paperSize="9" orientation="landscape" r:id="rId11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A7CF5901-AB19-4152-BBDD-C9CD74CE26FA}" scale="130">
      <selection activeCell="L4" sqref="L4:L23"/>
      <pageMargins left="0.70866141732283472" right="0.70866141732283472" top="0.74803149606299213" bottom="0.74803149606299213" header="0.31496062992125984" footer="0.31496062992125984"/>
      <pageSetup paperSize="9" orientation="landscape" r:id="rId12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2">
    <mergeCell ref="A3:B3"/>
    <mergeCell ref="A4:B4"/>
  </mergeCells>
  <phoneticPr fontId="25" type="noConversion"/>
  <hyperlinks>
    <hyperlink ref="L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13"/>
  <headerFooter>
    <oddHeader xml:space="preserve">&amp;L&amp;"Arial,Regular"&amp;12Запосленост, незапосленост и плате </oddHeader>
    <oddFooter>&amp;C&amp;"Arial,Regular"&amp;8Стр. &amp;P од &amp;N&amp;L&amp;"Arial,Regular"&amp;8Статистички годишњак Републике Српске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9"/>
  <sheetViews>
    <sheetView zoomScale="130" zoomScaleNormal="100" workbookViewId="0"/>
  </sheetViews>
  <sheetFormatPr defaultRowHeight="14.25"/>
  <cols>
    <col min="1" max="1" width="14.140625" style="1" customWidth="1"/>
    <col min="2" max="9" width="9.140625" style="1" customWidth="1"/>
    <col min="10" max="10" width="9.140625" style="32" customWidth="1"/>
    <col min="11" max="16384" width="9.140625" style="1"/>
  </cols>
  <sheetData>
    <row r="1" spans="1:11">
      <c r="A1" s="87" t="s">
        <v>149</v>
      </c>
      <c r="B1" s="3"/>
      <c r="C1" s="3"/>
      <c r="D1" s="3"/>
      <c r="E1" s="3"/>
      <c r="F1" s="3"/>
      <c r="G1" s="3"/>
      <c r="H1" s="3"/>
      <c r="I1" s="3"/>
    </row>
    <row r="2" spans="1:11" ht="15" thickBot="1">
      <c r="A2" s="16"/>
      <c r="B2" s="3"/>
      <c r="C2" s="3"/>
      <c r="D2" s="3"/>
      <c r="E2" s="3"/>
      <c r="F2" s="3"/>
      <c r="G2" s="3"/>
      <c r="H2" s="3"/>
      <c r="I2" s="3"/>
      <c r="J2" s="3"/>
      <c r="K2" s="48" t="s">
        <v>147</v>
      </c>
    </row>
    <row r="3" spans="1:11" s="31" customFormat="1" ht="25.5" customHeight="1" thickTop="1">
      <c r="A3" s="23" t="s">
        <v>34</v>
      </c>
      <c r="B3" s="235">
        <v>2009</v>
      </c>
      <c r="C3" s="235">
        <v>2010</v>
      </c>
      <c r="D3" s="235">
        <v>2011</v>
      </c>
      <c r="E3" s="235">
        <v>2012</v>
      </c>
      <c r="F3" s="235">
        <v>2013</v>
      </c>
      <c r="G3" s="235">
        <v>2014</v>
      </c>
      <c r="H3" s="235">
        <v>2015</v>
      </c>
      <c r="I3" s="235">
        <v>2016</v>
      </c>
      <c r="J3" s="235">
        <v>2017</v>
      </c>
      <c r="K3" s="47">
        <v>2018</v>
      </c>
    </row>
    <row r="4" spans="1:11" ht="17.100000000000001" customHeight="1">
      <c r="A4" s="17" t="s">
        <v>8</v>
      </c>
      <c r="B4" s="8">
        <v>258634</v>
      </c>
      <c r="C4" s="8">
        <v>244453</v>
      </c>
      <c r="D4" s="8">
        <v>238956</v>
      </c>
      <c r="E4" s="8">
        <v>238178</v>
      </c>
      <c r="F4" s="8">
        <v>238640</v>
      </c>
      <c r="G4" s="156">
        <v>241544</v>
      </c>
      <c r="H4" s="74">
        <v>245975</v>
      </c>
      <c r="I4" s="74">
        <v>253305</v>
      </c>
      <c r="J4" s="74">
        <v>260608</v>
      </c>
      <c r="K4" s="74">
        <v>266309</v>
      </c>
    </row>
    <row r="5" spans="1:11" ht="17.100000000000001" customHeight="1">
      <c r="A5" s="18" t="s">
        <v>35</v>
      </c>
      <c r="B5" s="8">
        <v>68589</v>
      </c>
      <c r="C5" s="8">
        <v>69432</v>
      </c>
      <c r="D5" s="8">
        <v>70704</v>
      </c>
      <c r="E5" s="8">
        <v>72793</v>
      </c>
      <c r="F5" s="8">
        <v>74395</v>
      </c>
      <c r="G5" s="156">
        <v>73723</v>
      </c>
      <c r="H5" s="74">
        <v>74655</v>
      </c>
      <c r="I5" s="74">
        <v>75113</v>
      </c>
      <c r="J5" s="74">
        <v>76063</v>
      </c>
      <c r="K5" s="74">
        <v>77057</v>
      </c>
    </row>
    <row r="6" spans="1:11" ht="17.100000000000001" customHeight="1">
      <c r="A6" s="18" t="s">
        <v>36</v>
      </c>
      <c r="B6" s="8">
        <v>134958</v>
      </c>
      <c r="C6" s="8">
        <v>123592</v>
      </c>
      <c r="D6" s="8">
        <v>120039</v>
      </c>
      <c r="E6" s="8">
        <v>119464</v>
      </c>
      <c r="F6" s="8">
        <v>120484</v>
      </c>
      <c r="G6" s="156">
        <v>126696</v>
      </c>
      <c r="H6" s="74">
        <v>130930</v>
      </c>
      <c r="I6" s="74">
        <v>140264</v>
      </c>
      <c r="J6" s="74">
        <v>146869</v>
      </c>
      <c r="K6" s="74">
        <v>153149</v>
      </c>
    </row>
    <row r="7" spans="1:11" ht="17.100000000000001" customHeight="1">
      <c r="A7" s="18" t="s">
        <v>37</v>
      </c>
      <c r="B7" s="8">
        <v>1084</v>
      </c>
      <c r="C7" s="8">
        <v>1025</v>
      </c>
      <c r="D7" s="8">
        <v>768</v>
      </c>
      <c r="E7" s="8">
        <v>650</v>
      </c>
      <c r="F7" s="8">
        <v>605</v>
      </c>
      <c r="G7" s="156">
        <v>561</v>
      </c>
      <c r="H7" s="74">
        <v>447</v>
      </c>
      <c r="I7" s="74">
        <v>403</v>
      </c>
      <c r="J7" s="74">
        <v>390</v>
      </c>
      <c r="K7" s="74">
        <v>342</v>
      </c>
    </row>
    <row r="8" spans="1:11" ht="17.100000000000001" customHeight="1">
      <c r="A8" s="25" t="s">
        <v>38</v>
      </c>
      <c r="B8" s="8">
        <v>54003</v>
      </c>
      <c r="C8" s="8">
        <v>50404</v>
      </c>
      <c r="D8" s="8">
        <v>47445</v>
      </c>
      <c r="E8" s="8">
        <v>45271</v>
      </c>
      <c r="F8" s="8">
        <v>43156</v>
      </c>
      <c r="G8" s="156">
        <v>40564</v>
      </c>
      <c r="H8" s="74">
        <v>39943</v>
      </c>
      <c r="I8" s="74">
        <v>37525</v>
      </c>
      <c r="J8" s="74">
        <v>37286</v>
      </c>
      <c r="K8" s="74">
        <v>35761</v>
      </c>
    </row>
    <row r="9" spans="1:11">
      <c r="K9" s="8"/>
    </row>
  </sheetData>
  <customSheetViews>
    <customSheetView guid="{9186E339-680C-4E36-BE29-4AD55FEBE095}" scale="130">
      <selection activeCell="K8" sqref="K8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37F0E499-B9BD-4291-9DAC-BA43492F66AC}" scale="130">
      <selection activeCell="K14" sqref="K14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51F985F1-2586-40EB-BD15-2EE12041667C}" scale="130">
      <selection activeCell="K4" sqref="K4:K8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 xml:space="preserve">&amp;L&amp;"Arial,Regular"&amp;12Запосленост, незапосленост и плате </oddHeader>
        <oddFooter>&amp;L&amp;"Arial,Regular"&amp;8Статистички годишњак Републике Српске 2014&amp;C&amp;"Arial,Regular"&amp;8Стр. &amp;P од &amp;N</oddFooter>
      </headerFooter>
    </customSheetView>
    <customSheetView guid="{F4BFC5FC-B72F-4220-8013-439DA8376952}" scale="130">
      <selection activeCell="K4" sqref="K4:K8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 xml:space="preserve">&amp;L&amp;"Arial,Regular"&amp;12Запосленост, незапосленост и плате </oddHeader>
        <oddFooter>&amp;L&amp;"Arial,Regular"&amp;8Статистички годишњак Републике Српске 2014&amp;C&amp;"Arial,Regular"&amp;8Стр. &amp;P од &amp;N</oddFooter>
      </headerFooter>
    </customSheetView>
    <customSheetView guid="{CEE22F09-263D-43D7-A84A-8CF7D4BE248E}">
      <selection activeCell="H16" sqref="H16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E1EA3655-6502-4920-8A0F-B148095D7E75}" scale="130">
      <selection activeCell="K4" sqref="K4:K8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 xml:space="preserve">&amp;L&amp;"Arial,Regular"&amp;12Запосленост, незапосленост и плате 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17ABC013-B84D-436E-923A-A3301F193F86}" scale="130" showPageBreaks="1" showRuler="0">
      <selection activeCell="K8" sqref="K8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 alignWithMargins="0"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36DB81B2-4D2B-4971-9164-88D4DEF0F307}" scale="130" showRuler="0">
      <selection activeCell="E13" sqref="E13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 alignWithMargins="0"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2632F21D-477A-40D5-8011-F02006E65A04}" scale="130">
      <selection activeCell="K4" sqref="K4:K8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EB072C9E-ACBC-49A8-92DD-F72D00B711BE}" scale="130">
      <selection activeCell="B3" sqref="B3"/>
      <pageMargins left="0.70866141732283472" right="0.70866141732283472" top="0.74803149606299213" bottom="0.74803149606299213" header="0.31496062992125984" footer="0.31496062992125984"/>
      <pageSetup paperSize="9" orientation="landscape" r:id="rId10"/>
      <headerFooter>
        <oddHeader xml:space="preserve">&amp;L&amp;"Arial,Regular"&amp;12Запосленост, незапосленост и плате 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621E07BA-9A1F-4C74-B887-364F6269C7B8}" scale="130" showPageBreaks="1">
      <selection activeCell="J12" sqref="J12"/>
      <pageMargins left="0.70866141732283472" right="0.70866141732283472" top="0.74803149606299213" bottom="0.74803149606299213" header="0.31496062992125984" footer="0.31496062992125984"/>
      <pageSetup paperSize="9" orientation="landscape" r:id="rId11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A7CF5901-AB19-4152-BBDD-C9CD74CE26FA}" scale="130">
      <selection activeCell="K4" sqref="K4:K8"/>
      <pageMargins left="0.70866141732283472" right="0.70866141732283472" top="0.74803149606299213" bottom="0.74803149606299213" header="0.31496062992125984" footer="0.31496062992125984"/>
      <pageSetup paperSize="9" orientation="landscape" r:id="rId12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</oddFooter>
      </headerFooter>
    </customSheetView>
  </customSheetViews>
  <phoneticPr fontId="25" type="noConversion"/>
  <hyperlinks>
    <hyperlink ref="K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13"/>
  <headerFooter>
    <oddHeader xml:space="preserve">&amp;L&amp;"Arial,Regular"&amp;12Запосленост, незапосленост и плате </oddHeader>
    <oddFooter>&amp;C&amp;"Arial,Regular"&amp;8Стр. &amp;P од &amp;N&amp;L&amp;"Arial,Regular"&amp;8Статистички годишњак Републике Српске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M47"/>
  <sheetViews>
    <sheetView zoomScale="115" zoomScaleNormal="115" workbookViewId="0">
      <pane ySplit="3" topLeftCell="A4" activePane="bottomLeft" state="frozen"/>
      <selection pane="bottomLeft"/>
    </sheetView>
  </sheetViews>
  <sheetFormatPr defaultRowHeight="14.25"/>
  <cols>
    <col min="1" max="1" width="22.28515625" style="1" customWidth="1"/>
    <col min="2" max="7" width="7.42578125" style="1" customWidth="1"/>
    <col min="8" max="8" width="7.42578125" style="32" customWidth="1"/>
    <col min="9" max="11" width="7.42578125" style="1" customWidth="1"/>
    <col min="12" max="12" width="7.5703125" style="32" customWidth="1"/>
    <col min="13" max="16384" width="9.140625" style="1"/>
  </cols>
  <sheetData>
    <row r="1" spans="1:13">
      <c r="A1" s="2" t="s">
        <v>157</v>
      </c>
      <c r="B1" s="3"/>
      <c r="C1" s="3"/>
      <c r="D1" s="3"/>
      <c r="E1" s="3"/>
      <c r="F1" s="3"/>
    </row>
    <row r="2" spans="1:13" ht="15" thickBot="1">
      <c r="A2" s="16"/>
      <c r="B2" s="3"/>
      <c r="C2" s="3"/>
      <c r="D2" s="3"/>
      <c r="E2" s="3"/>
      <c r="F2" s="3"/>
      <c r="G2" s="3"/>
      <c r="K2" s="48" t="s">
        <v>147</v>
      </c>
    </row>
    <row r="3" spans="1:13" ht="28.5" customHeight="1" thickTop="1">
      <c r="A3" s="145" t="s">
        <v>39</v>
      </c>
      <c r="B3" s="28">
        <v>2009</v>
      </c>
      <c r="C3" s="29">
        <v>2010</v>
      </c>
      <c r="D3" s="29">
        <v>2011</v>
      </c>
      <c r="E3" s="29">
        <v>2012</v>
      </c>
      <c r="F3" s="29">
        <v>2013</v>
      </c>
      <c r="G3" s="29">
        <v>2014</v>
      </c>
      <c r="H3" s="29">
        <v>2015</v>
      </c>
      <c r="I3" s="29">
        <v>2016</v>
      </c>
      <c r="J3" s="29">
        <v>2017</v>
      </c>
      <c r="K3" s="29">
        <v>2018</v>
      </c>
      <c r="L3" s="143"/>
    </row>
    <row r="4" spans="1:13" ht="23.25" customHeight="1">
      <c r="A4" s="144" t="s">
        <v>0</v>
      </c>
      <c r="B4" s="144"/>
      <c r="C4" s="144"/>
      <c r="D4" s="144"/>
      <c r="E4" s="144"/>
      <c r="F4" s="144"/>
      <c r="G4" s="144"/>
      <c r="H4" s="157"/>
      <c r="I4" s="157"/>
      <c r="J4" s="157"/>
      <c r="K4" s="157"/>
    </row>
    <row r="5" spans="1:13">
      <c r="A5" s="150" t="s">
        <v>8</v>
      </c>
      <c r="B5" s="147">
        <v>207781</v>
      </c>
      <c r="C5" s="147">
        <v>202483</v>
      </c>
      <c r="D5" s="147">
        <v>200076</v>
      </c>
      <c r="E5" s="146">
        <v>201297</v>
      </c>
      <c r="F5" s="148">
        <v>201890</v>
      </c>
      <c r="G5" s="158">
        <v>204714</v>
      </c>
      <c r="H5" s="178">
        <v>207709</v>
      </c>
      <c r="I5" s="178">
        <v>213844</v>
      </c>
      <c r="J5" s="178">
        <v>219899</v>
      </c>
      <c r="K5" s="178">
        <v>225342</v>
      </c>
      <c r="M5" s="169"/>
    </row>
    <row r="6" spans="1:13">
      <c r="A6" s="150" t="s">
        <v>40</v>
      </c>
      <c r="B6" s="147">
        <v>846</v>
      </c>
      <c r="C6" s="147">
        <v>857</v>
      </c>
      <c r="D6" s="147">
        <v>910</v>
      </c>
      <c r="E6" s="146">
        <v>973</v>
      </c>
      <c r="F6" s="148">
        <v>1059</v>
      </c>
      <c r="G6" s="158">
        <v>1079</v>
      </c>
      <c r="H6" s="178">
        <v>1174</v>
      </c>
      <c r="I6" s="178">
        <v>1281</v>
      </c>
      <c r="J6" s="178">
        <v>1398</v>
      </c>
      <c r="K6" s="178">
        <v>1366</v>
      </c>
      <c r="M6" s="169"/>
    </row>
    <row r="7" spans="1:13">
      <c r="A7" s="150" t="s">
        <v>41</v>
      </c>
      <c r="B7" s="147">
        <v>1076</v>
      </c>
      <c r="C7" s="147">
        <v>1224</v>
      </c>
      <c r="D7" s="147">
        <v>1368</v>
      </c>
      <c r="E7" s="146">
        <v>1575</v>
      </c>
      <c r="F7" s="148">
        <v>1859</v>
      </c>
      <c r="G7" s="158">
        <v>1985</v>
      </c>
      <c r="H7" s="178">
        <v>2250</v>
      </c>
      <c r="I7" s="178">
        <v>2373</v>
      </c>
      <c r="J7" s="178">
        <v>2477</v>
      </c>
      <c r="K7" s="178">
        <v>2541</v>
      </c>
      <c r="M7" s="169"/>
    </row>
    <row r="8" spans="1:13">
      <c r="A8" s="150" t="s">
        <v>42</v>
      </c>
      <c r="B8" s="147">
        <v>30867</v>
      </c>
      <c r="C8" s="147">
        <v>33215</v>
      </c>
      <c r="D8" s="147">
        <v>36245</v>
      </c>
      <c r="E8" s="146">
        <v>39735</v>
      </c>
      <c r="F8" s="148">
        <v>42419</v>
      </c>
      <c r="G8" s="158">
        <v>44319</v>
      </c>
      <c r="H8" s="178">
        <v>46674</v>
      </c>
      <c r="I8" s="178">
        <v>48915</v>
      </c>
      <c r="J8" s="178">
        <v>50878</v>
      </c>
      <c r="K8" s="178">
        <v>53255</v>
      </c>
      <c r="M8" s="169"/>
    </row>
    <row r="9" spans="1:13">
      <c r="A9" s="150" t="s">
        <v>43</v>
      </c>
      <c r="B9" s="147">
        <v>14259</v>
      </c>
      <c r="C9" s="147">
        <v>13183</v>
      </c>
      <c r="D9" s="147">
        <v>12412</v>
      </c>
      <c r="E9" s="146">
        <v>11579</v>
      </c>
      <c r="F9" s="148">
        <v>10986</v>
      </c>
      <c r="G9" s="158">
        <v>10220</v>
      </c>
      <c r="H9" s="178">
        <v>9843</v>
      </c>
      <c r="I9" s="178">
        <v>9375</v>
      </c>
      <c r="J9" s="178">
        <v>9457</v>
      </c>
      <c r="K9" s="178">
        <v>9367</v>
      </c>
      <c r="M9" s="169"/>
    </row>
    <row r="10" spans="1:13">
      <c r="A10" s="150" t="s">
        <v>44</v>
      </c>
      <c r="B10" s="147">
        <v>88168</v>
      </c>
      <c r="C10" s="147">
        <v>87284</v>
      </c>
      <c r="D10" s="147">
        <v>85657</v>
      </c>
      <c r="E10" s="146">
        <v>86515</v>
      </c>
      <c r="F10" s="148">
        <v>86838</v>
      </c>
      <c r="G10" s="158">
        <v>89085</v>
      </c>
      <c r="H10" s="178">
        <v>90595</v>
      </c>
      <c r="I10" s="178">
        <v>95880</v>
      </c>
      <c r="J10" s="178">
        <v>99977</v>
      </c>
      <c r="K10" s="178">
        <v>103868</v>
      </c>
      <c r="M10" s="169"/>
    </row>
    <row r="11" spans="1:13">
      <c r="A11" s="150" t="s">
        <v>45</v>
      </c>
      <c r="B11" s="147">
        <v>4646</v>
      </c>
      <c r="C11" s="147">
        <v>4238</v>
      </c>
      <c r="D11" s="147">
        <v>4365</v>
      </c>
      <c r="E11" s="146">
        <v>3797</v>
      </c>
      <c r="F11" s="148">
        <v>3895</v>
      </c>
      <c r="G11" s="158">
        <v>3836</v>
      </c>
      <c r="H11" s="178">
        <v>3885</v>
      </c>
      <c r="I11" s="178">
        <v>4321</v>
      </c>
      <c r="J11" s="178">
        <v>4383</v>
      </c>
      <c r="K11" s="178">
        <v>3934</v>
      </c>
      <c r="M11" s="169"/>
    </row>
    <row r="12" spans="1:13">
      <c r="A12" s="150" t="s">
        <v>46</v>
      </c>
      <c r="B12" s="147">
        <v>9257</v>
      </c>
      <c r="C12" s="147">
        <v>8710</v>
      </c>
      <c r="D12" s="147">
        <v>8250</v>
      </c>
      <c r="E12" s="146">
        <v>8158</v>
      </c>
      <c r="F12" s="148">
        <v>7777</v>
      </c>
      <c r="G12" s="158">
        <v>7325</v>
      </c>
      <c r="H12" s="178">
        <v>7121</v>
      </c>
      <c r="I12" s="178">
        <v>6752</v>
      </c>
      <c r="J12" s="178">
        <v>6767</v>
      </c>
      <c r="K12" s="178">
        <v>6420</v>
      </c>
      <c r="M12" s="169"/>
    </row>
    <row r="13" spans="1:13">
      <c r="A13" s="150" t="s">
        <v>47</v>
      </c>
      <c r="B13" s="147">
        <v>38027</v>
      </c>
      <c r="C13" s="147">
        <v>34972</v>
      </c>
      <c r="D13" s="147">
        <v>33571</v>
      </c>
      <c r="E13" s="146">
        <v>32630</v>
      </c>
      <c r="F13" s="148">
        <v>31890</v>
      </c>
      <c r="G13" s="158">
        <v>32010</v>
      </c>
      <c r="H13" s="178">
        <v>31724</v>
      </c>
      <c r="I13" s="178">
        <v>31095</v>
      </c>
      <c r="J13" s="178">
        <v>30833</v>
      </c>
      <c r="K13" s="178">
        <v>30813</v>
      </c>
      <c r="M13" s="169"/>
    </row>
    <row r="14" spans="1:13">
      <c r="A14" s="150" t="s">
        <v>48</v>
      </c>
      <c r="B14" s="147">
        <v>4881</v>
      </c>
      <c r="C14" s="147">
        <v>4306</v>
      </c>
      <c r="D14" s="147">
        <v>4000</v>
      </c>
      <c r="E14" s="146">
        <v>3667</v>
      </c>
      <c r="F14" s="148">
        <v>3320</v>
      </c>
      <c r="G14" s="158">
        <v>3222</v>
      </c>
      <c r="H14" s="178">
        <v>2899</v>
      </c>
      <c r="I14" s="178">
        <v>2902</v>
      </c>
      <c r="J14" s="178">
        <v>3134</v>
      </c>
      <c r="K14" s="178">
        <v>2944</v>
      </c>
      <c r="M14" s="169"/>
    </row>
    <row r="15" spans="1:13">
      <c r="A15" s="150" t="s">
        <v>49</v>
      </c>
      <c r="B15" s="147">
        <v>15754</v>
      </c>
      <c r="C15" s="147">
        <v>14494</v>
      </c>
      <c r="D15" s="147">
        <v>13298</v>
      </c>
      <c r="E15" s="146">
        <v>12668</v>
      </c>
      <c r="F15" s="148">
        <v>11847</v>
      </c>
      <c r="G15" s="158">
        <v>11633</v>
      </c>
      <c r="H15" s="178">
        <v>11544</v>
      </c>
      <c r="I15" s="178">
        <v>10950</v>
      </c>
      <c r="J15" s="178">
        <v>10595</v>
      </c>
      <c r="K15" s="178">
        <v>10834</v>
      </c>
      <c r="M15" s="169"/>
    </row>
    <row r="16" spans="1:13" ht="22.5" customHeight="1">
      <c r="A16" s="144" t="s">
        <v>305</v>
      </c>
      <c r="B16" s="144"/>
      <c r="C16" s="144"/>
      <c r="D16" s="144"/>
      <c r="E16" s="144"/>
      <c r="F16" s="144"/>
      <c r="G16" s="144"/>
      <c r="H16" s="157"/>
      <c r="I16" s="192"/>
      <c r="J16" s="192"/>
      <c r="K16" s="192"/>
      <c r="M16" s="169"/>
    </row>
    <row r="17" spans="1:13">
      <c r="A17" s="150" t="s">
        <v>8</v>
      </c>
      <c r="B17" s="147">
        <v>122406</v>
      </c>
      <c r="C17" s="147">
        <v>118440</v>
      </c>
      <c r="D17" s="147">
        <v>116109</v>
      </c>
      <c r="E17" s="146">
        <v>115776</v>
      </c>
      <c r="F17" s="148">
        <v>115015</v>
      </c>
      <c r="G17" s="158">
        <v>116427</v>
      </c>
      <c r="H17" s="178">
        <v>117618</v>
      </c>
      <c r="I17" s="178">
        <v>120959</v>
      </c>
      <c r="J17" s="178">
        <v>123912</v>
      </c>
      <c r="K17" s="178">
        <v>126127</v>
      </c>
      <c r="M17" s="169"/>
    </row>
    <row r="18" spans="1:13">
      <c r="A18" s="150" t="s">
        <v>40</v>
      </c>
      <c r="B18" s="147">
        <v>661</v>
      </c>
      <c r="C18" s="147">
        <v>662</v>
      </c>
      <c r="D18" s="147">
        <v>680</v>
      </c>
      <c r="E18" s="146">
        <v>701</v>
      </c>
      <c r="F18" s="148">
        <v>759</v>
      </c>
      <c r="G18" s="158">
        <v>754</v>
      </c>
      <c r="H18" s="178">
        <v>801</v>
      </c>
      <c r="I18" s="178">
        <v>854</v>
      </c>
      <c r="J18" s="178">
        <v>882</v>
      </c>
      <c r="K18" s="178">
        <v>844</v>
      </c>
      <c r="M18" s="169"/>
    </row>
    <row r="19" spans="1:13">
      <c r="A19" s="150" t="s">
        <v>41</v>
      </c>
      <c r="B19" s="147">
        <v>658</v>
      </c>
      <c r="C19" s="147">
        <v>699</v>
      </c>
      <c r="D19" s="147">
        <v>771</v>
      </c>
      <c r="E19" s="146">
        <v>858</v>
      </c>
      <c r="F19" s="148">
        <v>961</v>
      </c>
      <c r="G19" s="158">
        <v>970</v>
      </c>
      <c r="H19" s="178">
        <v>1080</v>
      </c>
      <c r="I19" s="178">
        <v>1096</v>
      </c>
      <c r="J19" s="178">
        <v>1139</v>
      </c>
      <c r="K19" s="178">
        <v>1141</v>
      </c>
      <c r="M19" s="169"/>
    </row>
    <row r="20" spans="1:13">
      <c r="A20" s="150" t="s">
        <v>42</v>
      </c>
      <c r="B20" s="147">
        <v>15238</v>
      </c>
      <c r="C20" s="147">
        <v>16075</v>
      </c>
      <c r="D20" s="147">
        <v>17128</v>
      </c>
      <c r="E20" s="146">
        <v>18350</v>
      </c>
      <c r="F20" s="148">
        <v>19339</v>
      </c>
      <c r="G20" s="158">
        <v>20022</v>
      </c>
      <c r="H20" s="178">
        <v>20785</v>
      </c>
      <c r="I20" s="178">
        <v>21783</v>
      </c>
      <c r="J20" s="178">
        <v>22413</v>
      </c>
      <c r="K20" s="178">
        <v>23411</v>
      </c>
      <c r="M20" s="169"/>
    </row>
    <row r="21" spans="1:13">
      <c r="A21" s="150" t="s">
        <v>43</v>
      </c>
      <c r="B21" s="147">
        <v>6360</v>
      </c>
      <c r="C21" s="147">
        <v>5772</v>
      </c>
      <c r="D21" s="147">
        <v>5415</v>
      </c>
      <c r="E21" s="146">
        <v>5064</v>
      </c>
      <c r="F21" s="148">
        <v>4790</v>
      </c>
      <c r="G21" s="158">
        <v>4565</v>
      </c>
      <c r="H21" s="178">
        <v>4373</v>
      </c>
      <c r="I21" s="178">
        <v>4219</v>
      </c>
      <c r="J21" s="178">
        <v>4354</v>
      </c>
      <c r="K21" s="178">
        <v>4379</v>
      </c>
      <c r="M21" s="169"/>
    </row>
    <row r="22" spans="1:13">
      <c r="A22" s="150" t="s">
        <v>44</v>
      </c>
      <c r="B22" s="147">
        <v>47419</v>
      </c>
      <c r="C22" s="147">
        <v>47317</v>
      </c>
      <c r="D22" s="147">
        <v>46496</v>
      </c>
      <c r="E22" s="146">
        <v>47147</v>
      </c>
      <c r="F22" s="148">
        <v>47644</v>
      </c>
      <c r="G22" s="158">
        <v>49228</v>
      </c>
      <c r="H22" s="178">
        <v>50317</v>
      </c>
      <c r="I22" s="178">
        <v>53799</v>
      </c>
      <c r="J22" s="178">
        <v>56262</v>
      </c>
      <c r="K22" s="178">
        <v>58298</v>
      </c>
      <c r="M22" s="169"/>
    </row>
    <row r="23" spans="1:13">
      <c r="A23" s="150" t="s">
        <v>45</v>
      </c>
      <c r="B23" s="147">
        <v>2485</v>
      </c>
      <c r="C23" s="147">
        <v>2456</v>
      </c>
      <c r="D23" s="147">
        <v>2600</v>
      </c>
      <c r="E23" s="146">
        <v>2313</v>
      </c>
      <c r="F23" s="148">
        <v>2265</v>
      </c>
      <c r="G23" s="158">
        <v>2319</v>
      </c>
      <c r="H23" s="178">
        <v>2422</v>
      </c>
      <c r="I23" s="178">
        <v>2437</v>
      </c>
      <c r="J23" s="178">
        <v>2357</v>
      </c>
      <c r="K23" s="178">
        <v>2172</v>
      </c>
      <c r="M23" s="169"/>
    </row>
    <row r="24" spans="1:13">
      <c r="A24" s="150" t="s">
        <v>46</v>
      </c>
      <c r="B24" s="147">
        <v>8448</v>
      </c>
      <c r="C24" s="147">
        <v>7935</v>
      </c>
      <c r="D24" s="147">
        <v>7552</v>
      </c>
      <c r="E24" s="146">
        <v>7515</v>
      </c>
      <c r="F24" s="148">
        <v>7145</v>
      </c>
      <c r="G24" s="158">
        <v>6678</v>
      </c>
      <c r="H24" s="178">
        <v>6534</v>
      </c>
      <c r="I24" s="178">
        <v>6208</v>
      </c>
      <c r="J24" s="178">
        <v>6209</v>
      </c>
      <c r="K24" s="178">
        <v>5791</v>
      </c>
      <c r="M24" s="169"/>
    </row>
    <row r="25" spans="1:13">
      <c r="A25" s="150" t="s">
        <v>47</v>
      </c>
      <c r="B25" s="147">
        <v>29110</v>
      </c>
      <c r="C25" s="147">
        <v>26752</v>
      </c>
      <c r="D25" s="147">
        <v>25689</v>
      </c>
      <c r="E25" s="146">
        <v>24715</v>
      </c>
      <c r="F25" s="148">
        <v>23898</v>
      </c>
      <c r="G25" s="158">
        <v>24048</v>
      </c>
      <c r="H25" s="178">
        <v>23741</v>
      </c>
      <c r="I25" s="178">
        <v>23215</v>
      </c>
      <c r="J25" s="178">
        <v>22813</v>
      </c>
      <c r="K25" s="178">
        <v>22777</v>
      </c>
      <c r="M25" s="169"/>
    </row>
    <row r="26" spans="1:13">
      <c r="A26" s="150" t="s">
        <v>48</v>
      </c>
      <c r="B26" s="147">
        <v>3308</v>
      </c>
      <c r="C26" s="147">
        <v>2966</v>
      </c>
      <c r="D26" s="147">
        <v>2553</v>
      </c>
      <c r="E26" s="146">
        <v>2431</v>
      </c>
      <c r="F26" s="148">
        <v>2185</v>
      </c>
      <c r="G26" s="158">
        <v>2160</v>
      </c>
      <c r="H26" s="178">
        <v>1939</v>
      </c>
      <c r="I26" s="178">
        <v>1954</v>
      </c>
      <c r="J26" s="178">
        <v>2288</v>
      </c>
      <c r="K26" s="178">
        <v>2074</v>
      </c>
      <c r="M26" s="169"/>
    </row>
    <row r="27" spans="1:13">
      <c r="A27" s="150" t="s">
        <v>49</v>
      </c>
      <c r="B27" s="147">
        <v>8719</v>
      </c>
      <c r="C27" s="147">
        <v>7806</v>
      </c>
      <c r="D27" s="147">
        <v>7225</v>
      </c>
      <c r="E27" s="146">
        <v>6682</v>
      </c>
      <c r="F27" s="148">
        <v>6029</v>
      </c>
      <c r="G27" s="158">
        <v>5683</v>
      </c>
      <c r="H27" s="178">
        <v>5626</v>
      </c>
      <c r="I27" s="178">
        <v>5394</v>
      </c>
      <c r="J27" s="178">
        <v>5195</v>
      </c>
      <c r="K27" s="178">
        <v>5240</v>
      </c>
      <c r="M27" s="169"/>
    </row>
    <row r="28" spans="1:13" ht="25.5" customHeight="1">
      <c r="A28" s="144" t="s">
        <v>306</v>
      </c>
      <c r="B28" s="144"/>
      <c r="C28" s="144"/>
      <c r="D28" s="144"/>
      <c r="E28" s="144"/>
      <c r="F28" s="144"/>
      <c r="G28" s="144"/>
      <c r="H28" s="157"/>
      <c r="I28" s="192"/>
      <c r="J28" s="192"/>
      <c r="K28" s="192"/>
      <c r="M28" s="169"/>
    </row>
    <row r="29" spans="1:13">
      <c r="A29" s="150" t="s">
        <v>8</v>
      </c>
      <c r="B29" s="147">
        <v>85375</v>
      </c>
      <c r="C29" s="147">
        <v>84043</v>
      </c>
      <c r="D29" s="147">
        <v>83967</v>
      </c>
      <c r="E29" s="146">
        <v>85521</v>
      </c>
      <c r="F29" s="148">
        <v>86875</v>
      </c>
      <c r="G29" s="158">
        <v>88287</v>
      </c>
      <c r="H29" s="178">
        <v>90091</v>
      </c>
      <c r="I29" s="178">
        <v>92885</v>
      </c>
      <c r="J29" s="178">
        <v>95987</v>
      </c>
      <c r="K29" s="178">
        <v>99215</v>
      </c>
      <c r="M29" s="169"/>
    </row>
    <row r="30" spans="1:13">
      <c r="A30" s="150" t="s">
        <v>40</v>
      </c>
      <c r="B30" s="147">
        <v>185</v>
      </c>
      <c r="C30" s="147">
        <v>195</v>
      </c>
      <c r="D30" s="147">
        <v>230</v>
      </c>
      <c r="E30" s="146">
        <v>272</v>
      </c>
      <c r="F30" s="148">
        <v>300</v>
      </c>
      <c r="G30" s="158">
        <v>325</v>
      </c>
      <c r="H30" s="178">
        <v>373</v>
      </c>
      <c r="I30" s="178">
        <v>427</v>
      </c>
      <c r="J30" s="178">
        <v>516</v>
      </c>
      <c r="K30" s="178">
        <v>522</v>
      </c>
      <c r="M30" s="169"/>
    </row>
    <row r="31" spans="1:13">
      <c r="A31" s="150" t="s">
        <v>41</v>
      </c>
      <c r="B31" s="147">
        <v>418</v>
      </c>
      <c r="C31" s="147">
        <v>525</v>
      </c>
      <c r="D31" s="147">
        <v>597</v>
      </c>
      <c r="E31" s="146">
        <v>717</v>
      </c>
      <c r="F31" s="148">
        <v>898</v>
      </c>
      <c r="G31" s="158">
        <v>1015</v>
      </c>
      <c r="H31" s="178">
        <v>1170</v>
      </c>
      <c r="I31" s="178">
        <v>1277</v>
      </c>
      <c r="J31" s="178">
        <v>1338</v>
      </c>
      <c r="K31" s="178">
        <v>1400</v>
      </c>
      <c r="M31" s="169"/>
    </row>
    <row r="32" spans="1:13">
      <c r="A32" s="150" t="s">
        <v>42</v>
      </c>
      <c r="B32" s="147">
        <v>15629</v>
      </c>
      <c r="C32" s="147">
        <v>17140</v>
      </c>
      <c r="D32" s="147">
        <v>19117</v>
      </c>
      <c r="E32" s="146">
        <v>21385</v>
      </c>
      <c r="F32" s="148">
        <v>23080</v>
      </c>
      <c r="G32" s="158">
        <v>24297</v>
      </c>
      <c r="H32" s="178">
        <v>25889</v>
      </c>
      <c r="I32" s="178">
        <v>27132</v>
      </c>
      <c r="J32" s="178">
        <v>28465</v>
      </c>
      <c r="K32" s="178">
        <v>29844</v>
      </c>
      <c r="M32" s="169"/>
    </row>
    <row r="33" spans="1:13">
      <c r="A33" s="150" t="s">
        <v>43</v>
      </c>
      <c r="B33" s="147">
        <v>7899</v>
      </c>
      <c r="C33" s="147">
        <v>7411</v>
      </c>
      <c r="D33" s="147">
        <v>6997</v>
      </c>
      <c r="E33" s="146">
        <v>6515</v>
      </c>
      <c r="F33" s="148">
        <v>6196</v>
      </c>
      <c r="G33" s="158">
        <v>5655</v>
      </c>
      <c r="H33" s="178">
        <v>5470</v>
      </c>
      <c r="I33" s="178">
        <v>5156</v>
      </c>
      <c r="J33" s="178">
        <v>5103</v>
      </c>
      <c r="K33" s="178">
        <v>4988</v>
      </c>
      <c r="M33" s="169"/>
    </row>
    <row r="34" spans="1:13">
      <c r="A34" s="150" t="s">
        <v>44</v>
      </c>
      <c r="B34" s="147">
        <v>40749</v>
      </c>
      <c r="C34" s="147">
        <v>39967</v>
      </c>
      <c r="D34" s="147">
        <v>39161</v>
      </c>
      <c r="E34" s="146">
        <v>39368</v>
      </c>
      <c r="F34" s="148">
        <v>39194</v>
      </c>
      <c r="G34" s="158">
        <v>39857</v>
      </c>
      <c r="H34" s="178">
        <v>40278</v>
      </c>
      <c r="I34" s="178">
        <v>42081</v>
      </c>
      <c r="J34" s="178">
        <v>43715</v>
      </c>
      <c r="K34" s="178">
        <v>45570</v>
      </c>
      <c r="M34" s="169"/>
    </row>
    <row r="35" spans="1:13">
      <c r="A35" s="150" t="s">
        <v>45</v>
      </c>
      <c r="B35" s="147">
        <v>2161</v>
      </c>
      <c r="C35" s="147">
        <v>1782</v>
      </c>
      <c r="D35" s="147">
        <v>1765</v>
      </c>
      <c r="E35" s="146">
        <v>1484</v>
      </c>
      <c r="F35" s="148">
        <v>1630</v>
      </c>
      <c r="G35" s="158">
        <v>1517</v>
      </c>
      <c r="H35" s="178">
        <v>1463</v>
      </c>
      <c r="I35" s="178">
        <v>1884</v>
      </c>
      <c r="J35" s="178">
        <v>2026</v>
      </c>
      <c r="K35" s="178">
        <v>1762</v>
      </c>
      <c r="M35" s="169"/>
    </row>
    <row r="36" spans="1:13">
      <c r="A36" s="150" t="s">
        <v>46</v>
      </c>
      <c r="B36" s="147">
        <v>809</v>
      </c>
      <c r="C36" s="147">
        <v>775</v>
      </c>
      <c r="D36" s="147">
        <v>698</v>
      </c>
      <c r="E36" s="146">
        <v>643</v>
      </c>
      <c r="F36" s="148">
        <v>632</v>
      </c>
      <c r="G36" s="158">
        <v>647</v>
      </c>
      <c r="H36" s="178">
        <v>587</v>
      </c>
      <c r="I36" s="178">
        <v>544</v>
      </c>
      <c r="J36" s="178">
        <v>558</v>
      </c>
      <c r="K36" s="178">
        <v>629</v>
      </c>
      <c r="M36" s="169"/>
    </row>
    <row r="37" spans="1:13">
      <c r="A37" s="150" t="s">
        <v>47</v>
      </c>
      <c r="B37" s="147">
        <v>8917</v>
      </c>
      <c r="C37" s="147">
        <v>8220</v>
      </c>
      <c r="D37" s="147">
        <v>7882</v>
      </c>
      <c r="E37" s="146">
        <v>7915</v>
      </c>
      <c r="F37" s="148">
        <v>7992</v>
      </c>
      <c r="G37" s="158">
        <v>7962</v>
      </c>
      <c r="H37" s="178">
        <v>7983</v>
      </c>
      <c r="I37" s="178">
        <v>7880</v>
      </c>
      <c r="J37" s="178">
        <v>8020</v>
      </c>
      <c r="K37" s="178">
        <v>8036</v>
      </c>
      <c r="M37" s="169"/>
    </row>
    <row r="38" spans="1:13">
      <c r="A38" s="150" t="s">
        <v>48</v>
      </c>
      <c r="B38" s="147">
        <v>1573</v>
      </c>
      <c r="C38" s="147">
        <v>1340</v>
      </c>
      <c r="D38" s="147">
        <v>1447</v>
      </c>
      <c r="E38" s="146">
        <v>1236</v>
      </c>
      <c r="F38" s="148">
        <v>1135</v>
      </c>
      <c r="G38" s="158">
        <v>1062</v>
      </c>
      <c r="H38" s="178">
        <v>960</v>
      </c>
      <c r="I38" s="178">
        <v>948</v>
      </c>
      <c r="J38" s="178">
        <v>846</v>
      </c>
      <c r="K38" s="178">
        <v>870</v>
      </c>
      <c r="M38" s="169"/>
    </row>
    <row r="39" spans="1:13">
      <c r="A39" s="150" t="s">
        <v>49</v>
      </c>
      <c r="B39" s="147">
        <v>7035</v>
      </c>
      <c r="C39" s="147">
        <v>6688</v>
      </c>
      <c r="D39" s="147">
        <v>6073</v>
      </c>
      <c r="E39" s="146">
        <v>5986</v>
      </c>
      <c r="F39" s="148">
        <v>5818</v>
      </c>
      <c r="G39" s="158">
        <v>5950</v>
      </c>
      <c r="H39" s="178">
        <v>5918</v>
      </c>
      <c r="I39" s="178">
        <v>5556</v>
      </c>
      <c r="J39" s="178">
        <v>5400</v>
      </c>
      <c r="K39" s="178">
        <v>5594</v>
      </c>
      <c r="M39" s="169"/>
    </row>
    <row r="40" spans="1:13">
      <c r="M40" s="169"/>
    </row>
    <row r="41" spans="1:13">
      <c r="M41" s="169"/>
    </row>
    <row r="42" spans="1:13">
      <c r="M42" s="169"/>
    </row>
    <row r="43" spans="1:13">
      <c r="M43" s="169"/>
    </row>
    <row r="44" spans="1:13">
      <c r="M44" s="169"/>
    </row>
    <row r="45" spans="1:13">
      <c r="M45" s="169"/>
    </row>
    <row r="46" spans="1:13">
      <c r="M46" s="169"/>
    </row>
    <row r="47" spans="1:13">
      <c r="M47" s="169"/>
    </row>
  </sheetData>
  <customSheetViews>
    <customSheetView guid="{9186E339-680C-4E36-BE29-4AD55FEBE095}" scale="115">
      <pane ySplit="3" topLeftCell="A4" activePane="bottomLeft" state="frozen"/>
      <selection pane="bottomLeft" activeCell="K4" sqref="K4"/>
      <pageMargins left="0.20866141699999999" right="0.20866141699999999" top="0.74803149606299202" bottom="0.74803149606299202" header="0.31496062992126" footer="0.31496062992126"/>
      <pageSetup paperSize="9" orientation="portrait" r:id="rId1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37F0E499-B9BD-4291-9DAC-BA43492F66AC}" scale="115">
      <pane ySplit="3" topLeftCell="A4" activePane="bottomLeft" state="frozen"/>
      <selection pane="bottomLeft" activeCell="N8" sqref="N8"/>
      <pageMargins left="0.20866141699999999" right="0.20866141699999999" top="0.74803149606299202" bottom="0.74803149606299202" header="0.31496062992126" footer="0.31496062992126"/>
      <pageSetup paperSize="9" orientation="portrait" r:id="rId2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51F985F1-2586-40EB-BD15-2EE12041667C}" scale="115">
      <pane ySplit="3" topLeftCell="A22" activePane="bottomLeft" state="frozen"/>
      <selection pane="bottomLeft" activeCell="M5" sqref="M5:M47"/>
      <pageMargins left="0.20866141699999999" right="0.20866141699999999" top="0.74803149606299202" bottom="0.74803149606299202" header="0.31496062992126" footer="0.31496062992126"/>
      <pageSetup paperSize="9" orientation="portrait" r:id="rId3"/>
      <headerFooter>
        <oddHeader xml:space="preserve">&amp;L&amp;"Arial,Regular"&amp;12Запосленост, незапосленост и плате </oddHeader>
        <oddFooter>&amp;L&amp;"Arial,Regular"&amp;8Статистички годишњак Републике Српске 2014&amp;C&amp;"Arial,Regular"&amp;8Стр. &amp;P од &amp;N</oddFooter>
      </headerFooter>
    </customSheetView>
    <customSheetView guid="{F4BFC5FC-B72F-4220-8013-439DA8376952}" scale="130">
      <pane ySplit="3" topLeftCell="A28" activePane="bottomLeft" state="frozen"/>
      <selection pane="bottomLeft" activeCell="K4" sqref="K4:K46"/>
      <pageMargins left="0.20866141699999999" right="0.20866141699999999" top="0.74803149606299202" bottom="0.74803149606299202" header="0.31496062992126" footer="0.31496062992126"/>
      <pageSetup paperSize="9" orientation="portrait" r:id="rId4"/>
      <headerFooter>
        <oddHeader xml:space="preserve">&amp;L&amp;"Arial,Regular"&amp;12Запосленост, незапосленост и плате </oddHeader>
        <oddFooter>&amp;L&amp;"Arial,Regular"&amp;8Статистички годишњак Републике Српске 2014&amp;C&amp;"Arial,Regular"&amp;8Стр. &amp;P од &amp;N</oddFooter>
      </headerFooter>
    </customSheetView>
    <customSheetView guid="{CEE22F09-263D-43D7-A84A-8CF7D4BE248E}" scale="130">
      <pane ySplit="3" topLeftCell="A4" activePane="bottomLeft" state="frozen"/>
      <selection pane="bottomLeft" activeCell="J8" sqref="J8"/>
      <pageMargins left="0.70866141732283472" right="0.70866141732283472" top="0.74803149606299213" bottom="0.74803149606299213" header="0.31496062992125984" footer="0.31496062992125984"/>
      <pageSetup paperSize="9" orientation="portrait" r:id="rId5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E1EA3655-6502-4920-8A0F-B148095D7E75}" scale="130">
      <pane ySplit="3" topLeftCell="A4" activePane="bottomLeft" state="frozen"/>
      <selection pane="bottomLeft" activeCell="J4" sqref="J4:J47"/>
      <pageMargins left="0.20866141699999999" right="0.20866141699999999" top="0.74803149606299202" bottom="0.74803149606299202" header="0.31496062992126" footer="0.31496062992126"/>
      <pageSetup paperSize="9" orientation="portrait" r:id="rId6"/>
      <headerFooter>
        <oddHeader xml:space="preserve">&amp;L&amp;"Arial,Regular"&amp;12Запосленост, незапосленост и плате 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17ABC013-B84D-436E-923A-A3301F193F86}" scale="130" showPageBreaks="1" showRuler="0">
      <pane ySplit="3" topLeftCell="A5" activePane="bottomLeft" state="frozen"/>
      <selection pane="bottomLeft" activeCell="G7" sqref="G7"/>
      <pageMargins left="0.31496062992125984" right="0.31496062992125984" top="0.74803149606299213" bottom="0.74803149606299213" header="0.31496062992125984" footer="0.31496062992125984"/>
      <pageSetup paperSize="9" orientation="portrait" r:id="rId7"/>
      <headerFooter alignWithMargins="0"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36DB81B2-4D2B-4971-9164-88D4DEF0F307}" scale="130" showRuler="0">
      <pane ySplit="3" topLeftCell="A4" activePane="bottomLeft" state="frozen"/>
      <selection pane="bottomLeft" activeCell="K8" sqref="K8"/>
      <pageMargins left="0.70866141732283472" right="0.70866141732283472" top="0.74803149606299213" bottom="0.74803149606299213" header="0.31496062992125984" footer="0.31496062992125984"/>
      <pageSetup paperSize="9" orientation="portrait" r:id="rId8"/>
      <headerFooter alignWithMargins="0"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2632F21D-477A-40D5-8011-F02006E65A04}" scale="130">
      <pane ySplit="3" topLeftCell="A34" activePane="bottomLeft" state="frozen"/>
      <selection pane="bottomLeft" activeCell="I4" sqref="I4:I46"/>
      <pageMargins left="0.70866141732283472" right="0.70866141732283472" top="0.74803149606299213" bottom="0.74803149606299213" header="0.31496062992125984" footer="0.31496062992125984"/>
      <pageSetup paperSize="9" orientation="portrait" r:id="rId9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EB072C9E-ACBC-49A8-92DD-F72D00B711BE}" scale="130">
      <pane ySplit="3" topLeftCell="A4" activePane="bottomLeft" state="frozen"/>
      <selection pane="bottomLeft" activeCell="J2" sqref="J2"/>
      <pageMargins left="0.20866141699999999" right="0.20866141699999999" top="0.74803149606299202" bottom="0.74803149606299202" header="0.31496062992126" footer="0.31496062992126"/>
      <pageSetup paperSize="9" orientation="portrait" r:id="rId10"/>
      <headerFooter>
        <oddHeader xml:space="preserve">&amp;L&amp;"Arial,Regular"&amp;12Запосленост, незапосленост и плате 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621E07BA-9A1F-4C74-B887-364F6269C7B8}" scale="130" showPageBreaks="1">
      <selection activeCell="H25" sqref="H25"/>
      <pageMargins left="0.19685039370078741" right="0.19685039370078741" top="0.74803149606299213" bottom="0.74803149606299213" header="0.31496062992125984" footer="0.31496062992125984"/>
      <pageSetup paperSize="9" orientation="portrait" r:id="rId11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A7CF5901-AB19-4152-BBDD-C9CD74CE26FA}" scale="115">
      <pane ySplit="3" topLeftCell="A4" activePane="bottomLeft" state="frozen"/>
      <selection pane="bottomLeft" activeCell="J14" sqref="J14"/>
      <pageMargins left="0.20866141699999999" right="0.20866141699999999" top="0.74803149606299202" bottom="0.74803149606299202" header="0.31496062992126" footer="0.31496062992126"/>
      <pageSetup paperSize="9" orientation="portrait" r:id="rId12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</oddFooter>
      </headerFooter>
    </customSheetView>
  </customSheetViews>
  <phoneticPr fontId="25" type="noConversion"/>
  <hyperlinks>
    <hyperlink ref="K2" location="'Листа табела'!A1" display="Листа табела"/>
  </hyperlinks>
  <pageMargins left="0.20866141699999999" right="0.20866141699999999" top="0.74803149606299202" bottom="0.74803149606299202" header="0.31496062992126" footer="0.31496062992126"/>
  <pageSetup paperSize="9" orientation="portrait" r:id="rId13"/>
  <headerFooter>
    <oddHeader xml:space="preserve">&amp;L&amp;"Arial,Regular"&amp;12Запосленост, незапосленост и плате </oddHeader>
    <oddFooter>&amp;C&amp;"Arial,Regular"&amp;8Стр. &amp;P од &amp;N&amp;L&amp;"Arial,Regular"&amp;8Статистички годишњак Републике Српске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40"/>
  <sheetViews>
    <sheetView topLeftCell="A7" zoomScale="130" zoomScaleNormal="130" workbookViewId="0"/>
  </sheetViews>
  <sheetFormatPr defaultRowHeight="14.25"/>
  <cols>
    <col min="1" max="1" width="13.42578125" style="1" customWidth="1"/>
    <col min="2" max="11" width="8.140625" style="1" customWidth="1"/>
    <col min="12" max="13" width="8.140625" style="32" customWidth="1"/>
    <col min="14" max="14" width="8.140625" style="1" customWidth="1"/>
    <col min="15" max="16384" width="9.140625" style="1"/>
  </cols>
  <sheetData>
    <row r="1" spans="1:13">
      <c r="A1" s="2" t="s">
        <v>178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5" thickBot="1">
      <c r="A2" s="32"/>
      <c r="B2" s="32"/>
      <c r="C2" s="32"/>
      <c r="D2" s="32"/>
      <c r="E2" s="32"/>
      <c r="F2" s="32"/>
      <c r="G2" s="32"/>
      <c r="H2" s="32"/>
      <c r="I2" s="32"/>
      <c r="J2" s="32"/>
      <c r="K2" s="48" t="s">
        <v>147</v>
      </c>
    </row>
    <row r="3" spans="1:13" ht="23.25" customHeight="1" thickTop="1">
      <c r="A3" s="145" t="s">
        <v>50</v>
      </c>
      <c r="B3" s="28">
        <v>2009</v>
      </c>
      <c r="C3" s="29">
        <v>2010</v>
      </c>
      <c r="D3" s="29">
        <v>2011</v>
      </c>
      <c r="E3" s="29">
        <v>2012</v>
      </c>
      <c r="F3" s="29">
        <v>2013</v>
      </c>
      <c r="G3" s="29">
        <v>2014</v>
      </c>
      <c r="H3" s="29">
        <v>2015</v>
      </c>
      <c r="I3" s="29">
        <v>2016</v>
      </c>
      <c r="J3" s="29">
        <v>2017</v>
      </c>
      <c r="K3" s="29">
        <v>2018</v>
      </c>
      <c r="L3" s="50"/>
      <c r="M3" s="50"/>
    </row>
    <row r="4" spans="1:13" ht="18" customHeight="1">
      <c r="A4" s="151" t="s">
        <v>0</v>
      </c>
      <c r="B4" s="151"/>
      <c r="C4" s="151"/>
      <c r="D4" s="151"/>
      <c r="E4" s="151"/>
      <c r="F4" s="151"/>
      <c r="G4" s="154"/>
      <c r="H4" s="154"/>
      <c r="I4" s="154"/>
      <c r="J4" s="154"/>
      <c r="K4" s="154"/>
      <c r="L4" s="50"/>
      <c r="M4" s="50"/>
    </row>
    <row r="5" spans="1:13" ht="18" customHeight="1">
      <c r="A5" s="152" t="s">
        <v>8</v>
      </c>
      <c r="B5" s="149">
        <v>207781</v>
      </c>
      <c r="C5" s="149">
        <v>202483</v>
      </c>
      <c r="D5" s="149">
        <v>200076</v>
      </c>
      <c r="E5" s="149">
        <v>201297</v>
      </c>
      <c r="F5" s="149">
        <v>201890</v>
      </c>
      <c r="G5" s="155">
        <v>204714</v>
      </c>
      <c r="H5" s="155">
        <v>207709</v>
      </c>
      <c r="I5" s="155">
        <v>213844</v>
      </c>
      <c r="J5" s="155">
        <v>219899</v>
      </c>
      <c r="K5" s="155">
        <v>225342</v>
      </c>
      <c r="M5" s="238"/>
    </row>
    <row r="6" spans="1:13" ht="18" customHeight="1">
      <c r="A6" s="9" t="s">
        <v>51</v>
      </c>
      <c r="B6" s="149">
        <v>11800</v>
      </c>
      <c r="C6" s="149">
        <v>10307</v>
      </c>
      <c r="D6" s="149">
        <v>9723</v>
      </c>
      <c r="E6" s="149">
        <v>9112</v>
      </c>
      <c r="F6" s="149">
        <v>8513</v>
      </c>
      <c r="G6" s="155">
        <v>8536</v>
      </c>
      <c r="H6" s="155">
        <v>9025</v>
      </c>
      <c r="I6" s="155">
        <v>10011</v>
      </c>
      <c r="J6" s="155">
        <v>10767</v>
      </c>
      <c r="K6" s="155">
        <v>11994</v>
      </c>
      <c r="M6" s="238"/>
    </row>
    <row r="7" spans="1:13" ht="18" customHeight="1">
      <c r="A7" s="9" t="s">
        <v>3</v>
      </c>
      <c r="B7" s="149">
        <v>27020</v>
      </c>
      <c r="C7" s="149">
        <v>26013</v>
      </c>
      <c r="D7" s="149">
        <v>25587</v>
      </c>
      <c r="E7" s="149">
        <v>24780</v>
      </c>
      <c r="F7" s="149">
        <v>24227</v>
      </c>
      <c r="G7" s="155">
        <v>23487</v>
      </c>
      <c r="H7" s="155">
        <v>23304</v>
      </c>
      <c r="I7" s="155">
        <v>23365</v>
      </c>
      <c r="J7" s="155">
        <v>23460</v>
      </c>
      <c r="K7" s="155">
        <v>23118</v>
      </c>
      <c r="M7" s="238"/>
    </row>
    <row r="8" spans="1:13" ht="18" customHeight="1">
      <c r="A8" s="9" t="s">
        <v>4</v>
      </c>
      <c r="B8" s="149">
        <v>29307</v>
      </c>
      <c r="C8" s="149">
        <v>29188</v>
      </c>
      <c r="D8" s="149">
        <v>29221</v>
      </c>
      <c r="E8" s="149">
        <v>30048</v>
      </c>
      <c r="F8" s="149">
        <v>30759</v>
      </c>
      <c r="G8" s="155">
        <v>31177</v>
      </c>
      <c r="H8" s="155">
        <v>31936</v>
      </c>
      <c r="I8" s="155">
        <v>32309</v>
      </c>
      <c r="J8" s="155">
        <v>32927</v>
      </c>
      <c r="K8" s="155">
        <v>32613</v>
      </c>
      <c r="M8" s="238"/>
    </row>
    <row r="9" spans="1:13" ht="18" customHeight="1">
      <c r="A9" s="9" t="s">
        <v>5</v>
      </c>
      <c r="B9" s="149">
        <v>28233</v>
      </c>
      <c r="C9" s="149">
        <v>28266</v>
      </c>
      <c r="D9" s="149">
        <v>28505</v>
      </c>
      <c r="E9" s="149">
        <v>29376</v>
      </c>
      <c r="F9" s="149">
        <v>30257</v>
      </c>
      <c r="G9" s="155">
        <v>30851</v>
      </c>
      <c r="H9" s="155">
        <v>31535</v>
      </c>
      <c r="I9" s="155">
        <v>32700</v>
      </c>
      <c r="J9" s="155">
        <v>34024</v>
      </c>
      <c r="K9" s="155">
        <v>35253</v>
      </c>
      <c r="M9" s="238"/>
    </row>
    <row r="10" spans="1:13" ht="18" customHeight="1">
      <c r="A10" s="9" t="s">
        <v>6</v>
      </c>
      <c r="B10" s="149">
        <v>28720</v>
      </c>
      <c r="C10" s="149">
        <v>27059</v>
      </c>
      <c r="D10" s="149">
        <v>26009</v>
      </c>
      <c r="E10" s="149">
        <v>25918</v>
      </c>
      <c r="F10" s="149">
        <v>26042</v>
      </c>
      <c r="G10" s="155">
        <v>27110</v>
      </c>
      <c r="H10" s="155">
        <v>27835</v>
      </c>
      <c r="I10" s="155">
        <v>29640</v>
      </c>
      <c r="J10" s="155">
        <v>30463</v>
      </c>
      <c r="K10" s="155">
        <v>31911</v>
      </c>
      <c r="M10" s="238"/>
    </row>
    <row r="11" spans="1:13" ht="18" customHeight="1">
      <c r="A11" s="9" t="s">
        <v>7</v>
      </c>
      <c r="B11" s="149">
        <v>31944</v>
      </c>
      <c r="C11" s="149">
        <v>30459</v>
      </c>
      <c r="D11" s="149">
        <v>28816</v>
      </c>
      <c r="E11" s="149">
        <v>27979</v>
      </c>
      <c r="F11" s="149">
        <v>26795</v>
      </c>
      <c r="G11" s="155">
        <v>26641</v>
      </c>
      <c r="H11" s="155">
        <v>25787</v>
      </c>
      <c r="I11" s="155">
        <v>25754</v>
      </c>
      <c r="J11" s="155">
        <v>26337</v>
      </c>
      <c r="K11" s="155">
        <v>27235</v>
      </c>
      <c r="M11" s="238"/>
    </row>
    <row r="12" spans="1:13" ht="18" customHeight="1">
      <c r="A12" s="9" t="s">
        <v>9</v>
      </c>
      <c r="B12" s="149">
        <v>27242</v>
      </c>
      <c r="C12" s="149">
        <v>26937</v>
      </c>
      <c r="D12" s="149">
        <v>27345</v>
      </c>
      <c r="E12" s="149">
        <v>28042</v>
      </c>
      <c r="F12" s="149">
        <v>28027</v>
      </c>
      <c r="G12" s="155">
        <v>27936</v>
      </c>
      <c r="H12" s="155">
        <v>27553</v>
      </c>
      <c r="I12" s="155">
        <v>27056</v>
      </c>
      <c r="J12" s="155">
        <v>26691</v>
      </c>
      <c r="K12" s="155">
        <v>26105</v>
      </c>
      <c r="M12" s="238"/>
    </row>
    <row r="13" spans="1:13" ht="18" customHeight="1">
      <c r="A13" s="9" t="s">
        <v>10</v>
      </c>
      <c r="B13" s="149">
        <v>17328</v>
      </c>
      <c r="C13" s="149">
        <v>17526</v>
      </c>
      <c r="D13" s="149">
        <v>17635</v>
      </c>
      <c r="E13" s="149">
        <v>18469</v>
      </c>
      <c r="F13" s="149">
        <v>19178</v>
      </c>
      <c r="G13" s="155">
        <v>20343</v>
      </c>
      <c r="H13" s="155">
        <v>21620</v>
      </c>
      <c r="I13" s="155">
        <v>22952</v>
      </c>
      <c r="J13" s="155">
        <v>24027</v>
      </c>
      <c r="K13" s="155">
        <v>24475</v>
      </c>
      <c r="M13" s="238"/>
    </row>
    <row r="14" spans="1:13" ht="18" customHeight="1">
      <c r="A14" s="9" t="s">
        <v>11</v>
      </c>
      <c r="B14" s="149">
        <v>5756</v>
      </c>
      <c r="C14" s="149">
        <v>6347</v>
      </c>
      <c r="D14" s="149">
        <v>6780</v>
      </c>
      <c r="E14" s="149">
        <v>7101</v>
      </c>
      <c r="F14" s="149">
        <v>7620</v>
      </c>
      <c r="G14" s="155">
        <v>8083</v>
      </c>
      <c r="H14" s="155">
        <v>8492</v>
      </c>
      <c r="I14" s="155">
        <v>9357</v>
      </c>
      <c r="J14" s="155">
        <v>10405</v>
      </c>
      <c r="K14" s="155">
        <v>11717</v>
      </c>
      <c r="M14" s="238"/>
    </row>
    <row r="15" spans="1:13" ht="18" customHeight="1">
      <c r="A15" s="9" t="s">
        <v>12</v>
      </c>
      <c r="B15" s="149">
        <v>431</v>
      </c>
      <c r="C15" s="149">
        <v>381</v>
      </c>
      <c r="D15" s="149">
        <v>455</v>
      </c>
      <c r="E15" s="149">
        <v>472</v>
      </c>
      <c r="F15" s="149">
        <v>472</v>
      </c>
      <c r="G15" s="155">
        <v>550</v>
      </c>
      <c r="H15" s="155">
        <v>622</v>
      </c>
      <c r="I15" s="155">
        <v>700</v>
      </c>
      <c r="J15" s="155">
        <v>798</v>
      </c>
      <c r="K15" s="155">
        <v>921</v>
      </c>
      <c r="M15" s="238"/>
    </row>
    <row r="16" spans="1:13" ht="18" customHeight="1">
      <c r="A16" s="151" t="s">
        <v>305</v>
      </c>
      <c r="B16" s="151"/>
      <c r="C16" s="151"/>
      <c r="D16" s="151"/>
      <c r="E16" s="151"/>
      <c r="F16" s="151"/>
      <c r="G16" s="154"/>
      <c r="H16" s="179"/>
      <c r="I16" s="231"/>
      <c r="J16" s="234"/>
      <c r="K16" s="234"/>
      <c r="L16" s="149"/>
    </row>
    <row r="17" spans="1:11" ht="18" customHeight="1">
      <c r="A17" s="152" t="s">
        <v>8</v>
      </c>
      <c r="B17" s="149">
        <v>122406</v>
      </c>
      <c r="C17" s="149">
        <v>118440</v>
      </c>
      <c r="D17" s="149">
        <v>116109</v>
      </c>
      <c r="E17" s="149">
        <v>115776</v>
      </c>
      <c r="F17" s="149">
        <v>115015</v>
      </c>
      <c r="G17" s="155">
        <v>116427</v>
      </c>
      <c r="H17" s="155">
        <v>117618</v>
      </c>
      <c r="I17" s="155">
        <v>120959</v>
      </c>
      <c r="J17" s="155">
        <v>123912</v>
      </c>
      <c r="K17" s="155">
        <v>126127</v>
      </c>
    </row>
    <row r="18" spans="1:11" ht="18" customHeight="1">
      <c r="A18" s="9" t="s">
        <v>51</v>
      </c>
      <c r="B18" s="149">
        <v>7213</v>
      </c>
      <c r="C18" s="149">
        <v>6228</v>
      </c>
      <c r="D18" s="149">
        <v>5857</v>
      </c>
      <c r="E18" s="149">
        <v>5418</v>
      </c>
      <c r="F18" s="149">
        <v>5059</v>
      </c>
      <c r="G18" s="155">
        <v>5137</v>
      </c>
      <c r="H18" s="155">
        <v>5478</v>
      </c>
      <c r="I18" s="155">
        <v>6211</v>
      </c>
      <c r="J18" s="155">
        <v>6590</v>
      </c>
      <c r="K18" s="155">
        <v>7237</v>
      </c>
    </row>
    <row r="19" spans="1:11" ht="18" customHeight="1">
      <c r="A19" s="9" t="s">
        <v>3</v>
      </c>
      <c r="B19" s="149">
        <v>15195</v>
      </c>
      <c r="C19" s="149">
        <v>14589</v>
      </c>
      <c r="D19" s="149">
        <v>14152</v>
      </c>
      <c r="E19" s="149">
        <v>13473</v>
      </c>
      <c r="F19" s="149">
        <v>13223</v>
      </c>
      <c r="G19" s="155">
        <v>12762</v>
      </c>
      <c r="H19" s="155">
        <v>12589</v>
      </c>
      <c r="I19" s="155">
        <v>12637</v>
      </c>
      <c r="J19" s="155">
        <v>12703</v>
      </c>
      <c r="K19" s="155">
        <v>12491</v>
      </c>
    </row>
    <row r="20" spans="1:11" ht="18" customHeight="1">
      <c r="A20" s="9" t="s">
        <v>4</v>
      </c>
      <c r="B20" s="149">
        <v>17153</v>
      </c>
      <c r="C20" s="149">
        <v>16876</v>
      </c>
      <c r="D20" s="149">
        <v>16714</v>
      </c>
      <c r="E20" s="149">
        <v>16843</v>
      </c>
      <c r="F20" s="149">
        <v>16991</v>
      </c>
      <c r="G20" s="155">
        <v>17277</v>
      </c>
      <c r="H20" s="155">
        <v>17456</v>
      </c>
      <c r="I20" s="155">
        <v>17610</v>
      </c>
      <c r="J20" s="155">
        <v>17754</v>
      </c>
      <c r="K20" s="155">
        <v>17357</v>
      </c>
    </row>
    <row r="21" spans="1:11" ht="18" customHeight="1">
      <c r="A21" s="9" t="s">
        <v>5</v>
      </c>
      <c r="B21" s="149">
        <v>17237</v>
      </c>
      <c r="C21" s="149">
        <v>17197</v>
      </c>
      <c r="D21" s="149">
        <v>17023</v>
      </c>
      <c r="E21" s="149">
        <v>17194</v>
      </c>
      <c r="F21" s="149">
        <v>17345</v>
      </c>
      <c r="G21" s="155">
        <v>17331</v>
      </c>
      <c r="H21" s="155">
        <v>17606</v>
      </c>
      <c r="I21" s="155">
        <v>18120</v>
      </c>
      <c r="J21" s="155">
        <v>18699</v>
      </c>
      <c r="K21" s="155">
        <v>18953</v>
      </c>
    </row>
    <row r="22" spans="1:11" ht="18" customHeight="1">
      <c r="A22" s="9" t="s">
        <v>6</v>
      </c>
      <c r="B22" s="149">
        <v>17002</v>
      </c>
      <c r="C22" s="149">
        <v>16164</v>
      </c>
      <c r="D22" s="149">
        <v>15621</v>
      </c>
      <c r="E22" s="149">
        <v>15558</v>
      </c>
      <c r="F22" s="149">
        <v>15457</v>
      </c>
      <c r="G22" s="155">
        <v>15968</v>
      </c>
      <c r="H22" s="155">
        <v>16247</v>
      </c>
      <c r="I22" s="155">
        <v>16906</v>
      </c>
      <c r="J22" s="155">
        <v>17050</v>
      </c>
      <c r="K22" s="155">
        <v>17704</v>
      </c>
    </row>
    <row r="23" spans="1:11" ht="18" customHeight="1">
      <c r="A23" s="9" t="s">
        <v>7</v>
      </c>
      <c r="B23" s="149">
        <v>18096</v>
      </c>
      <c r="C23" s="149">
        <v>17251</v>
      </c>
      <c r="D23" s="149">
        <v>16448</v>
      </c>
      <c r="E23" s="149">
        <v>16100</v>
      </c>
      <c r="F23" s="149">
        <v>15330</v>
      </c>
      <c r="G23" s="155">
        <v>15545</v>
      </c>
      <c r="H23" s="155">
        <v>14977</v>
      </c>
      <c r="I23" s="155">
        <v>15068</v>
      </c>
      <c r="J23" s="155">
        <v>15487</v>
      </c>
      <c r="K23" s="155">
        <v>15990</v>
      </c>
    </row>
    <row r="24" spans="1:11" ht="18" customHeight="1">
      <c r="A24" s="9" t="s">
        <v>9</v>
      </c>
      <c r="B24" s="149">
        <v>15827</v>
      </c>
      <c r="C24" s="149">
        <v>15311</v>
      </c>
      <c r="D24" s="149">
        <v>15330</v>
      </c>
      <c r="E24" s="149">
        <v>15656</v>
      </c>
      <c r="F24" s="149">
        <v>15523</v>
      </c>
      <c r="G24" s="155">
        <v>15547</v>
      </c>
      <c r="H24" s="155">
        <v>15395</v>
      </c>
      <c r="I24" s="155">
        <v>15253</v>
      </c>
      <c r="J24" s="155">
        <v>15203</v>
      </c>
      <c r="K24" s="155">
        <v>14946</v>
      </c>
    </row>
    <row r="25" spans="1:11" ht="18" customHeight="1">
      <c r="A25" s="9" t="s">
        <v>10</v>
      </c>
      <c r="B25" s="149">
        <v>10482</v>
      </c>
      <c r="C25" s="149">
        <v>10528</v>
      </c>
      <c r="D25" s="149">
        <v>10394</v>
      </c>
      <c r="E25" s="149">
        <v>10898</v>
      </c>
      <c r="F25" s="149">
        <v>11099</v>
      </c>
      <c r="G25" s="155">
        <v>11564</v>
      </c>
      <c r="H25" s="155">
        <v>12303</v>
      </c>
      <c r="I25" s="155">
        <v>13007</v>
      </c>
      <c r="J25" s="155">
        <v>13705</v>
      </c>
      <c r="K25" s="155">
        <v>13902</v>
      </c>
    </row>
    <row r="26" spans="1:11" ht="18" customHeight="1">
      <c r="A26" s="9" t="s">
        <v>11</v>
      </c>
      <c r="B26" s="149">
        <v>3841</v>
      </c>
      <c r="C26" s="149">
        <v>3979</v>
      </c>
      <c r="D26" s="149">
        <v>4206</v>
      </c>
      <c r="E26" s="149">
        <v>4276</v>
      </c>
      <c r="F26" s="149">
        <v>4636</v>
      </c>
      <c r="G26" s="155">
        <v>4879</v>
      </c>
      <c r="H26" s="155">
        <v>5096</v>
      </c>
      <c r="I26" s="155">
        <v>5597</v>
      </c>
      <c r="J26" s="155">
        <v>6130</v>
      </c>
      <c r="K26" s="155">
        <v>6875</v>
      </c>
    </row>
    <row r="27" spans="1:11" ht="18" customHeight="1">
      <c r="A27" s="9" t="s">
        <v>12</v>
      </c>
      <c r="B27" s="149">
        <v>360</v>
      </c>
      <c r="C27" s="149">
        <v>317</v>
      </c>
      <c r="D27" s="149">
        <v>364</v>
      </c>
      <c r="E27" s="149">
        <v>360</v>
      </c>
      <c r="F27" s="149">
        <v>352</v>
      </c>
      <c r="G27" s="155">
        <v>417</v>
      </c>
      <c r="H27" s="155">
        <v>471</v>
      </c>
      <c r="I27" s="155">
        <v>550</v>
      </c>
      <c r="J27" s="155">
        <v>591</v>
      </c>
      <c r="K27" s="155">
        <v>672</v>
      </c>
    </row>
    <row r="28" spans="1:11" ht="18" customHeight="1">
      <c r="A28" s="151" t="s">
        <v>306</v>
      </c>
      <c r="B28" s="151"/>
      <c r="C28" s="151"/>
      <c r="D28" s="151"/>
      <c r="E28" s="151"/>
      <c r="F28" s="151"/>
      <c r="G28" s="154"/>
      <c r="H28" s="179"/>
      <c r="I28" s="231"/>
      <c r="J28" s="234"/>
      <c r="K28" s="234"/>
    </row>
    <row r="29" spans="1:11" ht="18" customHeight="1">
      <c r="A29" s="152" t="s">
        <v>8</v>
      </c>
      <c r="B29" s="149">
        <v>85375</v>
      </c>
      <c r="C29" s="149">
        <v>84043</v>
      </c>
      <c r="D29" s="149">
        <v>83967</v>
      </c>
      <c r="E29" s="149">
        <v>85521</v>
      </c>
      <c r="F29" s="149">
        <v>86875</v>
      </c>
      <c r="G29" s="155">
        <v>88287</v>
      </c>
      <c r="H29" s="155">
        <v>90091</v>
      </c>
      <c r="I29" s="155">
        <v>92885</v>
      </c>
      <c r="J29" s="155">
        <v>95987</v>
      </c>
      <c r="K29" s="155">
        <v>99215</v>
      </c>
    </row>
    <row r="30" spans="1:11" ht="18" customHeight="1">
      <c r="A30" s="9" t="s">
        <v>51</v>
      </c>
      <c r="B30" s="149">
        <v>4587</v>
      </c>
      <c r="C30" s="149">
        <v>4079</v>
      </c>
      <c r="D30" s="149">
        <v>3866</v>
      </c>
      <c r="E30" s="149">
        <v>3694</v>
      </c>
      <c r="F30" s="149">
        <v>3454</v>
      </c>
      <c r="G30" s="155">
        <v>3399</v>
      </c>
      <c r="H30" s="155">
        <v>3547</v>
      </c>
      <c r="I30" s="155">
        <v>3800</v>
      </c>
      <c r="J30" s="155">
        <v>4177</v>
      </c>
      <c r="K30" s="155">
        <v>4757</v>
      </c>
    </row>
    <row r="31" spans="1:11" ht="18" customHeight="1">
      <c r="A31" s="9" t="s">
        <v>3</v>
      </c>
      <c r="B31" s="149">
        <v>11825</v>
      </c>
      <c r="C31" s="149">
        <v>11424</v>
      </c>
      <c r="D31" s="149">
        <v>11435</v>
      </c>
      <c r="E31" s="149">
        <v>11307</v>
      </c>
      <c r="F31" s="149">
        <v>11004</v>
      </c>
      <c r="G31" s="155">
        <v>10725</v>
      </c>
      <c r="H31" s="155">
        <v>10715</v>
      </c>
      <c r="I31" s="155">
        <v>10728</v>
      </c>
      <c r="J31" s="155">
        <v>10757</v>
      </c>
      <c r="K31" s="155">
        <v>10627</v>
      </c>
    </row>
    <row r="32" spans="1:11" ht="18" customHeight="1">
      <c r="A32" s="9" t="s">
        <v>4</v>
      </c>
      <c r="B32" s="149">
        <v>12154</v>
      </c>
      <c r="C32" s="149">
        <v>12312</v>
      </c>
      <c r="D32" s="149">
        <v>12507</v>
      </c>
      <c r="E32" s="149">
        <v>13205</v>
      </c>
      <c r="F32" s="149">
        <v>13768</v>
      </c>
      <c r="G32" s="155">
        <v>13900</v>
      </c>
      <c r="H32" s="155">
        <v>14480</v>
      </c>
      <c r="I32" s="155">
        <v>14699</v>
      </c>
      <c r="J32" s="155">
        <v>15173</v>
      </c>
      <c r="K32" s="155">
        <v>15256</v>
      </c>
    </row>
    <row r="33" spans="1:12" ht="18" customHeight="1">
      <c r="A33" s="9" t="s">
        <v>5</v>
      </c>
      <c r="B33" s="149">
        <v>10996</v>
      </c>
      <c r="C33" s="149">
        <v>11069</v>
      </c>
      <c r="D33" s="149">
        <v>11482</v>
      </c>
      <c r="E33" s="149">
        <v>12182</v>
      </c>
      <c r="F33" s="149">
        <v>12912</v>
      </c>
      <c r="G33" s="155">
        <v>13520</v>
      </c>
      <c r="H33" s="155">
        <v>13929</v>
      </c>
      <c r="I33" s="155">
        <v>14580</v>
      </c>
      <c r="J33" s="155">
        <v>15325</v>
      </c>
      <c r="K33" s="155">
        <v>16300</v>
      </c>
    </row>
    <row r="34" spans="1:12" ht="18" customHeight="1">
      <c r="A34" s="9" t="s">
        <v>6</v>
      </c>
      <c r="B34" s="149">
        <v>11718</v>
      </c>
      <c r="C34" s="149">
        <v>10895</v>
      </c>
      <c r="D34" s="149">
        <v>10388</v>
      </c>
      <c r="E34" s="149">
        <v>10360</v>
      </c>
      <c r="F34" s="149">
        <v>10585</v>
      </c>
      <c r="G34" s="155">
        <v>11142</v>
      </c>
      <c r="H34" s="155">
        <v>11588</v>
      </c>
      <c r="I34" s="155">
        <v>12734</v>
      </c>
      <c r="J34" s="155">
        <v>13413</v>
      </c>
      <c r="K34" s="155">
        <v>14207</v>
      </c>
    </row>
    <row r="35" spans="1:12" ht="18" customHeight="1">
      <c r="A35" s="9" t="s">
        <v>7</v>
      </c>
      <c r="B35" s="149">
        <v>13848</v>
      </c>
      <c r="C35" s="149">
        <v>13208</v>
      </c>
      <c r="D35" s="149">
        <v>12368</v>
      </c>
      <c r="E35" s="149">
        <v>11879</v>
      </c>
      <c r="F35" s="149">
        <v>11465</v>
      </c>
      <c r="G35" s="155">
        <v>11096</v>
      </c>
      <c r="H35" s="155">
        <v>10810</v>
      </c>
      <c r="I35" s="155">
        <v>10686</v>
      </c>
      <c r="J35" s="155">
        <v>10850</v>
      </c>
      <c r="K35" s="155">
        <v>11245</v>
      </c>
    </row>
    <row r="36" spans="1:12" ht="18" customHeight="1">
      <c r="A36" s="9" t="s">
        <v>9</v>
      </c>
      <c r="B36" s="149">
        <v>11415</v>
      </c>
      <c r="C36" s="149">
        <v>11626</v>
      </c>
      <c r="D36" s="149">
        <v>12015</v>
      </c>
      <c r="E36" s="149">
        <v>12386</v>
      </c>
      <c r="F36" s="149">
        <v>12504</v>
      </c>
      <c r="G36" s="155">
        <v>12389</v>
      </c>
      <c r="H36" s="155">
        <v>12158</v>
      </c>
      <c r="I36" s="155">
        <v>11803</v>
      </c>
      <c r="J36" s="155">
        <v>11488</v>
      </c>
      <c r="K36" s="155">
        <v>11159</v>
      </c>
    </row>
    <row r="37" spans="1:12" ht="18" customHeight="1">
      <c r="A37" s="9" t="s">
        <v>10</v>
      </c>
      <c r="B37" s="149">
        <v>6846</v>
      </c>
      <c r="C37" s="149">
        <v>6998</v>
      </c>
      <c r="D37" s="149">
        <v>7241</v>
      </c>
      <c r="E37" s="149">
        <v>7571</v>
      </c>
      <c r="F37" s="149">
        <v>8079</v>
      </c>
      <c r="G37" s="155">
        <v>8779</v>
      </c>
      <c r="H37" s="155">
        <v>9317</v>
      </c>
      <c r="I37" s="155">
        <v>9945</v>
      </c>
      <c r="J37" s="155">
        <v>10322</v>
      </c>
      <c r="K37" s="155">
        <v>10573</v>
      </c>
    </row>
    <row r="38" spans="1:12" ht="18" customHeight="1">
      <c r="A38" s="9" t="s">
        <v>11</v>
      </c>
      <c r="B38" s="149">
        <v>1915</v>
      </c>
      <c r="C38" s="149">
        <v>2368</v>
      </c>
      <c r="D38" s="149">
        <v>2574</v>
      </c>
      <c r="E38" s="149">
        <v>2825</v>
      </c>
      <c r="F38" s="149">
        <v>2984</v>
      </c>
      <c r="G38" s="155">
        <v>3204</v>
      </c>
      <c r="H38" s="155">
        <v>3396</v>
      </c>
      <c r="I38" s="155">
        <v>3760</v>
      </c>
      <c r="J38" s="155">
        <v>4275</v>
      </c>
      <c r="K38" s="155">
        <v>4842</v>
      </c>
    </row>
    <row r="39" spans="1:12" ht="18" customHeight="1">
      <c r="A39" s="9" t="s">
        <v>12</v>
      </c>
      <c r="B39" s="149">
        <v>71</v>
      </c>
      <c r="C39" s="149">
        <v>64</v>
      </c>
      <c r="D39" s="149">
        <v>91</v>
      </c>
      <c r="E39" s="149">
        <v>112</v>
      </c>
      <c r="F39" s="149">
        <v>120</v>
      </c>
      <c r="G39" s="155">
        <v>133</v>
      </c>
      <c r="H39" s="155">
        <v>151</v>
      </c>
      <c r="I39" s="155">
        <v>150</v>
      </c>
      <c r="J39" s="155">
        <v>207</v>
      </c>
      <c r="K39" s="155">
        <v>249</v>
      </c>
    </row>
    <row r="40" spans="1:12">
      <c r="A40" s="32"/>
      <c r="B40" s="32"/>
      <c r="C40" s="32"/>
      <c r="D40" s="32"/>
      <c r="E40" s="32"/>
      <c r="F40" s="32"/>
      <c r="G40" s="32"/>
      <c r="H40" s="32"/>
      <c r="I40" s="32"/>
      <c r="J40" s="32"/>
      <c r="L40" s="149"/>
    </row>
  </sheetData>
  <customSheetViews>
    <customSheetView guid="{9186E339-680C-4E36-BE29-4AD55FEBE095}" scale="130">
      <selection activeCell="Q8" sqref="Q8"/>
      <pageMargins left="0.51181102362204722" right="0.51181102362204722" top="0.74803149606299213" bottom="0.74803149606299213" header="0.31496062992125984" footer="0.31496062992125984"/>
      <pageSetup paperSize="9" orientation="landscape" r:id="rId1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37F0E499-B9BD-4291-9DAC-BA43492F66AC}" scale="130">
      <selection activeCell="K4" sqref="K4"/>
      <rowBreaks count="1" manualBreakCount="1">
        <brk id="27" max="16383" man="1"/>
      </rowBreaks>
      <pageMargins left="0.51181102362204722" right="0.51181102362204722" top="0.74803149606299213" bottom="0.74803149606299213" header="0.31496062992125984" footer="0.31496062992125984"/>
      <pageSetup paperSize="9" orientation="landscape" r:id="rId2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51F985F1-2586-40EB-BD15-2EE12041667C}" scale="130" showPageBreaks="1">
      <selection activeCell="O17" sqref="O17"/>
      <pageMargins left="0.51181102362204722" right="0.51181102362204722" top="0.74803149606299213" bottom="0.74803149606299213" header="0.31496062992125984" footer="0.31496062992125984"/>
      <pageSetup paperSize="9" orientation="landscape" r:id="rId3"/>
      <headerFooter>
        <oddHeader xml:space="preserve">&amp;L&amp;"Arial,Regular"&amp;12Запосленост, незапосленост и плате </oddHeader>
        <oddFooter>&amp;L&amp;"Arial,Regular"&amp;8Статистички годишњак Републике Српске 2014&amp;C&amp;"Arial,Regular"&amp;8Стр. &amp;P од &amp;N</oddFooter>
      </headerFooter>
    </customSheetView>
    <customSheetView guid="{F4BFC5FC-B72F-4220-8013-439DA8376952}" scale="130" topLeftCell="A13">
      <selection activeCell="C37" sqref="C37:M39"/>
      <pageMargins left="0.51181102362204722" right="0.51181102362204722" top="0.74803149606299213" bottom="0.74803149606299213" header="0.31496062992125984" footer="0.31496062992125984"/>
      <pageSetup paperSize="9" orientation="landscape" r:id="rId4"/>
      <headerFooter>
        <oddHeader xml:space="preserve">&amp;L&amp;"Arial,Regular"&amp;12Запосленост, незапосленост и плате </oddHeader>
        <oddFooter>&amp;L&amp;"Arial,Regular"&amp;8Статистички годишњак Републике Српске 2014&amp;C&amp;"Arial,Regular"&amp;8Стр. &amp;P од &amp;N</oddFooter>
      </headerFooter>
    </customSheetView>
    <customSheetView guid="{CEE22F09-263D-43D7-A84A-8CF7D4BE248E}" scale="130" topLeftCell="A10">
      <selection activeCell="E31" sqref="E31"/>
      <pageMargins left="0.51181102362204722" right="0.51181102362204722" top="0.74803149606299213" bottom="0.74803149606299213" header="0.31496062992125984" footer="0.31496062992125984"/>
      <pageSetup paperSize="9" orientation="landscape" r:id="rId5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E1EA3655-6502-4920-8A0F-B148095D7E75}" scale="130" topLeftCell="A22">
      <selection activeCell="C33" sqref="C33:M35"/>
      <pageMargins left="0.51181102362204722" right="0.51181102362204722" top="0.74803149606299213" bottom="0.74803149606299213" header="0.31496062992125984" footer="0.31496062992125984"/>
      <pageSetup paperSize="9" orientation="landscape" r:id="rId6"/>
      <headerFooter>
        <oddHeader xml:space="preserve">&amp;L&amp;"Arial,Regular"&amp;12Запосленост, незапосленост и плате 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17ABC013-B84D-436E-923A-A3301F193F86}" scale="130" showPageBreaks="1" showRuler="0">
      <pane ySplit="4" topLeftCell="A5" activePane="bottomLeft" state="frozen"/>
      <selection pane="bottomLeft" activeCell="H8" sqref="H8"/>
      <pageMargins left="0.51181102362204722" right="0.51181102362204722" top="0.74803149606299213" bottom="0.74803149606299213" header="0.31496062992125984" footer="0.31496062992125984"/>
      <pageSetup paperSize="9" orientation="landscape" r:id="rId7"/>
      <headerFooter alignWithMargins="0"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36DB81B2-4D2B-4971-9164-88D4DEF0F307}" scale="130" showRuler="0">
      <selection activeCell="F16" sqref="F16"/>
      <pageMargins left="0.51181102362204722" right="0.51181102362204722" top="0.74803149606299213" bottom="0.74803149606299213" header="0.31496062992125984" footer="0.31496062992125984"/>
      <pageSetup paperSize="9" orientation="landscape" r:id="rId8"/>
      <headerFooter alignWithMargins="0"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2632F21D-477A-40D5-8011-F02006E65A04}" scale="130" topLeftCell="B13">
      <selection activeCell="C29" sqref="C29:M31"/>
      <pageMargins left="0.51181102362204722" right="0.51181102362204722" top="0.74803149606299213" bottom="0.74803149606299213" header="0.31496062992125984" footer="0.31496062992125984"/>
      <pageSetup paperSize="9" orientation="landscape" r:id="rId9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EB072C9E-ACBC-49A8-92DD-F72D00B711BE}" scale="130">
      <selection activeCell="D21" sqref="D21"/>
      <pageMargins left="0.51181102362204722" right="0.51181102362204722" top="0.74803149606299213" bottom="0.74803149606299213" header="0.31496062992125984" footer="0.31496062992125984"/>
      <pageSetup paperSize="9" orientation="landscape" r:id="rId10"/>
      <headerFooter>
        <oddHeader xml:space="preserve">&amp;L&amp;"Arial,Regular"&amp;12Запосленост, незапосленост и плате 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621E07BA-9A1F-4C74-B887-364F6269C7B8}" scale="130" showPageBreaks="1">
      <selection activeCell="K4" sqref="K3:K39"/>
      <pageMargins left="0.19685039370078741" right="0.11811023622047245" top="0.74803149606299213" bottom="0.35433070866141736" header="0.31496062992125984" footer="0.11811023622047245"/>
      <pageSetup paperSize="9" orientation="portrait" r:id="rId11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A7CF5901-AB19-4152-BBDD-C9CD74CE26FA}" scale="130" showPageBreaks="1" topLeftCell="A22">
      <selection activeCell="H45" sqref="H45"/>
      <rowBreaks count="1" manualBreakCount="1">
        <brk id="27" max="16383" man="1"/>
      </rowBreaks>
      <pageMargins left="0.51181102362204722" right="0.51181102362204722" top="0.74803149606299213" bottom="0.74803149606299213" header="0.31496062992125984" footer="0.31496062992125984"/>
      <pageSetup paperSize="9" orientation="landscape" r:id="rId12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</oddFooter>
      </headerFooter>
    </customSheetView>
  </customSheetViews>
  <phoneticPr fontId="25" type="noConversion"/>
  <hyperlinks>
    <hyperlink ref="K2" location="'Листа табела'!A1" display="Листа табела"/>
  </hyperlinks>
  <pageMargins left="0.51181102362204722" right="0.51181102362204722" top="0.74803149606299213" bottom="0.74803149606299213" header="0.31496062992125984" footer="0.31496062992125984"/>
  <pageSetup paperSize="9" orientation="landscape" r:id="rId13"/>
  <headerFooter>
    <oddHeader xml:space="preserve">&amp;L&amp;"Arial,Regular"&amp;12Запосленост, незапосленост и плате </oddHeader>
    <oddFooter>&amp;C&amp;"Arial,Regular"&amp;8Стр. &amp;P од &amp;N&amp;L&amp;"Arial,Regular"&amp;8Статистички годишњак Републике Српске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109"/>
  <sheetViews>
    <sheetView zoomScale="130" zoomScaleNormal="130" workbookViewId="0">
      <pane ySplit="4" topLeftCell="A5" activePane="bottomLeft" state="frozen"/>
      <selection pane="bottomLeft"/>
    </sheetView>
  </sheetViews>
  <sheetFormatPr defaultRowHeight="14.25"/>
  <cols>
    <col min="1" max="1" width="5.85546875" style="35" customWidth="1"/>
    <col min="2" max="2" width="53.7109375" style="1" customWidth="1"/>
    <col min="3" max="3" width="10" style="1" customWidth="1"/>
    <col min="4" max="4" width="10" style="32" customWidth="1"/>
    <col min="5" max="5" width="9.140625" style="32" customWidth="1"/>
    <col min="6" max="16384" width="9.140625" style="1"/>
  </cols>
  <sheetData>
    <row r="1" spans="1:7">
      <c r="A1" s="194" t="s">
        <v>572</v>
      </c>
      <c r="B1" s="3"/>
    </row>
    <row r="2" spans="1:7" ht="15" thickBot="1">
      <c r="A2" s="26"/>
      <c r="B2" s="3"/>
      <c r="D2" s="48" t="s">
        <v>147</v>
      </c>
    </row>
    <row r="3" spans="1:7" s="31" customFormat="1" ht="19.5" customHeight="1" thickTop="1">
      <c r="A3" s="259" t="s">
        <v>52</v>
      </c>
      <c r="B3" s="252"/>
      <c r="C3" s="262" t="s">
        <v>53</v>
      </c>
      <c r="D3" s="263"/>
      <c r="E3" s="33"/>
    </row>
    <row r="4" spans="1:7" s="31" customFormat="1" ht="19.5" customHeight="1">
      <c r="A4" s="260"/>
      <c r="B4" s="261"/>
      <c r="C4" s="21" t="s">
        <v>13</v>
      </c>
      <c r="D4" s="15" t="s">
        <v>18</v>
      </c>
      <c r="E4" s="33"/>
    </row>
    <row r="5" spans="1:7" ht="15" customHeight="1">
      <c r="A5" s="164"/>
      <c r="B5" s="127" t="s">
        <v>8</v>
      </c>
      <c r="C5" s="247">
        <v>266309</v>
      </c>
      <c r="D5" s="247">
        <v>119203</v>
      </c>
    </row>
    <row r="6" spans="1:7" s="70" customFormat="1">
      <c r="A6" s="165" t="s">
        <v>204</v>
      </c>
      <c r="B6" s="166" t="s">
        <v>205</v>
      </c>
      <c r="C6" s="248">
        <v>8530</v>
      </c>
      <c r="D6" s="249">
        <v>1802</v>
      </c>
      <c r="E6" s="71"/>
    </row>
    <row r="7" spans="1:7" s="70" customFormat="1" ht="24">
      <c r="A7" s="95" t="s">
        <v>222</v>
      </c>
      <c r="B7" s="96" t="s">
        <v>223</v>
      </c>
      <c r="C7" s="249">
        <v>2120</v>
      </c>
      <c r="D7" s="249">
        <v>632</v>
      </c>
      <c r="E7" s="170"/>
      <c r="F7" s="193"/>
      <c r="G7" s="193"/>
    </row>
    <row r="8" spans="1:7" s="70" customFormat="1">
      <c r="A8" s="95" t="s">
        <v>224</v>
      </c>
      <c r="B8" s="96" t="s">
        <v>225</v>
      </c>
      <c r="C8" s="249">
        <v>6210</v>
      </c>
      <c r="D8" s="248">
        <v>1142</v>
      </c>
      <c r="E8" s="71"/>
      <c r="F8" s="193"/>
      <c r="G8" s="193"/>
    </row>
    <row r="9" spans="1:7" s="70" customFormat="1">
      <c r="A9" s="102" t="s">
        <v>307</v>
      </c>
      <c r="B9" s="96" t="s">
        <v>226</v>
      </c>
      <c r="C9" s="249">
        <v>200</v>
      </c>
      <c r="D9" s="249">
        <v>28</v>
      </c>
      <c r="E9" s="71"/>
    </row>
    <row r="10" spans="1:7" s="70" customFormat="1">
      <c r="A10" s="165" t="s">
        <v>20</v>
      </c>
      <c r="B10" s="166" t="s">
        <v>192</v>
      </c>
      <c r="C10" s="248">
        <v>5114</v>
      </c>
      <c r="D10" s="249">
        <v>719</v>
      </c>
      <c r="E10" s="71"/>
    </row>
    <row r="11" spans="1:7" s="70" customFormat="1">
      <c r="A11" s="95" t="s">
        <v>227</v>
      </c>
      <c r="B11" s="96" t="s">
        <v>228</v>
      </c>
      <c r="C11" s="249">
        <v>2386</v>
      </c>
      <c r="D11" s="248">
        <v>249</v>
      </c>
      <c r="E11" s="71"/>
    </row>
    <row r="12" spans="1:7" s="70" customFormat="1">
      <c r="A12" s="95" t="s">
        <v>229</v>
      </c>
      <c r="B12" s="96" t="s">
        <v>230</v>
      </c>
      <c r="C12" s="249" t="s">
        <v>1</v>
      </c>
      <c r="D12" s="249" t="s">
        <v>1</v>
      </c>
      <c r="E12" s="71"/>
    </row>
    <row r="13" spans="1:7" s="70" customFormat="1">
      <c r="A13" s="95" t="s">
        <v>231</v>
      </c>
      <c r="B13" s="96" t="s">
        <v>232</v>
      </c>
      <c r="C13" s="249">
        <v>2249</v>
      </c>
      <c r="D13" s="249">
        <v>416</v>
      </c>
      <c r="E13" s="71"/>
    </row>
    <row r="14" spans="1:7" s="70" customFormat="1">
      <c r="A14" s="95" t="s">
        <v>233</v>
      </c>
      <c r="B14" s="96" t="s">
        <v>54</v>
      </c>
      <c r="C14" s="249">
        <v>476</v>
      </c>
      <c r="D14" s="248">
        <v>54</v>
      </c>
      <c r="E14" s="71"/>
    </row>
    <row r="15" spans="1:7" s="70" customFormat="1">
      <c r="A15" s="95" t="s">
        <v>234</v>
      </c>
      <c r="B15" s="96" t="s">
        <v>235</v>
      </c>
      <c r="C15" s="249">
        <v>3</v>
      </c>
      <c r="D15" s="249" t="s">
        <v>1</v>
      </c>
      <c r="E15" s="71"/>
    </row>
    <row r="16" spans="1:7" s="70" customFormat="1">
      <c r="A16" s="165" t="s">
        <v>21</v>
      </c>
      <c r="B16" s="166" t="s">
        <v>193</v>
      </c>
      <c r="C16" s="248">
        <v>56436</v>
      </c>
      <c r="D16" s="249">
        <v>23238</v>
      </c>
      <c r="E16" s="71"/>
    </row>
    <row r="17" spans="1:5" s="70" customFormat="1">
      <c r="A17" s="97">
        <v>10</v>
      </c>
      <c r="B17" s="96" t="s">
        <v>236</v>
      </c>
      <c r="C17" s="249">
        <v>9872</v>
      </c>
      <c r="D17" s="248">
        <v>4796</v>
      </c>
      <c r="E17" s="71"/>
    </row>
    <row r="18" spans="1:5" s="70" customFormat="1">
      <c r="A18" s="97">
        <v>11</v>
      </c>
      <c r="B18" s="96" t="s">
        <v>237</v>
      </c>
      <c r="C18" s="249">
        <v>755</v>
      </c>
      <c r="D18" s="249">
        <v>245</v>
      </c>
      <c r="E18" s="71"/>
    </row>
    <row r="19" spans="1:5" s="70" customFormat="1">
      <c r="A19" s="97">
        <v>12</v>
      </c>
      <c r="B19" s="96" t="s">
        <v>55</v>
      </c>
      <c r="C19" s="249">
        <v>62</v>
      </c>
      <c r="D19" s="249">
        <v>35</v>
      </c>
      <c r="E19" s="71"/>
    </row>
    <row r="20" spans="1:5" s="70" customFormat="1">
      <c r="A20" s="97">
        <v>13</v>
      </c>
      <c r="B20" s="96" t="s">
        <v>56</v>
      </c>
      <c r="C20" s="249">
        <v>896</v>
      </c>
      <c r="D20" s="248">
        <v>582</v>
      </c>
      <c r="E20" s="71"/>
    </row>
    <row r="21" spans="1:5" s="70" customFormat="1">
      <c r="A21" s="97">
        <v>14</v>
      </c>
      <c r="B21" s="96" t="s">
        <v>238</v>
      </c>
      <c r="C21" s="249">
        <v>3251</v>
      </c>
      <c r="D21" s="249">
        <v>2967</v>
      </c>
      <c r="E21" s="71"/>
    </row>
    <row r="22" spans="1:5" s="70" customFormat="1">
      <c r="A22" s="97">
        <v>15</v>
      </c>
      <c r="B22" s="96" t="s">
        <v>239</v>
      </c>
      <c r="C22" s="249">
        <v>8452</v>
      </c>
      <c r="D22" s="249">
        <v>6628</v>
      </c>
      <c r="E22" s="71"/>
    </row>
    <row r="23" spans="1:5" s="70" customFormat="1" ht="27" customHeight="1">
      <c r="A23" s="97">
        <v>16</v>
      </c>
      <c r="B23" s="96" t="s">
        <v>240</v>
      </c>
      <c r="C23" s="249">
        <v>7541</v>
      </c>
      <c r="D23" s="248">
        <v>1423</v>
      </c>
      <c r="E23" s="71"/>
    </row>
    <row r="24" spans="1:5" s="70" customFormat="1">
      <c r="A24" s="97">
        <v>17</v>
      </c>
      <c r="B24" s="96" t="s">
        <v>241</v>
      </c>
      <c r="C24" s="249">
        <v>757</v>
      </c>
      <c r="D24" s="249">
        <v>239</v>
      </c>
      <c r="E24" s="71"/>
    </row>
    <row r="25" spans="1:5" s="70" customFormat="1">
      <c r="A25" s="97">
        <v>18</v>
      </c>
      <c r="B25" s="96" t="s">
        <v>242</v>
      </c>
      <c r="C25" s="249">
        <v>735</v>
      </c>
      <c r="D25" s="249">
        <v>235</v>
      </c>
      <c r="E25" s="71"/>
    </row>
    <row r="26" spans="1:5" s="70" customFormat="1">
      <c r="A26" s="97">
        <v>19</v>
      </c>
      <c r="B26" s="96" t="s">
        <v>243</v>
      </c>
      <c r="C26" s="249">
        <v>1463</v>
      </c>
      <c r="D26" s="248">
        <v>331</v>
      </c>
      <c r="E26" s="71"/>
    </row>
    <row r="27" spans="1:5" s="70" customFormat="1">
      <c r="A27" s="97">
        <v>20</v>
      </c>
      <c r="B27" s="96" t="s">
        <v>57</v>
      </c>
      <c r="C27" s="249">
        <v>835</v>
      </c>
      <c r="D27" s="249">
        <v>167</v>
      </c>
      <c r="E27" s="71"/>
    </row>
    <row r="28" spans="1:5" s="70" customFormat="1" ht="24">
      <c r="A28" s="97">
        <v>21</v>
      </c>
      <c r="B28" s="96" t="s">
        <v>244</v>
      </c>
      <c r="C28" s="249">
        <v>189</v>
      </c>
      <c r="D28" s="249">
        <v>106</v>
      </c>
      <c r="E28" s="71"/>
    </row>
    <row r="29" spans="1:5" s="70" customFormat="1">
      <c r="A29" s="97">
        <v>22</v>
      </c>
      <c r="B29" s="96" t="s">
        <v>245</v>
      </c>
      <c r="C29" s="249">
        <v>1892</v>
      </c>
      <c r="D29" s="248">
        <v>512</v>
      </c>
      <c r="E29" s="71"/>
    </row>
    <row r="30" spans="1:5" s="70" customFormat="1">
      <c r="A30" s="97">
        <v>23</v>
      </c>
      <c r="B30" s="96" t="s">
        <v>246</v>
      </c>
      <c r="C30" s="249">
        <v>1330</v>
      </c>
      <c r="D30" s="249">
        <v>156</v>
      </c>
      <c r="E30" s="71"/>
    </row>
    <row r="31" spans="1:5" s="70" customFormat="1">
      <c r="A31" s="97">
        <v>24</v>
      </c>
      <c r="B31" s="96" t="s">
        <v>58</v>
      </c>
      <c r="C31" s="249">
        <v>2195</v>
      </c>
      <c r="D31" s="249">
        <v>376</v>
      </c>
      <c r="E31" s="71"/>
    </row>
    <row r="32" spans="1:5" s="70" customFormat="1" ht="24">
      <c r="A32" s="97">
        <v>25</v>
      </c>
      <c r="B32" s="96" t="s">
        <v>247</v>
      </c>
      <c r="C32" s="249">
        <v>5505</v>
      </c>
      <c r="D32" s="248">
        <v>710</v>
      </c>
      <c r="E32" s="71"/>
    </row>
    <row r="33" spans="1:5" s="70" customFormat="1">
      <c r="A33" s="97">
        <v>26</v>
      </c>
      <c r="B33" s="96" t="s">
        <v>248</v>
      </c>
      <c r="C33" s="249">
        <v>473</v>
      </c>
      <c r="D33" s="249">
        <v>126</v>
      </c>
      <c r="E33" s="71"/>
    </row>
    <row r="34" spans="1:5" s="70" customFormat="1">
      <c r="A34" s="97">
        <v>27</v>
      </c>
      <c r="B34" s="96" t="s">
        <v>249</v>
      </c>
      <c r="C34" s="249">
        <v>1634</v>
      </c>
      <c r="D34" s="249">
        <v>1049</v>
      </c>
      <c r="E34" s="71"/>
    </row>
    <row r="35" spans="1:5" s="70" customFormat="1">
      <c r="A35" s="97">
        <v>28</v>
      </c>
      <c r="B35" s="96" t="s">
        <v>250</v>
      </c>
      <c r="C35" s="249">
        <v>931</v>
      </c>
      <c r="D35" s="248">
        <v>112</v>
      </c>
      <c r="E35" s="71"/>
    </row>
    <row r="36" spans="1:5" s="70" customFormat="1">
      <c r="A36" s="97">
        <v>29</v>
      </c>
      <c r="B36" s="96" t="s">
        <v>251</v>
      </c>
      <c r="C36" s="249">
        <v>699</v>
      </c>
      <c r="D36" s="249">
        <v>257</v>
      </c>
      <c r="E36" s="71"/>
    </row>
    <row r="37" spans="1:5" s="70" customFormat="1">
      <c r="A37" s="97">
        <v>30</v>
      </c>
      <c r="B37" s="96" t="s">
        <v>59</v>
      </c>
      <c r="C37" s="249">
        <v>448</v>
      </c>
      <c r="D37" s="249">
        <v>116</v>
      </c>
      <c r="E37" s="71"/>
    </row>
    <row r="38" spans="1:5" s="70" customFormat="1">
      <c r="A38" s="97">
        <v>31</v>
      </c>
      <c r="B38" s="96" t="s">
        <v>252</v>
      </c>
      <c r="C38" s="249">
        <v>4255</v>
      </c>
      <c r="D38" s="248">
        <v>1507</v>
      </c>
      <c r="E38" s="71"/>
    </row>
    <row r="39" spans="1:5" s="70" customFormat="1">
      <c r="A39" s="97">
        <v>32</v>
      </c>
      <c r="B39" s="96" t="s">
        <v>253</v>
      </c>
      <c r="C39" s="249">
        <v>641</v>
      </c>
      <c r="D39" s="249">
        <v>309</v>
      </c>
      <c r="E39" s="71"/>
    </row>
    <row r="40" spans="1:5" s="70" customFormat="1">
      <c r="A40" s="97">
        <v>33</v>
      </c>
      <c r="B40" s="96" t="s">
        <v>254</v>
      </c>
      <c r="C40" s="249">
        <v>1625</v>
      </c>
      <c r="D40" s="249">
        <v>254</v>
      </c>
      <c r="E40" s="71"/>
    </row>
    <row r="41" spans="1:5" s="70" customFormat="1" ht="24">
      <c r="A41" s="167" t="s">
        <v>22</v>
      </c>
      <c r="B41" s="166" t="s">
        <v>206</v>
      </c>
      <c r="C41" s="248">
        <v>8680</v>
      </c>
      <c r="D41" s="248">
        <v>2051</v>
      </c>
      <c r="E41" s="71"/>
    </row>
    <row r="42" spans="1:5" s="70" customFormat="1" ht="24">
      <c r="A42" s="97">
        <v>35</v>
      </c>
      <c r="B42" s="96" t="s">
        <v>255</v>
      </c>
      <c r="C42" s="248">
        <v>8680</v>
      </c>
      <c r="D42" s="249">
        <v>2051</v>
      </c>
      <c r="E42" s="71"/>
    </row>
    <row r="43" spans="1:5" s="70" customFormat="1" ht="24">
      <c r="A43" s="167" t="s">
        <v>23</v>
      </c>
      <c r="B43" s="166" t="s">
        <v>207</v>
      </c>
      <c r="C43" s="248">
        <v>4902</v>
      </c>
      <c r="D43" s="249">
        <v>1077</v>
      </c>
      <c r="E43" s="71"/>
    </row>
    <row r="44" spans="1:5" s="70" customFormat="1">
      <c r="A44" s="97">
        <v>36</v>
      </c>
      <c r="B44" s="96" t="s">
        <v>256</v>
      </c>
      <c r="C44" s="249">
        <v>2606</v>
      </c>
      <c r="D44" s="248">
        <v>612</v>
      </c>
      <c r="E44" s="71"/>
    </row>
    <row r="45" spans="1:5" s="70" customFormat="1">
      <c r="A45" s="97">
        <v>37</v>
      </c>
      <c r="B45" s="96" t="s">
        <v>257</v>
      </c>
      <c r="C45" s="249">
        <v>40</v>
      </c>
      <c r="D45" s="249">
        <v>14</v>
      </c>
      <c r="E45" s="71"/>
    </row>
    <row r="46" spans="1:5" s="70" customFormat="1" ht="24">
      <c r="A46" s="97">
        <v>38</v>
      </c>
      <c r="B46" s="96" t="s">
        <v>258</v>
      </c>
      <c r="C46" s="249">
        <v>2229</v>
      </c>
      <c r="D46" s="249">
        <v>440</v>
      </c>
      <c r="E46" s="71"/>
    </row>
    <row r="47" spans="1:5" s="70" customFormat="1" ht="36">
      <c r="A47" s="97">
        <v>39</v>
      </c>
      <c r="B47" s="96" t="s">
        <v>259</v>
      </c>
      <c r="C47" s="249">
        <v>27</v>
      </c>
      <c r="D47" s="248">
        <v>11</v>
      </c>
      <c r="E47" s="71"/>
    </row>
    <row r="48" spans="1:5" s="70" customFormat="1">
      <c r="A48" s="167" t="s">
        <v>24</v>
      </c>
      <c r="B48" s="166" t="s">
        <v>60</v>
      </c>
      <c r="C48" s="248">
        <v>12155</v>
      </c>
      <c r="D48" s="249">
        <v>1285</v>
      </c>
      <c r="E48" s="71"/>
    </row>
    <row r="49" spans="1:5" s="70" customFormat="1">
      <c r="A49" s="110">
        <v>41</v>
      </c>
      <c r="B49" s="96" t="s">
        <v>260</v>
      </c>
      <c r="C49" s="249">
        <v>4224</v>
      </c>
      <c r="D49" s="249">
        <v>473</v>
      </c>
      <c r="E49" s="71"/>
    </row>
    <row r="50" spans="1:5" s="70" customFormat="1">
      <c r="A50" s="110">
        <v>42</v>
      </c>
      <c r="B50" s="96" t="s">
        <v>261</v>
      </c>
      <c r="C50" s="249">
        <v>4202</v>
      </c>
      <c r="D50" s="248">
        <v>468</v>
      </c>
      <c r="E50" s="71"/>
    </row>
    <row r="51" spans="1:5" s="70" customFormat="1">
      <c r="A51" s="110">
        <v>43</v>
      </c>
      <c r="B51" s="96" t="s">
        <v>262</v>
      </c>
      <c r="C51" s="249">
        <v>3729</v>
      </c>
      <c r="D51" s="249">
        <v>344</v>
      </c>
      <c r="E51" s="71"/>
    </row>
    <row r="52" spans="1:5" s="70" customFormat="1" ht="24">
      <c r="A52" s="167" t="s">
        <v>25</v>
      </c>
      <c r="B52" s="166" t="s">
        <v>208</v>
      </c>
      <c r="C52" s="248">
        <v>46571</v>
      </c>
      <c r="D52" s="249">
        <v>24214</v>
      </c>
      <c r="E52" s="71"/>
    </row>
    <row r="53" spans="1:5" s="70" customFormat="1" ht="24">
      <c r="A53" s="110">
        <v>45</v>
      </c>
      <c r="B53" s="96" t="s">
        <v>263</v>
      </c>
      <c r="C53" s="249">
        <v>4045</v>
      </c>
      <c r="D53" s="248">
        <v>567</v>
      </c>
      <c r="E53" s="71"/>
    </row>
    <row r="54" spans="1:5" s="70" customFormat="1" ht="24">
      <c r="A54" s="110">
        <v>46</v>
      </c>
      <c r="B54" s="96" t="s">
        <v>264</v>
      </c>
      <c r="C54" s="249">
        <v>13396</v>
      </c>
      <c r="D54" s="249">
        <v>4892</v>
      </c>
      <c r="E54" s="71"/>
    </row>
    <row r="55" spans="1:5" s="70" customFormat="1" ht="24">
      <c r="A55" s="110">
        <v>47</v>
      </c>
      <c r="B55" s="96" t="s">
        <v>265</v>
      </c>
      <c r="C55" s="249">
        <v>29130</v>
      </c>
      <c r="D55" s="249">
        <v>18755</v>
      </c>
      <c r="E55" s="71"/>
    </row>
    <row r="56" spans="1:5" s="70" customFormat="1">
      <c r="A56" s="167" t="s">
        <v>26</v>
      </c>
      <c r="B56" s="166" t="s">
        <v>209</v>
      </c>
      <c r="C56" s="248">
        <v>12073</v>
      </c>
      <c r="D56" s="248">
        <v>2341</v>
      </c>
      <c r="E56" s="71"/>
    </row>
    <row r="57" spans="1:5" s="70" customFormat="1">
      <c r="A57" s="110">
        <v>49</v>
      </c>
      <c r="B57" s="96" t="s">
        <v>266</v>
      </c>
      <c r="C57" s="249">
        <v>8258</v>
      </c>
      <c r="D57" s="249">
        <v>917</v>
      </c>
      <c r="E57" s="71"/>
    </row>
    <row r="58" spans="1:5" s="70" customFormat="1">
      <c r="A58" s="110">
        <v>50</v>
      </c>
      <c r="B58" s="96" t="s">
        <v>267</v>
      </c>
      <c r="C58" s="249">
        <v>14</v>
      </c>
      <c r="D58" s="249">
        <v>2</v>
      </c>
      <c r="E58" s="71"/>
    </row>
    <row r="59" spans="1:5" s="70" customFormat="1">
      <c r="A59" s="110">
        <v>51</v>
      </c>
      <c r="B59" s="96" t="s">
        <v>268</v>
      </c>
      <c r="C59" s="249">
        <v>1</v>
      </c>
      <c r="D59" s="249">
        <v>1</v>
      </c>
      <c r="E59" s="71"/>
    </row>
    <row r="60" spans="1:5" s="70" customFormat="1">
      <c r="A60" s="110">
        <v>52</v>
      </c>
      <c r="B60" s="96" t="s">
        <v>269</v>
      </c>
      <c r="C60" s="249">
        <v>1237</v>
      </c>
      <c r="D60" s="249">
        <v>360</v>
      </c>
      <c r="E60" s="71"/>
    </row>
    <row r="61" spans="1:5" s="70" customFormat="1">
      <c r="A61" s="110">
        <v>53</v>
      </c>
      <c r="B61" s="96" t="s">
        <v>270</v>
      </c>
      <c r="C61" s="249">
        <v>2563</v>
      </c>
      <c r="D61" s="249">
        <v>1061</v>
      </c>
      <c r="E61" s="71"/>
    </row>
    <row r="62" spans="1:5" s="70" customFormat="1" ht="24">
      <c r="A62" s="167" t="s">
        <v>27</v>
      </c>
      <c r="B62" s="166" t="s">
        <v>210</v>
      </c>
      <c r="C62" s="249">
        <v>13341</v>
      </c>
      <c r="D62" s="248">
        <v>6502</v>
      </c>
      <c r="E62" s="71"/>
    </row>
    <row r="63" spans="1:5" s="70" customFormat="1">
      <c r="A63" s="110">
        <v>55</v>
      </c>
      <c r="B63" s="96" t="s">
        <v>271</v>
      </c>
      <c r="C63" s="249">
        <v>2516</v>
      </c>
      <c r="D63" s="249">
        <v>1396</v>
      </c>
      <c r="E63" s="71"/>
    </row>
    <row r="64" spans="1:5" s="70" customFormat="1">
      <c r="A64" s="110">
        <v>56</v>
      </c>
      <c r="B64" s="96" t="s">
        <v>272</v>
      </c>
      <c r="C64" s="248">
        <v>10825</v>
      </c>
      <c r="D64" s="249">
        <v>5106</v>
      </c>
      <c r="E64" s="71"/>
    </row>
    <row r="65" spans="1:5" s="70" customFormat="1">
      <c r="A65" s="167" t="s">
        <v>28</v>
      </c>
      <c r="B65" s="166" t="s">
        <v>211</v>
      </c>
      <c r="C65" s="249">
        <v>5876</v>
      </c>
      <c r="D65" s="248">
        <v>2262</v>
      </c>
      <c r="E65" s="71"/>
    </row>
    <row r="66" spans="1:5" s="70" customFormat="1">
      <c r="A66" s="110">
        <v>58</v>
      </c>
      <c r="B66" s="96" t="s">
        <v>273</v>
      </c>
      <c r="C66" s="249">
        <v>639</v>
      </c>
      <c r="D66" s="249">
        <v>307</v>
      </c>
      <c r="E66" s="71"/>
    </row>
    <row r="67" spans="1:5" s="70" customFormat="1" ht="36">
      <c r="A67" s="110">
        <v>59</v>
      </c>
      <c r="B67" s="96" t="s">
        <v>274</v>
      </c>
      <c r="C67" s="248">
        <v>68</v>
      </c>
      <c r="D67" s="249">
        <v>26</v>
      </c>
      <c r="E67" s="71"/>
    </row>
    <row r="68" spans="1:5" s="70" customFormat="1">
      <c r="A68" s="110">
        <v>60</v>
      </c>
      <c r="B68" s="96" t="s">
        <v>275</v>
      </c>
      <c r="C68" s="249">
        <v>1352</v>
      </c>
      <c r="D68" s="248">
        <v>574</v>
      </c>
      <c r="E68" s="71"/>
    </row>
    <row r="69" spans="1:5" s="70" customFormat="1">
      <c r="A69" s="110">
        <v>61</v>
      </c>
      <c r="B69" s="96" t="s">
        <v>276</v>
      </c>
      <c r="C69" s="249">
        <v>2483</v>
      </c>
      <c r="D69" s="249">
        <v>906</v>
      </c>
      <c r="E69" s="71"/>
    </row>
    <row r="70" spans="1:5" s="70" customFormat="1" ht="24">
      <c r="A70" s="110">
        <v>62</v>
      </c>
      <c r="B70" s="96" t="s">
        <v>277</v>
      </c>
      <c r="C70" s="249">
        <v>1072</v>
      </c>
      <c r="D70" s="249">
        <v>285</v>
      </c>
      <c r="E70" s="71"/>
    </row>
    <row r="71" spans="1:5" s="70" customFormat="1">
      <c r="A71" s="110">
        <v>63</v>
      </c>
      <c r="B71" s="96" t="s">
        <v>278</v>
      </c>
      <c r="C71" s="249">
        <v>262</v>
      </c>
      <c r="D71" s="248">
        <v>164</v>
      </c>
      <c r="E71" s="71"/>
    </row>
    <row r="72" spans="1:5" s="70" customFormat="1">
      <c r="A72" s="167" t="s">
        <v>29</v>
      </c>
      <c r="B72" s="166" t="s">
        <v>212</v>
      </c>
      <c r="C72" s="249">
        <v>5614</v>
      </c>
      <c r="D72" s="249">
        <v>3534</v>
      </c>
      <c r="E72" s="71"/>
    </row>
    <row r="73" spans="1:5" s="70" customFormat="1" ht="24">
      <c r="A73" s="110">
        <v>64</v>
      </c>
      <c r="B73" s="96" t="s">
        <v>279</v>
      </c>
      <c r="C73" s="249">
        <v>3953</v>
      </c>
      <c r="D73" s="249">
        <v>2683</v>
      </c>
      <c r="E73" s="71"/>
    </row>
    <row r="74" spans="1:5" s="70" customFormat="1" ht="24">
      <c r="A74" s="110">
        <v>65</v>
      </c>
      <c r="B74" s="96" t="s">
        <v>280</v>
      </c>
      <c r="C74" s="248">
        <v>1287</v>
      </c>
      <c r="D74" s="248">
        <v>668</v>
      </c>
      <c r="E74" s="71"/>
    </row>
    <row r="75" spans="1:5" s="70" customFormat="1" ht="24">
      <c r="A75" s="110">
        <v>66</v>
      </c>
      <c r="B75" s="96" t="s">
        <v>281</v>
      </c>
      <c r="C75" s="249">
        <v>374</v>
      </c>
      <c r="D75" s="249">
        <v>183</v>
      </c>
      <c r="E75" s="71"/>
    </row>
    <row r="76" spans="1:5" s="70" customFormat="1">
      <c r="A76" s="167" t="s">
        <v>30</v>
      </c>
      <c r="B76" s="166" t="s">
        <v>61</v>
      </c>
      <c r="C76" s="249">
        <v>552</v>
      </c>
      <c r="D76" s="249">
        <v>252</v>
      </c>
      <c r="E76" s="71"/>
    </row>
    <row r="77" spans="1:5" s="70" customFormat="1">
      <c r="A77" s="97">
        <v>68</v>
      </c>
      <c r="B77" s="96" t="s">
        <v>61</v>
      </c>
      <c r="C77" s="249">
        <v>552</v>
      </c>
      <c r="D77" s="248">
        <v>252</v>
      </c>
      <c r="E77" s="71"/>
    </row>
    <row r="78" spans="1:5" s="70" customFormat="1">
      <c r="A78" s="167" t="s">
        <v>31</v>
      </c>
      <c r="B78" s="166" t="s">
        <v>213</v>
      </c>
      <c r="C78" s="248">
        <v>7788</v>
      </c>
      <c r="D78" s="249">
        <v>3113</v>
      </c>
      <c r="E78" s="71"/>
    </row>
    <row r="79" spans="1:5" s="70" customFormat="1">
      <c r="A79" s="110">
        <v>69</v>
      </c>
      <c r="B79" s="96" t="s">
        <v>282</v>
      </c>
      <c r="C79" s="248">
        <v>2120</v>
      </c>
      <c r="D79" s="249">
        <v>1360</v>
      </c>
      <c r="E79" s="71"/>
    </row>
    <row r="80" spans="1:5" s="70" customFormat="1" ht="24">
      <c r="A80" s="110">
        <v>70</v>
      </c>
      <c r="B80" s="96" t="s">
        <v>283</v>
      </c>
      <c r="C80" s="248">
        <v>436</v>
      </c>
      <c r="D80" s="248">
        <v>148</v>
      </c>
      <c r="E80" s="71"/>
    </row>
    <row r="81" spans="1:5" s="70" customFormat="1" ht="24">
      <c r="A81" s="110">
        <v>71</v>
      </c>
      <c r="B81" s="96" t="s">
        <v>284</v>
      </c>
      <c r="C81" s="249">
        <v>3374</v>
      </c>
      <c r="D81" s="249">
        <v>964</v>
      </c>
      <c r="E81" s="71"/>
    </row>
    <row r="82" spans="1:5" s="70" customFormat="1">
      <c r="A82" s="110">
        <v>72</v>
      </c>
      <c r="B82" s="96" t="s">
        <v>285</v>
      </c>
      <c r="C82" s="249">
        <v>306</v>
      </c>
      <c r="D82" s="249">
        <v>108</v>
      </c>
      <c r="E82" s="71"/>
    </row>
    <row r="83" spans="1:5" s="70" customFormat="1">
      <c r="A83" s="110">
        <v>73</v>
      </c>
      <c r="B83" s="96" t="s">
        <v>286</v>
      </c>
      <c r="C83" s="249">
        <v>450</v>
      </c>
      <c r="D83" s="248">
        <v>178</v>
      </c>
      <c r="E83" s="71"/>
    </row>
    <row r="84" spans="1:5" s="70" customFormat="1">
      <c r="A84" s="110">
        <v>74</v>
      </c>
      <c r="B84" s="96" t="s">
        <v>287</v>
      </c>
      <c r="C84" s="249">
        <v>327</v>
      </c>
      <c r="D84" s="249">
        <v>125</v>
      </c>
      <c r="E84" s="71"/>
    </row>
    <row r="85" spans="1:5" s="70" customFormat="1">
      <c r="A85" s="110">
        <v>75</v>
      </c>
      <c r="B85" s="96" t="s">
        <v>288</v>
      </c>
      <c r="C85" s="249">
        <v>775</v>
      </c>
      <c r="D85" s="249">
        <v>230</v>
      </c>
      <c r="E85" s="71"/>
    </row>
    <row r="86" spans="1:5" s="70" customFormat="1">
      <c r="A86" s="167" t="s">
        <v>32</v>
      </c>
      <c r="B86" s="166" t="s">
        <v>214</v>
      </c>
      <c r="C86" s="249">
        <v>3310</v>
      </c>
      <c r="D86" s="249">
        <v>981</v>
      </c>
      <c r="E86" s="71"/>
    </row>
    <row r="87" spans="1:5" s="70" customFormat="1">
      <c r="A87" s="110">
        <v>77</v>
      </c>
      <c r="B87" s="96" t="s">
        <v>289</v>
      </c>
      <c r="C87" s="249">
        <v>236</v>
      </c>
      <c r="D87" s="249">
        <v>59</v>
      </c>
      <c r="E87" s="71"/>
    </row>
    <row r="88" spans="1:5" s="70" customFormat="1">
      <c r="A88" s="110">
        <v>78</v>
      </c>
      <c r="B88" s="96" t="s">
        <v>290</v>
      </c>
      <c r="C88" s="248">
        <v>484</v>
      </c>
      <c r="D88" s="248">
        <v>313</v>
      </c>
      <c r="E88" s="71"/>
    </row>
    <row r="89" spans="1:5" s="70" customFormat="1" ht="24">
      <c r="A89" s="110">
        <v>79</v>
      </c>
      <c r="B89" s="96" t="s">
        <v>291</v>
      </c>
      <c r="C89" s="249">
        <v>219</v>
      </c>
      <c r="D89" s="249">
        <v>127</v>
      </c>
      <c r="E89" s="71"/>
    </row>
    <row r="90" spans="1:5" s="70" customFormat="1">
      <c r="A90" s="110">
        <v>80</v>
      </c>
      <c r="B90" s="96" t="s">
        <v>292</v>
      </c>
      <c r="C90" s="249">
        <v>1448</v>
      </c>
      <c r="D90" s="249">
        <v>84</v>
      </c>
      <c r="E90" s="71"/>
    </row>
    <row r="91" spans="1:5" s="70" customFormat="1" ht="24">
      <c r="A91" s="110">
        <v>81</v>
      </c>
      <c r="B91" s="96" t="s">
        <v>293</v>
      </c>
      <c r="C91" s="249">
        <v>510</v>
      </c>
      <c r="D91" s="249">
        <v>238</v>
      </c>
      <c r="E91" s="71"/>
    </row>
    <row r="92" spans="1:5" s="70" customFormat="1" ht="24">
      <c r="A92" s="110">
        <v>82</v>
      </c>
      <c r="B92" s="96" t="s">
        <v>294</v>
      </c>
      <c r="C92" s="249">
        <v>413</v>
      </c>
      <c r="D92" s="249">
        <v>160</v>
      </c>
      <c r="E92" s="71"/>
    </row>
    <row r="93" spans="1:5" s="70" customFormat="1">
      <c r="A93" s="167" t="s">
        <v>33</v>
      </c>
      <c r="B93" s="166" t="s">
        <v>215</v>
      </c>
      <c r="C93" s="249">
        <v>24895</v>
      </c>
      <c r="D93" s="249">
        <v>10755</v>
      </c>
      <c r="E93" s="71"/>
    </row>
    <row r="94" spans="1:5" s="70" customFormat="1">
      <c r="A94" s="97">
        <v>84</v>
      </c>
      <c r="B94" s="96" t="s">
        <v>215</v>
      </c>
      <c r="C94" s="249">
        <v>24895</v>
      </c>
      <c r="D94" s="249">
        <v>10755</v>
      </c>
      <c r="E94" s="71"/>
    </row>
    <row r="95" spans="1:5" s="70" customFormat="1">
      <c r="A95" s="167" t="s">
        <v>216</v>
      </c>
      <c r="B95" s="166" t="s">
        <v>62</v>
      </c>
      <c r="C95" s="248">
        <v>22830</v>
      </c>
      <c r="D95" s="248">
        <v>15693</v>
      </c>
      <c r="E95" s="71"/>
    </row>
    <row r="96" spans="1:5" s="70" customFormat="1">
      <c r="A96" s="97">
        <v>85</v>
      </c>
      <c r="B96" s="96" t="s">
        <v>62</v>
      </c>
      <c r="C96" s="248">
        <v>22830</v>
      </c>
      <c r="D96" s="248">
        <v>15693</v>
      </c>
      <c r="E96" s="71"/>
    </row>
    <row r="97" spans="1:5" s="70" customFormat="1">
      <c r="A97" s="167" t="s">
        <v>217</v>
      </c>
      <c r="B97" s="166" t="s">
        <v>218</v>
      </c>
      <c r="C97" s="248">
        <v>18007</v>
      </c>
      <c r="D97" s="248">
        <v>13325</v>
      </c>
      <c r="E97" s="71"/>
    </row>
    <row r="98" spans="1:5" s="70" customFormat="1">
      <c r="A98" s="110">
        <v>86</v>
      </c>
      <c r="B98" s="96" t="s">
        <v>295</v>
      </c>
      <c r="C98" s="248">
        <v>15872</v>
      </c>
      <c r="D98" s="248">
        <v>11730</v>
      </c>
      <c r="E98" s="71"/>
    </row>
    <row r="99" spans="1:5" s="70" customFormat="1">
      <c r="A99" s="110">
        <v>87</v>
      </c>
      <c r="B99" s="96" t="s">
        <v>296</v>
      </c>
      <c r="C99" s="248">
        <v>966</v>
      </c>
      <c r="D99" s="248">
        <v>684</v>
      </c>
      <c r="E99" s="71"/>
    </row>
    <row r="100" spans="1:5" s="70" customFormat="1">
      <c r="A100" s="110">
        <v>88</v>
      </c>
      <c r="B100" s="96" t="s">
        <v>297</v>
      </c>
      <c r="C100" s="249">
        <v>1169</v>
      </c>
      <c r="D100" s="249">
        <v>911</v>
      </c>
      <c r="E100" s="71"/>
    </row>
    <row r="101" spans="1:5" s="70" customFormat="1">
      <c r="A101" s="167" t="s">
        <v>219</v>
      </c>
      <c r="B101" s="166" t="s">
        <v>220</v>
      </c>
      <c r="C101" s="249">
        <v>4118</v>
      </c>
      <c r="D101" s="249">
        <v>2644</v>
      </c>
      <c r="E101" s="71"/>
    </row>
    <row r="102" spans="1:5" s="70" customFormat="1">
      <c r="A102" s="110">
        <v>90</v>
      </c>
      <c r="B102" s="96" t="s">
        <v>298</v>
      </c>
      <c r="C102" s="249">
        <v>431</v>
      </c>
      <c r="D102" s="249">
        <v>188</v>
      </c>
      <c r="E102" s="71"/>
    </row>
    <row r="103" spans="1:5" s="70" customFormat="1">
      <c r="A103" s="110">
        <v>91</v>
      </c>
      <c r="B103" s="96" t="s">
        <v>299</v>
      </c>
      <c r="C103" s="248">
        <v>651</v>
      </c>
      <c r="D103" s="248">
        <v>418</v>
      </c>
      <c r="E103" s="71"/>
    </row>
    <row r="104" spans="1:5" s="70" customFormat="1">
      <c r="A104" s="110">
        <v>92</v>
      </c>
      <c r="B104" s="96" t="s">
        <v>300</v>
      </c>
      <c r="C104" s="249">
        <v>2246</v>
      </c>
      <c r="D104" s="249">
        <v>1756</v>
      </c>
      <c r="E104" s="71"/>
    </row>
    <row r="105" spans="1:5" s="70" customFormat="1">
      <c r="A105" s="110">
        <v>93</v>
      </c>
      <c r="B105" s="96" t="s">
        <v>301</v>
      </c>
      <c r="C105" s="249">
        <v>790</v>
      </c>
      <c r="D105" s="249">
        <v>282</v>
      </c>
      <c r="E105" s="71"/>
    </row>
    <row r="106" spans="1:5" s="70" customFormat="1">
      <c r="A106" s="167" t="s">
        <v>221</v>
      </c>
      <c r="B106" s="166" t="s">
        <v>63</v>
      </c>
      <c r="C106" s="249">
        <v>5517</v>
      </c>
      <c r="D106" s="249">
        <v>3415</v>
      </c>
      <c r="E106" s="71"/>
    </row>
    <row r="107" spans="1:5" s="70" customFormat="1">
      <c r="A107" s="110">
        <v>94</v>
      </c>
      <c r="B107" s="96" t="s">
        <v>302</v>
      </c>
      <c r="C107" s="249">
        <v>1779</v>
      </c>
      <c r="D107" s="249">
        <v>701</v>
      </c>
      <c r="E107" s="71"/>
    </row>
    <row r="108" spans="1:5" s="70" customFormat="1" ht="16.5" customHeight="1">
      <c r="A108" s="110">
        <v>95</v>
      </c>
      <c r="B108" s="96" t="s">
        <v>303</v>
      </c>
      <c r="C108" s="248">
        <v>625</v>
      </c>
      <c r="D108" s="248">
        <v>151</v>
      </c>
      <c r="E108" s="71"/>
    </row>
    <row r="109" spans="1:5" s="70" customFormat="1">
      <c r="A109" s="110">
        <v>96</v>
      </c>
      <c r="B109" s="96" t="s">
        <v>304</v>
      </c>
      <c r="C109" s="249">
        <v>3113</v>
      </c>
      <c r="D109" s="249">
        <v>2563</v>
      </c>
      <c r="E109" s="71"/>
    </row>
  </sheetData>
  <customSheetViews>
    <customSheetView guid="{9186E339-680C-4E36-BE29-4AD55FEBE095}" scale="130">
      <pane ySplit="4" topLeftCell="A5" activePane="bottomLeft" state="frozen"/>
      <selection pane="bottomLeft" activeCell="B6" sqref="B6"/>
      <pageMargins left="0.31496062992125984" right="0.31496062992125984" top="0.74803149606299213" bottom="0.74803149606299213" header="0.31496062992125984" footer="0.31496062992125984"/>
      <pageSetup paperSize="9" orientation="portrait" r:id="rId1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37F0E499-B9BD-4291-9DAC-BA43492F66AC}" scale="130">
      <pane ySplit="4" topLeftCell="A5" activePane="bottomLeft" state="frozen"/>
      <selection pane="bottomLeft" activeCell="B8" sqref="B8"/>
      <pageMargins left="0.31496062992125984" right="0.31496062992125984" top="0.74803149606299213" bottom="0.74803149606299213" header="0.31496062992125984" footer="0.31496062992125984"/>
      <pageSetup paperSize="9" orientation="portrait" r:id="rId2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51F985F1-2586-40EB-BD15-2EE12041667C}" scale="130" showPageBreaks="1" printArea="1">
      <pane ySplit="4" topLeftCell="A80" activePane="bottomLeft" state="frozen"/>
      <selection pane="bottomLeft" activeCell="F11" sqref="F11"/>
      <pageMargins left="0.31496062992125984" right="0.31496062992125984" top="0.74803149606299213" bottom="0.74803149606299213" header="0.31496062992125984" footer="0.31496062992125984"/>
      <pageSetup paperSize="9" orientation="portrait" r:id="rId3"/>
      <headerFooter>
        <oddHeader xml:space="preserve">&amp;L&amp;"Arial,Regular"&amp;12Запосленост, незапосленост и плате </oddHeader>
        <oddFooter>&amp;L&amp;"Arial,Regular"&amp;8Статистички годишњак Републике Српске 2014&amp;C&amp;"Arial,Regular"&amp;8Стр. &amp;P од &amp;N</oddFooter>
      </headerFooter>
    </customSheetView>
    <customSheetView guid="{F4BFC5FC-B72F-4220-8013-439DA8376952}" scale="130">
      <pane ySplit="4" topLeftCell="A98" activePane="bottomLeft" state="frozen"/>
      <selection pane="bottomLeft" activeCell="C5" sqref="C5:D109"/>
      <pageMargins left="0.31496062992125984" right="0.31496062992125984" top="0.74803149606299213" bottom="0.74803149606299213" header="0.31496062992125984" footer="0.31496062992125984"/>
      <pageSetup paperSize="9" orientation="portrait" r:id="rId4"/>
      <headerFooter>
        <oddHeader xml:space="preserve">&amp;L&amp;"Arial,Regular"&amp;12Запосленост, незапосленост и плате </oddHeader>
        <oddFooter>&amp;L&amp;"Arial,Regular"&amp;8Статистички годишњак Републике Српске 2014&amp;C&amp;"Arial,Regular"&amp;8Стр. &amp;P од &amp;N</oddFooter>
      </headerFooter>
    </customSheetView>
    <customSheetView guid="{CEE22F09-263D-43D7-A84A-8CF7D4BE248E}" scale="130" showPageBreaks="1" printArea="1">
      <pane ySplit="4" topLeftCell="A5" activePane="bottomLeft" state="frozen"/>
      <selection pane="bottomLeft" activeCell="G7" sqref="G7"/>
      <pageMargins left="0.31496062992125984" right="0.31496062992125984" top="0.74803149606299213" bottom="0.74803149606299213" header="0.31496062992125984" footer="0.31496062992125984"/>
      <pageSetup paperSize="9" orientation="portrait" r:id="rId5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E1EA3655-6502-4920-8A0F-B148095D7E75}" scale="130" printArea="1">
      <pane ySplit="4" topLeftCell="A96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portrait" r:id="rId6"/>
      <headerFooter>
        <oddHeader xml:space="preserve">&amp;L&amp;"Arial,Regular"&amp;12Запосленост, незапосленост и плате 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17ABC013-B84D-436E-923A-A3301F193F86}" scale="130" showPageBreaks="1" printArea="1" showRuler="0">
      <pane ySplit="4" topLeftCell="A5" activePane="bottomLeft" state="frozen"/>
      <selection pane="bottomLeft" activeCell="B7" sqref="B7"/>
      <pageMargins left="0.31496062992125984" right="0.31496062992125984" top="0.74803149606299213" bottom="0.74803149606299213" header="0.31496062992125984" footer="0.31496062992125984"/>
      <pageSetup paperSize="9" orientation="portrait" r:id="rId7"/>
      <headerFooter alignWithMargins="0"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36DB81B2-4D2B-4971-9164-88D4DEF0F307}" scale="130" showRuler="0">
      <pane ySplit="4" topLeftCell="A5" activePane="bottomLeft" state="frozen"/>
      <selection pane="bottomLeft" activeCell="B22" sqref="B22"/>
      <pageMargins left="0.31496062992125984" right="0.31496062992125984" top="0.74803149606299213" bottom="0.74803149606299213" header="0.31496062992125984" footer="0.31496062992125984"/>
      <pageSetup paperSize="9" orientation="portrait" r:id="rId8"/>
      <headerFooter alignWithMargins="0"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2632F21D-477A-40D5-8011-F02006E65A04}" scale="130" showPageBreaks="1" printArea="1">
      <pane ySplit="4" topLeftCell="A61" activePane="bottomLeft" state="frozen"/>
      <selection pane="bottomLeft" activeCell="B51" sqref="B51"/>
      <pageMargins left="0.31496062992125984" right="0.31496062992125984" top="0.74803149606299213" bottom="0.74803149606299213" header="0.31496062992125984" footer="0.31496062992125984"/>
      <pageSetup paperSize="9" orientation="portrait" r:id="rId9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EB072C9E-ACBC-49A8-92DD-F72D00B711BE}" scale="130">
      <pane ySplit="4" topLeftCell="A5" activePane="bottomLeft" state="frozen"/>
      <selection pane="bottomLeft" activeCell="A10" sqref="A10"/>
      <pageMargins left="0.31496062992125984" right="0.31496062992125984" top="0.74803149606299213" bottom="0.74803149606299213" header="0.31496062992125984" footer="0.31496062992125984"/>
      <pageSetup paperSize="9" orientation="portrait" r:id="rId10"/>
      <headerFooter>
        <oddHeader xml:space="preserve">&amp;L&amp;"Arial,Regular"&amp;12Запосленост, незапосленост и плате 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621E07BA-9A1F-4C74-B887-364F6269C7B8}" scale="130" showPageBreaks="1" printArea="1">
      <pane ySplit="4" topLeftCell="A5" activePane="bottomLeft" state="frozen"/>
      <selection pane="bottomLeft" activeCell="G15" sqref="G15"/>
      <pageMargins left="0.31496062992125984" right="0.31496062992125984" top="0.74803149606299213" bottom="0.74803149606299213" header="0.31496062992125984" footer="0.31496062992125984"/>
      <pageSetup paperSize="9" orientation="portrait" r:id="rId11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A7CF5901-AB19-4152-BBDD-C9CD74CE26FA}" scale="130" showPageBreaks="1" printArea="1">
      <pane ySplit="4" topLeftCell="A95" activePane="bottomLeft" state="frozen"/>
      <selection pane="bottomLeft" activeCell="B108" sqref="B108"/>
      <pageMargins left="0.31496062992125984" right="0.31496062992125984" top="0.74803149606299213" bottom="0.74803149606299213" header="0.31496062992125984" footer="0.31496062992125984"/>
      <pageSetup paperSize="9" orientation="portrait" r:id="rId12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2">
    <mergeCell ref="A3:B4"/>
    <mergeCell ref="C3:D3"/>
  </mergeCells>
  <phoneticPr fontId="25" type="noConversion"/>
  <hyperlinks>
    <hyperlink ref="D2" location="'Листа табела'!A1" display="Листа табела"/>
  </hyperlinks>
  <pageMargins left="0.31496062992125984" right="0.31496062992125984" top="0.74803149606299213" bottom="0.74803149606299213" header="0.31496062992125984" footer="0.31496062992125984"/>
  <pageSetup paperSize="9" orientation="portrait" r:id="rId13"/>
  <headerFooter>
    <oddHeader xml:space="preserve">&amp;L&amp;"Arial,Regular"&amp;12Запосленост, незапосленост и плате </oddHeader>
    <oddFooter>&amp;C&amp;"Arial,Regular"&amp;8Стр. &amp;P од &amp;N&amp;L&amp;"Arial,Regular"&amp;8Статистички годишњак Републике Српске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24"/>
  <sheetViews>
    <sheetView zoomScale="130" zoomScaleNormal="130" workbookViewId="0">
      <pane ySplit="4" topLeftCell="A5" activePane="bottomLeft" state="frozen"/>
      <selection pane="bottomLeft"/>
    </sheetView>
  </sheetViews>
  <sheetFormatPr defaultRowHeight="14.25"/>
  <cols>
    <col min="1" max="1" width="3.42578125" style="1" customWidth="1"/>
    <col min="2" max="2" width="35.7109375" style="1" customWidth="1"/>
    <col min="3" max="7" width="16.28515625" style="1" customWidth="1"/>
    <col min="8" max="9" width="11.28515625" style="1" customWidth="1"/>
    <col min="10" max="16384" width="9.140625" style="1"/>
  </cols>
  <sheetData>
    <row r="1" spans="1:9">
      <c r="A1" s="87" t="s">
        <v>573</v>
      </c>
      <c r="C1" s="3"/>
      <c r="D1" s="3"/>
      <c r="E1" s="3"/>
      <c r="F1" s="3"/>
      <c r="G1" s="3"/>
      <c r="I1" s="48"/>
    </row>
    <row r="2" spans="1:9" s="31" customFormat="1" ht="15" customHeight="1" thickBot="1">
      <c r="B2" s="3"/>
      <c r="C2" s="3"/>
      <c r="D2" s="3"/>
      <c r="E2" s="3"/>
      <c r="F2" s="3"/>
      <c r="G2" s="48" t="s">
        <v>147</v>
      </c>
      <c r="H2" s="3"/>
    </row>
    <row r="3" spans="1:9" s="31" customFormat="1" ht="23.25" customHeight="1" thickTop="1">
      <c r="A3" s="267" t="s">
        <v>323</v>
      </c>
      <c r="B3" s="268"/>
      <c r="C3" s="264" t="s">
        <v>0</v>
      </c>
      <c r="D3" s="254" t="s">
        <v>179</v>
      </c>
      <c r="E3" s="266"/>
      <c r="F3" s="266"/>
      <c r="G3" s="266"/>
    </row>
    <row r="4" spans="1:9" s="31" customFormat="1" ht="23.25" customHeight="1">
      <c r="A4" s="269"/>
      <c r="B4" s="270"/>
      <c r="C4" s="265"/>
      <c r="D4" s="52" t="s">
        <v>180</v>
      </c>
      <c r="E4" s="52" t="s">
        <v>181</v>
      </c>
      <c r="F4" s="52" t="s">
        <v>182</v>
      </c>
      <c r="G4" s="53" t="s">
        <v>183</v>
      </c>
    </row>
    <row r="5" spans="1:9" ht="21.75" customHeight="1">
      <c r="A5" s="257" t="s">
        <v>8</v>
      </c>
      <c r="B5" s="258"/>
      <c r="C5" s="250">
        <v>225342</v>
      </c>
      <c r="D5" s="250">
        <v>77057</v>
      </c>
      <c r="E5" s="250">
        <v>112182</v>
      </c>
      <c r="F5" s="250">
        <v>342</v>
      </c>
      <c r="G5" s="250">
        <v>35761</v>
      </c>
    </row>
    <row r="6" spans="1:9" ht="18" customHeight="1">
      <c r="A6" s="66" t="s">
        <v>204</v>
      </c>
      <c r="B6" s="67" t="s">
        <v>205</v>
      </c>
      <c r="C6" s="249">
        <v>7802</v>
      </c>
      <c r="D6" s="249">
        <v>5083</v>
      </c>
      <c r="E6" s="250">
        <v>2243</v>
      </c>
      <c r="F6" s="249">
        <v>154</v>
      </c>
      <c r="G6" s="249">
        <v>322</v>
      </c>
    </row>
    <row r="7" spans="1:9">
      <c r="A7" s="68" t="s">
        <v>20</v>
      </c>
      <c r="B7" s="67" t="s">
        <v>192</v>
      </c>
      <c r="C7" s="249">
        <v>5113</v>
      </c>
      <c r="D7" s="249" t="s">
        <v>1</v>
      </c>
      <c r="E7" s="250">
        <v>1415</v>
      </c>
      <c r="F7" s="249" t="s">
        <v>1</v>
      </c>
      <c r="G7" s="249">
        <v>3698</v>
      </c>
    </row>
    <row r="8" spans="1:9">
      <c r="A8" s="68" t="s">
        <v>21</v>
      </c>
      <c r="B8" s="67" t="s">
        <v>193</v>
      </c>
      <c r="C8" s="249">
        <v>49459</v>
      </c>
      <c r="D8" s="249">
        <v>905</v>
      </c>
      <c r="E8" s="250">
        <v>40808</v>
      </c>
      <c r="F8" s="249">
        <v>20</v>
      </c>
      <c r="G8" s="249">
        <v>7726</v>
      </c>
    </row>
    <row r="9" spans="1:9" ht="32.25" customHeight="1">
      <c r="A9" s="68" t="s">
        <v>22</v>
      </c>
      <c r="B9" s="67" t="s">
        <v>206</v>
      </c>
      <c r="C9" s="249">
        <v>8679</v>
      </c>
      <c r="D9" s="249">
        <v>850</v>
      </c>
      <c r="E9" s="250">
        <v>552</v>
      </c>
      <c r="F9" s="249" t="s">
        <v>1</v>
      </c>
      <c r="G9" s="249">
        <v>7277</v>
      </c>
    </row>
    <row r="10" spans="1:9" ht="39" customHeight="1">
      <c r="A10" s="66" t="s">
        <v>23</v>
      </c>
      <c r="B10" s="67" t="s">
        <v>207</v>
      </c>
      <c r="C10" s="249">
        <v>4845</v>
      </c>
      <c r="D10" s="249">
        <v>782</v>
      </c>
      <c r="E10" s="250">
        <v>382</v>
      </c>
      <c r="F10" s="249" t="s">
        <v>1</v>
      </c>
      <c r="G10" s="249">
        <v>3681</v>
      </c>
    </row>
    <row r="11" spans="1:9">
      <c r="A11" s="68" t="s">
        <v>24</v>
      </c>
      <c r="B11" s="67" t="s">
        <v>60</v>
      </c>
      <c r="C11" s="249">
        <v>10905</v>
      </c>
      <c r="D11" s="249">
        <v>97</v>
      </c>
      <c r="E11" s="250">
        <v>9298</v>
      </c>
      <c r="F11" s="249">
        <v>1</v>
      </c>
      <c r="G11" s="249">
        <v>1509</v>
      </c>
    </row>
    <row r="12" spans="1:9" ht="28.5" customHeight="1">
      <c r="A12" s="66" t="s">
        <v>25</v>
      </c>
      <c r="B12" s="67" t="s">
        <v>208</v>
      </c>
      <c r="C12" s="249">
        <v>33436</v>
      </c>
      <c r="D12" s="249">
        <v>285</v>
      </c>
      <c r="E12" s="250">
        <v>31806</v>
      </c>
      <c r="F12" s="249">
        <v>135</v>
      </c>
      <c r="G12" s="249">
        <v>1210</v>
      </c>
    </row>
    <row r="13" spans="1:9">
      <c r="A13" s="68" t="s">
        <v>26</v>
      </c>
      <c r="B13" s="67" t="s">
        <v>209</v>
      </c>
      <c r="C13" s="249">
        <v>10195</v>
      </c>
      <c r="D13" s="249">
        <v>140</v>
      </c>
      <c r="E13" s="250">
        <v>5316</v>
      </c>
      <c r="F13" s="249" t="s">
        <v>1</v>
      </c>
      <c r="G13" s="249">
        <v>4739</v>
      </c>
    </row>
    <row r="14" spans="1:9" ht="36">
      <c r="A14" s="66" t="s">
        <v>27</v>
      </c>
      <c r="B14" s="67" t="s">
        <v>210</v>
      </c>
      <c r="C14" s="249">
        <v>3090</v>
      </c>
      <c r="D14" s="249">
        <v>633</v>
      </c>
      <c r="E14" s="250">
        <v>1835</v>
      </c>
      <c r="F14" s="249" t="s">
        <v>1</v>
      </c>
      <c r="G14" s="249">
        <v>622</v>
      </c>
    </row>
    <row r="15" spans="1:9">
      <c r="A15" s="68" t="s">
        <v>28</v>
      </c>
      <c r="B15" s="67" t="s">
        <v>211</v>
      </c>
      <c r="C15" s="249">
        <v>5677</v>
      </c>
      <c r="D15" s="249">
        <v>1185</v>
      </c>
      <c r="E15" s="250">
        <v>2226</v>
      </c>
      <c r="F15" s="249" t="s">
        <v>1</v>
      </c>
      <c r="G15" s="249">
        <v>2266</v>
      </c>
    </row>
    <row r="16" spans="1:9" ht="24">
      <c r="A16" s="66" t="s">
        <v>29</v>
      </c>
      <c r="B16" s="67" t="s">
        <v>212</v>
      </c>
      <c r="C16" s="249">
        <v>5523</v>
      </c>
      <c r="D16" s="249">
        <v>833</v>
      </c>
      <c r="E16" s="250">
        <v>3203</v>
      </c>
      <c r="F16" s="249" t="s">
        <v>1</v>
      </c>
      <c r="G16" s="249">
        <v>1487</v>
      </c>
    </row>
    <row r="17" spans="1:7">
      <c r="A17" s="66" t="s">
        <v>30</v>
      </c>
      <c r="B17" s="67" t="s">
        <v>61</v>
      </c>
      <c r="C17" s="249">
        <v>509</v>
      </c>
      <c r="D17" s="249">
        <v>11</v>
      </c>
      <c r="E17" s="250">
        <v>307</v>
      </c>
      <c r="F17" s="249">
        <v>4</v>
      </c>
      <c r="G17" s="249">
        <v>187</v>
      </c>
    </row>
    <row r="18" spans="1:7" ht="15.75" customHeight="1">
      <c r="A18" s="68" t="s">
        <v>31</v>
      </c>
      <c r="B18" s="67" t="s">
        <v>213</v>
      </c>
      <c r="C18" s="249">
        <v>5555</v>
      </c>
      <c r="D18" s="249">
        <v>665</v>
      </c>
      <c r="E18" s="250">
        <v>4226</v>
      </c>
      <c r="F18" s="249">
        <v>1</v>
      </c>
      <c r="G18" s="249">
        <v>663</v>
      </c>
    </row>
    <row r="19" spans="1:7" ht="24">
      <c r="A19" s="66" t="s">
        <v>32</v>
      </c>
      <c r="B19" s="67" t="s">
        <v>214</v>
      </c>
      <c r="C19" s="249">
        <v>3039</v>
      </c>
      <c r="D19" s="249">
        <v>453</v>
      </c>
      <c r="E19" s="250">
        <v>2570</v>
      </c>
      <c r="F19" s="249">
        <v>1</v>
      </c>
      <c r="G19" s="249">
        <v>15</v>
      </c>
    </row>
    <row r="20" spans="1:7" ht="24">
      <c r="A20" s="66" t="s">
        <v>33</v>
      </c>
      <c r="B20" s="67" t="s">
        <v>215</v>
      </c>
      <c r="C20" s="249">
        <v>24895</v>
      </c>
      <c r="D20" s="249">
        <v>24895</v>
      </c>
      <c r="E20" s="249" t="s">
        <v>1</v>
      </c>
      <c r="F20" s="249" t="s">
        <v>1</v>
      </c>
      <c r="G20" s="249" t="s">
        <v>1</v>
      </c>
    </row>
    <row r="21" spans="1:7">
      <c r="A21" s="66" t="s">
        <v>216</v>
      </c>
      <c r="B21" s="67" t="s">
        <v>62</v>
      </c>
      <c r="C21" s="249">
        <v>22319</v>
      </c>
      <c r="D21" s="249">
        <v>21230</v>
      </c>
      <c r="E21" s="250">
        <v>1073</v>
      </c>
      <c r="F21" s="249" t="s">
        <v>1</v>
      </c>
      <c r="G21" s="249">
        <v>16</v>
      </c>
    </row>
    <row r="22" spans="1:7" ht="24">
      <c r="A22" s="66" t="s">
        <v>217</v>
      </c>
      <c r="B22" s="67" t="s">
        <v>218</v>
      </c>
      <c r="C22" s="249">
        <v>17979</v>
      </c>
      <c r="D22" s="249">
        <v>15552</v>
      </c>
      <c r="E22" s="250">
        <v>2251</v>
      </c>
      <c r="F22" s="249" t="s">
        <v>1</v>
      </c>
      <c r="G22" s="249">
        <v>176</v>
      </c>
    </row>
    <row r="23" spans="1:7">
      <c r="A23" s="66" t="s">
        <v>219</v>
      </c>
      <c r="B23" s="67" t="s">
        <v>220</v>
      </c>
      <c r="C23" s="249">
        <v>3987</v>
      </c>
      <c r="D23" s="249">
        <v>1648</v>
      </c>
      <c r="E23" s="250">
        <v>2242</v>
      </c>
      <c r="F23" s="249" t="s">
        <v>1</v>
      </c>
      <c r="G23" s="249">
        <v>97</v>
      </c>
    </row>
    <row r="24" spans="1:7">
      <c r="A24" s="66" t="s">
        <v>221</v>
      </c>
      <c r="B24" s="67" t="s">
        <v>63</v>
      </c>
      <c r="C24" s="249">
        <v>2335</v>
      </c>
      <c r="D24" s="249">
        <v>1810</v>
      </c>
      <c r="E24" s="250">
        <v>429</v>
      </c>
      <c r="F24" s="249">
        <v>26</v>
      </c>
      <c r="G24" s="249">
        <v>70</v>
      </c>
    </row>
  </sheetData>
  <customSheetViews>
    <customSheetView guid="{9186E339-680C-4E36-BE29-4AD55FEBE095}" scale="130">
      <pane ySplit="4" topLeftCell="A5" activePane="bottomLeft" state="frozen"/>
      <selection pane="bottomLeft" activeCell="C5" sqref="C5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37F0E499-B9BD-4291-9DAC-BA43492F66AC}" scale="130">
      <pane ySplit="4" topLeftCell="A5" activePane="bottomLeft" state="frozen"/>
      <selection pane="bottomLeft" activeCell="G12" sqref="G12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51F985F1-2586-40EB-BD15-2EE12041667C}" scale="130">
      <pane ySplit="4" topLeftCell="A5" activePane="bottomLeft" state="frozen"/>
      <selection pane="bottomLeft" activeCell="C5" sqref="C5:G24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 xml:space="preserve">&amp;L&amp;"Arial,Regular"&amp;12Запосленост, незапосленост и плате </oddHeader>
        <oddFooter>&amp;L&amp;"Arial,Regular"&amp;8Статистички годишњак Републике Српске 2014&amp;C&amp;"Arial,Regular"&amp;8Стр. &amp;P од &amp;N</oddFooter>
      </headerFooter>
    </customSheetView>
    <customSheetView guid="{F4BFC5FC-B72F-4220-8013-439DA8376952}" scale="130">
      <pane ySplit="4" topLeftCell="A5" activePane="bottomLeft" state="frozen"/>
      <selection pane="bottomLeft" activeCell="C5" sqref="C5:G24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 xml:space="preserve">&amp;L&amp;"Arial,Regular"&amp;12Запосленост, незапосленост и плате </oddHeader>
        <oddFooter>&amp;L&amp;"Arial,Regular"&amp;8Статистички годишњак Републике Српске 2014&amp;C&amp;"Arial,Regular"&amp;8Стр. &amp;P од &amp;N</oddFooter>
      </headerFooter>
    </customSheetView>
    <customSheetView guid="{CEE22F09-263D-43D7-A84A-8CF7D4BE248E}" scale="130">
      <pane ySplit="3" topLeftCell="A4" activePane="bottomLeft" state="frozen"/>
      <selection pane="bottomLeft" activeCell="B7" sqref="B7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E1EA3655-6502-4920-8A0F-B148095D7E75}" scale="130" topLeftCell="C1">
      <pane ySplit="4" topLeftCell="A15" activePane="bottomLeft" state="frozen"/>
      <selection pane="bottomLeft" activeCell="C5" sqref="C5:G24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 xml:space="preserve">&amp;L&amp;"Arial,Regular"&amp;12Запосленост, незапосленост и плате 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17ABC013-B84D-436E-923A-A3301F193F86}" scale="130" showPageBreaks="1" showRuler="0">
      <pane ySplit="4" topLeftCell="A5" activePane="bottomLeft" state="frozen"/>
      <selection pane="bottomLeft" activeCell="D15" sqref="D15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 alignWithMargins="0"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36DB81B2-4D2B-4971-9164-88D4DEF0F307}" scale="130" showRuler="0">
      <pane ySplit="4" topLeftCell="A5" activePane="bottomLeft" state="frozen"/>
      <selection pane="bottomLeft" activeCell="F12" sqref="F12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 alignWithMargins="0"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2632F21D-477A-40D5-8011-F02006E65A04}" scale="130" topLeftCell="C1">
      <pane ySplit="4" topLeftCell="A13" activePane="bottomLeft" state="frozen"/>
      <selection pane="bottomLeft" activeCell="C5" sqref="C5:G20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EB072C9E-ACBC-49A8-92DD-F72D00B711BE}" scale="130">
      <pane ySplit="4" topLeftCell="A5" activePane="bottomLeft" state="frozen"/>
      <selection pane="bottomLeft" activeCell="C22" sqref="C22"/>
      <pageMargins left="0.70866141732283472" right="0.70866141732283472" top="0.74803149606299213" bottom="0.74803149606299213" header="0.31496062992125984" footer="0.31496062992125984"/>
      <pageSetup paperSize="9" orientation="landscape" r:id="rId10"/>
      <headerFooter>
        <oddHeader xml:space="preserve">&amp;L&amp;"Arial,Regular"&amp;12Запосленост, незапосленост и плате 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621E07BA-9A1F-4C74-B887-364F6269C7B8}" scale="130" showPageBreaks="1">
      <pane ySplit="4" topLeftCell="A5" activePane="bottomLeft" state="frozen"/>
      <selection pane="bottomLeft" activeCell="A5" sqref="A5:B5"/>
      <pageMargins left="0.70866141732283472" right="0.70866141732283472" top="0.74803149606299213" bottom="0.74803149606299213" header="0.31496062992125984" footer="0.31496062992125984"/>
      <pageSetup paperSize="9" orientation="landscape" r:id="rId11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A7CF5901-AB19-4152-BBDD-C9CD74CE26FA}" scale="130">
      <pane ySplit="4" topLeftCell="A9" activePane="bottomLeft" state="frozen"/>
      <selection pane="bottomLeft" sqref="A1:G24"/>
      <pageMargins left="0.70866141732283472" right="0.70866141732283472" top="0.74803149606299213" bottom="0.74803149606299213" header="0.31496062992125984" footer="0.31496062992125984"/>
      <pageSetup paperSize="9" orientation="landscape" r:id="rId12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4">
    <mergeCell ref="A5:B5"/>
    <mergeCell ref="C3:C4"/>
    <mergeCell ref="D3:G3"/>
    <mergeCell ref="A3:B4"/>
  </mergeCells>
  <phoneticPr fontId="25" type="noConversion"/>
  <hyperlinks>
    <hyperlink ref="I1" location="'Листа табела'!A1" display="Листа табела"/>
    <hyperlink ref="G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13"/>
  <headerFooter>
    <oddHeader xml:space="preserve">&amp;L&amp;"Arial,Regular"&amp;12Запосленост, незапосленост и плате </oddHeader>
    <oddFooter>&amp;C&amp;"Arial,Regular"&amp;8Стр. &amp;P од &amp;N&amp;L&amp;"Arial,Regular"&amp;8Статистички годишњак Републике Српске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O27"/>
  <sheetViews>
    <sheetView zoomScale="110" zoomScaleNormal="110" workbookViewId="0"/>
  </sheetViews>
  <sheetFormatPr defaultRowHeight="14.25"/>
  <cols>
    <col min="1" max="1" width="3" style="1" customWidth="1"/>
    <col min="2" max="2" width="23.140625" style="1" customWidth="1"/>
    <col min="3" max="3" width="9.7109375" style="1" customWidth="1"/>
    <col min="4" max="4" width="7.5703125" style="1" bestFit="1" customWidth="1"/>
    <col min="5" max="5" width="8.42578125" style="1" bestFit="1" customWidth="1"/>
    <col min="6" max="7" width="7.140625" style="1" bestFit="1" customWidth="1"/>
    <col min="8" max="8" width="7.28515625" style="1" bestFit="1" customWidth="1"/>
    <col min="9" max="9" width="7.140625" style="1" bestFit="1" customWidth="1"/>
    <col min="10" max="12" width="8.5703125" style="1" bestFit="1" customWidth="1"/>
    <col min="13" max="13" width="9.5703125" style="1" bestFit="1" customWidth="1"/>
    <col min="14" max="16384" width="9.140625" style="1"/>
  </cols>
  <sheetData>
    <row r="1" spans="1:15">
      <c r="A1" s="87" t="s">
        <v>574</v>
      </c>
      <c r="C1" s="3"/>
      <c r="D1" s="3"/>
      <c r="E1" s="3"/>
      <c r="F1" s="3"/>
      <c r="G1" s="3"/>
      <c r="H1" s="3"/>
      <c r="I1" s="3"/>
      <c r="J1" s="3"/>
    </row>
    <row r="2" spans="1:15" s="31" customFormat="1" ht="15" customHeight="1" thickBot="1">
      <c r="B2" s="3"/>
      <c r="C2" s="3"/>
      <c r="D2" s="3"/>
      <c r="E2" s="3"/>
      <c r="F2" s="3"/>
      <c r="G2" s="3"/>
      <c r="H2" s="3"/>
      <c r="I2" s="3"/>
      <c r="J2" s="3"/>
      <c r="K2" s="3"/>
      <c r="M2" s="48" t="s">
        <v>147</v>
      </c>
    </row>
    <row r="3" spans="1:15" s="31" customFormat="1" ht="15" customHeight="1" thickTop="1">
      <c r="A3" s="267" t="s">
        <v>323</v>
      </c>
      <c r="B3" s="268"/>
      <c r="C3" s="252" t="s">
        <v>0</v>
      </c>
      <c r="D3" s="262" t="s">
        <v>39</v>
      </c>
      <c r="E3" s="262"/>
      <c r="F3" s="262"/>
      <c r="G3" s="262"/>
      <c r="H3" s="262"/>
      <c r="I3" s="262"/>
      <c r="J3" s="262"/>
      <c r="K3" s="262"/>
      <c r="L3" s="262"/>
      <c r="M3" s="263"/>
    </row>
    <row r="4" spans="1:15" s="31" customFormat="1" ht="37.5" customHeight="1">
      <c r="A4" s="269"/>
      <c r="B4" s="270"/>
      <c r="C4" s="261"/>
      <c r="D4" s="21" t="s">
        <v>150</v>
      </c>
      <c r="E4" s="21" t="s">
        <v>151</v>
      </c>
      <c r="F4" s="21" t="s">
        <v>77</v>
      </c>
      <c r="G4" s="21" t="s">
        <v>78</v>
      </c>
      <c r="H4" s="21" t="s">
        <v>79</v>
      </c>
      <c r="I4" s="21" t="s">
        <v>152</v>
      </c>
      <c r="J4" s="21" t="s">
        <v>153</v>
      </c>
      <c r="K4" s="21" t="s">
        <v>154</v>
      </c>
      <c r="L4" s="21" t="s">
        <v>155</v>
      </c>
      <c r="M4" s="15" t="s">
        <v>156</v>
      </c>
    </row>
    <row r="5" spans="1:15" s="31" customFormat="1" ht="21.75" customHeight="1">
      <c r="A5" s="257" t="s">
        <v>8</v>
      </c>
      <c r="B5" s="258"/>
      <c r="C5" s="250">
        <v>225342</v>
      </c>
      <c r="D5" s="251">
        <v>1366</v>
      </c>
      <c r="E5" s="251">
        <v>2541</v>
      </c>
      <c r="F5" s="251">
        <v>53255</v>
      </c>
      <c r="G5" s="251">
        <v>9367</v>
      </c>
      <c r="H5" s="251">
        <v>103868</v>
      </c>
      <c r="I5" s="251">
        <v>3934</v>
      </c>
      <c r="J5" s="251">
        <v>6420</v>
      </c>
      <c r="K5" s="251">
        <v>30813</v>
      </c>
      <c r="L5" s="251">
        <v>2944</v>
      </c>
      <c r="M5" s="251">
        <v>10834</v>
      </c>
      <c r="N5" s="171"/>
      <c r="O5" s="171"/>
    </row>
    <row r="6" spans="1:15" ht="24">
      <c r="A6" s="66" t="s">
        <v>204</v>
      </c>
      <c r="B6" s="67" t="s">
        <v>205</v>
      </c>
      <c r="C6" s="249">
        <v>7802</v>
      </c>
      <c r="D6" s="248">
        <v>12</v>
      </c>
      <c r="E6" s="248">
        <v>52</v>
      </c>
      <c r="F6" s="248">
        <v>1346</v>
      </c>
      <c r="G6" s="248">
        <v>175</v>
      </c>
      <c r="H6" s="248">
        <v>3975</v>
      </c>
      <c r="I6" s="248">
        <v>170</v>
      </c>
      <c r="J6" s="248">
        <v>95</v>
      </c>
      <c r="K6" s="248">
        <v>1414</v>
      </c>
      <c r="L6" s="248">
        <v>141</v>
      </c>
      <c r="M6" s="248">
        <v>422</v>
      </c>
      <c r="N6" s="171"/>
      <c r="O6" s="171"/>
    </row>
    <row r="7" spans="1:15">
      <c r="A7" s="68" t="s">
        <v>20</v>
      </c>
      <c r="B7" s="67" t="s">
        <v>192</v>
      </c>
      <c r="C7" s="249">
        <v>5113</v>
      </c>
      <c r="D7" s="248">
        <v>7</v>
      </c>
      <c r="E7" s="248">
        <v>34</v>
      </c>
      <c r="F7" s="248">
        <v>503</v>
      </c>
      <c r="G7" s="248">
        <v>75</v>
      </c>
      <c r="H7" s="248">
        <v>1535</v>
      </c>
      <c r="I7" s="248">
        <v>20</v>
      </c>
      <c r="J7" s="248">
        <v>740</v>
      </c>
      <c r="K7" s="248">
        <v>1860</v>
      </c>
      <c r="L7" s="248">
        <v>80</v>
      </c>
      <c r="M7" s="248">
        <v>259</v>
      </c>
      <c r="N7" s="171"/>
      <c r="O7" s="171"/>
    </row>
    <row r="8" spans="1:15">
      <c r="A8" s="68" t="s">
        <v>21</v>
      </c>
      <c r="B8" s="67" t="s">
        <v>193</v>
      </c>
      <c r="C8" s="249">
        <v>49459</v>
      </c>
      <c r="D8" s="248">
        <v>11</v>
      </c>
      <c r="E8" s="248">
        <v>152</v>
      </c>
      <c r="F8" s="248">
        <v>3447</v>
      </c>
      <c r="G8" s="248">
        <v>990</v>
      </c>
      <c r="H8" s="248">
        <v>23792</v>
      </c>
      <c r="I8" s="248">
        <v>1715</v>
      </c>
      <c r="J8" s="248">
        <v>1190</v>
      </c>
      <c r="K8" s="248">
        <v>12745</v>
      </c>
      <c r="L8" s="248">
        <v>1066</v>
      </c>
      <c r="M8" s="248">
        <v>4351</v>
      </c>
      <c r="N8" s="171"/>
      <c r="O8" s="171"/>
    </row>
    <row r="9" spans="1:15" ht="54.75" customHeight="1">
      <c r="A9" s="68" t="s">
        <v>22</v>
      </c>
      <c r="B9" s="67" t="s">
        <v>206</v>
      </c>
      <c r="C9" s="249">
        <v>8679</v>
      </c>
      <c r="D9" s="248">
        <v>18</v>
      </c>
      <c r="E9" s="248">
        <v>95</v>
      </c>
      <c r="F9" s="248">
        <v>1785</v>
      </c>
      <c r="G9" s="248">
        <v>286</v>
      </c>
      <c r="H9" s="248">
        <v>2491</v>
      </c>
      <c r="I9" s="248">
        <v>34</v>
      </c>
      <c r="J9" s="248">
        <v>1766</v>
      </c>
      <c r="K9" s="248">
        <v>1773</v>
      </c>
      <c r="L9" s="248">
        <v>89</v>
      </c>
      <c r="M9" s="248">
        <v>342</v>
      </c>
      <c r="N9" s="171"/>
      <c r="O9" s="171"/>
    </row>
    <row r="10" spans="1:15" ht="63" customHeight="1">
      <c r="A10" s="66" t="s">
        <v>23</v>
      </c>
      <c r="B10" s="67" t="s">
        <v>207</v>
      </c>
      <c r="C10" s="249">
        <v>4845</v>
      </c>
      <c r="D10" s="248">
        <v>3</v>
      </c>
      <c r="E10" s="248">
        <v>17</v>
      </c>
      <c r="F10" s="248">
        <v>740</v>
      </c>
      <c r="G10" s="248">
        <v>140</v>
      </c>
      <c r="H10" s="248">
        <v>1483</v>
      </c>
      <c r="I10" s="248">
        <v>66</v>
      </c>
      <c r="J10" s="248">
        <v>211</v>
      </c>
      <c r="K10" s="248">
        <v>1288</v>
      </c>
      <c r="L10" s="248">
        <v>255</v>
      </c>
      <c r="M10" s="248">
        <v>642</v>
      </c>
      <c r="N10" s="171"/>
      <c r="O10" s="171"/>
    </row>
    <row r="11" spans="1:15">
      <c r="A11" s="68" t="s">
        <v>24</v>
      </c>
      <c r="B11" s="67" t="s">
        <v>60</v>
      </c>
      <c r="C11" s="249">
        <v>10905</v>
      </c>
      <c r="D11" s="248">
        <v>6</v>
      </c>
      <c r="E11" s="248">
        <v>37</v>
      </c>
      <c r="F11" s="248">
        <v>1258</v>
      </c>
      <c r="G11" s="248">
        <v>250</v>
      </c>
      <c r="H11" s="248">
        <v>4645</v>
      </c>
      <c r="I11" s="248">
        <v>226</v>
      </c>
      <c r="J11" s="248">
        <v>342</v>
      </c>
      <c r="K11" s="248">
        <v>3104</v>
      </c>
      <c r="L11" s="248">
        <v>198</v>
      </c>
      <c r="M11" s="248">
        <v>839</v>
      </c>
      <c r="N11" s="171"/>
      <c r="O11" s="171"/>
    </row>
    <row r="12" spans="1:15" ht="39" customHeight="1">
      <c r="A12" s="66" t="s">
        <v>25</v>
      </c>
      <c r="B12" s="67" t="s">
        <v>208</v>
      </c>
      <c r="C12" s="249">
        <v>33436</v>
      </c>
      <c r="D12" s="248">
        <v>7</v>
      </c>
      <c r="E12" s="248">
        <v>316</v>
      </c>
      <c r="F12" s="248">
        <v>3827</v>
      </c>
      <c r="G12" s="248">
        <v>1079</v>
      </c>
      <c r="H12" s="248">
        <v>23212</v>
      </c>
      <c r="I12" s="248">
        <v>522</v>
      </c>
      <c r="J12" s="248">
        <v>186</v>
      </c>
      <c r="K12" s="248">
        <v>3807</v>
      </c>
      <c r="L12" s="248">
        <v>90</v>
      </c>
      <c r="M12" s="248">
        <v>390</v>
      </c>
      <c r="N12" s="171"/>
      <c r="O12" s="171"/>
    </row>
    <row r="13" spans="1:15">
      <c r="A13" s="68" t="s">
        <v>26</v>
      </c>
      <c r="B13" s="67" t="s">
        <v>209</v>
      </c>
      <c r="C13" s="249">
        <v>10195</v>
      </c>
      <c r="D13" s="248">
        <v>3</v>
      </c>
      <c r="E13" s="248">
        <v>21</v>
      </c>
      <c r="F13" s="248">
        <v>1000</v>
      </c>
      <c r="G13" s="248">
        <v>475</v>
      </c>
      <c r="H13" s="248">
        <v>6234</v>
      </c>
      <c r="I13" s="248">
        <v>283</v>
      </c>
      <c r="J13" s="248">
        <v>272</v>
      </c>
      <c r="K13" s="248">
        <v>1192</v>
      </c>
      <c r="L13" s="248">
        <v>532</v>
      </c>
      <c r="M13" s="248">
        <v>183</v>
      </c>
      <c r="N13" s="171"/>
      <c r="O13" s="171"/>
    </row>
    <row r="14" spans="1:15" ht="60">
      <c r="A14" s="66" t="s">
        <v>27</v>
      </c>
      <c r="B14" s="67" t="s">
        <v>210</v>
      </c>
      <c r="C14" s="249">
        <v>3090</v>
      </c>
      <c r="D14" s="248">
        <v>2</v>
      </c>
      <c r="E14" s="248">
        <v>13</v>
      </c>
      <c r="F14" s="248">
        <v>329</v>
      </c>
      <c r="G14" s="248">
        <v>60</v>
      </c>
      <c r="H14" s="248">
        <v>1859</v>
      </c>
      <c r="I14" s="248">
        <v>67</v>
      </c>
      <c r="J14" s="248">
        <v>109</v>
      </c>
      <c r="K14" s="248">
        <v>457</v>
      </c>
      <c r="L14" s="248">
        <v>40</v>
      </c>
      <c r="M14" s="248">
        <v>154</v>
      </c>
      <c r="N14" s="171"/>
      <c r="O14" s="171"/>
    </row>
    <row r="15" spans="1:15" ht="30.75" customHeight="1">
      <c r="A15" s="68" t="s">
        <v>28</v>
      </c>
      <c r="B15" s="67" t="s">
        <v>211</v>
      </c>
      <c r="C15" s="249">
        <v>5677</v>
      </c>
      <c r="D15" s="248">
        <v>19</v>
      </c>
      <c r="E15" s="248">
        <v>78</v>
      </c>
      <c r="F15" s="248">
        <v>2266</v>
      </c>
      <c r="G15" s="248">
        <v>286</v>
      </c>
      <c r="H15" s="248">
        <v>2442</v>
      </c>
      <c r="I15" s="248">
        <v>14</v>
      </c>
      <c r="J15" s="248">
        <v>311</v>
      </c>
      <c r="K15" s="248">
        <v>230</v>
      </c>
      <c r="L15" s="248">
        <v>6</v>
      </c>
      <c r="M15" s="248">
        <v>25</v>
      </c>
      <c r="N15" s="171"/>
      <c r="O15" s="171"/>
    </row>
    <row r="16" spans="1:15" ht="24">
      <c r="A16" s="66" t="s">
        <v>29</v>
      </c>
      <c r="B16" s="67" t="s">
        <v>212</v>
      </c>
      <c r="C16" s="249">
        <v>5523</v>
      </c>
      <c r="D16" s="248">
        <v>17</v>
      </c>
      <c r="E16" s="248">
        <v>140</v>
      </c>
      <c r="F16" s="248">
        <v>3048</v>
      </c>
      <c r="G16" s="248">
        <v>355</v>
      </c>
      <c r="H16" s="248">
        <v>1870</v>
      </c>
      <c r="I16" s="248">
        <v>18</v>
      </c>
      <c r="J16" s="248">
        <v>10</v>
      </c>
      <c r="K16" s="248">
        <v>51</v>
      </c>
      <c r="L16" s="248">
        <v>2</v>
      </c>
      <c r="M16" s="248">
        <v>12</v>
      </c>
      <c r="N16" s="171"/>
      <c r="O16" s="171"/>
    </row>
    <row r="17" spans="1:15">
      <c r="A17" s="66" t="s">
        <v>30</v>
      </c>
      <c r="B17" s="67" t="s">
        <v>61</v>
      </c>
      <c r="C17" s="249">
        <v>509</v>
      </c>
      <c r="D17" s="249" t="s">
        <v>1</v>
      </c>
      <c r="E17" s="248">
        <v>2</v>
      </c>
      <c r="F17" s="248">
        <v>95</v>
      </c>
      <c r="G17" s="248">
        <v>22</v>
      </c>
      <c r="H17" s="248">
        <v>274</v>
      </c>
      <c r="I17" s="248">
        <v>14</v>
      </c>
      <c r="J17" s="248">
        <v>7</v>
      </c>
      <c r="K17" s="248">
        <v>64</v>
      </c>
      <c r="L17" s="249" t="s">
        <v>1</v>
      </c>
      <c r="M17" s="248">
        <v>31</v>
      </c>
      <c r="N17" s="171"/>
      <c r="O17" s="171"/>
    </row>
    <row r="18" spans="1:15" ht="24">
      <c r="A18" s="68" t="s">
        <v>31</v>
      </c>
      <c r="B18" s="67" t="s">
        <v>213</v>
      </c>
      <c r="C18" s="249">
        <v>5555</v>
      </c>
      <c r="D18" s="248">
        <v>47</v>
      </c>
      <c r="E18" s="248">
        <v>109</v>
      </c>
      <c r="F18" s="248">
        <v>2464</v>
      </c>
      <c r="G18" s="248">
        <v>293</v>
      </c>
      <c r="H18" s="248">
        <v>2120</v>
      </c>
      <c r="I18" s="248">
        <v>67</v>
      </c>
      <c r="J18" s="248">
        <v>67</v>
      </c>
      <c r="K18" s="248">
        <v>334</v>
      </c>
      <c r="L18" s="248">
        <v>8</v>
      </c>
      <c r="M18" s="248">
        <v>46</v>
      </c>
      <c r="N18" s="171"/>
      <c r="O18" s="171"/>
    </row>
    <row r="19" spans="1:15" ht="29.25" customHeight="1">
      <c r="A19" s="66" t="s">
        <v>32</v>
      </c>
      <c r="B19" s="67" t="s">
        <v>214</v>
      </c>
      <c r="C19" s="249">
        <v>3039</v>
      </c>
      <c r="D19" s="248">
        <v>2</v>
      </c>
      <c r="E19" s="248">
        <v>13</v>
      </c>
      <c r="F19" s="248">
        <v>555</v>
      </c>
      <c r="G19" s="248">
        <v>112</v>
      </c>
      <c r="H19" s="248">
        <v>2132</v>
      </c>
      <c r="I19" s="248">
        <v>71</v>
      </c>
      <c r="J19" s="248">
        <v>14</v>
      </c>
      <c r="K19" s="248">
        <v>46</v>
      </c>
      <c r="L19" s="248">
        <v>9</v>
      </c>
      <c r="M19" s="248">
        <v>85</v>
      </c>
      <c r="N19" s="171"/>
      <c r="O19" s="171"/>
    </row>
    <row r="20" spans="1:15" ht="39.75" customHeight="1">
      <c r="A20" s="66" t="s">
        <v>33</v>
      </c>
      <c r="B20" s="67" t="s">
        <v>215</v>
      </c>
      <c r="C20" s="249">
        <v>24895</v>
      </c>
      <c r="D20" s="248">
        <v>116</v>
      </c>
      <c r="E20" s="248">
        <v>300</v>
      </c>
      <c r="F20" s="248">
        <v>10368</v>
      </c>
      <c r="G20" s="248">
        <v>1282</v>
      </c>
      <c r="H20" s="248">
        <v>11398</v>
      </c>
      <c r="I20" s="248">
        <v>300</v>
      </c>
      <c r="J20" s="248">
        <v>288</v>
      </c>
      <c r="K20" s="248">
        <v>581</v>
      </c>
      <c r="L20" s="248">
        <v>62</v>
      </c>
      <c r="M20" s="248">
        <v>200</v>
      </c>
      <c r="N20" s="171"/>
      <c r="O20" s="171"/>
    </row>
    <row r="21" spans="1:15">
      <c r="A21" s="66" t="s">
        <v>216</v>
      </c>
      <c r="B21" s="67" t="s">
        <v>62</v>
      </c>
      <c r="C21" s="249">
        <v>22319</v>
      </c>
      <c r="D21" s="248">
        <v>934</v>
      </c>
      <c r="E21" s="248">
        <v>875</v>
      </c>
      <c r="F21" s="248">
        <v>13559</v>
      </c>
      <c r="G21" s="248">
        <v>1874</v>
      </c>
      <c r="H21" s="248">
        <v>2058</v>
      </c>
      <c r="I21" s="248">
        <v>134</v>
      </c>
      <c r="J21" s="248">
        <v>384</v>
      </c>
      <c r="K21" s="248">
        <v>868</v>
      </c>
      <c r="L21" s="248">
        <v>126</v>
      </c>
      <c r="M21" s="248">
        <v>1507</v>
      </c>
      <c r="N21" s="171"/>
      <c r="O21" s="171"/>
    </row>
    <row r="22" spans="1:15" ht="27.75" customHeight="1">
      <c r="A22" s="66" t="s">
        <v>217</v>
      </c>
      <c r="B22" s="67" t="s">
        <v>218</v>
      </c>
      <c r="C22" s="249">
        <v>17979</v>
      </c>
      <c r="D22" s="248">
        <v>147</v>
      </c>
      <c r="E22" s="248">
        <v>191</v>
      </c>
      <c r="F22" s="248">
        <v>5313</v>
      </c>
      <c r="G22" s="248">
        <v>1348</v>
      </c>
      <c r="H22" s="248">
        <v>8268</v>
      </c>
      <c r="I22" s="248">
        <v>166</v>
      </c>
      <c r="J22" s="248">
        <v>364</v>
      </c>
      <c r="K22" s="248">
        <v>742</v>
      </c>
      <c r="L22" s="248">
        <v>226</v>
      </c>
      <c r="M22" s="248">
        <v>1214</v>
      </c>
      <c r="N22" s="171"/>
      <c r="O22" s="171"/>
    </row>
    <row r="23" spans="1:15" ht="28.5" customHeight="1">
      <c r="A23" s="66" t="s">
        <v>219</v>
      </c>
      <c r="B23" s="67" t="s">
        <v>220</v>
      </c>
      <c r="C23" s="249">
        <v>3987</v>
      </c>
      <c r="D23" s="248">
        <v>8</v>
      </c>
      <c r="E23" s="248">
        <v>62</v>
      </c>
      <c r="F23" s="248">
        <v>703</v>
      </c>
      <c r="G23" s="248">
        <v>118</v>
      </c>
      <c r="H23" s="248">
        <v>2780</v>
      </c>
      <c r="I23" s="248">
        <v>21</v>
      </c>
      <c r="J23" s="248">
        <v>51</v>
      </c>
      <c r="K23" s="248">
        <v>144</v>
      </c>
      <c r="L23" s="248">
        <v>10</v>
      </c>
      <c r="M23" s="248">
        <v>90</v>
      </c>
      <c r="N23" s="171"/>
      <c r="O23" s="171"/>
    </row>
    <row r="24" spans="1:15" ht="19.5" customHeight="1">
      <c r="A24" s="66" t="s">
        <v>221</v>
      </c>
      <c r="B24" s="67" t="s">
        <v>63</v>
      </c>
      <c r="C24" s="249">
        <v>2335</v>
      </c>
      <c r="D24" s="248">
        <v>7</v>
      </c>
      <c r="E24" s="248">
        <v>34</v>
      </c>
      <c r="F24" s="248">
        <v>649</v>
      </c>
      <c r="G24" s="248">
        <v>147</v>
      </c>
      <c r="H24" s="248">
        <v>1300</v>
      </c>
      <c r="I24" s="248">
        <v>26</v>
      </c>
      <c r="J24" s="248">
        <v>13</v>
      </c>
      <c r="K24" s="248">
        <v>113</v>
      </c>
      <c r="L24" s="248">
        <v>4</v>
      </c>
      <c r="M24" s="248">
        <v>42</v>
      </c>
      <c r="N24" s="171"/>
      <c r="O24" s="171"/>
    </row>
    <row r="25" spans="1:15">
      <c r="C25" s="172"/>
      <c r="D25" s="172"/>
      <c r="E25" s="172"/>
      <c r="F25" s="172"/>
      <c r="G25" s="172"/>
      <c r="H25" s="172"/>
      <c r="I25" s="172"/>
      <c r="J25" s="172"/>
      <c r="K25" s="172"/>
      <c r="L25" s="172"/>
      <c r="M25" s="172"/>
    </row>
    <row r="26" spans="1:15">
      <c r="C26" s="172"/>
      <c r="D26" s="172"/>
      <c r="E26" s="172"/>
      <c r="F26" s="172"/>
      <c r="G26" s="172"/>
      <c r="H26" s="172"/>
      <c r="I26" s="172"/>
      <c r="J26" s="172"/>
      <c r="K26" s="172"/>
      <c r="L26" s="172"/>
      <c r="M26" s="172"/>
    </row>
    <row r="27" spans="1:15">
      <c r="C27" s="172"/>
      <c r="D27" s="172"/>
      <c r="E27" s="172"/>
      <c r="F27" s="172"/>
      <c r="G27" s="172"/>
      <c r="H27" s="172"/>
      <c r="I27" s="172"/>
      <c r="J27" s="172"/>
      <c r="K27" s="172"/>
      <c r="L27" s="172"/>
      <c r="M27" s="172"/>
    </row>
  </sheetData>
  <customSheetViews>
    <customSheetView guid="{9186E339-680C-4E36-BE29-4AD55FEBE095}" scale="110">
      <selection activeCell="K12" sqref="K12"/>
      <pageMargins left="0.45866141700000002" right="0.45866141700000002" top="0.74803149606299202" bottom="0.74803149606299202" header="0.31496062992126" footer="0.31496062992126"/>
      <pageSetup paperSize="9" orientation="landscape" r:id="rId1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37F0E499-B9BD-4291-9DAC-BA43492F66AC}" scale="110">
      <selection activeCell="C5" sqref="C5"/>
      <pageMargins left="0.45866141700000002" right="0.45866141700000002" top="0.74803149606299202" bottom="0.74803149606299202" header="0.31496062992126" footer="0.31496062992126"/>
      <pageSetup paperSize="9" orientation="landscape" r:id="rId2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</oddFooter>
      </headerFooter>
    </customSheetView>
    <customSheetView guid="{51F985F1-2586-40EB-BD15-2EE12041667C}" scale="110" showPageBreaks="1" topLeftCell="A10">
      <selection activeCell="N28" sqref="N28"/>
      <pageMargins left="0.45866141700000002" right="0.45866141700000002" top="0.74803149606299202" bottom="0.74803149606299202" header="0.31496062992126" footer="0.31496062992126"/>
      <pageSetup paperSize="9" orientation="landscape" r:id="rId3"/>
      <headerFooter>
        <oddHeader xml:space="preserve">&amp;L&amp;"Arial,Regular"&amp;12Запосленост, незапосленост и плате </oddHeader>
        <oddFooter>&amp;L&amp;"Arial,Regular"&amp;8Статистички годишњак Републике Српске 2014&amp;C&amp;"Arial,Regular"&amp;8Стр. &amp;P од &amp;N</oddFooter>
      </headerFooter>
    </customSheetView>
    <customSheetView guid="{F4BFC5FC-B72F-4220-8013-439DA8376952}" scale="110" topLeftCell="A10">
      <selection activeCell="C5" sqref="C5:M24"/>
      <pageMargins left="0.45866141700000002" right="0.45866141700000002" top="0.74803149606299202" bottom="0.74803149606299202" header="0.31496062992126" footer="0.31496062992126"/>
      <pageSetup paperSize="9" orientation="landscape" r:id="rId4"/>
      <headerFooter>
        <oddHeader xml:space="preserve">&amp;L&amp;"Arial,Regular"&amp;12Запосленост, незапосленост и плате </oddHeader>
        <oddFooter>&amp;L&amp;"Arial,Regular"&amp;8Статистички годишњак Републике Српске 2014&amp;C&amp;"Arial,Regular"&amp;8Стр. &amp;P од &amp;N</oddFooter>
      </headerFooter>
    </customSheetView>
    <customSheetView guid="{CEE22F09-263D-43D7-A84A-8CF7D4BE248E}" scale="130" showPageBreaks="1">
      <selection activeCell="L2" sqref="L2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E1EA3655-6502-4920-8A0F-B148095D7E75}" scale="110">
      <selection activeCell="C5" sqref="C5:M24"/>
      <pageMargins left="0.45866141700000002" right="0.45866141700000002" top="0.74803149606299202" bottom="0.74803149606299202" header="0.31496062992126" footer="0.31496062992126"/>
      <pageSetup paperSize="9" orientation="landscape" r:id="rId6"/>
      <headerFooter>
        <oddHeader xml:space="preserve">&amp;L&amp;"Arial,Regular"&amp;12Запосленост, незапосленост и плате 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17ABC013-B84D-436E-923A-A3301F193F86}" scale="130" showPageBreaks="1" showRuler="0">
      <selection activeCell="F7" sqref="F7"/>
      <pageMargins left="0.31496062992125984" right="0.31496062992125984" top="0.74803149606299213" bottom="0.74803149606299213" header="0.31496062992125984" footer="0.31496062992125984"/>
      <pageSetup paperSize="9" orientation="landscape" r:id="rId7"/>
      <headerFooter alignWithMargins="0"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36DB81B2-4D2B-4971-9164-88D4DEF0F307}" scale="130" showRuler="0">
      <selection activeCell="G13" sqref="G13"/>
      <pageMargins left="0.45866141700000002" right="0.45866141700000002" top="0.74803149606299202" bottom="0.74803149606299202" header="0.31496062992126" footer="0.31496062992126"/>
      <pageSetup paperSize="9" orientation="landscape" r:id="rId8"/>
      <headerFooter alignWithMargins="0"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2632F21D-477A-40D5-8011-F02006E65A04}" scale="130" showPageBreaks="1">
      <selection activeCell="C5" sqref="C5:M20"/>
      <pageMargins left="0.45866141700000002" right="0.45866141700000002" top="0.74803149606299202" bottom="0.74803149606299202" header="0.31496062992126" footer="0.31496062992126"/>
      <pageSetup paperSize="9" orientation="landscape" r:id="rId9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EB072C9E-ACBC-49A8-92DD-F72D00B711BE}" scale="110">
      <selection activeCell="F18" sqref="F18"/>
      <pageMargins left="0.45866141700000002" right="0.45866141700000002" top="0.74803149606299202" bottom="0.74803149606299202" header="0.31496062992126" footer="0.31496062992126"/>
      <pageSetup paperSize="9" orientation="landscape" r:id="rId10"/>
      <headerFooter>
        <oddHeader xml:space="preserve">&amp;L&amp;"Arial,Regular"&amp;12Запосленост, незапосленост и плате 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621E07BA-9A1F-4C74-B887-364F6269C7B8}" scale="110" showPageBreaks="1">
      <selection activeCell="M9" sqref="M9"/>
      <pageMargins left="0.45866141700000002" right="0.45866141700000002" top="0.74803149606299202" bottom="0.74803149606299202" header="0.31496062992126" footer="0.31496062992126"/>
      <pageSetup paperSize="9" orientation="landscape" r:id="rId11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A7CF5901-AB19-4152-BBDD-C9CD74CE26FA}" scale="110" showPageBreaks="1">
      <selection activeCell="C5" sqref="C5"/>
      <pageMargins left="0.45866141700000002" right="0.45866141700000002" top="0.74803149606299202" bottom="0.74803149606299202" header="0.31496062992126" footer="0.31496062992126"/>
      <pageSetup paperSize="9" orientation="landscape" r:id="rId12"/>
      <headerFooter>
        <oddHeader xml:space="preserve">&amp;L&amp;"Arial,Regular"&amp;12Запосленост, незапосленост и плате 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4">
    <mergeCell ref="D3:M3"/>
    <mergeCell ref="C3:C4"/>
    <mergeCell ref="A3:B4"/>
    <mergeCell ref="A5:B5"/>
  </mergeCells>
  <phoneticPr fontId="25" type="noConversion"/>
  <hyperlinks>
    <hyperlink ref="M2" location="'Листа табела'!A1" display="Листа табела"/>
  </hyperlinks>
  <pageMargins left="0.45866141700000002" right="0.45866141700000002" top="0.74803149606299202" bottom="0.74803149606299202" header="0.31496062992126" footer="0.31496062992126"/>
  <pageSetup paperSize="9" orientation="landscape" r:id="rId13"/>
  <headerFooter>
    <oddHeader xml:space="preserve">&amp;L&amp;"Arial,Regular"&amp;12Запосленост, незапосленост и плате </oddHeader>
    <oddFooter>&amp;C&amp;"Arial,Regular"&amp;8Стр. &amp;P од &amp;N&amp;L&amp;"Arial,Regular"&amp;8Статистички годишњак Републике Српске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7</vt:i4>
      </vt:variant>
    </vt:vector>
  </HeadingPairs>
  <TitlesOfParts>
    <vt:vector size="33" baseType="lpstr">
      <vt:lpstr>Листа табела</vt:lpstr>
      <vt:lpstr>6.1.</vt:lpstr>
      <vt:lpstr>6.2.</vt:lpstr>
      <vt:lpstr>6.3.</vt:lpstr>
      <vt:lpstr>6.4.</vt:lpstr>
      <vt:lpstr>6.5.</vt:lpstr>
      <vt:lpstr>6.6.</vt:lpstr>
      <vt:lpstr>6.7.</vt:lpstr>
      <vt:lpstr>6.8.</vt:lpstr>
      <vt:lpstr>6.9.</vt:lpstr>
      <vt:lpstr>6.10.</vt:lpstr>
      <vt:lpstr>6.11.</vt:lpstr>
      <vt:lpstr>6.12.</vt:lpstr>
      <vt:lpstr>6.13.</vt:lpstr>
      <vt:lpstr>6.14.</vt:lpstr>
      <vt:lpstr>6.15.</vt:lpstr>
      <vt:lpstr>6.16.</vt:lpstr>
      <vt:lpstr>6.17.</vt:lpstr>
      <vt:lpstr>6.18.</vt:lpstr>
      <vt:lpstr>6.19.</vt:lpstr>
      <vt:lpstr>6.20.</vt:lpstr>
      <vt:lpstr>6.21.</vt:lpstr>
      <vt:lpstr>6.22.</vt:lpstr>
      <vt:lpstr>6.23.</vt:lpstr>
      <vt:lpstr>6.24.</vt:lpstr>
      <vt:lpstr>6.25.</vt:lpstr>
      <vt:lpstr>Lista_tabela</vt:lpstr>
      <vt:lpstr>'6.6.'!Print_Area</vt:lpstr>
      <vt:lpstr>'6.10.'!Print_Titles</vt:lpstr>
      <vt:lpstr>'6.24.'!Print_Titles</vt:lpstr>
      <vt:lpstr>'6.25.'!Print_Titles</vt:lpstr>
      <vt:lpstr>'6.6.'!Print_Titles</vt:lpstr>
      <vt:lpstr>'6.8.'!Print_Titles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 RS</dc:creator>
  <cp:lastModifiedBy>RZS RS</cp:lastModifiedBy>
  <cp:lastPrinted>2019-06-26T09:48:36Z</cp:lastPrinted>
  <dcterms:created xsi:type="dcterms:W3CDTF">2011-02-04T09:21:42Z</dcterms:created>
  <dcterms:modified xsi:type="dcterms:W3CDTF">2020-01-28T14:13:03Z</dcterms:modified>
</cp:coreProperties>
</file>