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30 Pravosudje ODOBRENO\"/>
    </mc:Choice>
  </mc:AlternateContent>
  <bookViews>
    <workbookView xWindow="360" yWindow="585" windowWidth="18195" windowHeight="1305" tabRatio="896"/>
  </bookViews>
  <sheets>
    <sheet name="Листа табела" sheetId="1" r:id="rId1"/>
    <sheet name="30.1." sheetId="2" r:id="rId2"/>
    <sheet name="30.2." sheetId="3" r:id="rId3"/>
    <sheet name="30.3." sheetId="4" r:id="rId4"/>
    <sheet name="30.4." sheetId="5" r:id="rId5"/>
    <sheet name="30.5." sheetId="6" r:id="rId6"/>
    <sheet name="30.6." sheetId="7" r:id="rId7"/>
    <sheet name="30.7." sheetId="8" r:id="rId8"/>
    <sheet name="30.8." sheetId="9" r:id="rId9"/>
    <sheet name="30.9." sheetId="10" r:id="rId10"/>
    <sheet name="30.10." sheetId="11" r:id="rId11"/>
    <sheet name="30.11." sheetId="12" r:id="rId12"/>
    <sheet name="30.12." sheetId="13" r:id="rId13"/>
  </sheets>
  <definedNames>
    <definedName name="Lista_tabela">'Листа табела'!$A$1</definedName>
  </definedNames>
  <calcPr calcId="162913"/>
  <customWorkbookViews>
    <customWorkbookView name="RZS RS - Personal View" guid="{9CB224AA-0FCA-4DB3-B56E-633E6E9826FD}" mergeInterval="0" personalView="1" maximized="1" xWindow="-8" yWindow="-8" windowWidth="1936" windowHeight="1056" tabRatio="896" activeSheetId="1"/>
    <customWorkbookView name="RSIS - Personal View" guid="{7E5D453E-294C-467D-83A3-1E96DDD251FA}" mergeInterval="0" personalView="1" maximized="1" xWindow="1" yWindow="1" windowWidth="1916" windowHeight="827" tabRatio="896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anja Vilipic - Personal View" guid="{404409D3-DD13-420A-819D-270847518D62}" mergeInterval="0" personalView="1" maximized="1" windowWidth="1916" windowHeight="943" tabRatio="896" activeSheetId="7"/>
  </customWorkbookViews>
</workbook>
</file>

<file path=xl/calcChain.xml><?xml version="1.0" encoding="utf-8"?>
<calcChain xmlns="http://schemas.openxmlformats.org/spreadsheetml/2006/main">
  <c r="I11" i="4" l="1"/>
  <c r="I12" i="4"/>
  <c r="F10" i="2"/>
  <c r="F11" i="2"/>
  <c r="F12" i="2"/>
  <c r="H12" i="4" l="1"/>
  <c r="H11" i="4"/>
  <c r="H10" i="4" l="1"/>
  <c r="A2" i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<sst xmlns="http://schemas.openxmlformats.org/spreadsheetml/2006/main" count="686" uniqueCount="134">
  <si>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</si>
  <si>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</si>
  <si>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</si>
  <si>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</si>
  <si>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</si>
  <si>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</si>
  <si>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</si>
  <si>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</si>
  <si>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</si>
  <si>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</si>
  <si>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</si>
  <si>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</si>
  <si>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</si>
  <si>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</si>
  <si>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</si>
  <si>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</si>
  <si>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</si>
  <si>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</si>
  <si>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</si>
  <si>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</si>
  <si>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</si>
  <si>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</si>
  <si>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</si>
  <si>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</si>
  <si>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</si>
  <si>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</si>
  <si>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</si>
  <si>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</si>
  <si>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</si>
  <si>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</si>
  <si>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</si>
  <si>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</si>
  <si>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</si>
  <si>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</si>
  <si>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</si>
  <si>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</si>
  <si>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</si>
  <si>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</si>
  <si>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</si>
  <si>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</si>
  <si>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</si>
  <si>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</si>
  <si>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</si>
  <si>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</si>
  <si>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</si>
  <si>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</si>
  <si>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</si>
  <si>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</si>
  <si>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</si>
  <si>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</si>
  <si>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</si>
  <si>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</si>
  <si>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</si>
  <si>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Права из радних односа и социјалног осигурања</t>
  </si>
  <si>
    <t>Имовине</t>
  </si>
  <si>
    <t xml:space="preserve">Привреде и платног промета </t>
  </si>
  <si>
    <t>Безбједности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</si>
  <si>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</si>
  <si>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</si>
  <si>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</si>
  <si>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</si>
  <si>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</si>
  <si>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</si>
  <si>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</si>
  <si>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</si>
  <si>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</si>
  <si>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</si>
  <si>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</si>
  <si>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</si>
  <si>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</si>
  <si>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</si>
  <si>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</si>
  <si>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</si>
  <si>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</si>
  <si>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</si>
  <si>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</si>
  <si>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</si>
  <si>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</si>
  <si>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</si>
  <si>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</si>
  <si>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</si>
  <si>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</si>
  <si>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</si>
  <si>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</si>
  <si>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</si>
  <si>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</si>
  <si>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</si>
  <si>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</si>
  <si>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</si>
  <si>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</si>
  <si>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</si>
  <si>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</si>
  <si>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</si>
  <si>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</si>
  <si>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</si>
  <si>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</si>
  <si>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</si>
  <si>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</si>
  <si>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</si>
  <si>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</si>
  <si>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</si>
  <si>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</si>
  <si>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</si>
  <si>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>30. Правосуђе</t>
  </si>
  <si>
    <t>30.1. Судови опште надлежности</t>
  </si>
  <si>
    <t>30.2. Судови посебне надлежности</t>
  </si>
  <si>
    <t>30.3. Тужилаштва и тужиоци</t>
  </si>
  <si>
    <t>30.4. Пунољетни и малољетни учиниоци кривичних дјела – пријављени, оптужени и осуђени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</si>
  <si>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</si>
  <si>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</si>
  <si>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</si>
  <si>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</si>
  <si>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</si>
  <si>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</si>
  <si>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</si>
  <si>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 xml:space="preserve">30.5. Пунољетни пријављени учиниоци кривичних дјела према врсти кривичног дјела и врсти одлуке тужилаштва, 2017. </t>
  </si>
  <si>
    <t xml:space="preserve">30.6. Пунољетни оптужени учиниоци кривичних дјела према врсти кривичног дјела и врсти одлуке суда, 2017. </t>
  </si>
  <si>
    <t xml:space="preserve">30.7. Пунољетни осуђени учиниоци кривичних дјела према врсти кривичног дјела и изреченим санкцијама, 2017. </t>
  </si>
  <si>
    <t>30.8. Пунољетни осуђени учиниоци кривичних дјела према врсти кривичног дјела и старости, 2017.</t>
  </si>
  <si>
    <t>30.9. Малољетни пријављени учиниоци кривичних дјела према врсти кривичног дјела, старости и полу, 2017.</t>
  </si>
  <si>
    <t xml:space="preserve">30.10. Малољетни пријављени учиниоци кривичних дјела према врсти кривичног дјела и врсти одлуке тужилаштва, 2017. </t>
  </si>
  <si>
    <t xml:space="preserve">30.11. Малољетни оптужени учиниоци кривичних дјела према врсти кривичног дјела и врсти одлуке суда, 2017. </t>
  </si>
  <si>
    <t>30.12. Малољетни осуђени учиниоци кривичних дјела према врсти кривичног дјела и изреченој кривичној санкцији, 2017.</t>
  </si>
  <si>
    <t>Сексуалног злостављања и искориштавања дјетета</t>
  </si>
  <si>
    <t>Права по основу рада</t>
  </si>
  <si>
    <t>Тероризам</t>
  </si>
  <si>
    <t>Органа Републике Српске</t>
  </si>
  <si>
    <t>Oргана Републике Српске</t>
  </si>
  <si>
    <t>Привреде и платног промета</t>
  </si>
  <si>
    <t>преко 5 година</t>
  </si>
  <si>
    <t>преко 2 до 5 година</t>
  </si>
  <si>
    <t>преко 6 мјесеци до 2    године</t>
  </si>
  <si>
    <t>Изборних права</t>
  </si>
  <si>
    <t xml:space="preserve">подигнута оптужница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</si>
</sst>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shadow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</cellStyleXfs>
  <cellXfs count="156">
    <xf numFmtId="0" fontId="0" fillId="0" borderId="0" xfId="0"/>
    <xf numFmtId="0" fontId="15" fillId="0" borderId="0" xfId="0" applyFont="1"/>
    <xf numFmtId="0" fontId="1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6" fillId="0" borderId="0" xfId="0" applyFont="1" applyBorder="1"/>
    <xf numFmtId="0" fontId="16" fillId="0" borderId="0" xfId="0" applyFont="1"/>
    <xf numFmtId="0" fontId="15" fillId="0" borderId="0" xfId="0" applyFont="1" applyAlignment="1">
      <alignment vertical="top" readingOrder="1"/>
    </xf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readingOrder="1"/>
    </xf>
    <xf numFmtId="0" fontId="16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right" readingOrder="1"/>
    </xf>
    <xf numFmtId="0" fontId="15" fillId="0" borderId="0" xfId="0" applyFont="1" applyAlignment="1">
      <alignment horizontal="right" readingOrder="1"/>
    </xf>
    <xf numFmtId="0" fontId="16" fillId="0" borderId="0" xfId="0" applyFont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3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readingOrder="1"/>
    </xf>
    <xf numFmtId="0" fontId="15" fillId="0" borderId="0" xfId="0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/>
    <xf numFmtId="0" fontId="9" fillId="0" borderId="0" xfId="1" quotePrefix="1" applyFont="1" applyAlignment="1" applyProtection="1"/>
    <xf numFmtId="0" fontId="18" fillId="0" borderId="0" xfId="0" applyFont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wrapText="1"/>
    </xf>
    <xf numFmtId="1" fontId="18" fillId="0" borderId="14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right"/>
    </xf>
    <xf numFmtId="0" fontId="10" fillId="0" borderId="3" xfId="0" applyNumberFormat="1" applyFont="1" applyBorder="1" applyAlignment="1">
      <alignment horizontal="right" vertical="top"/>
    </xf>
    <xf numFmtId="0" fontId="10" fillId="0" borderId="0" xfId="0" applyNumberFormat="1" applyFont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readingOrder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15" fillId="0" borderId="3" xfId="0" applyFont="1" applyBorder="1"/>
    <xf numFmtId="0" fontId="16" fillId="0" borderId="0" xfId="0" applyNumberFormat="1" applyFont="1" applyBorder="1" applyAlignment="1">
      <alignment vertical="top"/>
    </xf>
    <xf numFmtId="0" fontId="16" fillId="0" borderId="15" xfId="0" applyFont="1" applyBorder="1"/>
    <xf numFmtId="0" fontId="16" fillId="0" borderId="0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left" vertical="top" readingOrder="1"/>
    </xf>
    <xf numFmtId="0" fontId="16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right" wrapText="1"/>
    </xf>
    <xf numFmtId="0" fontId="16" fillId="0" borderId="3" xfId="0" applyFont="1" applyBorder="1"/>
    <xf numFmtId="0" fontId="16" fillId="0" borderId="0" xfId="0" applyNumberFormat="1" applyFont="1" applyFill="1" applyBorder="1"/>
    <xf numFmtId="0" fontId="16" fillId="0" borderId="3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right"/>
    </xf>
    <xf numFmtId="0" fontId="16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centerContinuous"/>
    </xf>
    <xf numFmtId="0" fontId="15" fillId="0" borderId="20" xfId="0" applyFont="1" applyBorder="1"/>
    <xf numFmtId="0" fontId="15" fillId="0" borderId="10" xfId="0" applyFont="1" applyBorder="1"/>
    <xf numFmtId="0" fontId="16" fillId="0" borderId="15" xfId="0" applyFont="1" applyBorder="1" applyAlignment="1">
      <alignment horizontal="right" vertical="top"/>
    </xf>
    <xf numFmtId="0" fontId="4" fillId="0" borderId="3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6" fillId="0" borderId="0" xfId="0" applyFont="1" applyFill="1" applyBorder="1"/>
    <xf numFmtId="0" fontId="1" fillId="0" borderId="0" xfId="0" applyNumberFormat="1" applyFont="1"/>
    <xf numFmtId="0" fontId="27" fillId="0" borderId="0" xfId="0" applyFont="1" applyFill="1" applyBorder="1" applyAlignment="1">
      <alignment vertical="top"/>
    </xf>
    <xf numFmtId="0" fontId="27" fillId="0" borderId="0" xfId="0" applyFont="1" applyBorder="1" applyAlignment="1">
      <alignment horizontal="right" vertical="top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0" fontId="29" fillId="0" borderId="0" xfId="1" applyFont="1" applyAlignment="1" applyProtection="1">
      <alignment horizontal="right"/>
    </xf>
    <xf numFmtId="0" fontId="27" fillId="0" borderId="0" xfId="0" applyFont="1" applyAlignment="1">
      <alignment horizontal="centerContinuous"/>
    </xf>
    <xf numFmtId="0" fontId="27" fillId="0" borderId="0" xfId="0" applyFont="1"/>
    <xf numFmtId="0" fontId="30" fillId="0" borderId="0" xfId="0" applyFont="1"/>
    <xf numFmtId="0" fontId="31" fillId="0" borderId="2" xfId="0" applyFont="1" applyBorder="1"/>
    <xf numFmtId="0" fontId="31" fillId="0" borderId="2" xfId="0" applyFont="1" applyBorder="1" applyAlignment="1">
      <alignment horizontal="right"/>
    </xf>
    <xf numFmtId="0" fontId="32" fillId="0" borderId="2" xfId="0" applyFont="1" applyBorder="1" applyAlignment="1">
      <alignment horizontal="right"/>
    </xf>
    <xf numFmtId="0" fontId="27" fillId="0" borderId="2" xfId="0" applyFont="1" applyBorder="1"/>
    <xf numFmtId="0" fontId="27" fillId="0" borderId="0" xfId="0" applyFont="1" applyAlignment="1">
      <alignment horizontal="right" vertical="top"/>
    </xf>
    <xf numFmtId="0" fontId="33" fillId="0" borderId="0" xfId="0" applyFont="1" applyBorder="1" applyAlignment="1">
      <alignment horizontal="centerContinuous" vertical="center"/>
    </xf>
    <xf numFmtId="0" fontId="15" fillId="0" borderId="0" xfId="0" applyNumberFormat="1" applyFont="1" applyFill="1" applyAlignment="1"/>
    <xf numFmtId="0" fontId="24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36" customWidth="1"/>
    <col min="2" max="16384" width="9.140625" style="36"/>
  </cols>
  <sheetData>
    <row r="1" spans="1:1" ht="20.25" customHeight="1" x14ac:dyDescent="0.25">
      <c r="A1" s="37" t="s">
        <v>103</v>
      </c>
    </row>
    <row r="2" spans="1:1" ht="20.25" customHeight="1" x14ac:dyDescent="0.25">
      <c r="A2" s="38" t="str">
        <f>HYPERLINK("#'30.1.'!A1",'30.1.'!A1)</f>
        <v>30.1. Судови опште надлежности</v>
      </c>
    </row>
    <row r="3" spans="1:1" ht="20.25" customHeight="1" x14ac:dyDescent="0.25">
      <c r="A3" s="38" t="str">
        <f>HYPERLINK("#'30.2.'!A1",'30.2.'!A1)</f>
        <v>30.2. Судови посебне надлежности</v>
      </c>
    </row>
    <row r="4" spans="1:1" ht="20.25" customHeight="1" x14ac:dyDescent="0.25">
      <c r="A4" s="38" t="str">
        <f>HYPERLINK("#'30.3.'!A1",'30.3.'!A1)</f>
        <v>30.3. Тужилаштва и тужиоци</v>
      </c>
    </row>
    <row r="5" spans="1:1" ht="20.25" customHeight="1" x14ac:dyDescent="0.25">
      <c r="A5" s="38" t="str">
        <f>HYPERLINK("#'30.4.'!A1",'30.4.'!A1)</f>
        <v>30.4. Пунољетни и малољетни учиниоци кривичних дјела – пријављени, оптужени и осуђени</v>
      </c>
    </row>
    <row r="6" spans="1:1" ht="20.25" customHeight="1" x14ac:dyDescent="0.25">
      <c r="A6" s="38" t="str">
        <f>HYPERLINK("#'30.5.'!A1",'30.5.'!A1)</f>
        <v xml:space="preserve">30.5. Пунољетни пријављени учиниоци кривичних дјела према врсти кривичног дјела и врсти одлуке тужилаштва, 2017. </v>
      </c>
    </row>
    <row r="7" spans="1:1" ht="20.25" customHeight="1" x14ac:dyDescent="0.25">
      <c r="A7" s="38" t="str">
        <f>HYPERLINK("#'30.6.'!A1",'30.6.'!A1)</f>
        <v xml:space="preserve">30.6. Пунољетни оптужени учиниоци кривичних дјела према врсти кривичног дјела и врсти одлуке суда, 2017. </v>
      </c>
    </row>
    <row r="8" spans="1:1" ht="20.25" customHeight="1" x14ac:dyDescent="0.25">
      <c r="A8" s="38" t="str">
        <f>HYPERLINK("#'30.7.'!A1",'30.7.'!A1)</f>
        <v xml:space="preserve">30.7. Пунољетни осуђени учиниоци кривичних дјела према врсти кривичног дјела и изреченим санкцијама, 2017. </v>
      </c>
    </row>
    <row r="9" spans="1:1" ht="20.25" customHeight="1" x14ac:dyDescent="0.25">
      <c r="A9" s="38" t="str">
        <f>HYPERLINK("#'30.8.'!A1",'30.8.'!A1)</f>
        <v>30.8. Пунољетни осуђени учиниоци кривичних дјела према врсти кривичног дјела и старости, 2017.</v>
      </c>
    </row>
    <row r="10" spans="1:1" ht="20.25" customHeight="1" x14ac:dyDescent="0.25">
      <c r="A10" s="38" t="str">
        <f>HYPERLINK("#'30.9.'!A1",'30.9.'!A1)</f>
        <v>30.9. Малољетни пријављени учиниоци кривичних дјела према врсти кривичног дјела, старости и полу, 2017.</v>
      </c>
    </row>
    <row r="11" spans="1:1" ht="20.25" customHeight="1" x14ac:dyDescent="0.25">
      <c r="A11" s="38" t="str">
        <f>HYPERLINK("#'30.10.'!A1",'30.10.'!A1)</f>
        <v xml:space="preserve">30.10. Малољетни пријављени учиниоци кривичних дјела према врсти кривичног дјела и врсти одлуке тужилаштва, 2017. </v>
      </c>
    </row>
    <row r="12" spans="1:1" ht="20.25" customHeight="1" x14ac:dyDescent="0.25">
      <c r="A12" s="38" t="str">
        <f>HYPERLINK("#'30.11.'!A1",'30.11.'!A1)</f>
        <v xml:space="preserve">30.11. Малољетни оптужени учиниоци кривичних дјела према врсти кривичног дјела и врсти одлуке суда, 2017. </v>
      </c>
    </row>
    <row r="13" spans="1:1" ht="20.25" customHeight="1" x14ac:dyDescent="0.25">
      <c r="A13" s="38" t="str">
        <f>HYPERLINK("#'30.12.'!A1",'30.12.'!A1)</f>
        <v>30.12. Малољетни осуђени учиниоци кривичних дјела према врсти кривичног дјела и изреченој кривичној санкцији, 2017.</v>
      </c>
    </row>
  </sheetData>
  <customSheetViews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04409D3-DD13-420A-819D-270847518D62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topLeftCell="A10" workbookViewId="0">
      <selection activeCell="I22" sqref="I22:I24"/>
    </sheetView>
  </sheetViews>
  <sheetFormatPr defaultRowHeight="12" x14ac:dyDescent="0.2"/>
  <cols>
    <col min="1" max="1" width="15.7109375" style="1" customWidth="1"/>
    <col min="2" max="2" width="10.5703125" style="1" customWidth="1"/>
    <col min="3" max="4" width="9" style="1" customWidth="1"/>
    <col min="5" max="16384" width="9.140625" style="1"/>
  </cols>
  <sheetData>
    <row r="1" spans="1:9" s="8" customFormat="1" ht="15.75" customHeight="1" x14ac:dyDescent="0.2">
      <c r="A1" s="7" t="s">
        <v>104</v>
      </c>
    </row>
    <row r="2" spans="1:9" s="109" customFormat="1" thickBot="1" x14ac:dyDescent="0.25">
      <c r="A2" s="106"/>
      <c r="B2" s="106"/>
      <c r="C2" s="106"/>
      <c r="E2" s="107"/>
      <c r="F2" s="107"/>
      <c r="G2" s="107"/>
      <c r="H2" s="107"/>
      <c r="I2" s="107" t="s">
        <v>83</v>
      </c>
    </row>
    <row r="3" spans="1:9" ht="22.5" customHeight="1" thickTop="1" x14ac:dyDescent="0.2">
      <c r="A3" s="42"/>
      <c r="B3" s="41"/>
      <c r="C3" s="40">
        <v>2011</v>
      </c>
      <c r="D3" s="93">
        <v>2012</v>
      </c>
      <c r="E3" s="93">
        <v>2013</v>
      </c>
      <c r="F3" s="93">
        <v>2014</v>
      </c>
      <c r="G3" s="93">
        <v>2015</v>
      </c>
      <c r="H3" s="93">
        <v>2016</v>
      </c>
      <c r="I3" s="93">
        <v>2017</v>
      </c>
    </row>
    <row r="4" spans="1:9" ht="20.25" customHeight="1" x14ac:dyDescent="0.2">
      <c r="A4" s="49" t="s">
        <v>89</v>
      </c>
      <c r="B4" s="48"/>
      <c r="C4" s="48"/>
      <c r="D4" s="48"/>
      <c r="E4" s="48"/>
      <c r="F4" s="48"/>
      <c r="G4" s="48"/>
      <c r="H4" s="48"/>
      <c r="I4" s="48"/>
    </row>
    <row r="5" spans="1:9" x14ac:dyDescent="0.2">
      <c r="A5" s="39" t="s">
        <v>0</v>
      </c>
      <c r="B5" s="50"/>
      <c r="C5" s="44">
        <v>25</v>
      </c>
      <c r="D5" s="43">
        <v>25</v>
      </c>
      <c r="E5" s="59">
        <v>25</v>
      </c>
      <c r="F5" s="59">
        <v>25</v>
      </c>
      <c r="G5" s="59">
        <v>25</v>
      </c>
      <c r="H5" s="1">
        <v>25</v>
      </c>
      <c r="I5" s="1">
        <v>27</v>
      </c>
    </row>
    <row r="6" spans="1:9" x14ac:dyDescent="0.2">
      <c r="A6" s="39" t="s">
        <v>10</v>
      </c>
      <c r="B6" s="50"/>
      <c r="C6" s="44">
        <v>1</v>
      </c>
      <c r="D6" s="43">
        <v>1</v>
      </c>
      <c r="E6" s="10">
        <v>1</v>
      </c>
      <c r="F6" s="10">
        <v>1</v>
      </c>
      <c r="G6" s="10">
        <v>1</v>
      </c>
      <c r="H6" s="1">
        <v>1</v>
      </c>
      <c r="I6" s="1">
        <v>1</v>
      </c>
    </row>
    <row r="7" spans="1:9" x14ac:dyDescent="0.2">
      <c r="A7" s="39" t="s">
        <v>11</v>
      </c>
      <c r="B7" s="50"/>
      <c r="C7" s="44">
        <v>5</v>
      </c>
      <c r="D7" s="43">
        <v>5</v>
      </c>
      <c r="E7" s="10">
        <v>5</v>
      </c>
      <c r="F7" s="10">
        <v>5</v>
      </c>
      <c r="G7" s="10">
        <v>5</v>
      </c>
      <c r="H7" s="1">
        <v>5</v>
      </c>
      <c r="I7" s="1">
        <v>6</v>
      </c>
    </row>
    <row r="8" spans="1:9" x14ac:dyDescent="0.2">
      <c r="A8" s="39" t="s">
        <v>12</v>
      </c>
      <c r="B8" s="50"/>
      <c r="C8" s="44">
        <v>19</v>
      </c>
      <c r="D8" s="43">
        <v>19</v>
      </c>
      <c r="E8" s="10">
        <v>19</v>
      </c>
      <c r="F8" s="10">
        <v>19</v>
      </c>
      <c r="G8" s="10">
        <v>19</v>
      </c>
      <c r="H8" s="1">
        <v>19</v>
      </c>
      <c r="I8" s="1">
        <v>20</v>
      </c>
    </row>
    <row r="9" spans="1:9" ht="21" customHeight="1" x14ac:dyDescent="0.2">
      <c r="A9" s="46" t="s">
        <v>8</v>
      </c>
      <c r="B9" s="47"/>
      <c r="C9" s="48"/>
      <c r="D9" s="48"/>
      <c r="E9" s="48"/>
      <c r="F9" s="48"/>
      <c r="G9" s="48"/>
      <c r="H9" s="87"/>
      <c r="I9" s="108"/>
    </row>
    <row r="10" spans="1:9" x14ac:dyDescent="0.2">
      <c r="A10" s="39" t="s">
        <v>0</v>
      </c>
      <c r="B10" s="51" t="s">
        <v>5</v>
      </c>
      <c r="C10" s="44">
        <v>315</v>
      </c>
      <c r="D10" s="43">
        <v>320</v>
      </c>
      <c r="E10" s="43">
        <v>316</v>
      </c>
      <c r="F10" s="1">
        <f>229+71+22</f>
        <v>322</v>
      </c>
      <c r="G10" s="1">
        <v>317</v>
      </c>
      <c r="H10" s="1">
        <v>292</v>
      </c>
      <c r="I10" s="1">
        <v>321</v>
      </c>
    </row>
    <row r="11" spans="1:9" x14ac:dyDescent="0.2">
      <c r="A11" s="39"/>
      <c r="B11" s="51" t="s">
        <v>97</v>
      </c>
      <c r="C11" s="44">
        <v>126</v>
      </c>
      <c r="D11" s="43">
        <v>125</v>
      </c>
      <c r="E11" s="43">
        <v>118</v>
      </c>
      <c r="F11" s="1">
        <f>83+30+9</f>
        <v>122</v>
      </c>
      <c r="G11" s="1">
        <v>119</v>
      </c>
      <c r="H11" s="1">
        <v>104</v>
      </c>
      <c r="I11" s="1">
        <v>124</v>
      </c>
    </row>
    <row r="12" spans="1:9" x14ac:dyDescent="0.2">
      <c r="A12" s="39"/>
      <c r="B12" s="51" t="s">
        <v>98</v>
      </c>
      <c r="C12" s="44">
        <v>189</v>
      </c>
      <c r="D12" s="43">
        <v>195</v>
      </c>
      <c r="E12" s="43">
        <v>198</v>
      </c>
      <c r="F12" s="1">
        <f>146+41+13</f>
        <v>200</v>
      </c>
      <c r="G12" s="1">
        <v>198</v>
      </c>
      <c r="H12" s="1">
        <v>188</v>
      </c>
      <c r="I12" s="1">
        <v>197</v>
      </c>
    </row>
    <row r="13" spans="1:9" x14ac:dyDescent="0.2">
      <c r="A13" s="39"/>
      <c r="B13" s="51"/>
      <c r="C13" s="45"/>
      <c r="D13" s="45"/>
      <c r="E13" s="45"/>
      <c r="F13" s="45"/>
      <c r="G13" s="45"/>
    </row>
    <row r="14" spans="1:9" x14ac:dyDescent="0.2">
      <c r="A14" s="39" t="s">
        <v>10</v>
      </c>
      <c r="B14" s="51" t="s">
        <v>5</v>
      </c>
      <c r="C14" s="44">
        <v>20</v>
      </c>
      <c r="D14" s="43">
        <v>20</v>
      </c>
      <c r="E14" s="43">
        <v>21</v>
      </c>
      <c r="F14" s="43">
        <v>22</v>
      </c>
      <c r="G14" s="43">
        <v>21</v>
      </c>
      <c r="H14" s="1">
        <v>21</v>
      </c>
      <c r="I14" s="1">
        <v>23</v>
      </c>
    </row>
    <row r="15" spans="1:9" x14ac:dyDescent="0.2">
      <c r="A15" s="39"/>
      <c r="B15" s="51" t="s">
        <v>97</v>
      </c>
      <c r="C15" s="44">
        <v>9</v>
      </c>
      <c r="D15" s="43">
        <v>9</v>
      </c>
      <c r="E15" s="43">
        <v>9</v>
      </c>
      <c r="F15" s="43">
        <v>9</v>
      </c>
      <c r="G15" s="43">
        <v>8</v>
      </c>
      <c r="H15" s="1">
        <v>8</v>
      </c>
      <c r="I15" s="1">
        <v>8</v>
      </c>
    </row>
    <row r="16" spans="1:9" x14ac:dyDescent="0.2">
      <c r="A16" s="39"/>
      <c r="B16" s="51" t="s">
        <v>98</v>
      </c>
      <c r="C16" s="44">
        <v>11</v>
      </c>
      <c r="D16" s="43">
        <v>11</v>
      </c>
      <c r="E16" s="43">
        <v>12</v>
      </c>
      <c r="F16" s="43">
        <v>13</v>
      </c>
      <c r="G16" s="43">
        <v>13</v>
      </c>
      <c r="H16" s="1">
        <v>13</v>
      </c>
      <c r="I16" s="1">
        <v>15</v>
      </c>
    </row>
    <row r="17" spans="1:9" x14ac:dyDescent="0.2">
      <c r="A17" s="39"/>
      <c r="B17" s="52"/>
      <c r="C17" s="44"/>
      <c r="D17" s="43"/>
      <c r="E17" s="43"/>
      <c r="F17" s="43"/>
      <c r="G17" s="43"/>
    </row>
    <row r="18" spans="1:9" x14ac:dyDescent="0.2">
      <c r="A18" s="39" t="s">
        <v>11</v>
      </c>
      <c r="B18" s="51" t="s">
        <v>5</v>
      </c>
      <c r="C18" s="44">
        <v>67</v>
      </c>
      <c r="D18" s="43">
        <v>69</v>
      </c>
      <c r="E18" s="43">
        <v>68</v>
      </c>
      <c r="F18" s="43">
        <v>71</v>
      </c>
      <c r="G18" s="43">
        <v>68</v>
      </c>
      <c r="H18" s="1">
        <v>62</v>
      </c>
      <c r="I18" s="1">
        <v>73</v>
      </c>
    </row>
    <row r="19" spans="1:9" x14ac:dyDescent="0.2">
      <c r="A19" s="39"/>
      <c r="B19" s="51" t="s">
        <v>97</v>
      </c>
      <c r="C19" s="44">
        <v>29</v>
      </c>
      <c r="D19" s="43">
        <v>28</v>
      </c>
      <c r="E19" s="43">
        <v>26</v>
      </c>
      <c r="F19" s="43">
        <v>30</v>
      </c>
      <c r="G19" s="43">
        <v>28</v>
      </c>
      <c r="H19" s="1">
        <v>22</v>
      </c>
      <c r="I19" s="1">
        <v>27</v>
      </c>
    </row>
    <row r="20" spans="1:9" x14ac:dyDescent="0.2">
      <c r="A20" s="39"/>
      <c r="B20" s="51" t="s">
        <v>98</v>
      </c>
      <c r="C20" s="44">
        <v>38</v>
      </c>
      <c r="D20" s="43">
        <v>41</v>
      </c>
      <c r="E20" s="43">
        <v>42</v>
      </c>
      <c r="F20" s="43">
        <v>41</v>
      </c>
      <c r="G20" s="43">
        <v>40</v>
      </c>
      <c r="H20" s="1">
        <v>40</v>
      </c>
      <c r="I20" s="1">
        <v>46</v>
      </c>
    </row>
    <row r="21" spans="1:9" x14ac:dyDescent="0.2">
      <c r="A21" s="39"/>
      <c r="B21" s="52"/>
      <c r="C21" s="44"/>
      <c r="D21" s="43"/>
      <c r="E21" s="43"/>
      <c r="F21" s="43"/>
      <c r="G21" s="43"/>
    </row>
    <row r="22" spans="1:9" x14ac:dyDescent="0.2">
      <c r="A22" s="39" t="s">
        <v>12</v>
      </c>
      <c r="B22" s="51" t="s">
        <v>5</v>
      </c>
      <c r="C22" s="44">
        <v>228</v>
      </c>
      <c r="D22" s="43">
        <v>231</v>
      </c>
      <c r="E22" s="43">
        <v>227</v>
      </c>
      <c r="F22" s="43">
        <v>229</v>
      </c>
      <c r="G22" s="43">
        <v>228</v>
      </c>
      <c r="H22" s="1">
        <v>209</v>
      </c>
      <c r="I22" s="1">
        <v>225</v>
      </c>
    </row>
    <row r="23" spans="1:9" x14ac:dyDescent="0.2">
      <c r="A23" s="39"/>
      <c r="B23" s="51" t="s">
        <v>97</v>
      </c>
      <c r="C23" s="44">
        <v>88</v>
      </c>
      <c r="D23" s="43">
        <v>88</v>
      </c>
      <c r="E23" s="43">
        <v>83</v>
      </c>
      <c r="F23" s="43">
        <v>83</v>
      </c>
      <c r="G23" s="43">
        <v>83</v>
      </c>
      <c r="H23" s="1">
        <v>74</v>
      </c>
      <c r="I23" s="1">
        <v>89</v>
      </c>
    </row>
    <row r="24" spans="1:9" x14ac:dyDescent="0.2">
      <c r="A24" s="39"/>
      <c r="B24" s="51" t="s">
        <v>98</v>
      </c>
      <c r="C24" s="44">
        <v>140</v>
      </c>
      <c r="D24" s="43">
        <v>143</v>
      </c>
      <c r="E24" s="43">
        <v>144</v>
      </c>
      <c r="F24" s="43">
        <v>146</v>
      </c>
      <c r="G24" s="43">
        <v>145</v>
      </c>
      <c r="H24" s="1">
        <v>135</v>
      </c>
      <c r="I24" s="1">
        <v>136</v>
      </c>
    </row>
    <row r="26" spans="1:9" x14ac:dyDescent="0.2">
      <c r="A26" s="1" t="s">
        <v>37</v>
      </c>
    </row>
  </sheetData>
  <customSheetViews>
    <customSheetView guid="{9CB224AA-0FCA-4DB3-B56E-633E6E9826FD}">
      <selection activeCell="M33" sqref="M33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N23" sqref="N23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I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I17" sqref="I17:I19"/>
    </sheetView>
  </sheetViews>
  <sheetFormatPr defaultRowHeight="12" x14ac:dyDescent="0.2"/>
  <cols>
    <col min="1" max="1" width="25.5703125" style="1" customWidth="1"/>
    <col min="2" max="2" width="10.5703125" style="1" customWidth="1"/>
    <col min="3" max="4" width="9" style="1" customWidth="1"/>
    <col min="5" max="16384" width="9.140625" style="1"/>
  </cols>
  <sheetData>
    <row r="1" spans="1:9" s="8" customFormat="1" ht="15.75" customHeight="1" x14ac:dyDescent="0.2">
      <c r="A1" s="7" t="s">
        <v>105</v>
      </c>
    </row>
    <row r="2" spans="1:9" s="109" customFormat="1" thickBot="1" x14ac:dyDescent="0.25">
      <c r="A2" s="106"/>
      <c r="B2" s="106"/>
      <c r="C2" s="106"/>
      <c r="E2" s="107"/>
      <c r="F2" s="107"/>
      <c r="G2" s="107"/>
      <c r="H2" s="107"/>
      <c r="I2" s="107" t="s">
        <v>83</v>
      </c>
    </row>
    <row r="3" spans="1:9" ht="22.5" customHeight="1" thickTop="1" x14ac:dyDescent="0.2">
      <c r="A3" s="42"/>
      <c r="B3" s="41"/>
      <c r="C3" s="40">
        <v>2011</v>
      </c>
      <c r="D3" s="93">
        <v>2012</v>
      </c>
      <c r="E3" s="93">
        <v>2013</v>
      </c>
      <c r="F3" s="93">
        <v>2014</v>
      </c>
      <c r="G3" s="93">
        <v>2015</v>
      </c>
      <c r="H3" s="93">
        <v>2016</v>
      </c>
      <c r="I3" s="93">
        <v>2017</v>
      </c>
    </row>
    <row r="4" spans="1:9" ht="20.25" customHeight="1" x14ac:dyDescent="0.2">
      <c r="A4" s="49" t="s">
        <v>89</v>
      </c>
      <c r="B4" s="48"/>
      <c r="C4" s="48"/>
      <c r="D4" s="48"/>
      <c r="E4" s="48"/>
      <c r="F4" s="48"/>
      <c r="G4" s="48"/>
      <c r="H4" s="48"/>
      <c r="I4" s="48"/>
    </row>
    <row r="5" spans="1:9" x14ac:dyDescent="0.2">
      <c r="A5" s="39" t="s">
        <v>0</v>
      </c>
      <c r="B5" s="50"/>
      <c r="C5" s="44">
        <v>6</v>
      </c>
      <c r="D5" s="43">
        <v>6</v>
      </c>
      <c r="E5" s="43">
        <v>6</v>
      </c>
      <c r="F5" s="43">
        <v>6</v>
      </c>
      <c r="G5" s="43">
        <v>6</v>
      </c>
      <c r="H5" s="1">
        <v>6</v>
      </c>
      <c r="I5" s="1">
        <v>7</v>
      </c>
    </row>
    <row r="6" spans="1:9" ht="18" customHeight="1" x14ac:dyDescent="0.2">
      <c r="A6" s="39" t="s">
        <v>14</v>
      </c>
      <c r="B6" s="50"/>
      <c r="C6" s="44">
        <v>1</v>
      </c>
      <c r="D6" s="43">
        <v>1</v>
      </c>
      <c r="E6" s="43">
        <v>1</v>
      </c>
      <c r="F6" s="43">
        <v>1</v>
      </c>
      <c r="G6" s="43">
        <v>1</v>
      </c>
      <c r="H6" s="1">
        <v>1</v>
      </c>
      <c r="I6" s="1">
        <v>1</v>
      </c>
    </row>
    <row r="7" spans="1:9" ht="18" customHeight="1" x14ac:dyDescent="0.2">
      <c r="A7" s="39" t="s">
        <v>15</v>
      </c>
      <c r="B7" s="50"/>
      <c r="C7" s="44">
        <v>5</v>
      </c>
      <c r="D7" s="43">
        <v>5</v>
      </c>
      <c r="E7" s="43">
        <v>5</v>
      </c>
      <c r="F7" s="43">
        <v>5</v>
      </c>
      <c r="G7" s="43">
        <v>5</v>
      </c>
      <c r="H7" s="1">
        <v>5</v>
      </c>
      <c r="I7" s="1">
        <v>6</v>
      </c>
    </row>
    <row r="8" spans="1:9" ht="21" customHeight="1" x14ac:dyDescent="0.2">
      <c r="A8" s="46" t="s">
        <v>8</v>
      </c>
      <c r="B8" s="47"/>
      <c r="C8" s="48"/>
      <c r="D8" s="48"/>
      <c r="E8" s="48"/>
      <c r="F8" s="48"/>
      <c r="G8" s="48"/>
      <c r="H8" s="87"/>
      <c r="I8" s="87"/>
    </row>
    <row r="9" spans="1:9" ht="15" customHeight="1" x14ac:dyDescent="0.2">
      <c r="A9" s="39" t="s">
        <v>0</v>
      </c>
      <c r="B9" s="51" t="s">
        <v>5</v>
      </c>
      <c r="C9" s="44">
        <v>39</v>
      </c>
      <c r="D9" s="43">
        <v>39</v>
      </c>
      <c r="E9" s="43">
        <v>39</v>
      </c>
      <c r="F9" s="43">
        <v>38</v>
      </c>
      <c r="G9" s="43">
        <v>39</v>
      </c>
      <c r="H9" s="1">
        <v>33</v>
      </c>
      <c r="I9" s="109">
        <v>43</v>
      </c>
    </row>
    <row r="10" spans="1:9" ht="15" customHeight="1" x14ac:dyDescent="0.2">
      <c r="A10" s="39"/>
      <c r="B10" s="51" t="s">
        <v>13</v>
      </c>
      <c r="C10" s="44">
        <v>10</v>
      </c>
      <c r="D10" s="43">
        <v>13</v>
      </c>
      <c r="E10" s="43">
        <v>13</v>
      </c>
      <c r="F10" s="43">
        <v>13</v>
      </c>
      <c r="G10" s="43">
        <v>15</v>
      </c>
      <c r="H10" s="1">
        <v>11</v>
      </c>
      <c r="I10" s="1">
        <v>16</v>
      </c>
    </row>
    <row r="11" spans="1:9" ht="15" customHeight="1" x14ac:dyDescent="0.2">
      <c r="A11" s="39"/>
      <c r="B11" s="51" t="s">
        <v>9</v>
      </c>
      <c r="C11" s="44">
        <v>29</v>
      </c>
      <c r="D11" s="43">
        <v>26</v>
      </c>
      <c r="E11" s="43">
        <v>26</v>
      </c>
      <c r="F11" s="43">
        <v>25</v>
      </c>
      <c r="G11" s="43">
        <v>24</v>
      </c>
      <c r="H11" s="1">
        <v>22</v>
      </c>
      <c r="I11" s="1">
        <v>27</v>
      </c>
    </row>
    <row r="12" spans="1:9" ht="15" customHeight="1" x14ac:dyDescent="0.2">
      <c r="A12" s="39"/>
      <c r="B12" s="51"/>
      <c r="C12" s="45"/>
      <c r="D12" s="45"/>
      <c r="E12" s="45"/>
      <c r="F12" s="45"/>
      <c r="G12" s="45"/>
    </row>
    <row r="13" spans="1:9" ht="15" customHeight="1" x14ac:dyDescent="0.2">
      <c r="A13" s="39" t="s">
        <v>14</v>
      </c>
      <c r="B13" s="51" t="s">
        <v>5</v>
      </c>
      <c r="C13" s="44">
        <v>7</v>
      </c>
      <c r="D13" s="43">
        <v>7</v>
      </c>
      <c r="E13" s="43">
        <v>7</v>
      </c>
      <c r="F13" s="43">
        <v>7</v>
      </c>
      <c r="G13" s="43">
        <v>7</v>
      </c>
      <c r="H13" s="1">
        <v>6</v>
      </c>
      <c r="I13" s="1">
        <v>7</v>
      </c>
    </row>
    <row r="14" spans="1:9" ht="15" customHeight="1" x14ac:dyDescent="0.2">
      <c r="A14" s="39"/>
      <c r="B14" s="51" t="s">
        <v>13</v>
      </c>
      <c r="C14" s="44">
        <v>4</v>
      </c>
      <c r="D14" s="43">
        <v>4</v>
      </c>
      <c r="E14" s="43">
        <v>4</v>
      </c>
      <c r="F14" s="43">
        <v>4</v>
      </c>
      <c r="G14" s="43">
        <v>4</v>
      </c>
      <c r="H14" s="1">
        <v>3</v>
      </c>
      <c r="I14" s="1">
        <v>4</v>
      </c>
    </row>
    <row r="15" spans="1:9" ht="15" customHeight="1" x14ac:dyDescent="0.2">
      <c r="A15" s="39"/>
      <c r="B15" s="51" t="s">
        <v>9</v>
      </c>
      <c r="C15" s="44">
        <v>3</v>
      </c>
      <c r="D15" s="43">
        <v>3</v>
      </c>
      <c r="E15" s="43">
        <v>3</v>
      </c>
      <c r="F15" s="43">
        <v>3</v>
      </c>
      <c r="G15" s="43">
        <v>3</v>
      </c>
      <c r="H15" s="1">
        <v>3</v>
      </c>
      <c r="I15" s="1">
        <v>3</v>
      </c>
    </row>
    <row r="16" spans="1:9" ht="15" customHeight="1" x14ac:dyDescent="0.2">
      <c r="A16" s="39"/>
      <c r="B16" s="52"/>
      <c r="C16" s="44"/>
      <c r="D16" s="43"/>
      <c r="E16" s="43"/>
      <c r="F16" s="43"/>
      <c r="G16" s="43"/>
    </row>
    <row r="17" spans="1:9" ht="15" customHeight="1" x14ac:dyDescent="0.2">
      <c r="A17" s="39" t="s">
        <v>15</v>
      </c>
      <c r="B17" s="51" t="s">
        <v>5</v>
      </c>
      <c r="C17" s="44">
        <v>32</v>
      </c>
      <c r="D17" s="43">
        <v>32</v>
      </c>
      <c r="E17" s="43">
        <v>32</v>
      </c>
      <c r="F17" s="43">
        <v>31</v>
      </c>
      <c r="G17" s="43">
        <v>32</v>
      </c>
      <c r="H17" s="1">
        <v>27</v>
      </c>
      <c r="I17" s="1">
        <v>36</v>
      </c>
    </row>
    <row r="18" spans="1:9" ht="15" customHeight="1" x14ac:dyDescent="0.2">
      <c r="A18" s="39"/>
      <c r="B18" s="51" t="s">
        <v>13</v>
      </c>
      <c r="C18" s="44">
        <v>6</v>
      </c>
      <c r="D18" s="43">
        <v>9</v>
      </c>
      <c r="E18" s="43">
        <v>9</v>
      </c>
      <c r="F18" s="43">
        <v>9</v>
      </c>
      <c r="G18" s="43">
        <v>11</v>
      </c>
      <c r="H18" s="1">
        <v>8</v>
      </c>
      <c r="I18" s="1">
        <v>12</v>
      </c>
    </row>
    <row r="19" spans="1:9" ht="15" customHeight="1" x14ac:dyDescent="0.2">
      <c r="A19" s="39"/>
      <c r="B19" s="51" t="s">
        <v>9</v>
      </c>
      <c r="C19" s="44">
        <v>26</v>
      </c>
      <c r="D19" s="43">
        <v>23</v>
      </c>
      <c r="E19" s="43">
        <v>23</v>
      </c>
      <c r="F19" s="43">
        <v>22</v>
      </c>
      <c r="G19" s="43">
        <v>21</v>
      </c>
      <c r="H19" s="1">
        <v>19</v>
      </c>
      <c r="I19" s="1">
        <v>24</v>
      </c>
    </row>
    <row r="21" spans="1:9" x14ac:dyDescent="0.2">
      <c r="A21" s="1" t="s">
        <v>37</v>
      </c>
    </row>
  </sheetData>
  <customSheetViews>
    <customSheetView guid="{9CB224AA-0FCA-4DB3-B56E-633E6E9826FD}">
      <selection activeCell="L36" sqref="L36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K15" sqref="K15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I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"/>
  <sheetViews>
    <sheetView workbookViewId="0">
      <selection activeCell="E14" sqref="E14"/>
    </sheetView>
  </sheetViews>
  <sheetFormatPr defaultRowHeight="12" x14ac:dyDescent="0.2"/>
  <cols>
    <col min="1" max="1" width="26.5703125" style="1" customWidth="1"/>
    <col min="2" max="2" width="10.5703125" style="1" customWidth="1"/>
    <col min="3" max="9" width="10" style="1" customWidth="1"/>
    <col min="10" max="16384" width="9.140625" style="1"/>
  </cols>
  <sheetData>
    <row r="1" spans="1:9" s="8" customFormat="1" x14ac:dyDescent="0.2">
      <c r="A1" s="8" t="s">
        <v>106</v>
      </c>
    </row>
    <row r="2" spans="1:9" s="109" customFormat="1" thickBot="1" x14ac:dyDescent="0.25">
      <c r="A2" s="114"/>
      <c r="B2" s="114"/>
      <c r="C2" s="114"/>
      <c r="E2" s="107"/>
      <c r="F2" s="107"/>
      <c r="G2" s="107"/>
      <c r="H2" s="107"/>
      <c r="I2" s="107" t="s">
        <v>83</v>
      </c>
    </row>
    <row r="3" spans="1:9" ht="27" customHeight="1" thickTop="1" x14ac:dyDescent="0.2">
      <c r="A3" s="42"/>
      <c r="B3" s="41"/>
      <c r="C3" s="40">
        <v>2011</v>
      </c>
      <c r="D3" s="93">
        <v>2012</v>
      </c>
      <c r="E3" s="93">
        <v>2013</v>
      </c>
      <c r="F3" s="93">
        <v>2014</v>
      </c>
      <c r="G3" s="93">
        <v>2015</v>
      </c>
      <c r="H3" s="93">
        <v>2016</v>
      </c>
      <c r="I3" s="93">
        <v>2017</v>
      </c>
    </row>
    <row r="4" spans="1:9" ht="20.100000000000001" customHeight="1" x14ac:dyDescent="0.2">
      <c r="A4" s="49" t="s">
        <v>72</v>
      </c>
      <c r="B4" s="48"/>
      <c r="C4" s="48"/>
      <c r="D4" s="48"/>
      <c r="E4" s="48"/>
      <c r="F4" s="48"/>
      <c r="G4" s="48"/>
      <c r="H4" s="48"/>
      <c r="I4" s="48"/>
    </row>
    <row r="5" spans="1:9" ht="15" customHeight="1" x14ac:dyDescent="0.2">
      <c r="A5" s="39" t="s">
        <v>0</v>
      </c>
      <c r="B5" s="50"/>
      <c r="C5" s="44">
        <v>7</v>
      </c>
      <c r="D5" s="43">
        <v>7</v>
      </c>
      <c r="E5" s="43">
        <v>7</v>
      </c>
      <c r="F5" s="43">
        <v>7</v>
      </c>
      <c r="G5" s="43">
        <v>7</v>
      </c>
      <c r="H5" s="43">
        <v>6</v>
      </c>
      <c r="I5" s="43">
        <v>7</v>
      </c>
    </row>
    <row r="6" spans="1:9" ht="15" customHeight="1" x14ac:dyDescent="0.2">
      <c r="A6" s="39" t="s">
        <v>111</v>
      </c>
      <c r="B6" s="50"/>
      <c r="C6" s="44">
        <v>1</v>
      </c>
      <c r="D6" s="43">
        <v>1</v>
      </c>
      <c r="E6" s="43">
        <v>1</v>
      </c>
      <c r="F6" s="43">
        <v>1</v>
      </c>
      <c r="G6" s="43">
        <v>1</v>
      </c>
      <c r="H6" s="43">
        <v>1</v>
      </c>
      <c r="I6" s="43">
        <v>1</v>
      </c>
    </row>
    <row r="7" spans="1:9" ht="15" customHeight="1" x14ac:dyDescent="0.2">
      <c r="A7" s="39" t="s">
        <v>110</v>
      </c>
      <c r="B7" s="50"/>
      <c r="C7" s="44">
        <v>1</v>
      </c>
      <c r="D7" s="43">
        <v>1</v>
      </c>
      <c r="E7" s="43">
        <v>1</v>
      </c>
      <c r="F7" s="43">
        <v>1</v>
      </c>
      <c r="G7" s="43">
        <v>1</v>
      </c>
      <c r="H7" s="81" t="s">
        <v>109</v>
      </c>
      <c r="I7" s="81" t="s">
        <v>109</v>
      </c>
    </row>
    <row r="8" spans="1:9" ht="15" customHeight="1" x14ac:dyDescent="0.2">
      <c r="A8" s="39" t="s">
        <v>112</v>
      </c>
      <c r="B8" s="50"/>
      <c r="C8" s="44">
        <v>5</v>
      </c>
      <c r="D8" s="43">
        <v>5</v>
      </c>
      <c r="E8" s="43">
        <v>5</v>
      </c>
      <c r="F8" s="43">
        <v>5</v>
      </c>
      <c r="G8" s="43">
        <v>5</v>
      </c>
      <c r="H8" s="43">
        <v>5</v>
      </c>
      <c r="I8" s="43">
        <v>6</v>
      </c>
    </row>
    <row r="9" spans="1:9" ht="20.100000000000001" customHeight="1" x14ac:dyDescent="0.2">
      <c r="A9" s="46" t="s">
        <v>16</v>
      </c>
      <c r="B9" s="47"/>
      <c r="C9" s="48"/>
      <c r="D9" s="48"/>
      <c r="E9" s="48"/>
      <c r="F9" s="48"/>
      <c r="G9" s="48"/>
      <c r="H9" s="48"/>
      <c r="I9" s="116"/>
    </row>
    <row r="10" spans="1:9" ht="15" customHeight="1" x14ac:dyDescent="0.2">
      <c r="A10" s="39" t="s">
        <v>0</v>
      </c>
      <c r="B10" s="51" t="s">
        <v>5</v>
      </c>
      <c r="C10" s="44">
        <v>87</v>
      </c>
      <c r="D10" s="43">
        <v>88</v>
      </c>
      <c r="E10" s="43">
        <v>82</v>
      </c>
      <c r="F10" s="43">
        <v>85</v>
      </c>
      <c r="G10" s="43">
        <v>85</v>
      </c>
      <c r="H10" s="43">
        <f>+H12+H11</f>
        <v>85</v>
      </c>
      <c r="I10" s="1">
        <v>95</v>
      </c>
    </row>
    <row r="11" spans="1:9" ht="15" customHeight="1" x14ac:dyDescent="0.2">
      <c r="A11" s="39"/>
      <c r="B11" s="51" t="s">
        <v>13</v>
      </c>
      <c r="C11" s="44">
        <v>46</v>
      </c>
      <c r="D11" s="43">
        <v>45</v>
      </c>
      <c r="E11" s="43">
        <v>42</v>
      </c>
      <c r="F11" s="43">
        <v>40</v>
      </c>
      <c r="G11" s="43">
        <v>40</v>
      </c>
      <c r="H11" s="43">
        <f>+H23+H15</f>
        <v>40</v>
      </c>
      <c r="I11" s="1">
        <f>+I23+I15</f>
        <v>48</v>
      </c>
    </row>
    <row r="12" spans="1:9" ht="15" customHeight="1" x14ac:dyDescent="0.2">
      <c r="A12" s="39"/>
      <c r="B12" s="51" t="s">
        <v>9</v>
      </c>
      <c r="C12" s="44">
        <v>41</v>
      </c>
      <c r="D12" s="43">
        <v>43</v>
      </c>
      <c r="E12" s="43">
        <v>40</v>
      </c>
      <c r="F12" s="43">
        <v>45</v>
      </c>
      <c r="G12" s="43">
        <v>45</v>
      </c>
      <c r="H12" s="43">
        <f>+H24+H16</f>
        <v>45</v>
      </c>
      <c r="I12" s="1">
        <f>+I24+I16</f>
        <v>47</v>
      </c>
    </row>
    <row r="13" spans="1:9" ht="15" customHeight="1" x14ac:dyDescent="0.2">
      <c r="A13" s="39"/>
      <c r="B13" s="51"/>
      <c r="C13" s="45"/>
      <c r="D13" s="45"/>
      <c r="E13" s="45"/>
      <c r="F13" s="45"/>
      <c r="G13" s="45"/>
      <c r="H13" s="45"/>
      <c r="I13" s="45"/>
    </row>
    <row r="14" spans="1:9" ht="15" customHeight="1" x14ac:dyDescent="0.2">
      <c r="A14" s="39" t="s">
        <v>111</v>
      </c>
      <c r="B14" s="51" t="s">
        <v>5</v>
      </c>
      <c r="C14" s="44">
        <v>6</v>
      </c>
      <c r="D14" s="43">
        <v>5</v>
      </c>
      <c r="E14" s="43">
        <v>5</v>
      </c>
      <c r="F14" s="43">
        <v>5</v>
      </c>
      <c r="G14" s="43">
        <v>5</v>
      </c>
      <c r="H14" s="43">
        <v>12</v>
      </c>
      <c r="I14" s="43">
        <v>13</v>
      </c>
    </row>
    <row r="15" spans="1:9" ht="15" customHeight="1" x14ac:dyDescent="0.2">
      <c r="A15" s="39"/>
      <c r="B15" s="51" t="s">
        <v>13</v>
      </c>
      <c r="C15" s="44">
        <v>4</v>
      </c>
      <c r="D15" s="43">
        <v>3</v>
      </c>
      <c r="E15" s="43">
        <v>3</v>
      </c>
      <c r="F15" s="43">
        <v>3</v>
      </c>
      <c r="G15" s="43">
        <v>3</v>
      </c>
      <c r="H15" s="43">
        <v>6</v>
      </c>
      <c r="I15" s="43">
        <v>8</v>
      </c>
    </row>
    <row r="16" spans="1:9" ht="15" customHeight="1" x14ac:dyDescent="0.2">
      <c r="A16" s="39"/>
      <c r="B16" s="51" t="s">
        <v>9</v>
      </c>
      <c r="C16" s="44">
        <v>2</v>
      </c>
      <c r="D16" s="43">
        <v>2</v>
      </c>
      <c r="E16" s="43">
        <v>2</v>
      </c>
      <c r="F16" s="43">
        <v>2</v>
      </c>
      <c r="G16" s="43">
        <v>2</v>
      </c>
      <c r="H16" s="43">
        <v>6</v>
      </c>
      <c r="I16" s="43">
        <v>5</v>
      </c>
    </row>
    <row r="17" spans="1:9" ht="15" customHeight="1" x14ac:dyDescent="0.2">
      <c r="A17" s="39"/>
      <c r="B17" s="52"/>
      <c r="C17" s="44"/>
      <c r="D17" s="43"/>
      <c r="E17" s="43"/>
      <c r="F17" s="43"/>
      <c r="G17" s="43"/>
      <c r="H17" s="43"/>
      <c r="I17" s="43"/>
    </row>
    <row r="18" spans="1:9" ht="15" customHeight="1" x14ac:dyDescent="0.2">
      <c r="A18" s="39" t="s">
        <v>110</v>
      </c>
      <c r="B18" s="51" t="s">
        <v>5</v>
      </c>
      <c r="C18" s="44">
        <v>7</v>
      </c>
      <c r="D18" s="43">
        <v>7</v>
      </c>
      <c r="E18" s="43">
        <v>7</v>
      </c>
      <c r="F18" s="43">
        <v>7</v>
      </c>
      <c r="G18" s="43">
        <v>7</v>
      </c>
      <c r="H18" s="81" t="s">
        <v>109</v>
      </c>
      <c r="I18" s="81" t="s">
        <v>109</v>
      </c>
    </row>
    <row r="19" spans="1:9" ht="15" customHeight="1" x14ac:dyDescent="0.2">
      <c r="A19" s="39"/>
      <c r="B19" s="51" t="s">
        <v>13</v>
      </c>
      <c r="C19" s="44">
        <v>4</v>
      </c>
      <c r="D19" s="43">
        <v>4</v>
      </c>
      <c r="E19" s="43">
        <v>4</v>
      </c>
      <c r="F19" s="43">
        <v>4</v>
      </c>
      <c r="G19" s="43">
        <v>4</v>
      </c>
      <c r="H19" s="81" t="s">
        <v>109</v>
      </c>
      <c r="I19" s="81" t="s">
        <v>109</v>
      </c>
    </row>
    <row r="20" spans="1:9" ht="15" customHeight="1" x14ac:dyDescent="0.2">
      <c r="A20" s="39"/>
      <c r="B20" s="51" t="s">
        <v>9</v>
      </c>
      <c r="C20" s="44">
        <v>3</v>
      </c>
      <c r="D20" s="43">
        <v>3</v>
      </c>
      <c r="E20" s="43">
        <v>3</v>
      </c>
      <c r="F20" s="43">
        <v>3</v>
      </c>
      <c r="G20" s="43">
        <v>3</v>
      </c>
      <c r="H20" s="81" t="s">
        <v>109</v>
      </c>
      <c r="I20" s="81" t="s">
        <v>109</v>
      </c>
    </row>
    <row r="21" spans="1:9" ht="15" customHeight="1" x14ac:dyDescent="0.2">
      <c r="A21" s="39"/>
      <c r="B21" s="52"/>
      <c r="C21" s="44"/>
      <c r="D21" s="43"/>
      <c r="E21" s="43"/>
      <c r="F21" s="43"/>
      <c r="G21" s="43"/>
      <c r="H21" s="43"/>
      <c r="I21" s="43"/>
    </row>
    <row r="22" spans="1:9" ht="15" customHeight="1" x14ac:dyDescent="0.2">
      <c r="A22" s="39" t="s">
        <v>112</v>
      </c>
      <c r="B22" s="51" t="s">
        <v>5</v>
      </c>
      <c r="C22" s="44">
        <v>74</v>
      </c>
      <c r="D22" s="43">
        <v>76</v>
      </c>
      <c r="E22" s="43">
        <v>70</v>
      </c>
      <c r="F22" s="43">
        <v>73</v>
      </c>
      <c r="G22" s="43">
        <v>73</v>
      </c>
      <c r="H22" s="43">
        <v>73</v>
      </c>
      <c r="I22" s="43">
        <v>82</v>
      </c>
    </row>
    <row r="23" spans="1:9" ht="15" customHeight="1" x14ac:dyDescent="0.2">
      <c r="A23" s="39"/>
      <c r="B23" s="51" t="s">
        <v>13</v>
      </c>
      <c r="C23" s="44">
        <v>38</v>
      </c>
      <c r="D23" s="43">
        <v>38</v>
      </c>
      <c r="E23" s="43">
        <v>35</v>
      </c>
      <c r="F23" s="43">
        <v>33</v>
      </c>
      <c r="G23" s="43">
        <v>33</v>
      </c>
      <c r="H23" s="43">
        <v>34</v>
      </c>
      <c r="I23" s="43">
        <v>40</v>
      </c>
    </row>
    <row r="24" spans="1:9" ht="15" customHeight="1" x14ac:dyDescent="0.2">
      <c r="A24" s="39"/>
      <c r="B24" s="51" t="s">
        <v>9</v>
      </c>
      <c r="C24" s="44">
        <v>36</v>
      </c>
      <c r="D24" s="43">
        <v>38</v>
      </c>
      <c r="E24" s="43">
        <v>35</v>
      </c>
      <c r="F24" s="43">
        <v>40</v>
      </c>
      <c r="G24" s="43">
        <v>40</v>
      </c>
      <c r="H24" s="43">
        <v>39</v>
      </c>
      <c r="I24" s="43">
        <v>42</v>
      </c>
    </row>
    <row r="26" spans="1:9" ht="54" customHeight="1" x14ac:dyDescent="0.2">
      <c r="A26" s="118" t="s">
        <v>114</v>
      </c>
      <c r="B26" s="118"/>
      <c r="C26" s="118"/>
      <c r="D26" s="118"/>
      <c r="E26" s="118"/>
      <c r="F26" s="118"/>
      <c r="G26" s="118"/>
      <c r="H26" s="118"/>
      <c r="I26" s="118"/>
    </row>
    <row r="28" spans="1:9" x14ac:dyDescent="0.2">
      <c r="A28" s="1" t="s">
        <v>37</v>
      </c>
    </row>
  </sheetData>
  <customSheetViews>
    <customSheetView guid="{9CB224AA-0FCA-4DB3-B56E-633E6E9826FD}">
      <selection activeCell="P20" sqref="P20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19" sqref="L19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I26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E1" workbookViewId="0">
      <selection activeCell="O5" sqref="O5:O7"/>
    </sheetView>
  </sheetViews>
  <sheetFormatPr defaultRowHeight="12" x14ac:dyDescent="0.2"/>
  <cols>
    <col min="1" max="1" width="15" style="1" customWidth="1"/>
    <col min="2" max="15" width="8.42578125" style="1" customWidth="1"/>
    <col min="16" max="16384" width="9.140625" style="1"/>
  </cols>
  <sheetData>
    <row r="1" spans="1:15" s="8" customFormat="1" ht="16.5" customHeight="1" x14ac:dyDescent="0.2">
      <c r="A1" s="8" t="s">
        <v>107</v>
      </c>
    </row>
    <row r="2" spans="1:15" s="109" customFormat="1" thickBot="1" x14ac:dyDescent="0.25">
      <c r="A2" s="114"/>
      <c r="B2" s="114"/>
      <c r="C2" s="114"/>
      <c r="D2" s="114"/>
      <c r="E2" s="114"/>
      <c r="F2" s="114"/>
      <c r="G2" s="114"/>
      <c r="H2" s="114"/>
      <c r="O2" s="107" t="s">
        <v>83</v>
      </c>
    </row>
    <row r="3" spans="1:15" ht="22.5" customHeight="1" thickTop="1" x14ac:dyDescent="0.2">
      <c r="A3" s="53"/>
      <c r="B3" s="119" t="s">
        <v>94</v>
      </c>
      <c r="C3" s="120"/>
      <c r="D3" s="120"/>
      <c r="E3" s="120"/>
      <c r="F3" s="120"/>
      <c r="G3" s="120"/>
      <c r="H3" s="120"/>
      <c r="I3" s="119" t="s">
        <v>90</v>
      </c>
      <c r="J3" s="120"/>
      <c r="K3" s="120"/>
      <c r="L3" s="120"/>
      <c r="M3" s="120"/>
      <c r="N3" s="120"/>
      <c r="O3" s="120"/>
    </row>
    <row r="4" spans="1:15" ht="22.5" customHeight="1" x14ac:dyDescent="0.2">
      <c r="A4" s="54"/>
      <c r="B4" s="23">
        <v>2011</v>
      </c>
      <c r="C4" s="23">
        <v>2012</v>
      </c>
      <c r="D4" s="23">
        <v>2013</v>
      </c>
      <c r="E4" s="23" t="s">
        <v>100</v>
      </c>
      <c r="F4" s="23">
        <v>2015</v>
      </c>
      <c r="G4" s="23">
        <v>2016</v>
      </c>
      <c r="H4" s="23">
        <v>2017</v>
      </c>
      <c r="I4" s="23">
        <v>2011</v>
      </c>
      <c r="J4" s="23">
        <v>2012</v>
      </c>
      <c r="K4" s="23">
        <v>2013</v>
      </c>
      <c r="L4" s="55">
        <v>2014</v>
      </c>
      <c r="M4" s="23">
        <v>2015</v>
      </c>
      <c r="N4" s="23">
        <v>2016</v>
      </c>
      <c r="O4" s="55">
        <v>2017</v>
      </c>
    </row>
    <row r="5" spans="1:15" ht="18" customHeight="1" x14ac:dyDescent="0.2">
      <c r="A5" s="51" t="s">
        <v>91</v>
      </c>
      <c r="B5" s="56">
        <v>13169</v>
      </c>
      <c r="C5" s="56">
        <v>12448</v>
      </c>
      <c r="D5" s="56">
        <v>11901</v>
      </c>
      <c r="E5" s="56">
        <v>13808</v>
      </c>
      <c r="F5" s="1">
        <v>13966</v>
      </c>
      <c r="G5" s="1">
        <v>11306</v>
      </c>
      <c r="H5" s="88">
        <v>10526</v>
      </c>
      <c r="I5" s="56">
        <v>216</v>
      </c>
      <c r="J5" s="57">
        <v>353</v>
      </c>
      <c r="K5" s="57">
        <v>277</v>
      </c>
      <c r="L5" s="57">
        <v>339</v>
      </c>
      <c r="M5" s="57">
        <v>356</v>
      </c>
      <c r="N5" s="57">
        <v>266</v>
      </c>
      <c r="O5" s="57">
        <v>229</v>
      </c>
    </row>
    <row r="6" spans="1:15" ht="18" customHeight="1" x14ac:dyDescent="0.2">
      <c r="A6" s="51" t="s">
        <v>92</v>
      </c>
      <c r="B6" s="56">
        <v>4426</v>
      </c>
      <c r="C6" s="56">
        <v>4717</v>
      </c>
      <c r="D6" s="56">
        <v>4386</v>
      </c>
      <c r="E6" s="56">
        <v>4354</v>
      </c>
      <c r="F6" s="1">
        <v>4416</v>
      </c>
      <c r="G6" s="1">
        <v>4263</v>
      </c>
      <c r="H6" s="89">
        <v>3498</v>
      </c>
      <c r="I6" s="56">
        <v>102</v>
      </c>
      <c r="J6" s="58">
        <v>66</v>
      </c>
      <c r="K6" s="58">
        <v>67</v>
      </c>
      <c r="L6" s="58">
        <v>42</v>
      </c>
      <c r="M6" s="58">
        <v>53</v>
      </c>
      <c r="N6" s="58">
        <v>65</v>
      </c>
      <c r="O6" s="58">
        <v>42</v>
      </c>
    </row>
    <row r="7" spans="1:15" ht="18" customHeight="1" x14ac:dyDescent="0.2">
      <c r="A7" s="51" t="s">
        <v>93</v>
      </c>
      <c r="B7" s="56">
        <v>4072</v>
      </c>
      <c r="C7" s="56">
        <v>4294</v>
      </c>
      <c r="D7" s="56">
        <v>4081</v>
      </c>
      <c r="E7" s="56">
        <v>4026</v>
      </c>
      <c r="F7" s="1">
        <v>4091</v>
      </c>
      <c r="G7" s="1">
        <v>3930</v>
      </c>
      <c r="H7" s="89">
        <v>3128</v>
      </c>
      <c r="I7" s="56">
        <v>51</v>
      </c>
      <c r="J7" s="58">
        <v>51</v>
      </c>
      <c r="K7" s="58">
        <v>54</v>
      </c>
      <c r="L7" s="58">
        <v>41</v>
      </c>
      <c r="M7" s="58">
        <v>48</v>
      </c>
      <c r="N7" s="58">
        <v>62</v>
      </c>
      <c r="O7" s="58">
        <v>42</v>
      </c>
    </row>
    <row r="9" spans="1:15" x14ac:dyDescent="0.2">
      <c r="I9" s="109"/>
    </row>
    <row r="10" spans="1:15" ht="50.25" customHeight="1" x14ac:dyDescent="0.2">
      <c r="A10" s="121" t="s">
        <v>101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2" spans="1:15" x14ac:dyDescent="0.2">
      <c r="H12" s="106"/>
    </row>
    <row r="13" spans="1:15" x14ac:dyDescent="0.2">
      <c r="H13" s="106"/>
    </row>
    <row r="14" spans="1:15" x14ac:dyDescent="0.2">
      <c r="H14" s="106"/>
    </row>
  </sheetData>
  <customSheetViews>
    <customSheetView guid="{9CB224AA-0FCA-4DB3-B56E-633E6E9826FD}">
      <selection activeCell="M30" sqref="M30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G28" sqref="G2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H3"/>
    <mergeCell ref="I3:O3"/>
    <mergeCell ref="A10:O10"/>
  </mergeCells>
  <hyperlinks>
    <hyperlink ref="O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5"/>
  <sheetViews>
    <sheetView workbookViewId="0">
      <selection sqref="A1:XFD1048576"/>
    </sheetView>
  </sheetViews>
  <sheetFormatPr defaultRowHeight="12" x14ac:dyDescent="0.2"/>
  <cols>
    <col min="1" max="1" width="26.570312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1" s="7" customFormat="1" x14ac:dyDescent="0.2">
      <c r="A1" s="7" t="s">
        <v>115</v>
      </c>
    </row>
    <row r="2" spans="1:11" s="109" customFormat="1" thickBot="1" x14ac:dyDescent="0.25">
      <c r="A2" s="114"/>
      <c r="B2" s="114"/>
      <c r="C2" s="114"/>
      <c r="D2" s="114"/>
      <c r="E2" s="114"/>
      <c r="F2" s="114"/>
      <c r="G2" s="114"/>
      <c r="H2" s="114"/>
      <c r="I2" s="107" t="s">
        <v>83</v>
      </c>
    </row>
    <row r="3" spans="1:11" ht="18.75" customHeight="1" thickTop="1" x14ac:dyDescent="0.2">
      <c r="A3" s="125" t="s">
        <v>1</v>
      </c>
      <c r="B3" s="127" t="s">
        <v>7</v>
      </c>
      <c r="C3" s="122" t="s">
        <v>46</v>
      </c>
      <c r="D3" s="123"/>
      <c r="E3" s="123"/>
      <c r="F3" s="123"/>
      <c r="G3" s="123"/>
      <c r="H3" s="124"/>
      <c r="I3" s="129" t="s">
        <v>39</v>
      </c>
    </row>
    <row r="4" spans="1:11" s="2" customFormat="1" ht="66" customHeight="1" x14ac:dyDescent="0.2">
      <c r="A4" s="126"/>
      <c r="B4" s="128"/>
      <c r="C4" s="94" t="s">
        <v>17</v>
      </c>
      <c r="D4" s="19" t="s">
        <v>3</v>
      </c>
      <c r="E4" s="3" t="s">
        <v>18</v>
      </c>
      <c r="F4" s="3" t="s">
        <v>19</v>
      </c>
      <c r="G4" s="3" t="s">
        <v>133</v>
      </c>
      <c r="H4" s="3" t="s">
        <v>20</v>
      </c>
      <c r="I4" s="130"/>
      <c r="K4" s="29"/>
    </row>
    <row r="5" spans="1:11" s="8" customFormat="1" x14ac:dyDescent="0.2">
      <c r="A5" s="18" t="s">
        <v>38</v>
      </c>
      <c r="B5" s="82">
        <v>10526</v>
      </c>
      <c r="C5" s="83">
        <v>8039</v>
      </c>
      <c r="D5" s="8">
        <v>891</v>
      </c>
      <c r="E5" s="8">
        <v>1678</v>
      </c>
      <c r="F5" s="8">
        <v>2067</v>
      </c>
      <c r="G5" s="8">
        <v>4263</v>
      </c>
      <c r="H5" s="8">
        <v>31</v>
      </c>
      <c r="I5" s="8">
        <v>2487</v>
      </c>
    </row>
    <row r="6" spans="1:11" ht="10.5" customHeight="1" x14ac:dyDescent="0.2">
      <c r="B6" s="4"/>
      <c r="C6" s="5"/>
      <c r="D6" s="5"/>
      <c r="E6" s="6"/>
      <c r="F6" s="5"/>
      <c r="G6" s="6"/>
      <c r="H6" s="6"/>
      <c r="I6" s="5"/>
    </row>
    <row r="7" spans="1:11" ht="15" customHeight="1" x14ac:dyDescent="0.2">
      <c r="A7" s="21" t="s">
        <v>47</v>
      </c>
      <c r="B7" s="27">
        <v>823</v>
      </c>
      <c r="C7" s="26">
        <v>801</v>
      </c>
      <c r="D7" s="26">
        <v>41</v>
      </c>
      <c r="E7" s="26">
        <v>41</v>
      </c>
      <c r="F7" s="26">
        <v>180</v>
      </c>
      <c r="G7" s="26">
        <v>580</v>
      </c>
      <c r="H7" s="26" t="s">
        <v>109</v>
      </c>
      <c r="I7" s="26">
        <v>22</v>
      </c>
    </row>
    <row r="8" spans="1:11" ht="15" customHeight="1" x14ac:dyDescent="0.2">
      <c r="A8" s="21" t="s">
        <v>48</v>
      </c>
      <c r="B8" s="27">
        <v>484</v>
      </c>
      <c r="C8" s="26">
        <v>459</v>
      </c>
      <c r="D8" s="26">
        <v>33</v>
      </c>
      <c r="E8" s="26">
        <v>106</v>
      </c>
      <c r="F8" s="26">
        <v>177</v>
      </c>
      <c r="G8" s="26">
        <v>176</v>
      </c>
      <c r="H8" s="26" t="s">
        <v>109</v>
      </c>
      <c r="I8" s="26">
        <v>25</v>
      </c>
    </row>
    <row r="9" spans="1:11" ht="15" customHeight="1" x14ac:dyDescent="0.2">
      <c r="A9" s="21" t="s">
        <v>49</v>
      </c>
      <c r="B9" s="27">
        <v>50</v>
      </c>
      <c r="C9" s="26">
        <v>50</v>
      </c>
      <c r="D9" s="26">
        <v>5</v>
      </c>
      <c r="E9" s="26">
        <v>20</v>
      </c>
      <c r="F9" s="26">
        <v>12</v>
      </c>
      <c r="G9" s="26">
        <v>18</v>
      </c>
      <c r="H9" s="26" t="s">
        <v>109</v>
      </c>
      <c r="I9" s="115" t="s">
        <v>109</v>
      </c>
    </row>
    <row r="10" spans="1:11" ht="15" customHeight="1" x14ac:dyDescent="0.2">
      <c r="A10" s="21" t="s">
        <v>50</v>
      </c>
      <c r="B10" s="27">
        <v>44</v>
      </c>
      <c r="C10" s="26">
        <v>43</v>
      </c>
      <c r="D10" s="26">
        <v>3</v>
      </c>
      <c r="E10" s="26">
        <v>7</v>
      </c>
      <c r="F10" s="26">
        <v>16</v>
      </c>
      <c r="G10" s="26">
        <v>20</v>
      </c>
      <c r="H10" s="26" t="s">
        <v>109</v>
      </c>
      <c r="I10" s="26">
        <v>1</v>
      </c>
    </row>
    <row r="11" spans="1:11" ht="15" customHeight="1" x14ac:dyDescent="0.2">
      <c r="A11" s="21" t="s">
        <v>123</v>
      </c>
      <c r="B11" s="27">
        <v>1</v>
      </c>
      <c r="C11" s="26">
        <v>1</v>
      </c>
      <c r="D11" s="26" t="s">
        <v>109</v>
      </c>
      <c r="E11" s="26" t="s">
        <v>109</v>
      </c>
      <c r="F11" s="26" t="s">
        <v>109</v>
      </c>
      <c r="G11" s="26">
        <v>1</v>
      </c>
      <c r="H11" s="26" t="s">
        <v>109</v>
      </c>
      <c r="I11" s="26" t="s">
        <v>109</v>
      </c>
    </row>
    <row r="12" spans="1:11" ht="15" customHeight="1" x14ac:dyDescent="0.2">
      <c r="A12" s="21" t="s">
        <v>51</v>
      </c>
      <c r="B12" s="27">
        <v>563</v>
      </c>
      <c r="C12" s="26">
        <v>562</v>
      </c>
      <c r="D12" s="26">
        <v>43</v>
      </c>
      <c r="E12" s="26">
        <v>72</v>
      </c>
      <c r="F12" s="26">
        <v>210</v>
      </c>
      <c r="G12" s="26">
        <v>278</v>
      </c>
      <c r="H12" s="26">
        <v>2</v>
      </c>
      <c r="I12" s="26">
        <v>1</v>
      </c>
    </row>
    <row r="13" spans="1:11" ht="15" customHeight="1" x14ac:dyDescent="0.2">
      <c r="A13" s="21" t="s">
        <v>52</v>
      </c>
      <c r="B13" s="27">
        <v>300</v>
      </c>
      <c r="C13" s="26">
        <v>289</v>
      </c>
      <c r="D13" s="26">
        <v>17</v>
      </c>
      <c r="E13" s="26">
        <v>29</v>
      </c>
      <c r="F13" s="26">
        <v>93</v>
      </c>
      <c r="G13" s="26">
        <v>167</v>
      </c>
      <c r="H13" s="26" t="s">
        <v>109</v>
      </c>
      <c r="I13" s="26">
        <v>11</v>
      </c>
    </row>
    <row r="14" spans="1:11" ht="24" customHeight="1" x14ac:dyDescent="0.2">
      <c r="A14" s="22" t="s">
        <v>53</v>
      </c>
      <c r="B14" s="27">
        <v>44</v>
      </c>
      <c r="C14" s="26">
        <v>44</v>
      </c>
      <c r="D14" s="26">
        <v>6</v>
      </c>
      <c r="E14" s="26">
        <v>14</v>
      </c>
      <c r="F14" s="26">
        <v>22</v>
      </c>
      <c r="G14" s="26">
        <v>8</v>
      </c>
      <c r="H14" s="26" t="s">
        <v>109</v>
      </c>
      <c r="I14" s="26" t="s">
        <v>109</v>
      </c>
    </row>
    <row r="15" spans="1:11" ht="15.75" customHeight="1" x14ac:dyDescent="0.2">
      <c r="A15" s="22" t="s">
        <v>124</v>
      </c>
      <c r="B15" s="27">
        <v>1</v>
      </c>
      <c r="C15" s="26">
        <v>1</v>
      </c>
      <c r="D15" s="26" t="s">
        <v>109</v>
      </c>
      <c r="E15" s="26">
        <v>1</v>
      </c>
      <c r="F15" s="26" t="s">
        <v>109</v>
      </c>
      <c r="G15" s="26" t="s">
        <v>109</v>
      </c>
      <c r="H15" s="26" t="s">
        <v>109</v>
      </c>
      <c r="I15" s="26" t="s">
        <v>109</v>
      </c>
    </row>
    <row r="16" spans="1:11" ht="15" customHeight="1" x14ac:dyDescent="0.2">
      <c r="A16" s="21" t="s">
        <v>54</v>
      </c>
      <c r="B16" s="27">
        <v>4480</v>
      </c>
      <c r="C16" s="26">
        <v>2335</v>
      </c>
      <c r="D16" s="26">
        <v>265</v>
      </c>
      <c r="E16" s="26">
        <v>434</v>
      </c>
      <c r="F16" s="26">
        <v>573</v>
      </c>
      <c r="G16" s="26">
        <v>1325</v>
      </c>
      <c r="H16" s="26">
        <v>3</v>
      </c>
      <c r="I16" s="26">
        <v>2145</v>
      </c>
    </row>
    <row r="17" spans="1:13" ht="15" customHeight="1" x14ac:dyDescent="0.2">
      <c r="A17" s="21" t="s">
        <v>55</v>
      </c>
      <c r="B17" s="27">
        <v>228</v>
      </c>
      <c r="C17" s="26">
        <v>224</v>
      </c>
      <c r="D17" s="26">
        <v>46</v>
      </c>
      <c r="E17" s="26">
        <v>93</v>
      </c>
      <c r="F17" s="26">
        <v>51</v>
      </c>
      <c r="G17" s="26">
        <v>72</v>
      </c>
      <c r="H17" s="26">
        <v>8</v>
      </c>
      <c r="I17" s="26">
        <v>4</v>
      </c>
    </row>
    <row r="18" spans="1:13" ht="24.75" customHeight="1" x14ac:dyDescent="0.2">
      <c r="A18" s="22" t="s">
        <v>56</v>
      </c>
      <c r="B18" s="27">
        <v>5</v>
      </c>
      <c r="C18" s="26">
        <v>5</v>
      </c>
      <c r="D18" s="26">
        <v>1</v>
      </c>
      <c r="E18" s="26">
        <v>2</v>
      </c>
      <c r="F18" s="26">
        <v>1</v>
      </c>
      <c r="G18" s="26">
        <v>2</v>
      </c>
      <c r="H18" s="26" t="s">
        <v>109</v>
      </c>
      <c r="I18" s="26" t="s">
        <v>109</v>
      </c>
    </row>
    <row r="19" spans="1:13" ht="23.25" customHeight="1" x14ac:dyDescent="0.2">
      <c r="A19" s="22" t="s">
        <v>57</v>
      </c>
      <c r="B19" s="27">
        <v>18</v>
      </c>
      <c r="C19" s="26">
        <v>18</v>
      </c>
      <c r="D19" s="26">
        <v>2</v>
      </c>
      <c r="E19" s="26">
        <v>6</v>
      </c>
      <c r="F19" s="26">
        <v>3</v>
      </c>
      <c r="G19" s="26">
        <v>8</v>
      </c>
      <c r="H19" s="26">
        <v>1</v>
      </c>
      <c r="I19" s="26" t="s">
        <v>109</v>
      </c>
      <c r="J19" s="10"/>
      <c r="K19" s="10"/>
      <c r="L19" s="10"/>
      <c r="M19" s="10"/>
    </row>
    <row r="20" spans="1:13" ht="18" customHeight="1" x14ac:dyDescent="0.2">
      <c r="A20" s="22" t="s">
        <v>125</v>
      </c>
      <c r="B20" s="27">
        <v>1</v>
      </c>
      <c r="C20" s="26">
        <v>1</v>
      </c>
      <c r="D20" s="26" t="s">
        <v>109</v>
      </c>
      <c r="E20" s="26">
        <v>1</v>
      </c>
      <c r="F20" s="26" t="s">
        <v>109</v>
      </c>
      <c r="G20" s="26" t="s">
        <v>109</v>
      </c>
      <c r="H20" s="26" t="s">
        <v>109</v>
      </c>
      <c r="I20" s="26" t="s">
        <v>109</v>
      </c>
      <c r="J20" s="10"/>
      <c r="K20" s="10"/>
      <c r="L20" s="10"/>
      <c r="M20" s="10"/>
    </row>
    <row r="21" spans="1:13" ht="18" customHeight="1" x14ac:dyDescent="0.2">
      <c r="A21" s="22" t="s">
        <v>126</v>
      </c>
      <c r="B21" s="27">
        <v>18</v>
      </c>
      <c r="C21" s="26">
        <v>18</v>
      </c>
      <c r="D21" s="26">
        <v>4</v>
      </c>
      <c r="E21" s="26">
        <v>4</v>
      </c>
      <c r="F21" s="26">
        <v>1</v>
      </c>
      <c r="G21" s="26">
        <v>13</v>
      </c>
      <c r="H21" s="26" t="s">
        <v>109</v>
      </c>
      <c r="I21" s="26" t="s">
        <v>109</v>
      </c>
      <c r="J21" s="10"/>
      <c r="K21" s="10"/>
      <c r="L21" s="10"/>
      <c r="M21" s="10"/>
    </row>
    <row r="22" spans="1:13" ht="15" customHeight="1" x14ac:dyDescent="0.2">
      <c r="A22" s="21" t="s">
        <v>58</v>
      </c>
      <c r="B22" s="27">
        <v>671</v>
      </c>
      <c r="C22" s="26">
        <v>668</v>
      </c>
      <c r="D22" s="26">
        <v>175</v>
      </c>
      <c r="E22" s="26">
        <v>395</v>
      </c>
      <c r="F22" s="26">
        <v>135</v>
      </c>
      <c r="G22" s="26">
        <v>135</v>
      </c>
      <c r="H22" s="26">
        <v>3</v>
      </c>
      <c r="I22" s="26">
        <v>3</v>
      </c>
      <c r="J22" s="10"/>
      <c r="K22" s="10"/>
    </row>
    <row r="23" spans="1:13" ht="15" customHeight="1" x14ac:dyDescent="0.2">
      <c r="A23" s="21" t="s">
        <v>59</v>
      </c>
      <c r="B23" s="27">
        <v>169</v>
      </c>
      <c r="C23" s="26">
        <v>153</v>
      </c>
      <c r="D23" s="26">
        <v>35</v>
      </c>
      <c r="E23" s="26">
        <v>55</v>
      </c>
      <c r="F23" s="26">
        <v>42</v>
      </c>
      <c r="G23" s="26">
        <v>56</v>
      </c>
      <c r="H23" s="26" t="s">
        <v>109</v>
      </c>
      <c r="I23" s="26">
        <v>16</v>
      </c>
    </row>
    <row r="24" spans="1:13" ht="15" customHeight="1" x14ac:dyDescent="0.2">
      <c r="A24" s="21" t="s">
        <v>60</v>
      </c>
      <c r="B24" s="27">
        <v>417</v>
      </c>
      <c r="C24" s="26">
        <v>402</v>
      </c>
      <c r="D24" s="26">
        <v>49</v>
      </c>
      <c r="E24" s="26">
        <v>55</v>
      </c>
      <c r="F24" s="26">
        <v>94</v>
      </c>
      <c r="G24" s="26">
        <v>244</v>
      </c>
      <c r="H24" s="26">
        <v>9</v>
      </c>
      <c r="I24" s="26">
        <v>15</v>
      </c>
    </row>
    <row r="25" spans="1:13" ht="15" customHeight="1" x14ac:dyDescent="0.2">
      <c r="A25" s="21" t="s">
        <v>61</v>
      </c>
      <c r="B25" s="27">
        <v>655</v>
      </c>
      <c r="C25" s="26">
        <v>640</v>
      </c>
      <c r="D25" s="26">
        <v>61</v>
      </c>
      <c r="E25" s="26">
        <v>70</v>
      </c>
      <c r="F25" s="26">
        <v>127</v>
      </c>
      <c r="G25" s="26">
        <v>439</v>
      </c>
      <c r="H25" s="26">
        <v>4</v>
      </c>
      <c r="I25" s="26">
        <v>15</v>
      </c>
    </row>
    <row r="26" spans="1:13" ht="23.25" customHeight="1" x14ac:dyDescent="0.2">
      <c r="A26" s="22" t="s">
        <v>62</v>
      </c>
      <c r="B26" s="27">
        <v>167</v>
      </c>
      <c r="C26" s="26">
        <v>128</v>
      </c>
      <c r="D26" s="26">
        <v>11</v>
      </c>
      <c r="E26" s="26">
        <v>26</v>
      </c>
      <c r="F26" s="26">
        <v>45</v>
      </c>
      <c r="G26" s="26">
        <v>57</v>
      </c>
      <c r="H26" s="26" t="s">
        <v>109</v>
      </c>
      <c r="I26" s="26">
        <v>39</v>
      </c>
    </row>
    <row r="27" spans="1:13" ht="15" customHeight="1" x14ac:dyDescent="0.2">
      <c r="A27" s="21" t="s">
        <v>63</v>
      </c>
      <c r="B27" s="27">
        <v>507</v>
      </c>
      <c r="C27" s="26">
        <v>494</v>
      </c>
      <c r="D27" s="26">
        <v>59</v>
      </c>
      <c r="E27" s="26">
        <v>34</v>
      </c>
      <c r="F27" s="26">
        <v>78</v>
      </c>
      <c r="G27" s="26">
        <v>381</v>
      </c>
      <c r="H27" s="26">
        <v>1</v>
      </c>
      <c r="I27" s="26">
        <v>13</v>
      </c>
    </row>
    <row r="28" spans="1:13" ht="15" customHeight="1" x14ac:dyDescent="0.2">
      <c r="A28" s="21" t="s">
        <v>64</v>
      </c>
      <c r="B28" s="27">
        <v>665</v>
      </c>
      <c r="C28" s="26">
        <v>494</v>
      </c>
      <c r="D28" s="26">
        <v>13</v>
      </c>
      <c r="E28" s="26">
        <v>111</v>
      </c>
      <c r="F28" s="26">
        <v>171</v>
      </c>
      <c r="G28" s="26">
        <v>212</v>
      </c>
      <c r="H28" s="26" t="s">
        <v>109</v>
      </c>
      <c r="I28" s="26">
        <v>171</v>
      </c>
    </row>
    <row r="29" spans="1:13" ht="25.5" customHeight="1" x14ac:dyDescent="0.2">
      <c r="A29" s="22" t="s">
        <v>40</v>
      </c>
      <c r="B29" s="27">
        <v>215</v>
      </c>
      <c r="C29" s="26">
        <v>209</v>
      </c>
      <c r="D29" s="26">
        <v>22</v>
      </c>
      <c r="E29" s="26">
        <v>102</v>
      </c>
      <c r="F29" s="26">
        <v>36</v>
      </c>
      <c r="G29" s="26">
        <v>71</v>
      </c>
      <c r="H29" s="26" t="s">
        <v>109</v>
      </c>
      <c r="I29" s="26">
        <v>6</v>
      </c>
    </row>
    <row r="34" spans="2:8" s="10" customFormat="1" x14ac:dyDescent="0.2">
      <c r="B34" s="103"/>
      <c r="C34" s="103"/>
      <c r="D34" s="103"/>
      <c r="E34" s="103"/>
      <c r="F34" s="103"/>
      <c r="G34" s="103"/>
      <c r="H34" s="103"/>
    </row>
    <row r="35" spans="2:8" s="10" customFormat="1" x14ac:dyDescent="0.2">
      <c r="B35" s="103"/>
      <c r="C35" s="104"/>
      <c r="D35" s="104"/>
      <c r="E35" s="105"/>
      <c r="F35" s="105"/>
      <c r="G35" s="105"/>
      <c r="H35" s="103"/>
    </row>
  </sheetData>
  <customSheetViews>
    <customSheetView guid="{9CB224AA-0FCA-4DB3-B56E-633E6E9826FD}">
      <selection activeCell="B5" sqref="B5:K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M15" sqref="M1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7"/>
  <sheetViews>
    <sheetView workbookViewId="0">
      <selection sqref="A1:XFD1048576"/>
    </sheetView>
  </sheetViews>
  <sheetFormatPr defaultRowHeight="12" x14ac:dyDescent="0.2"/>
  <cols>
    <col min="1" max="1" width="31.140625" style="1" customWidth="1"/>
    <col min="2" max="3" width="9" style="1" customWidth="1"/>
    <col min="4" max="4" width="10.28515625" style="1" customWidth="1"/>
    <col min="5" max="8" width="10.7109375" style="1" customWidth="1"/>
    <col min="9" max="9" width="13" style="1" customWidth="1"/>
    <col min="10" max="16384" width="9.140625" style="1"/>
  </cols>
  <sheetData>
    <row r="1" spans="1:9" s="8" customFormat="1" x14ac:dyDescent="0.2">
      <c r="A1" s="8" t="s">
        <v>116</v>
      </c>
    </row>
    <row r="2" spans="1:9" s="109" customFormat="1" thickBot="1" x14ac:dyDescent="0.25">
      <c r="A2" s="111"/>
      <c r="B2" s="114"/>
      <c r="C2" s="114"/>
      <c r="D2" s="114"/>
      <c r="E2" s="106"/>
      <c r="F2" s="106"/>
      <c r="G2" s="106"/>
      <c r="I2" s="107" t="s">
        <v>83</v>
      </c>
    </row>
    <row r="3" spans="1:9" s="2" customFormat="1" ht="30.75" customHeight="1" thickTop="1" x14ac:dyDescent="0.2">
      <c r="A3" s="135" t="s">
        <v>66</v>
      </c>
      <c r="B3" s="127" t="s">
        <v>7</v>
      </c>
      <c r="C3" s="127" t="s">
        <v>42</v>
      </c>
      <c r="D3" s="127" t="s">
        <v>43</v>
      </c>
      <c r="E3" s="133" t="s">
        <v>84</v>
      </c>
      <c r="F3" s="134"/>
      <c r="G3" s="134"/>
      <c r="H3" s="134"/>
      <c r="I3" s="131" t="s">
        <v>99</v>
      </c>
    </row>
    <row r="4" spans="1:9" s="2" customFormat="1" ht="39" customHeight="1" x14ac:dyDescent="0.2">
      <c r="A4" s="136"/>
      <c r="B4" s="128"/>
      <c r="C4" s="128"/>
      <c r="D4" s="128"/>
      <c r="E4" s="19" t="s">
        <v>6</v>
      </c>
      <c r="F4" s="35" t="s">
        <v>85</v>
      </c>
      <c r="G4" s="35" t="s">
        <v>86</v>
      </c>
      <c r="H4" s="35" t="s">
        <v>87</v>
      </c>
      <c r="I4" s="132"/>
    </row>
    <row r="5" spans="1:9" s="8" customFormat="1" x14ac:dyDescent="0.2">
      <c r="A5" s="18" t="s">
        <v>41</v>
      </c>
      <c r="B5" s="84">
        <v>3498</v>
      </c>
      <c r="C5" s="76">
        <v>287</v>
      </c>
      <c r="D5" s="76">
        <v>3128</v>
      </c>
      <c r="E5" s="76">
        <v>370</v>
      </c>
      <c r="F5" s="76">
        <v>84</v>
      </c>
      <c r="G5" s="76">
        <v>169</v>
      </c>
      <c r="H5" s="76">
        <v>117</v>
      </c>
      <c r="I5" s="85" t="s">
        <v>109</v>
      </c>
    </row>
    <row r="6" spans="1:9" x14ac:dyDescent="0.2">
      <c r="A6" s="9"/>
      <c r="B6" s="16"/>
      <c r="C6" s="17"/>
      <c r="D6" s="17"/>
      <c r="E6" s="17"/>
      <c r="F6" s="17"/>
      <c r="G6" s="17"/>
      <c r="H6" s="17"/>
      <c r="I6" s="17"/>
    </row>
    <row r="7" spans="1:9" ht="15" customHeight="1" x14ac:dyDescent="0.2">
      <c r="A7" s="21" t="s">
        <v>47</v>
      </c>
      <c r="B7" s="27">
        <v>396</v>
      </c>
      <c r="C7" s="26">
        <v>26</v>
      </c>
      <c r="D7" s="26">
        <v>349</v>
      </c>
      <c r="E7" s="26">
        <v>47</v>
      </c>
      <c r="F7" s="26">
        <v>10</v>
      </c>
      <c r="G7" s="26">
        <v>10</v>
      </c>
      <c r="H7" s="26">
        <v>27</v>
      </c>
      <c r="I7" s="26" t="s">
        <v>109</v>
      </c>
    </row>
    <row r="8" spans="1:9" ht="15" customHeight="1" x14ac:dyDescent="0.2">
      <c r="A8" s="21" t="s">
        <v>48</v>
      </c>
      <c r="B8" s="27">
        <v>128</v>
      </c>
      <c r="C8" s="26">
        <v>7</v>
      </c>
      <c r="D8" s="26">
        <v>109</v>
      </c>
      <c r="E8" s="26">
        <v>19</v>
      </c>
      <c r="F8" s="26">
        <v>6</v>
      </c>
      <c r="G8" s="26">
        <v>8</v>
      </c>
      <c r="H8" s="26">
        <v>5</v>
      </c>
      <c r="I8" s="26" t="s">
        <v>109</v>
      </c>
    </row>
    <row r="9" spans="1:9" ht="15" customHeight="1" x14ac:dyDescent="0.2">
      <c r="A9" s="21" t="s">
        <v>49</v>
      </c>
      <c r="B9" s="27">
        <v>7</v>
      </c>
      <c r="C9" s="26" t="s">
        <v>109</v>
      </c>
      <c r="D9" s="26">
        <v>7</v>
      </c>
      <c r="E9" s="26" t="s">
        <v>109</v>
      </c>
      <c r="F9" s="26" t="s">
        <v>109</v>
      </c>
      <c r="G9" s="26" t="s">
        <v>109</v>
      </c>
      <c r="H9" s="26" t="s">
        <v>109</v>
      </c>
      <c r="I9" s="115" t="s">
        <v>109</v>
      </c>
    </row>
    <row r="10" spans="1:9" ht="15" customHeight="1" x14ac:dyDescent="0.2">
      <c r="A10" s="21" t="s">
        <v>50</v>
      </c>
      <c r="B10" s="27">
        <v>23</v>
      </c>
      <c r="C10" s="26" t="s">
        <v>109</v>
      </c>
      <c r="D10" s="26">
        <v>20</v>
      </c>
      <c r="E10" s="26">
        <v>3</v>
      </c>
      <c r="F10" s="26">
        <v>1</v>
      </c>
      <c r="G10" s="26">
        <v>2</v>
      </c>
      <c r="H10" s="26" t="s">
        <v>109</v>
      </c>
      <c r="I10" s="26" t="s">
        <v>109</v>
      </c>
    </row>
    <row r="11" spans="1:9" ht="15" customHeight="1" x14ac:dyDescent="0.2">
      <c r="A11" s="21" t="s">
        <v>51</v>
      </c>
      <c r="B11" s="27">
        <v>188</v>
      </c>
      <c r="C11" s="26">
        <v>15</v>
      </c>
      <c r="D11" s="26">
        <v>168</v>
      </c>
      <c r="E11" s="26">
        <v>20</v>
      </c>
      <c r="F11" s="26">
        <v>4</v>
      </c>
      <c r="G11" s="26">
        <v>10</v>
      </c>
      <c r="H11" s="26">
        <v>6</v>
      </c>
      <c r="I11" s="26" t="s">
        <v>109</v>
      </c>
    </row>
    <row r="12" spans="1:9" ht="15" customHeight="1" x14ac:dyDescent="0.2">
      <c r="A12" s="21" t="s">
        <v>52</v>
      </c>
      <c r="B12" s="27">
        <v>92</v>
      </c>
      <c r="C12" s="26">
        <v>5</v>
      </c>
      <c r="D12" s="26">
        <v>78</v>
      </c>
      <c r="E12" s="26">
        <v>14</v>
      </c>
      <c r="F12" s="26" t="s">
        <v>109</v>
      </c>
      <c r="G12" s="26">
        <v>11</v>
      </c>
      <c r="H12" s="26">
        <v>3</v>
      </c>
      <c r="I12" s="26" t="s">
        <v>109</v>
      </c>
    </row>
    <row r="13" spans="1:9" ht="15" customHeight="1" x14ac:dyDescent="0.2">
      <c r="A13" s="21" t="s">
        <v>54</v>
      </c>
      <c r="B13" s="27">
        <v>1174</v>
      </c>
      <c r="C13" s="26">
        <v>92</v>
      </c>
      <c r="D13" s="26">
        <v>1048</v>
      </c>
      <c r="E13" s="26">
        <v>126</v>
      </c>
      <c r="F13" s="26">
        <v>34</v>
      </c>
      <c r="G13" s="26">
        <v>54</v>
      </c>
      <c r="H13" s="26">
        <v>38</v>
      </c>
      <c r="I13" s="26" t="s">
        <v>109</v>
      </c>
    </row>
    <row r="14" spans="1:9" ht="15" customHeight="1" x14ac:dyDescent="0.2">
      <c r="A14" s="21" t="s">
        <v>55</v>
      </c>
      <c r="B14" s="27">
        <v>84</v>
      </c>
      <c r="C14" s="26">
        <v>14</v>
      </c>
      <c r="D14" s="26">
        <v>63</v>
      </c>
      <c r="E14" s="26">
        <v>21</v>
      </c>
      <c r="F14" s="26">
        <v>4</v>
      </c>
      <c r="G14" s="26">
        <v>8</v>
      </c>
      <c r="H14" s="26">
        <v>9</v>
      </c>
      <c r="I14" s="26" t="s">
        <v>109</v>
      </c>
    </row>
    <row r="15" spans="1:9" ht="15" customHeight="1" x14ac:dyDescent="0.2">
      <c r="A15" s="22" t="s">
        <v>56</v>
      </c>
      <c r="B15" s="27">
        <v>2</v>
      </c>
      <c r="C15" s="26">
        <v>1</v>
      </c>
      <c r="D15" s="28">
        <v>2</v>
      </c>
      <c r="E15" s="28" t="s">
        <v>109</v>
      </c>
      <c r="F15" s="28" t="s">
        <v>109</v>
      </c>
      <c r="G15" s="28" t="s">
        <v>109</v>
      </c>
      <c r="H15" s="28" t="s">
        <v>109</v>
      </c>
      <c r="I15" s="26" t="s">
        <v>109</v>
      </c>
    </row>
    <row r="16" spans="1:9" ht="15" customHeight="1" x14ac:dyDescent="0.2">
      <c r="A16" s="22" t="s">
        <v>57</v>
      </c>
      <c r="B16" s="27">
        <v>5</v>
      </c>
      <c r="C16" s="26">
        <v>1</v>
      </c>
      <c r="D16" s="26">
        <v>5</v>
      </c>
      <c r="E16" s="26" t="s">
        <v>109</v>
      </c>
      <c r="F16" s="26" t="s">
        <v>109</v>
      </c>
      <c r="G16" s="26" t="s">
        <v>109</v>
      </c>
      <c r="H16" s="26" t="s">
        <v>109</v>
      </c>
      <c r="I16" s="26" t="s">
        <v>109</v>
      </c>
    </row>
    <row r="17" spans="1:9" ht="15" customHeight="1" x14ac:dyDescent="0.2">
      <c r="A17" s="22" t="s">
        <v>126</v>
      </c>
      <c r="B17" s="27">
        <v>4</v>
      </c>
      <c r="C17" s="26">
        <v>1</v>
      </c>
      <c r="D17" s="26">
        <v>2</v>
      </c>
      <c r="E17" s="26">
        <v>2</v>
      </c>
      <c r="F17" s="26" t="s">
        <v>109</v>
      </c>
      <c r="G17" s="26" t="s">
        <v>109</v>
      </c>
      <c r="H17" s="26">
        <v>2</v>
      </c>
      <c r="I17" s="26" t="s">
        <v>109</v>
      </c>
    </row>
    <row r="18" spans="1:9" ht="15" customHeight="1" x14ac:dyDescent="0.2">
      <c r="A18" s="21" t="s">
        <v>58</v>
      </c>
      <c r="B18" s="27">
        <v>89</v>
      </c>
      <c r="C18" s="26">
        <v>18</v>
      </c>
      <c r="D18" s="26">
        <v>79</v>
      </c>
      <c r="E18" s="26">
        <v>10</v>
      </c>
      <c r="F18" s="26">
        <v>1</v>
      </c>
      <c r="G18" s="26">
        <v>6</v>
      </c>
      <c r="H18" s="26">
        <v>3</v>
      </c>
      <c r="I18" s="26" t="s">
        <v>109</v>
      </c>
    </row>
    <row r="19" spans="1:9" ht="15" customHeight="1" x14ac:dyDescent="0.2">
      <c r="A19" s="21" t="s">
        <v>59</v>
      </c>
      <c r="B19" s="27">
        <v>38</v>
      </c>
      <c r="C19" s="26">
        <v>6</v>
      </c>
      <c r="D19" s="26">
        <v>31</v>
      </c>
      <c r="E19" s="26">
        <v>7</v>
      </c>
      <c r="F19" s="26">
        <v>3</v>
      </c>
      <c r="G19" s="26">
        <v>2</v>
      </c>
      <c r="H19" s="26">
        <v>2</v>
      </c>
      <c r="I19" s="26" t="s">
        <v>109</v>
      </c>
    </row>
    <row r="20" spans="1:9" ht="15" customHeight="1" x14ac:dyDescent="0.2">
      <c r="A20" s="21" t="s">
        <v>60</v>
      </c>
      <c r="B20" s="27">
        <v>233</v>
      </c>
      <c r="C20" s="26">
        <v>31</v>
      </c>
      <c r="D20" s="26">
        <v>228</v>
      </c>
      <c r="E20" s="26">
        <v>5</v>
      </c>
      <c r="F20" s="26">
        <v>3</v>
      </c>
      <c r="G20" s="26">
        <v>2</v>
      </c>
      <c r="H20" s="26" t="s">
        <v>109</v>
      </c>
      <c r="I20" s="26" t="s">
        <v>109</v>
      </c>
    </row>
    <row r="21" spans="1:9" ht="15" customHeight="1" x14ac:dyDescent="0.2">
      <c r="A21" s="21" t="s">
        <v>61</v>
      </c>
      <c r="B21" s="27">
        <v>416</v>
      </c>
      <c r="C21" s="26">
        <v>29</v>
      </c>
      <c r="D21" s="26">
        <v>380</v>
      </c>
      <c r="E21" s="26">
        <v>36</v>
      </c>
      <c r="F21" s="26">
        <v>13</v>
      </c>
      <c r="G21" s="26">
        <v>15</v>
      </c>
      <c r="H21" s="26">
        <v>8</v>
      </c>
      <c r="I21" s="26" t="s">
        <v>109</v>
      </c>
    </row>
    <row r="22" spans="1:9" ht="15" customHeight="1" x14ac:dyDescent="0.2">
      <c r="A22" s="22" t="s">
        <v>62</v>
      </c>
      <c r="B22" s="27">
        <v>40</v>
      </c>
      <c r="C22" s="26">
        <v>1</v>
      </c>
      <c r="D22" s="26">
        <v>37</v>
      </c>
      <c r="E22" s="26">
        <v>3</v>
      </c>
      <c r="F22" s="26" t="s">
        <v>109</v>
      </c>
      <c r="G22" s="26">
        <v>1</v>
      </c>
      <c r="H22" s="26">
        <v>2</v>
      </c>
      <c r="I22" s="26" t="s">
        <v>109</v>
      </c>
    </row>
    <row r="23" spans="1:9" ht="15" customHeight="1" x14ac:dyDescent="0.2">
      <c r="A23" s="21" t="s">
        <v>63</v>
      </c>
      <c r="B23" s="27">
        <v>340</v>
      </c>
      <c r="C23" s="26">
        <v>38</v>
      </c>
      <c r="D23" s="26">
        <v>322</v>
      </c>
      <c r="E23" s="26">
        <v>18</v>
      </c>
      <c r="F23" s="26">
        <v>3</v>
      </c>
      <c r="G23" s="26">
        <v>11</v>
      </c>
      <c r="H23" s="26">
        <v>4</v>
      </c>
      <c r="I23" s="26" t="s">
        <v>109</v>
      </c>
    </row>
    <row r="24" spans="1:9" ht="15" customHeight="1" x14ac:dyDescent="0.2">
      <c r="A24" s="21" t="s">
        <v>64</v>
      </c>
      <c r="B24" s="27">
        <v>173</v>
      </c>
      <c r="C24" s="26">
        <v>1</v>
      </c>
      <c r="D24" s="26">
        <v>141</v>
      </c>
      <c r="E24" s="26">
        <v>32</v>
      </c>
      <c r="F24" s="26">
        <v>1</v>
      </c>
      <c r="G24" s="26">
        <v>24</v>
      </c>
      <c r="H24" s="26">
        <v>7</v>
      </c>
      <c r="I24" s="26" t="s">
        <v>109</v>
      </c>
    </row>
    <row r="25" spans="1:9" ht="24" customHeight="1" x14ac:dyDescent="0.2">
      <c r="A25" s="22" t="s">
        <v>40</v>
      </c>
      <c r="B25" s="27">
        <v>66</v>
      </c>
      <c r="C25" s="26">
        <v>1</v>
      </c>
      <c r="D25" s="26">
        <v>59</v>
      </c>
      <c r="E25" s="26">
        <v>7</v>
      </c>
      <c r="F25" s="26">
        <v>1</v>
      </c>
      <c r="G25" s="26">
        <v>5</v>
      </c>
      <c r="H25" s="26">
        <v>1</v>
      </c>
      <c r="I25" s="26" t="s">
        <v>109</v>
      </c>
    </row>
    <row r="29" spans="1:9" s="10" customFormat="1" x14ac:dyDescent="0.2">
      <c r="A29" s="100"/>
      <c r="B29" s="101"/>
      <c r="C29" s="101"/>
      <c r="D29" s="101"/>
      <c r="E29" s="101"/>
      <c r="F29" s="101"/>
      <c r="G29" s="101"/>
      <c r="H29" s="101"/>
      <c r="I29" s="101"/>
    </row>
    <row r="30" spans="1:9" s="10" customFormat="1" x14ac:dyDescent="0.2">
      <c r="A30" s="100"/>
      <c r="B30" s="101"/>
      <c r="C30" s="101"/>
      <c r="D30" s="101"/>
      <c r="E30" s="101"/>
      <c r="F30" s="101"/>
      <c r="G30" s="101"/>
      <c r="H30" s="101"/>
      <c r="I30" s="101"/>
    </row>
    <row r="31" spans="1:9" s="10" customFormat="1" x14ac:dyDescent="0.2">
      <c r="A31" s="100"/>
      <c r="B31" s="101"/>
      <c r="C31" s="101"/>
      <c r="D31" s="101"/>
      <c r="E31" s="101"/>
      <c r="F31" s="101"/>
      <c r="G31" s="101"/>
      <c r="H31" s="101"/>
      <c r="I31" s="101"/>
    </row>
    <row r="32" spans="1:9" s="10" customFormat="1" x14ac:dyDescent="0.2">
      <c r="A32" s="100"/>
      <c r="B32" s="101"/>
      <c r="C32" s="101"/>
      <c r="D32" s="101"/>
      <c r="E32" s="101"/>
      <c r="F32" s="101"/>
      <c r="G32" s="101"/>
      <c r="H32" s="101"/>
      <c r="I32" s="101"/>
    </row>
    <row r="33" spans="1:9" s="10" customFormat="1" x14ac:dyDescent="0.2">
      <c r="A33" s="100"/>
      <c r="B33" s="101"/>
      <c r="C33" s="101"/>
      <c r="D33" s="101"/>
      <c r="E33" s="101"/>
      <c r="F33" s="101"/>
      <c r="G33" s="101"/>
      <c r="H33" s="101"/>
      <c r="I33" s="101"/>
    </row>
    <row r="34" spans="1:9" s="10" customFormat="1" x14ac:dyDescent="0.2">
      <c r="A34" s="100"/>
      <c r="B34" s="101"/>
      <c r="C34" s="101"/>
      <c r="D34" s="101"/>
      <c r="E34" s="101"/>
      <c r="F34" s="101"/>
      <c r="G34" s="101"/>
      <c r="H34" s="101"/>
      <c r="I34" s="101"/>
    </row>
    <row r="35" spans="1:9" s="10" customFormat="1" x14ac:dyDescent="0.2">
      <c r="A35" s="100"/>
      <c r="B35" s="101"/>
      <c r="C35" s="101"/>
      <c r="D35" s="101"/>
      <c r="E35" s="101"/>
      <c r="F35" s="101"/>
      <c r="G35" s="101"/>
      <c r="H35" s="101"/>
      <c r="I35" s="101"/>
    </row>
    <row r="36" spans="1:9" s="10" customFormat="1" x14ac:dyDescent="0.2">
      <c r="A36" s="100"/>
      <c r="B36" s="101"/>
      <c r="C36" s="101"/>
      <c r="D36" s="101"/>
      <c r="E36" s="101"/>
      <c r="F36" s="101"/>
      <c r="G36" s="101"/>
      <c r="H36" s="101"/>
      <c r="I36" s="101"/>
    </row>
    <row r="37" spans="1:9" s="10" customFormat="1" x14ac:dyDescent="0.2">
      <c r="A37" s="100"/>
      <c r="B37" s="101"/>
      <c r="C37" s="101"/>
      <c r="D37" s="101"/>
      <c r="E37" s="101"/>
      <c r="F37" s="101"/>
      <c r="G37" s="101"/>
      <c r="H37" s="101"/>
      <c r="I37" s="101"/>
    </row>
    <row r="38" spans="1:9" s="10" customFormat="1" x14ac:dyDescent="0.2">
      <c r="A38" s="100"/>
      <c r="B38" s="101"/>
      <c r="C38" s="101"/>
      <c r="D38" s="101"/>
      <c r="E38" s="101"/>
      <c r="F38" s="101"/>
      <c r="G38" s="101"/>
      <c r="H38" s="101"/>
      <c r="I38" s="101"/>
    </row>
    <row r="39" spans="1:9" s="10" customFormat="1" x14ac:dyDescent="0.2">
      <c r="A39" s="100"/>
      <c r="B39" s="101"/>
      <c r="C39" s="101"/>
      <c r="D39" s="101"/>
      <c r="E39" s="101"/>
      <c r="F39" s="101"/>
      <c r="G39" s="101"/>
      <c r="H39" s="101"/>
      <c r="I39" s="101"/>
    </row>
    <row r="40" spans="1:9" s="10" customFormat="1" x14ac:dyDescent="0.2">
      <c r="A40" s="100"/>
      <c r="B40" s="101"/>
      <c r="C40" s="101"/>
      <c r="D40" s="101"/>
      <c r="E40" s="101"/>
      <c r="F40" s="101"/>
      <c r="G40" s="101"/>
      <c r="H40" s="101"/>
      <c r="I40" s="101"/>
    </row>
    <row r="41" spans="1:9" s="10" customFormat="1" x14ac:dyDescent="0.2">
      <c r="A41" s="100"/>
      <c r="B41" s="101"/>
      <c r="C41" s="101"/>
      <c r="D41" s="101"/>
      <c r="E41" s="101"/>
      <c r="F41" s="101"/>
      <c r="G41" s="101"/>
      <c r="H41" s="101"/>
      <c r="I41" s="101"/>
    </row>
    <row r="42" spans="1:9" s="10" customFormat="1" x14ac:dyDescent="0.2">
      <c r="A42" s="100"/>
      <c r="B42" s="101"/>
      <c r="C42" s="101"/>
      <c r="D42" s="101"/>
      <c r="E42" s="101"/>
      <c r="F42" s="101"/>
      <c r="G42" s="101"/>
      <c r="H42" s="101"/>
      <c r="I42" s="101"/>
    </row>
    <row r="43" spans="1:9" s="10" customFormat="1" x14ac:dyDescent="0.2">
      <c r="A43" s="100"/>
      <c r="B43" s="101"/>
      <c r="C43" s="101"/>
      <c r="D43" s="101"/>
      <c r="E43" s="101"/>
      <c r="F43" s="101"/>
      <c r="G43" s="101"/>
      <c r="H43" s="101"/>
      <c r="I43" s="101"/>
    </row>
    <row r="44" spans="1:9" s="10" customFormat="1" x14ac:dyDescent="0.2">
      <c r="A44" s="100"/>
      <c r="B44" s="101"/>
      <c r="C44" s="101"/>
      <c r="D44" s="101"/>
      <c r="E44" s="101"/>
      <c r="F44" s="101"/>
      <c r="G44" s="101"/>
      <c r="H44" s="101"/>
      <c r="I44" s="101"/>
    </row>
    <row r="45" spans="1:9" s="10" customFormat="1" x14ac:dyDescent="0.2">
      <c r="A45" s="100"/>
      <c r="B45" s="101"/>
      <c r="C45" s="101"/>
      <c r="D45" s="101"/>
      <c r="E45" s="101"/>
      <c r="F45" s="101"/>
      <c r="G45" s="101"/>
      <c r="H45" s="101"/>
      <c r="I45" s="101"/>
    </row>
    <row r="46" spans="1:9" s="10" customFormat="1" x14ac:dyDescent="0.2">
      <c r="A46" s="100"/>
      <c r="B46" s="101"/>
      <c r="C46" s="101"/>
      <c r="D46" s="101"/>
      <c r="E46" s="101"/>
      <c r="F46" s="101"/>
      <c r="G46" s="101"/>
      <c r="H46" s="101"/>
      <c r="I46" s="101"/>
    </row>
    <row r="47" spans="1:9" s="10" customFormat="1" x14ac:dyDescent="0.2">
      <c r="A47" s="102"/>
      <c r="B47" s="101"/>
      <c r="C47" s="101"/>
      <c r="D47" s="101"/>
      <c r="E47" s="101"/>
      <c r="F47" s="101"/>
      <c r="G47" s="101"/>
      <c r="H47" s="101"/>
      <c r="I47" s="101"/>
    </row>
  </sheetData>
  <customSheetViews>
    <customSheetView guid="{9CB224AA-0FCA-4DB3-B56E-633E6E9826FD}">
      <selection activeCell="B5" sqref="B5:L2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13" sqref="L12:L13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8"/>
  <sheetViews>
    <sheetView workbookViewId="0">
      <selection sqref="A1:XFD1048576"/>
    </sheetView>
  </sheetViews>
  <sheetFormatPr defaultRowHeight="12" x14ac:dyDescent="0.2"/>
  <cols>
    <col min="1" max="1" width="22.85546875" style="1" customWidth="1"/>
    <col min="2" max="10" width="7.7109375" style="1" customWidth="1"/>
    <col min="11" max="11" width="9" style="1" customWidth="1"/>
    <col min="12" max="12" width="13" style="1" customWidth="1"/>
    <col min="13" max="16384" width="9.140625" style="1"/>
  </cols>
  <sheetData>
    <row r="1" spans="1:14" s="8" customFormat="1" x14ac:dyDescent="0.2">
      <c r="A1" s="8" t="s">
        <v>117</v>
      </c>
    </row>
    <row r="2" spans="1:14" s="109" customFormat="1" thickBo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07" t="s">
        <v>83</v>
      </c>
    </row>
    <row r="3" spans="1:14" ht="23.25" customHeight="1" thickTop="1" x14ac:dyDescent="0.2">
      <c r="A3" s="125" t="s">
        <v>65</v>
      </c>
      <c r="B3" s="138" t="s">
        <v>7</v>
      </c>
      <c r="C3" s="127" t="s">
        <v>42</v>
      </c>
      <c r="D3" s="133" t="s">
        <v>21</v>
      </c>
      <c r="E3" s="134"/>
      <c r="F3" s="134"/>
      <c r="G3" s="134"/>
      <c r="H3" s="137"/>
      <c r="I3" s="127" t="s">
        <v>22</v>
      </c>
      <c r="J3" s="127" t="s">
        <v>24</v>
      </c>
      <c r="K3" s="127" t="s">
        <v>25</v>
      </c>
      <c r="L3" s="129" t="s">
        <v>26</v>
      </c>
    </row>
    <row r="4" spans="1:14" ht="59.25" customHeight="1" x14ac:dyDescent="0.2">
      <c r="A4" s="126"/>
      <c r="B4" s="139"/>
      <c r="C4" s="128"/>
      <c r="D4" s="94" t="s">
        <v>23</v>
      </c>
      <c r="E4" s="94" t="s">
        <v>129</v>
      </c>
      <c r="F4" s="94" t="s">
        <v>130</v>
      </c>
      <c r="G4" s="94" t="s">
        <v>131</v>
      </c>
      <c r="H4" s="94" t="s">
        <v>36</v>
      </c>
      <c r="I4" s="128"/>
      <c r="J4" s="128"/>
      <c r="K4" s="128"/>
      <c r="L4" s="130"/>
    </row>
    <row r="5" spans="1:14" s="74" customFormat="1" ht="13.5" customHeight="1" x14ac:dyDescent="0.2">
      <c r="A5" s="80" t="s">
        <v>44</v>
      </c>
      <c r="B5" s="90">
        <v>3128</v>
      </c>
      <c r="C5" s="74">
        <v>254</v>
      </c>
      <c r="D5" s="74">
        <v>566</v>
      </c>
      <c r="E5" s="74">
        <v>25</v>
      </c>
      <c r="F5" s="74">
        <v>44</v>
      </c>
      <c r="G5" s="74">
        <v>133</v>
      </c>
      <c r="H5" s="74">
        <v>364</v>
      </c>
      <c r="I5" s="74">
        <v>838</v>
      </c>
      <c r="J5" s="74">
        <v>1690</v>
      </c>
      <c r="K5" s="74">
        <v>31</v>
      </c>
      <c r="L5" s="74">
        <v>3</v>
      </c>
      <c r="N5" s="8"/>
    </row>
    <row r="6" spans="1:14" x14ac:dyDescent="0.2">
      <c r="A6" s="12"/>
      <c r="B6" s="75"/>
    </row>
    <row r="7" spans="1:14" x14ac:dyDescent="0.2">
      <c r="A7" s="22" t="s">
        <v>47</v>
      </c>
      <c r="B7" s="27">
        <v>349</v>
      </c>
      <c r="C7" s="26">
        <v>23</v>
      </c>
      <c r="D7" s="26">
        <v>63</v>
      </c>
      <c r="E7" s="26">
        <v>16</v>
      </c>
      <c r="F7" s="26">
        <v>4</v>
      </c>
      <c r="G7" s="26">
        <v>6</v>
      </c>
      <c r="H7" s="26">
        <v>37</v>
      </c>
      <c r="I7" s="26">
        <v>111</v>
      </c>
      <c r="J7" s="26">
        <v>169</v>
      </c>
      <c r="K7" s="26">
        <v>6</v>
      </c>
      <c r="L7" s="26" t="s">
        <v>109</v>
      </c>
    </row>
    <row r="8" spans="1:14" x14ac:dyDescent="0.2">
      <c r="A8" s="22" t="s">
        <v>48</v>
      </c>
      <c r="B8" s="27">
        <v>109</v>
      </c>
      <c r="C8" s="26">
        <v>3</v>
      </c>
      <c r="D8" s="26">
        <v>11</v>
      </c>
      <c r="E8" s="26" t="s">
        <v>109</v>
      </c>
      <c r="F8" s="26" t="s">
        <v>109</v>
      </c>
      <c r="G8" s="26">
        <v>1</v>
      </c>
      <c r="H8" s="26">
        <v>10</v>
      </c>
      <c r="I8" s="26">
        <v>42</v>
      </c>
      <c r="J8" s="26">
        <v>55</v>
      </c>
      <c r="K8" s="26">
        <v>1</v>
      </c>
      <c r="L8" s="26" t="s">
        <v>109</v>
      </c>
    </row>
    <row r="9" spans="1:14" x14ac:dyDescent="0.2">
      <c r="A9" s="22" t="s">
        <v>49</v>
      </c>
      <c r="B9" s="27">
        <v>7</v>
      </c>
      <c r="C9" s="26" t="s">
        <v>109</v>
      </c>
      <c r="D9" s="26" t="s">
        <v>109</v>
      </c>
      <c r="E9" s="26" t="s">
        <v>109</v>
      </c>
      <c r="F9" s="26" t="s">
        <v>109</v>
      </c>
      <c r="G9" s="26" t="s">
        <v>109</v>
      </c>
      <c r="H9" s="26" t="s">
        <v>109</v>
      </c>
      <c r="I9" s="115">
        <v>3</v>
      </c>
      <c r="J9" s="26">
        <v>4</v>
      </c>
      <c r="K9" s="26" t="s">
        <v>109</v>
      </c>
      <c r="L9" s="26" t="s">
        <v>109</v>
      </c>
    </row>
    <row r="10" spans="1:14" x14ac:dyDescent="0.2">
      <c r="A10" s="22" t="s">
        <v>50</v>
      </c>
      <c r="B10" s="27">
        <v>20</v>
      </c>
      <c r="C10" s="26" t="s">
        <v>109</v>
      </c>
      <c r="D10" s="26">
        <v>12</v>
      </c>
      <c r="E10" s="26">
        <v>2</v>
      </c>
      <c r="F10" s="26" t="s">
        <v>109</v>
      </c>
      <c r="G10" s="26">
        <v>6</v>
      </c>
      <c r="H10" s="26">
        <v>4</v>
      </c>
      <c r="I10" s="26">
        <v>3</v>
      </c>
      <c r="J10" s="26">
        <v>5</v>
      </c>
      <c r="K10" s="26" t="s">
        <v>109</v>
      </c>
      <c r="L10" s="26" t="s">
        <v>109</v>
      </c>
    </row>
    <row r="11" spans="1:14" x14ac:dyDescent="0.2">
      <c r="A11" s="22" t="s">
        <v>51</v>
      </c>
      <c r="B11" s="27">
        <v>168</v>
      </c>
      <c r="C11" s="26">
        <v>13</v>
      </c>
      <c r="D11" s="26">
        <v>20</v>
      </c>
      <c r="E11" s="26" t="s">
        <v>109</v>
      </c>
      <c r="F11" s="26" t="s">
        <v>109</v>
      </c>
      <c r="G11" s="26">
        <v>2</v>
      </c>
      <c r="H11" s="26">
        <v>18</v>
      </c>
      <c r="I11" s="26">
        <v>31</v>
      </c>
      <c r="J11" s="26">
        <v>115</v>
      </c>
      <c r="K11" s="26">
        <v>2</v>
      </c>
      <c r="L11" s="26" t="s">
        <v>109</v>
      </c>
    </row>
    <row r="12" spans="1:14" x14ac:dyDescent="0.2">
      <c r="A12" s="22" t="s">
        <v>52</v>
      </c>
      <c r="B12" s="27">
        <v>78</v>
      </c>
      <c r="C12" s="26">
        <v>5</v>
      </c>
      <c r="D12" s="26">
        <v>50</v>
      </c>
      <c r="E12" s="26">
        <v>1</v>
      </c>
      <c r="F12" s="26">
        <v>11</v>
      </c>
      <c r="G12" s="26">
        <v>21</v>
      </c>
      <c r="H12" s="26">
        <v>17</v>
      </c>
      <c r="I12" s="26">
        <v>4</v>
      </c>
      <c r="J12" s="26">
        <v>23</v>
      </c>
      <c r="K12" s="26">
        <v>1</v>
      </c>
      <c r="L12" s="26" t="s">
        <v>109</v>
      </c>
    </row>
    <row r="13" spans="1:14" x14ac:dyDescent="0.2">
      <c r="A13" s="22" t="s">
        <v>54</v>
      </c>
      <c r="B13" s="27">
        <v>1048</v>
      </c>
      <c r="C13" s="26">
        <v>82</v>
      </c>
      <c r="D13" s="26">
        <v>266</v>
      </c>
      <c r="E13" s="26">
        <v>5</v>
      </c>
      <c r="F13" s="26">
        <v>18</v>
      </c>
      <c r="G13" s="26">
        <v>73</v>
      </c>
      <c r="H13" s="26">
        <v>170</v>
      </c>
      <c r="I13" s="26">
        <v>223</v>
      </c>
      <c r="J13" s="26">
        <v>550</v>
      </c>
      <c r="K13" s="26">
        <v>9</v>
      </c>
      <c r="L13" s="26" t="s">
        <v>109</v>
      </c>
    </row>
    <row r="14" spans="1:14" ht="24" x14ac:dyDescent="0.2">
      <c r="A14" s="22" t="s">
        <v>55</v>
      </c>
      <c r="B14" s="27">
        <v>63</v>
      </c>
      <c r="C14" s="26">
        <v>9</v>
      </c>
      <c r="D14" s="26">
        <v>16</v>
      </c>
      <c r="E14" s="26" t="s">
        <v>109</v>
      </c>
      <c r="F14" s="26" t="s">
        <v>109</v>
      </c>
      <c r="G14" s="26">
        <v>1</v>
      </c>
      <c r="H14" s="26">
        <v>15</v>
      </c>
      <c r="I14" s="26">
        <v>29</v>
      </c>
      <c r="J14" s="26">
        <v>18</v>
      </c>
      <c r="K14" s="26" t="s">
        <v>109</v>
      </c>
      <c r="L14" s="26" t="s">
        <v>109</v>
      </c>
    </row>
    <row r="15" spans="1:14" ht="24" x14ac:dyDescent="0.2">
      <c r="A15" s="22" t="s">
        <v>56</v>
      </c>
      <c r="B15" s="27">
        <v>2</v>
      </c>
      <c r="C15" s="26">
        <v>1</v>
      </c>
      <c r="D15" s="26" t="s">
        <v>109</v>
      </c>
      <c r="E15" s="26" t="s">
        <v>109</v>
      </c>
      <c r="F15" s="26" t="s">
        <v>109</v>
      </c>
      <c r="G15" s="26" t="s">
        <v>109</v>
      </c>
      <c r="H15" s="26" t="s">
        <v>109</v>
      </c>
      <c r="I15" s="26">
        <v>2</v>
      </c>
      <c r="J15" s="26" t="s">
        <v>109</v>
      </c>
      <c r="K15" s="26" t="s">
        <v>109</v>
      </c>
      <c r="L15" s="26" t="s">
        <v>109</v>
      </c>
    </row>
    <row r="16" spans="1:14" ht="24" x14ac:dyDescent="0.2">
      <c r="A16" s="22" t="s">
        <v>57</v>
      </c>
      <c r="B16" s="27">
        <v>5</v>
      </c>
      <c r="C16" s="26">
        <v>1</v>
      </c>
      <c r="D16" s="26" t="s">
        <v>109</v>
      </c>
      <c r="E16" s="26" t="s">
        <v>109</v>
      </c>
      <c r="F16" s="26" t="s">
        <v>109</v>
      </c>
      <c r="G16" s="26" t="s">
        <v>109</v>
      </c>
      <c r="H16" s="26" t="s">
        <v>109</v>
      </c>
      <c r="I16" s="26" t="s">
        <v>109</v>
      </c>
      <c r="J16" s="26">
        <v>5</v>
      </c>
      <c r="K16" s="26" t="s">
        <v>109</v>
      </c>
      <c r="L16" s="26" t="s">
        <v>109</v>
      </c>
    </row>
    <row r="17" spans="1:12" x14ac:dyDescent="0.2">
      <c r="A17" s="22" t="s">
        <v>127</v>
      </c>
      <c r="B17" s="27">
        <v>2</v>
      </c>
      <c r="C17" s="26"/>
      <c r="D17" s="26" t="s">
        <v>109</v>
      </c>
      <c r="E17" s="26" t="s">
        <v>109</v>
      </c>
      <c r="F17" s="26" t="s">
        <v>109</v>
      </c>
      <c r="G17" s="26" t="s">
        <v>109</v>
      </c>
      <c r="H17" s="26" t="s">
        <v>109</v>
      </c>
      <c r="I17" s="26">
        <v>2</v>
      </c>
      <c r="J17" s="26" t="s">
        <v>109</v>
      </c>
      <c r="K17" s="26" t="s">
        <v>109</v>
      </c>
      <c r="L17" s="26" t="s">
        <v>109</v>
      </c>
    </row>
    <row r="18" spans="1:12" x14ac:dyDescent="0.2">
      <c r="A18" s="22" t="s">
        <v>58</v>
      </c>
      <c r="B18" s="27">
        <v>79</v>
      </c>
      <c r="C18" s="26">
        <v>16</v>
      </c>
      <c r="D18" s="26">
        <v>14</v>
      </c>
      <c r="E18" s="26" t="s">
        <v>109</v>
      </c>
      <c r="F18" s="26" t="s">
        <v>109</v>
      </c>
      <c r="G18" s="26">
        <v>2</v>
      </c>
      <c r="H18" s="26">
        <v>12</v>
      </c>
      <c r="I18" s="26">
        <v>8</v>
      </c>
      <c r="J18" s="26">
        <v>57</v>
      </c>
      <c r="K18" s="26" t="s">
        <v>109</v>
      </c>
      <c r="L18" s="26" t="s">
        <v>109</v>
      </c>
    </row>
    <row r="19" spans="1:12" x14ac:dyDescent="0.2">
      <c r="A19" s="22" t="s">
        <v>59</v>
      </c>
      <c r="B19" s="27">
        <v>31</v>
      </c>
      <c r="C19" s="26">
        <v>6</v>
      </c>
      <c r="D19" s="26">
        <v>2</v>
      </c>
      <c r="E19" s="26" t="s">
        <v>109</v>
      </c>
      <c r="F19" s="26" t="s">
        <v>109</v>
      </c>
      <c r="G19" s="26" t="s">
        <v>109</v>
      </c>
      <c r="H19" s="26">
        <v>2</v>
      </c>
      <c r="I19" s="26">
        <v>12</v>
      </c>
      <c r="J19" s="26">
        <v>17</v>
      </c>
      <c r="K19" s="26" t="s">
        <v>109</v>
      </c>
      <c r="L19" s="26" t="s">
        <v>109</v>
      </c>
    </row>
    <row r="20" spans="1:12" x14ac:dyDescent="0.2">
      <c r="A20" s="22" t="s">
        <v>60</v>
      </c>
      <c r="B20" s="27">
        <v>228</v>
      </c>
      <c r="C20" s="26">
        <v>30</v>
      </c>
      <c r="D20" s="26">
        <v>16</v>
      </c>
      <c r="E20" s="26" t="s">
        <v>109</v>
      </c>
      <c r="F20" s="26">
        <v>1</v>
      </c>
      <c r="G20" s="26">
        <v>2</v>
      </c>
      <c r="H20" s="26">
        <v>13</v>
      </c>
      <c r="I20" s="26">
        <v>114</v>
      </c>
      <c r="J20" s="26">
        <v>97</v>
      </c>
      <c r="K20" s="26">
        <v>1</v>
      </c>
      <c r="L20" s="26" t="s">
        <v>109</v>
      </c>
    </row>
    <row r="21" spans="1:12" x14ac:dyDescent="0.2">
      <c r="A21" s="22" t="s">
        <v>61</v>
      </c>
      <c r="B21" s="27">
        <v>380</v>
      </c>
      <c r="C21" s="26">
        <v>25</v>
      </c>
      <c r="D21" s="26">
        <v>20</v>
      </c>
      <c r="E21" s="26" t="s">
        <v>109</v>
      </c>
      <c r="F21" s="26" t="s">
        <v>109</v>
      </c>
      <c r="G21" s="26">
        <v>3</v>
      </c>
      <c r="H21" s="26">
        <v>17</v>
      </c>
      <c r="I21" s="26">
        <v>80</v>
      </c>
      <c r="J21" s="26">
        <v>272</v>
      </c>
      <c r="K21" s="26">
        <v>8</v>
      </c>
      <c r="L21" s="26" t="s">
        <v>109</v>
      </c>
    </row>
    <row r="22" spans="1:12" ht="24" x14ac:dyDescent="0.2">
      <c r="A22" s="22" t="s">
        <v>62</v>
      </c>
      <c r="B22" s="27">
        <v>37</v>
      </c>
      <c r="C22" s="26">
        <v>1</v>
      </c>
      <c r="D22" s="26">
        <v>6</v>
      </c>
      <c r="E22" s="26" t="s">
        <v>109</v>
      </c>
      <c r="F22" s="26" t="s">
        <v>109</v>
      </c>
      <c r="G22" s="26">
        <v>2</v>
      </c>
      <c r="H22" s="26">
        <v>4</v>
      </c>
      <c r="I22" s="26">
        <v>13</v>
      </c>
      <c r="J22" s="26">
        <v>18</v>
      </c>
      <c r="K22" s="26" t="s">
        <v>109</v>
      </c>
      <c r="L22" s="26" t="s">
        <v>109</v>
      </c>
    </row>
    <row r="23" spans="1:12" ht="24" x14ac:dyDescent="0.2">
      <c r="A23" s="22" t="s">
        <v>63</v>
      </c>
      <c r="B23" s="27">
        <v>322</v>
      </c>
      <c r="C23" s="26">
        <v>37</v>
      </c>
      <c r="D23" s="26">
        <v>46</v>
      </c>
      <c r="E23" s="26" t="s">
        <v>109</v>
      </c>
      <c r="F23" s="26">
        <v>5</v>
      </c>
      <c r="G23" s="26">
        <v>8</v>
      </c>
      <c r="H23" s="26">
        <v>33</v>
      </c>
      <c r="I23" s="26">
        <v>128</v>
      </c>
      <c r="J23" s="26">
        <v>145</v>
      </c>
      <c r="K23" s="26" t="s">
        <v>109</v>
      </c>
      <c r="L23" s="26">
        <v>3</v>
      </c>
    </row>
    <row r="24" spans="1:12" x14ac:dyDescent="0.2">
      <c r="A24" s="22" t="s">
        <v>64</v>
      </c>
      <c r="B24" s="27">
        <v>141</v>
      </c>
      <c r="C24" s="26">
        <v>1</v>
      </c>
      <c r="D24" s="26">
        <v>10</v>
      </c>
      <c r="E24" s="26" t="s">
        <v>109</v>
      </c>
      <c r="F24" s="26" t="s">
        <v>109</v>
      </c>
      <c r="G24" s="26"/>
      <c r="H24" s="26">
        <v>10</v>
      </c>
      <c r="I24" s="26">
        <v>28</v>
      </c>
      <c r="J24" s="26">
        <v>101</v>
      </c>
      <c r="K24" s="26">
        <v>2</v>
      </c>
      <c r="L24" s="26" t="s">
        <v>109</v>
      </c>
    </row>
    <row r="25" spans="1:12" ht="36" x14ac:dyDescent="0.2">
      <c r="A25" s="22" t="s">
        <v>40</v>
      </c>
      <c r="B25" s="27">
        <v>59</v>
      </c>
      <c r="C25" s="26">
        <v>1</v>
      </c>
      <c r="D25" s="26">
        <v>14</v>
      </c>
      <c r="E25" s="26">
        <v>1</v>
      </c>
      <c r="F25" s="26">
        <v>5</v>
      </c>
      <c r="G25" s="26">
        <v>6</v>
      </c>
      <c r="H25" s="26">
        <v>2</v>
      </c>
      <c r="I25" s="26">
        <v>5</v>
      </c>
      <c r="J25" s="26">
        <v>39</v>
      </c>
      <c r="K25" s="26">
        <v>1</v>
      </c>
      <c r="L25" s="26" t="s">
        <v>109</v>
      </c>
    </row>
    <row r="44" spans="2:2" ht="14.25" x14ac:dyDescent="0.2">
      <c r="B44" s="99"/>
    </row>
    <row r="45" spans="2:2" ht="14.25" x14ac:dyDescent="0.2">
      <c r="B45" s="99"/>
    </row>
    <row r="46" spans="2:2" ht="14.25" x14ac:dyDescent="0.2">
      <c r="B46" s="99"/>
    </row>
    <row r="47" spans="2:2" ht="14.25" x14ac:dyDescent="0.2">
      <c r="B47" s="99"/>
    </row>
    <row r="48" spans="2:2" ht="14.25" x14ac:dyDescent="0.2">
      <c r="B48" s="99"/>
    </row>
  </sheetData>
  <customSheetViews>
    <customSheetView guid="{9CB224AA-0FCA-4DB3-B56E-633E6E9826FD}">
      <selection activeCell="B5" sqref="B5:O29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N15" sqref="N1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0"/>
  <sheetViews>
    <sheetView workbookViewId="0">
      <selection sqref="A1:XFD1048576"/>
    </sheetView>
  </sheetViews>
  <sheetFormatPr defaultRowHeight="12" x14ac:dyDescent="0.2"/>
  <cols>
    <col min="1" max="1" width="29.28515625" style="1" customWidth="1"/>
    <col min="2" max="9" width="9.7109375" style="1" customWidth="1"/>
    <col min="10" max="16384" width="9.140625" style="1"/>
  </cols>
  <sheetData>
    <row r="1" spans="1:10" x14ac:dyDescent="0.2">
      <c r="A1" s="8" t="s">
        <v>118</v>
      </c>
    </row>
    <row r="2" spans="1:10" s="109" customFormat="1" thickBot="1" x14ac:dyDescent="0.25">
      <c r="A2" s="114"/>
      <c r="B2" s="114"/>
      <c r="C2" s="106"/>
      <c r="D2" s="106"/>
      <c r="E2" s="106"/>
      <c r="F2" s="106"/>
      <c r="G2" s="106"/>
      <c r="H2" s="106"/>
      <c r="I2" s="107" t="s">
        <v>83</v>
      </c>
    </row>
    <row r="3" spans="1:10" ht="27" customHeight="1" thickTop="1" x14ac:dyDescent="0.2">
      <c r="A3" s="142" t="s">
        <v>65</v>
      </c>
      <c r="B3" s="140" t="s">
        <v>7</v>
      </c>
      <c r="C3" s="122" t="s">
        <v>45</v>
      </c>
      <c r="D3" s="123"/>
      <c r="E3" s="123"/>
      <c r="F3" s="123"/>
      <c r="G3" s="123"/>
      <c r="H3" s="123"/>
      <c r="I3" s="123"/>
      <c r="J3" s="10"/>
    </row>
    <row r="4" spans="1:10" ht="30" customHeight="1" x14ac:dyDescent="0.2">
      <c r="A4" s="143"/>
      <c r="B4" s="141"/>
      <c r="C4" s="23" t="s">
        <v>113</v>
      </c>
      <c r="D4" s="23" t="s">
        <v>73</v>
      </c>
      <c r="E4" s="23" t="s">
        <v>74</v>
      </c>
      <c r="F4" s="23" t="s">
        <v>75</v>
      </c>
      <c r="G4" s="23" t="s">
        <v>76</v>
      </c>
      <c r="H4" s="23" t="s">
        <v>77</v>
      </c>
      <c r="I4" s="24" t="s">
        <v>88</v>
      </c>
      <c r="J4" s="10"/>
    </row>
    <row r="5" spans="1:10" s="8" customFormat="1" x14ac:dyDescent="0.2">
      <c r="A5" s="73" t="s">
        <v>0</v>
      </c>
      <c r="B5" s="77">
        <v>3128</v>
      </c>
      <c r="C5" s="8">
        <v>297</v>
      </c>
      <c r="D5" s="8">
        <v>403</v>
      </c>
      <c r="E5" s="8">
        <v>407</v>
      </c>
      <c r="F5" s="8">
        <v>748</v>
      </c>
      <c r="G5" s="8">
        <v>573</v>
      </c>
      <c r="H5" s="8">
        <v>451</v>
      </c>
      <c r="I5" s="8">
        <v>249</v>
      </c>
    </row>
    <row r="6" spans="1:10" x14ac:dyDescent="0.2">
      <c r="A6" s="12"/>
      <c r="B6" s="75"/>
    </row>
    <row r="7" spans="1:10" x14ac:dyDescent="0.2">
      <c r="A7" s="21" t="s">
        <v>47</v>
      </c>
      <c r="B7" s="27">
        <v>349</v>
      </c>
      <c r="C7" s="26">
        <v>42</v>
      </c>
      <c r="D7" s="26">
        <v>55</v>
      </c>
      <c r="E7" s="26">
        <v>53</v>
      </c>
      <c r="F7" s="26">
        <v>92</v>
      </c>
      <c r="G7" s="26">
        <v>41</v>
      </c>
      <c r="H7" s="26">
        <v>34</v>
      </c>
      <c r="I7" s="26">
        <v>32</v>
      </c>
    </row>
    <row r="8" spans="1:10" x14ac:dyDescent="0.2">
      <c r="A8" s="21" t="s">
        <v>48</v>
      </c>
      <c r="B8" s="27">
        <v>109</v>
      </c>
      <c r="C8" s="26">
        <v>9</v>
      </c>
      <c r="D8" s="26">
        <v>10</v>
      </c>
      <c r="E8" s="26">
        <v>11</v>
      </c>
      <c r="F8" s="26">
        <v>27</v>
      </c>
      <c r="G8" s="26">
        <v>25</v>
      </c>
      <c r="H8" s="26">
        <v>17</v>
      </c>
      <c r="I8" s="26">
        <v>10</v>
      </c>
    </row>
    <row r="9" spans="1:10" x14ac:dyDescent="0.2">
      <c r="A9" s="21" t="s">
        <v>49</v>
      </c>
      <c r="B9" s="27">
        <v>7</v>
      </c>
      <c r="C9" s="26" t="s">
        <v>109</v>
      </c>
      <c r="D9" s="26">
        <v>1</v>
      </c>
      <c r="E9" s="26">
        <v>1</v>
      </c>
      <c r="F9" s="26">
        <v>2</v>
      </c>
      <c r="G9" s="26">
        <v>1</v>
      </c>
      <c r="H9" s="26">
        <v>2</v>
      </c>
      <c r="I9" s="115" t="s">
        <v>109</v>
      </c>
    </row>
    <row r="10" spans="1:10" x14ac:dyDescent="0.2">
      <c r="A10" s="21" t="s">
        <v>50</v>
      </c>
      <c r="B10" s="27">
        <v>20</v>
      </c>
      <c r="C10" s="26">
        <v>1</v>
      </c>
      <c r="D10" s="26">
        <v>2</v>
      </c>
      <c r="E10" s="26">
        <v>2</v>
      </c>
      <c r="F10" s="26">
        <v>6</v>
      </c>
      <c r="G10" s="26">
        <v>5</v>
      </c>
      <c r="H10" s="26">
        <v>1</v>
      </c>
      <c r="I10" s="26">
        <v>3</v>
      </c>
    </row>
    <row r="11" spans="1:10" x14ac:dyDescent="0.2">
      <c r="A11" s="21" t="s">
        <v>51</v>
      </c>
      <c r="B11" s="27">
        <v>168</v>
      </c>
      <c r="C11" s="26">
        <v>7</v>
      </c>
      <c r="D11" s="26">
        <v>6</v>
      </c>
      <c r="E11" s="26">
        <v>12</v>
      </c>
      <c r="F11" s="26">
        <v>51</v>
      </c>
      <c r="G11" s="26">
        <v>50</v>
      </c>
      <c r="H11" s="26">
        <v>22</v>
      </c>
      <c r="I11" s="26">
        <v>20</v>
      </c>
    </row>
    <row r="12" spans="1:10" x14ac:dyDescent="0.2">
      <c r="A12" s="21" t="s">
        <v>52</v>
      </c>
      <c r="B12" s="27">
        <v>78</v>
      </c>
      <c r="C12" s="26">
        <v>6</v>
      </c>
      <c r="D12" s="26">
        <v>17</v>
      </c>
      <c r="E12" s="26">
        <v>17</v>
      </c>
      <c r="F12" s="26">
        <v>25</v>
      </c>
      <c r="G12" s="26">
        <v>4</v>
      </c>
      <c r="H12" s="26">
        <v>7</v>
      </c>
      <c r="I12" s="26">
        <v>2</v>
      </c>
    </row>
    <row r="13" spans="1:10" x14ac:dyDescent="0.2">
      <c r="A13" s="21" t="s">
        <v>54</v>
      </c>
      <c r="B13" s="27">
        <v>1048</v>
      </c>
      <c r="C13" s="26">
        <v>152</v>
      </c>
      <c r="D13" s="26">
        <v>195</v>
      </c>
      <c r="E13" s="26">
        <v>153</v>
      </c>
      <c r="F13" s="26">
        <v>228</v>
      </c>
      <c r="G13" s="26">
        <v>162</v>
      </c>
      <c r="H13" s="26">
        <v>118</v>
      </c>
      <c r="I13" s="26">
        <v>40</v>
      </c>
    </row>
    <row r="14" spans="1:10" x14ac:dyDescent="0.2">
      <c r="A14" s="21" t="s">
        <v>55</v>
      </c>
      <c r="B14" s="27">
        <v>63</v>
      </c>
      <c r="C14" s="26">
        <v>1</v>
      </c>
      <c r="D14" s="26">
        <v>3</v>
      </c>
      <c r="E14" s="26">
        <v>7</v>
      </c>
      <c r="F14" s="26">
        <v>17</v>
      </c>
      <c r="G14" s="26">
        <v>19</v>
      </c>
      <c r="H14" s="26">
        <v>13</v>
      </c>
      <c r="I14" s="26">
        <v>3</v>
      </c>
    </row>
    <row r="15" spans="1:10" ht="24" x14ac:dyDescent="0.2">
      <c r="A15" s="22" t="s">
        <v>56</v>
      </c>
      <c r="B15" s="27">
        <v>2</v>
      </c>
      <c r="C15" s="26" t="s">
        <v>109</v>
      </c>
      <c r="D15" s="26" t="s">
        <v>109</v>
      </c>
      <c r="E15" s="26" t="s">
        <v>109</v>
      </c>
      <c r="F15" s="26">
        <v>1</v>
      </c>
      <c r="G15" s="26" t="s">
        <v>109</v>
      </c>
      <c r="H15" s="26">
        <v>1</v>
      </c>
      <c r="I15" s="26" t="s">
        <v>109</v>
      </c>
    </row>
    <row r="16" spans="1:10" ht="24" x14ac:dyDescent="0.2">
      <c r="A16" s="22" t="s">
        <v>57</v>
      </c>
      <c r="B16" s="27">
        <v>5</v>
      </c>
      <c r="C16" s="26" t="s">
        <v>109</v>
      </c>
      <c r="D16" s="26">
        <v>1</v>
      </c>
      <c r="E16" s="26" t="s">
        <v>109</v>
      </c>
      <c r="F16" s="26">
        <v>2</v>
      </c>
      <c r="G16" s="26" t="s">
        <v>109</v>
      </c>
      <c r="H16" s="26">
        <v>1</v>
      </c>
      <c r="I16" s="26">
        <v>1</v>
      </c>
    </row>
    <row r="17" spans="1:14" x14ac:dyDescent="0.2">
      <c r="A17" s="22" t="s">
        <v>127</v>
      </c>
      <c r="B17" s="27">
        <v>2</v>
      </c>
      <c r="C17" s="26" t="s">
        <v>109</v>
      </c>
      <c r="D17" s="26" t="s">
        <v>109</v>
      </c>
      <c r="E17" s="26" t="s">
        <v>109</v>
      </c>
      <c r="F17" s="26">
        <v>2</v>
      </c>
      <c r="G17" s="26" t="s">
        <v>109</v>
      </c>
      <c r="H17" s="26"/>
      <c r="I17" s="26" t="s">
        <v>109</v>
      </c>
    </row>
    <row r="18" spans="1:14" x14ac:dyDescent="0.2">
      <c r="A18" s="21" t="s">
        <v>58</v>
      </c>
      <c r="B18" s="27">
        <v>79</v>
      </c>
      <c r="C18" s="26">
        <v>1</v>
      </c>
      <c r="D18" s="26">
        <v>5</v>
      </c>
      <c r="E18" s="26">
        <v>11</v>
      </c>
      <c r="F18" s="26">
        <v>21</v>
      </c>
      <c r="G18" s="26">
        <v>20</v>
      </c>
      <c r="H18" s="26">
        <v>15</v>
      </c>
      <c r="I18" s="26">
        <v>6</v>
      </c>
    </row>
    <row r="19" spans="1:14" x14ac:dyDescent="0.2">
      <c r="A19" s="21" t="s">
        <v>59</v>
      </c>
      <c r="B19" s="27">
        <v>31</v>
      </c>
      <c r="C19" s="26">
        <v>3</v>
      </c>
      <c r="D19" s="26">
        <v>2</v>
      </c>
      <c r="E19" s="26">
        <v>5</v>
      </c>
      <c r="F19" s="26">
        <v>10</v>
      </c>
      <c r="G19" s="26">
        <v>3</v>
      </c>
      <c r="H19" s="26">
        <v>5</v>
      </c>
      <c r="I19" s="26">
        <v>3</v>
      </c>
    </row>
    <row r="20" spans="1:14" x14ac:dyDescent="0.2">
      <c r="A20" s="21" t="s">
        <v>60</v>
      </c>
      <c r="B20" s="27">
        <v>228</v>
      </c>
      <c r="C20" s="26">
        <v>10</v>
      </c>
      <c r="D20" s="26">
        <v>11</v>
      </c>
      <c r="E20" s="26">
        <v>29</v>
      </c>
      <c r="F20" s="26">
        <v>62</v>
      </c>
      <c r="G20" s="26">
        <v>52</v>
      </c>
      <c r="H20" s="26">
        <v>41</v>
      </c>
      <c r="I20" s="26">
        <v>23</v>
      </c>
    </row>
    <row r="21" spans="1:14" x14ac:dyDescent="0.2">
      <c r="A21" s="21" t="s">
        <v>61</v>
      </c>
      <c r="B21" s="27">
        <v>380</v>
      </c>
      <c r="C21" s="26">
        <v>23</v>
      </c>
      <c r="D21" s="26">
        <v>34</v>
      </c>
      <c r="E21" s="26">
        <v>37</v>
      </c>
      <c r="F21" s="26">
        <v>70</v>
      </c>
      <c r="G21" s="26">
        <v>80</v>
      </c>
      <c r="H21" s="26">
        <v>86</v>
      </c>
      <c r="I21" s="26">
        <v>50</v>
      </c>
    </row>
    <row r="22" spans="1:14" ht="15" customHeight="1" x14ac:dyDescent="0.2">
      <c r="A22" s="22" t="s">
        <v>62</v>
      </c>
      <c r="B22" s="27">
        <v>37</v>
      </c>
      <c r="C22" s="26">
        <v>2</v>
      </c>
      <c r="D22" s="26">
        <v>5</v>
      </c>
      <c r="E22" s="26">
        <v>4</v>
      </c>
      <c r="F22" s="26">
        <v>7</v>
      </c>
      <c r="G22" s="26">
        <v>4</v>
      </c>
      <c r="H22" s="26">
        <v>9</v>
      </c>
      <c r="I22" s="26">
        <v>6</v>
      </c>
    </row>
    <row r="23" spans="1:14" x14ac:dyDescent="0.2">
      <c r="A23" s="21" t="s">
        <v>63</v>
      </c>
      <c r="B23" s="27">
        <v>322</v>
      </c>
      <c r="C23" s="26">
        <v>31</v>
      </c>
      <c r="D23" s="26">
        <v>42</v>
      </c>
      <c r="E23" s="26">
        <v>42</v>
      </c>
      <c r="F23" s="26">
        <v>81</v>
      </c>
      <c r="G23" s="26">
        <v>59</v>
      </c>
      <c r="H23" s="26">
        <v>38</v>
      </c>
      <c r="I23" s="26">
        <v>29</v>
      </c>
    </row>
    <row r="24" spans="1:14" x14ac:dyDescent="0.2">
      <c r="A24" s="21" t="s">
        <v>64</v>
      </c>
      <c r="B24" s="27">
        <v>141</v>
      </c>
      <c r="C24" s="26">
        <v>6</v>
      </c>
      <c r="D24" s="26">
        <v>11</v>
      </c>
      <c r="E24" s="26">
        <v>20</v>
      </c>
      <c r="F24" s="26">
        <v>30</v>
      </c>
      <c r="G24" s="26">
        <v>35</v>
      </c>
      <c r="H24" s="26">
        <v>27</v>
      </c>
      <c r="I24" s="26">
        <v>12</v>
      </c>
    </row>
    <row r="25" spans="1:14" ht="22.5" customHeight="1" x14ac:dyDescent="0.2">
      <c r="A25" s="22" t="s">
        <v>40</v>
      </c>
      <c r="B25" s="27">
        <v>59</v>
      </c>
      <c r="C25" s="26">
        <v>3</v>
      </c>
      <c r="D25" s="26">
        <v>3</v>
      </c>
      <c r="E25" s="26">
        <v>3</v>
      </c>
      <c r="F25" s="26">
        <v>14</v>
      </c>
      <c r="G25" s="26">
        <v>13</v>
      </c>
      <c r="H25" s="26">
        <v>14</v>
      </c>
      <c r="I25" s="26">
        <v>9</v>
      </c>
    </row>
    <row r="28" spans="1:14" s="10" customFormat="1" x14ac:dyDescent="0.2"/>
    <row r="29" spans="1:14" s="10" customFormat="1" x14ac:dyDescent="0.2"/>
    <row r="30" spans="1:14" s="11" customFormat="1" ht="15" x14ac:dyDescent="0.25">
      <c r="A30" s="98"/>
      <c r="E30" s="98"/>
      <c r="F30" s="98"/>
      <c r="G30" s="98"/>
      <c r="H30" s="98"/>
      <c r="I30" s="98"/>
      <c r="J30" s="98"/>
      <c r="K30" s="98"/>
      <c r="N30" s="98"/>
    </row>
  </sheetData>
  <customSheetViews>
    <customSheetView guid="{9CB224AA-0FCA-4DB3-B56E-633E6E9826FD}">
      <selection activeCell="B5" sqref="B5:M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G29" sqref="G29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1"/>
  <sheetViews>
    <sheetView workbookViewId="0">
      <selection sqref="A1:XFD1048576"/>
    </sheetView>
  </sheetViews>
  <sheetFormatPr defaultRowHeight="12" x14ac:dyDescent="0.2"/>
  <cols>
    <col min="1" max="1" width="43" style="1" customWidth="1"/>
    <col min="2" max="11" width="7.7109375" style="1" customWidth="1"/>
    <col min="12" max="16384" width="9.140625" style="1"/>
  </cols>
  <sheetData>
    <row r="1" spans="1:19" s="8" customFormat="1" x14ac:dyDescent="0.2">
      <c r="A1" s="8" t="s">
        <v>119</v>
      </c>
    </row>
    <row r="2" spans="1:19" s="109" customFormat="1" thickBot="1" x14ac:dyDescent="0.25">
      <c r="A2" s="111"/>
      <c r="B2" s="111"/>
      <c r="C2" s="111"/>
      <c r="D2" s="111"/>
      <c r="E2" s="111"/>
      <c r="F2" s="111"/>
      <c r="G2" s="111"/>
      <c r="H2" s="114"/>
      <c r="I2" s="114"/>
      <c r="J2" s="106"/>
      <c r="M2" s="107" t="s">
        <v>83</v>
      </c>
    </row>
    <row r="3" spans="1:19" s="33" customFormat="1" ht="20.25" customHeight="1" thickTop="1" x14ac:dyDescent="0.25">
      <c r="A3" s="144" t="s">
        <v>65</v>
      </c>
      <c r="B3" s="133" t="s">
        <v>7</v>
      </c>
      <c r="C3" s="137"/>
      <c r="D3" s="133" t="s">
        <v>67</v>
      </c>
      <c r="E3" s="137"/>
      <c r="F3" s="133" t="s">
        <v>68</v>
      </c>
      <c r="G3" s="137"/>
      <c r="H3" s="148" t="s">
        <v>69</v>
      </c>
      <c r="I3" s="149"/>
      <c r="J3" s="150" t="s">
        <v>71</v>
      </c>
      <c r="K3" s="151"/>
      <c r="L3" s="146" t="s">
        <v>102</v>
      </c>
      <c r="M3" s="147"/>
    </row>
    <row r="4" spans="1:19" s="2" customFormat="1" ht="36.75" customHeight="1" x14ac:dyDescent="0.2">
      <c r="A4" s="145"/>
      <c r="B4" s="19" t="s">
        <v>28</v>
      </c>
      <c r="C4" s="19" t="s">
        <v>4</v>
      </c>
      <c r="D4" s="19" t="s">
        <v>28</v>
      </c>
      <c r="E4" s="19" t="s">
        <v>9</v>
      </c>
      <c r="F4" s="19" t="s">
        <v>28</v>
      </c>
      <c r="G4" s="20" t="s">
        <v>3</v>
      </c>
      <c r="H4" s="30" t="s">
        <v>70</v>
      </c>
      <c r="I4" s="30" t="s">
        <v>3</v>
      </c>
      <c r="J4" s="30" t="s">
        <v>5</v>
      </c>
      <c r="K4" s="30" t="s">
        <v>3</v>
      </c>
      <c r="L4" s="68" t="s">
        <v>5</v>
      </c>
      <c r="M4" s="68" t="s">
        <v>3</v>
      </c>
    </row>
    <row r="5" spans="1:19" s="8" customFormat="1" ht="15.75" customHeight="1" x14ac:dyDescent="0.2">
      <c r="A5" s="76" t="s">
        <v>0</v>
      </c>
      <c r="B5" s="90">
        <v>229</v>
      </c>
      <c r="C5" s="74">
        <v>16</v>
      </c>
      <c r="D5" s="74">
        <v>28</v>
      </c>
      <c r="E5" s="74" t="s">
        <v>109</v>
      </c>
      <c r="F5" s="74">
        <v>55</v>
      </c>
      <c r="G5" s="74">
        <v>6</v>
      </c>
      <c r="H5" s="74">
        <v>52</v>
      </c>
      <c r="I5" s="74">
        <v>4</v>
      </c>
      <c r="J5" s="74">
        <v>90</v>
      </c>
      <c r="K5" s="74">
        <v>6</v>
      </c>
      <c r="L5" s="74">
        <v>4</v>
      </c>
      <c r="M5" s="74" t="s">
        <v>109</v>
      </c>
    </row>
    <row r="6" spans="1:19" x14ac:dyDescent="0.2">
      <c r="A6" s="5"/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P6" s="8"/>
      <c r="Q6" s="8"/>
      <c r="R6" s="8"/>
      <c r="S6" s="8"/>
    </row>
    <row r="7" spans="1:19" ht="15" customHeight="1" x14ac:dyDescent="0.2">
      <c r="A7" s="21" t="s">
        <v>47</v>
      </c>
      <c r="B7" s="27">
        <v>31</v>
      </c>
      <c r="C7" s="26">
        <v>1</v>
      </c>
      <c r="D7" s="26">
        <v>4</v>
      </c>
      <c r="E7" s="26" t="s">
        <v>109</v>
      </c>
      <c r="F7" s="26">
        <v>9</v>
      </c>
      <c r="G7" s="26">
        <v>1</v>
      </c>
      <c r="H7" s="26">
        <v>4</v>
      </c>
      <c r="I7" s="26" t="s">
        <v>109</v>
      </c>
      <c r="J7" s="26">
        <v>13</v>
      </c>
      <c r="K7" s="26" t="s">
        <v>109</v>
      </c>
      <c r="L7" s="26">
        <v>1</v>
      </c>
      <c r="M7" s="26" t="s">
        <v>109</v>
      </c>
      <c r="P7" s="8"/>
      <c r="Q7" s="8"/>
      <c r="R7" s="8"/>
      <c r="S7" s="8"/>
    </row>
    <row r="8" spans="1:19" ht="15" customHeight="1" x14ac:dyDescent="0.2">
      <c r="A8" s="21" t="s">
        <v>48</v>
      </c>
      <c r="B8" s="27">
        <v>8</v>
      </c>
      <c r="C8" s="26" t="s">
        <v>109</v>
      </c>
      <c r="D8" s="26" t="s">
        <v>109</v>
      </c>
      <c r="E8" s="26" t="s">
        <v>109</v>
      </c>
      <c r="F8" s="26">
        <v>5</v>
      </c>
      <c r="G8" s="26" t="s">
        <v>109</v>
      </c>
      <c r="H8" s="26">
        <v>1</v>
      </c>
      <c r="I8" s="26" t="s">
        <v>109</v>
      </c>
      <c r="J8" s="26">
        <v>2</v>
      </c>
      <c r="K8" s="26" t="s">
        <v>109</v>
      </c>
      <c r="L8" s="26" t="s">
        <v>109</v>
      </c>
      <c r="M8" s="26" t="s">
        <v>109</v>
      </c>
      <c r="P8" s="8"/>
      <c r="Q8" s="8"/>
      <c r="R8" s="8"/>
      <c r="S8" s="8"/>
    </row>
    <row r="9" spans="1:19" ht="15" customHeight="1" x14ac:dyDescent="0.2">
      <c r="A9" s="21" t="s">
        <v>132</v>
      </c>
      <c r="B9" s="27">
        <v>2</v>
      </c>
      <c r="C9" s="26" t="s">
        <v>109</v>
      </c>
      <c r="D9" s="26" t="s">
        <v>109</v>
      </c>
      <c r="E9" s="26" t="s">
        <v>109</v>
      </c>
      <c r="F9" s="26" t="s">
        <v>109</v>
      </c>
      <c r="G9" s="26" t="s">
        <v>109</v>
      </c>
      <c r="H9" s="26">
        <v>2</v>
      </c>
      <c r="I9" s="115" t="s">
        <v>109</v>
      </c>
      <c r="J9" s="26" t="s">
        <v>109</v>
      </c>
      <c r="K9" s="26" t="s">
        <v>109</v>
      </c>
      <c r="L9" s="26" t="s">
        <v>109</v>
      </c>
      <c r="M9" s="26" t="s">
        <v>109</v>
      </c>
      <c r="P9" s="8"/>
      <c r="Q9" s="8"/>
      <c r="R9" s="8"/>
      <c r="S9" s="8"/>
    </row>
    <row r="10" spans="1:19" ht="15" customHeight="1" x14ac:dyDescent="0.2">
      <c r="A10" s="21" t="s">
        <v>50</v>
      </c>
      <c r="B10" s="27">
        <v>5</v>
      </c>
      <c r="C10" s="26" t="s">
        <v>109</v>
      </c>
      <c r="D10" s="26">
        <v>2</v>
      </c>
      <c r="E10" s="26" t="s">
        <v>109</v>
      </c>
      <c r="F10" s="26">
        <v>2</v>
      </c>
      <c r="G10" s="26" t="s">
        <v>109</v>
      </c>
      <c r="H10" s="26" t="s">
        <v>109</v>
      </c>
      <c r="I10" s="26" t="s">
        <v>109</v>
      </c>
      <c r="J10" s="26">
        <v>1</v>
      </c>
      <c r="K10" s="26" t="s">
        <v>109</v>
      </c>
      <c r="L10" s="26" t="s">
        <v>109</v>
      </c>
      <c r="M10" s="26" t="s">
        <v>109</v>
      </c>
      <c r="P10" s="8"/>
      <c r="Q10" s="8"/>
      <c r="R10" s="8"/>
      <c r="S10" s="8"/>
    </row>
    <row r="11" spans="1:19" ht="15" customHeight="1" x14ac:dyDescent="0.2">
      <c r="A11" s="21" t="s">
        <v>123</v>
      </c>
      <c r="B11" s="27">
        <v>1</v>
      </c>
      <c r="C11" s="26" t="s">
        <v>109</v>
      </c>
      <c r="D11" s="26" t="s">
        <v>109</v>
      </c>
      <c r="E11" s="26" t="s">
        <v>109</v>
      </c>
      <c r="F11" s="26">
        <v>1</v>
      </c>
      <c r="G11" s="26" t="s">
        <v>109</v>
      </c>
      <c r="H11" s="26" t="s">
        <v>109</v>
      </c>
      <c r="I11" s="26" t="s">
        <v>109</v>
      </c>
      <c r="J11" s="26" t="s">
        <v>109</v>
      </c>
      <c r="K11" s="26" t="s">
        <v>109</v>
      </c>
      <c r="L11" s="26" t="s">
        <v>109</v>
      </c>
      <c r="M11" s="26" t="s">
        <v>109</v>
      </c>
      <c r="P11" s="8"/>
      <c r="Q11" s="8"/>
      <c r="R11" s="8"/>
      <c r="S11" s="8"/>
    </row>
    <row r="12" spans="1:19" ht="15" customHeight="1" x14ac:dyDescent="0.2">
      <c r="A12" s="21" t="s">
        <v>51</v>
      </c>
      <c r="B12" s="27">
        <v>7</v>
      </c>
      <c r="C12" s="26">
        <v>2</v>
      </c>
      <c r="D12" s="26" t="s">
        <v>109</v>
      </c>
      <c r="E12" s="26" t="s">
        <v>109</v>
      </c>
      <c r="F12" s="26">
        <v>1</v>
      </c>
      <c r="G12" s="26" t="s">
        <v>109</v>
      </c>
      <c r="H12" s="26">
        <v>2</v>
      </c>
      <c r="I12" s="26" t="s">
        <v>109</v>
      </c>
      <c r="J12" s="26">
        <v>4</v>
      </c>
      <c r="K12" s="26">
        <v>2</v>
      </c>
      <c r="L12" s="26" t="s">
        <v>109</v>
      </c>
      <c r="M12" s="26" t="s">
        <v>109</v>
      </c>
      <c r="P12" s="8"/>
      <c r="Q12" s="8"/>
      <c r="R12" s="8"/>
      <c r="S12" s="8"/>
    </row>
    <row r="13" spans="1:19" ht="15" customHeight="1" x14ac:dyDescent="0.2">
      <c r="A13" s="31" t="s">
        <v>52</v>
      </c>
      <c r="B13" s="27">
        <v>10</v>
      </c>
      <c r="C13" s="26">
        <v>1</v>
      </c>
      <c r="D13" s="26" t="s">
        <v>109</v>
      </c>
      <c r="E13" s="26" t="s">
        <v>109</v>
      </c>
      <c r="F13" s="26">
        <v>1</v>
      </c>
      <c r="G13" s="26" t="s">
        <v>109</v>
      </c>
      <c r="H13" s="26">
        <v>2</v>
      </c>
      <c r="I13" s="26" t="s">
        <v>109</v>
      </c>
      <c r="J13" s="26">
        <v>7</v>
      </c>
      <c r="K13" s="26">
        <v>1</v>
      </c>
      <c r="L13" s="26" t="s">
        <v>109</v>
      </c>
      <c r="M13" s="26" t="s">
        <v>109</v>
      </c>
      <c r="P13" s="8"/>
      <c r="Q13" s="8"/>
      <c r="R13" s="8"/>
      <c r="S13" s="8"/>
    </row>
    <row r="14" spans="1:19" ht="15" customHeight="1" x14ac:dyDescent="0.2">
      <c r="A14" s="31" t="s">
        <v>54</v>
      </c>
      <c r="B14" s="27">
        <v>141</v>
      </c>
      <c r="C14" s="26">
        <v>9</v>
      </c>
      <c r="D14" s="26">
        <v>22</v>
      </c>
      <c r="E14" s="26" t="s">
        <v>109</v>
      </c>
      <c r="F14" s="26">
        <v>30</v>
      </c>
      <c r="G14" s="26">
        <v>3</v>
      </c>
      <c r="H14" s="26">
        <v>33</v>
      </c>
      <c r="I14" s="26">
        <v>4</v>
      </c>
      <c r="J14" s="26">
        <v>53</v>
      </c>
      <c r="K14" s="26">
        <v>2</v>
      </c>
      <c r="L14" s="26">
        <v>3</v>
      </c>
      <c r="M14" s="26" t="s">
        <v>109</v>
      </c>
      <c r="P14" s="8"/>
      <c r="Q14" s="8"/>
      <c r="R14" s="8"/>
      <c r="S14" s="8"/>
    </row>
    <row r="15" spans="1:19" ht="15" customHeight="1" x14ac:dyDescent="0.2">
      <c r="A15" s="31" t="s">
        <v>128</v>
      </c>
      <c r="B15" s="27">
        <v>1</v>
      </c>
      <c r="C15" s="26" t="s">
        <v>109</v>
      </c>
      <c r="D15" s="26" t="s">
        <v>109</v>
      </c>
      <c r="E15" s="26" t="s">
        <v>109</v>
      </c>
      <c r="F15" s="26" t="s">
        <v>109</v>
      </c>
      <c r="G15" s="26" t="s">
        <v>109</v>
      </c>
      <c r="H15" s="26" t="s">
        <v>109</v>
      </c>
      <c r="I15" s="26" t="s">
        <v>109</v>
      </c>
      <c r="J15" s="26">
        <v>1</v>
      </c>
      <c r="K15" s="26" t="s">
        <v>109</v>
      </c>
      <c r="L15" s="26" t="s">
        <v>109</v>
      </c>
      <c r="M15" s="26" t="s">
        <v>109</v>
      </c>
      <c r="P15" s="8"/>
      <c r="Q15" s="8"/>
      <c r="R15" s="8"/>
      <c r="S15" s="8"/>
    </row>
    <row r="16" spans="1:19" ht="15" customHeight="1" x14ac:dyDescent="0.2">
      <c r="A16" s="31" t="s">
        <v>58</v>
      </c>
      <c r="B16" s="27">
        <v>1</v>
      </c>
      <c r="C16" s="26" t="s">
        <v>109</v>
      </c>
      <c r="D16" s="26" t="s">
        <v>109</v>
      </c>
      <c r="E16" s="26" t="s">
        <v>109</v>
      </c>
      <c r="F16" s="26">
        <v>1</v>
      </c>
      <c r="G16" s="26" t="s">
        <v>109</v>
      </c>
      <c r="H16" s="26" t="s">
        <v>109</v>
      </c>
      <c r="I16" s="26" t="s">
        <v>109</v>
      </c>
      <c r="J16" s="26" t="s">
        <v>109</v>
      </c>
      <c r="K16" s="26" t="s">
        <v>109</v>
      </c>
      <c r="L16" s="26" t="s">
        <v>109</v>
      </c>
      <c r="M16" s="26" t="s">
        <v>109</v>
      </c>
      <c r="P16" s="8"/>
      <c r="Q16" s="8"/>
      <c r="R16" s="8"/>
      <c r="S16" s="8"/>
    </row>
    <row r="17" spans="1:19" ht="15" customHeight="1" x14ac:dyDescent="0.2">
      <c r="A17" s="31" t="s">
        <v>59</v>
      </c>
      <c r="B17" s="27">
        <v>2</v>
      </c>
      <c r="C17" s="26">
        <v>2</v>
      </c>
      <c r="D17" s="26" t="s">
        <v>109</v>
      </c>
      <c r="E17" s="26" t="s">
        <v>109</v>
      </c>
      <c r="F17" s="26">
        <v>2</v>
      </c>
      <c r="G17" s="26">
        <v>2</v>
      </c>
      <c r="H17" s="26" t="s">
        <v>109</v>
      </c>
      <c r="I17" s="26" t="s">
        <v>109</v>
      </c>
      <c r="J17" s="26" t="s">
        <v>109</v>
      </c>
      <c r="K17" s="26" t="s">
        <v>109</v>
      </c>
      <c r="L17" s="26" t="s">
        <v>109</v>
      </c>
      <c r="M17" s="26" t="s">
        <v>109</v>
      </c>
      <c r="P17" s="8"/>
      <c r="Q17" s="8"/>
      <c r="R17" s="8"/>
      <c r="S17" s="8"/>
    </row>
    <row r="18" spans="1:19" ht="15" customHeight="1" x14ac:dyDescent="0.2">
      <c r="A18" s="31" t="s">
        <v>60</v>
      </c>
      <c r="B18" s="27">
        <v>1</v>
      </c>
      <c r="C18" s="26">
        <v>1</v>
      </c>
      <c r="D18" s="26" t="s">
        <v>109</v>
      </c>
      <c r="E18" s="26" t="s">
        <v>109</v>
      </c>
      <c r="F18" s="26" t="s">
        <v>109</v>
      </c>
      <c r="G18" s="26" t="s">
        <v>109</v>
      </c>
      <c r="H18" s="26" t="s">
        <v>109</v>
      </c>
      <c r="I18" s="26" t="s">
        <v>109</v>
      </c>
      <c r="J18" s="26">
        <v>1</v>
      </c>
      <c r="K18" s="26">
        <v>1</v>
      </c>
      <c r="L18" s="26" t="s">
        <v>109</v>
      </c>
      <c r="M18" s="26" t="s">
        <v>109</v>
      </c>
      <c r="P18" s="8"/>
      <c r="Q18" s="8"/>
      <c r="R18" s="8"/>
      <c r="S18" s="8"/>
    </row>
    <row r="19" spans="1:19" ht="15" customHeight="1" x14ac:dyDescent="0.2">
      <c r="A19" s="31" t="s">
        <v>61</v>
      </c>
      <c r="B19" s="27">
        <v>9</v>
      </c>
      <c r="C19" s="26" t="s">
        <v>109</v>
      </c>
      <c r="D19" s="26" t="s">
        <v>109</v>
      </c>
      <c r="E19" s="26" t="s">
        <v>109</v>
      </c>
      <c r="F19" s="26" t="s">
        <v>109</v>
      </c>
      <c r="G19" s="26" t="s">
        <v>109</v>
      </c>
      <c r="H19" s="26">
        <v>6</v>
      </c>
      <c r="I19" s="26" t="s">
        <v>109</v>
      </c>
      <c r="J19" s="26">
        <v>3</v>
      </c>
      <c r="K19" s="26" t="s">
        <v>109</v>
      </c>
      <c r="L19" s="26" t="s">
        <v>109</v>
      </c>
      <c r="M19" s="26" t="s">
        <v>109</v>
      </c>
      <c r="P19" s="8"/>
      <c r="Q19" s="8"/>
      <c r="R19" s="8"/>
      <c r="S19" s="8"/>
    </row>
    <row r="20" spans="1:19" ht="15" customHeight="1" x14ac:dyDescent="0.2">
      <c r="A20" s="72" t="s">
        <v>63</v>
      </c>
      <c r="B20" s="27">
        <v>8</v>
      </c>
      <c r="C20" s="26" t="s">
        <v>109</v>
      </c>
      <c r="D20" s="26" t="s">
        <v>109</v>
      </c>
      <c r="E20" s="26" t="s">
        <v>109</v>
      </c>
      <c r="F20" s="26">
        <v>3</v>
      </c>
      <c r="G20" s="26" t="s">
        <v>109</v>
      </c>
      <c r="H20" s="26">
        <v>2</v>
      </c>
      <c r="I20" s="26" t="s">
        <v>109</v>
      </c>
      <c r="J20" s="26">
        <v>3</v>
      </c>
      <c r="K20" s="26" t="s">
        <v>109</v>
      </c>
      <c r="L20" s="26" t="s">
        <v>109</v>
      </c>
      <c r="M20" s="26" t="s">
        <v>109</v>
      </c>
      <c r="P20" s="8"/>
      <c r="Q20" s="8"/>
      <c r="R20" s="8"/>
      <c r="S20" s="8"/>
    </row>
    <row r="21" spans="1:19" ht="15" customHeight="1" x14ac:dyDescent="0.2">
      <c r="A21" s="31" t="s">
        <v>64</v>
      </c>
      <c r="B21" s="27">
        <v>2</v>
      </c>
      <c r="C21" s="26" t="s">
        <v>109</v>
      </c>
      <c r="D21" s="26" t="s">
        <v>109</v>
      </c>
      <c r="E21" s="26" t="s">
        <v>109</v>
      </c>
      <c r="F21" s="26" t="s">
        <v>109</v>
      </c>
      <c r="G21" s="26" t="s">
        <v>109</v>
      </c>
      <c r="H21" s="26" t="s">
        <v>109</v>
      </c>
      <c r="I21" s="26" t="s">
        <v>109</v>
      </c>
      <c r="J21" s="26">
        <v>2</v>
      </c>
      <c r="K21" s="26" t="s">
        <v>109</v>
      </c>
      <c r="L21" s="26" t="s">
        <v>109</v>
      </c>
      <c r="M21" s="26" t="s">
        <v>109</v>
      </c>
      <c r="P21" s="8"/>
      <c r="Q21" s="8"/>
      <c r="R21" s="8"/>
      <c r="S21" s="8"/>
    </row>
  </sheetData>
  <customSheetViews>
    <customSheetView guid="{9CB224AA-0FCA-4DB3-B56E-633E6E9826FD}">
      <selection activeCell="B5" sqref="B5:S23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28" sqref="L2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1"/>
  <sheetViews>
    <sheetView workbookViewId="0">
      <selection sqref="A1:XFD1048576"/>
    </sheetView>
  </sheetViews>
  <sheetFormatPr defaultRowHeight="14.25" x14ac:dyDescent="0.2"/>
  <cols>
    <col min="1" max="1" width="36.42578125" style="95" customWidth="1"/>
    <col min="2" max="6" width="10.7109375" style="95" customWidth="1"/>
    <col min="7" max="16384" width="9.140625" style="95"/>
  </cols>
  <sheetData>
    <row r="1" spans="1:9" s="8" customFormat="1" ht="12" x14ac:dyDescent="0.2">
      <c r="A1" s="8" t="s">
        <v>120</v>
      </c>
    </row>
    <row r="2" spans="1:9" s="109" customFormat="1" ht="12" thickBot="1" x14ac:dyDescent="0.25">
      <c r="A2" s="111"/>
      <c r="B2" s="114"/>
      <c r="C2" s="114"/>
      <c r="D2" s="106"/>
      <c r="E2" s="106"/>
      <c r="F2" s="107" t="s">
        <v>83</v>
      </c>
    </row>
    <row r="3" spans="1:9" s="2" customFormat="1" ht="27" customHeight="1" thickTop="1" x14ac:dyDescent="0.2">
      <c r="A3" s="152" t="s">
        <v>30</v>
      </c>
      <c r="B3" s="129" t="s">
        <v>7</v>
      </c>
      <c r="C3" s="127" t="s">
        <v>2</v>
      </c>
      <c r="D3" s="153" t="s">
        <v>31</v>
      </c>
      <c r="E3" s="153"/>
      <c r="F3" s="133"/>
      <c r="G3" s="11"/>
    </row>
    <row r="4" spans="1:9" s="2" customFormat="1" ht="72.75" customHeight="1" x14ac:dyDescent="0.2">
      <c r="A4" s="126"/>
      <c r="B4" s="130"/>
      <c r="C4" s="128"/>
      <c r="D4" s="34" t="s">
        <v>78</v>
      </c>
      <c r="E4" s="34" t="s">
        <v>79</v>
      </c>
      <c r="F4" s="35" t="s">
        <v>108</v>
      </c>
      <c r="G4" s="11"/>
    </row>
    <row r="5" spans="1:9" s="8" customFormat="1" ht="12" x14ac:dyDescent="0.2">
      <c r="A5" s="78" t="s">
        <v>0</v>
      </c>
      <c r="B5" s="77">
        <v>229</v>
      </c>
      <c r="C5" s="8">
        <v>16</v>
      </c>
      <c r="D5" s="8">
        <v>122</v>
      </c>
      <c r="E5" s="8">
        <v>14</v>
      </c>
      <c r="F5" s="8">
        <v>93</v>
      </c>
    </row>
    <row r="6" spans="1:9" s="1" customFormat="1" ht="12" x14ac:dyDescent="0.2">
      <c r="A6" s="13"/>
      <c r="B6" s="75"/>
    </row>
    <row r="7" spans="1:9" s="1" customFormat="1" ht="15" customHeight="1" x14ac:dyDescent="0.2">
      <c r="A7" s="21" t="s">
        <v>47</v>
      </c>
      <c r="B7" s="27">
        <v>31</v>
      </c>
      <c r="C7" s="26">
        <v>1</v>
      </c>
      <c r="D7" s="26">
        <v>20</v>
      </c>
      <c r="E7" s="26">
        <v>2</v>
      </c>
      <c r="F7" s="26">
        <v>9</v>
      </c>
    </row>
    <row r="8" spans="1:9" s="1" customFormat="1" ht="15" customHeight="1" x14ac:dyDescent="0.2">
      <c r="A8" s="21" t="s">
        <v>48</v>
      </c>
      <c r="B8" s="27">
        <v>8</v>
      </c>
      <c r="C8" s="26" t="s">
        <v>109</v>
      </c>
      <c r="D8" s="26">
        <v>7</v>
      </c>
      <c r="E8" s="26" t="s">
        <v>109</v>
      </c>
      <c r="F8" s="26">
        <v>1</v>
      </c>
    </row>
    <row r="9" spans="1:9" s="1" customFormat="1" ht="15" customHeight="1" x14ac:dyDescent="0.2">
      <c r="A9" s="21" t="s">
        <v>132</v>
      </c>
      <c r="B9" s="27">
        <v>2</v>
      </c>
      <c r="C9" s="26" t="s">
        <v>109</v>
      </c>
      <c r="D9" s="26" t="s">
        <v>109</v>
      </c>
      <c r="E9" s="26">
        <v>1</v>
      </c>
      <c r="F9" s="26">
        <v>1</v>
      </c>
      <c r="I9" s="109"/>
    </row>
    <row r="10" spans="1:9" s="1" customFormat="1" ht="15" customHeight="1" x14ac:dyDescent="0.2">
      <c r="A10" s="21" t="s">
        <v>50</v>
      </c>
      <c r="B10" s="27">
        <v>5</v>
      </c>
      <c r="C10" s="26" t="s">
        <v>109</v>
      </c>
      <c r="D10" s="26">
        <v>2</v>
      </c>
      <c r="E10" s="26">
        <v>1</v>
      </c>
      <c r="F10" s="26">
        <v>2</v>
      </c>
    </row>
    <row r="11" spans="1:9" s="1" customFormat="1" ht="15" customHeight="1" x14ac:dyDescent="0.2">
      <c r="A11" s="21" t="s">
        <v>123</v>
      </c>
      <c r="B11" s="27">
        <v>1</v>
      </c>
      <c r="C11" s="26" t="s">
        <v>109</v>
      </c>
      <c r="D11" s="26" t="s">
        <v>109</v>
      </c>
      <c r="E11" s="26">
        <v>1</v>
      </c>
      <c r="F11" s="26" t="s">
        <v>109</v>
      </c>
    </row>
    <row r="12" spans="1:9" s="1" customFormat="1" ht="15" customHeight="1" x14ac:dyDescent="0.2">
      <c r="A12" s="21" t="s">
        <v>51</v>
      </c>
      <c r="B12" s="27">
        <v>7</v>
      </c>
      <c r="C12" s="26">
        <v>2</v>
      </c>
      <c r="D12" s="26">
        <v>5</v>
      </c>
      <c r="E12" s="26">
        <v>1</v>
      </c>
      <c r="F12" s="26">
        <v>1</v>
      </c>
    </row>
    <row r="13" spans="1:9" s="1" customFormat="1" ht="15" customHeight="1" x14ac:dyDescent="0.2">
      <c r="A13" s="31" t="s">
        <v>52</v>
      </c>
      <c r="B13" s="27">
        <v>10</v>
      </c>
      <c r="C13" s="26">
        <v>1</v>
      </c>
      <c r="D13" s="26">
        <v>7</v>
      </c>
      <c r="E13" s="26">
        <v>1</v>
      </c>
      <c r="F13" s="26">
        <v>2</v>
      </c>
    </row>
    <row r="14" spans="1:9" s="1" customFormat="1" ht="15" customHeight="1" x14ac:dyDescent="0.2">
      <c r="A14" s="31" t="s">
        <v>54</v>
      </c>
      <c r="B14" s="27">
        <v>141</v>
      </c>
      <c r="C14" s="26">
        <v>9</v>
      </c>
      <c r="D14" s="26">
        <v>72</v>
      </c>
      <c r="E14" s="26">
        <v>7</v>
      </c>
      <c r="F14" s="26">
        <v>62</v>
      </c>
    </row>
    <row r="15" spans="1:9" s="1" customFormat="1" ht="15" customHeight="1" x14ac:dyDescent="0.2">
      <c r="A15" s="31" t="s">
        <v>128</v>
      </c>
      <c r="B15" s="27">
        <v>1</v>
      </c>
      <c r="C15" s="26" t="s">
        <v>109</v>
      </c>
      <c r="D15" s="26" t="s">
        <v>109</v>
      </c>
      <c r="E15" s="26" t="s">
        <v>109</v>
      </c>
      <c r="F15" s="26">
        <v>1</v>
      </c>
    </row>
    <row r="16" spans="1:9" s="8" customFormat="1" ht="15" customHeight="1" x14ac:dyDescent="0.2">
      <c r="A16" s="31" t="s">
        <v>58</v>
      </c>
      <c r="B16" s="27">
        <v>1</v>
      </c>
      <c r="C16" s="26" t="s">
        <v>109</v>
      </c>
      <c r="D16" s="26" t="s">
        <v>109</v>
      </c>
      <c r="E16" s="26" t="s">
        <v>109</v>
      </c>
      <c r="F16" s="26">
        <v>1</v>
      </c>
    </row>
    <row r="17" spans="1:6" s="7" customFormat="1" ht="15" customHeight="1" x14ac:dyDescent="0.2">
      <c r="A17" s="31" t="s">
        <v>59</v>
      </c>
      <c r="B17" s="27">
        <v>2</v>
      </c>
      <c r="C17" s="28">
        <v>2</v>
      </c>
      <c r="D17" s="28">
        <v>1</v>
      </c>
      <c r="E17" s="26" t="s">
        <v>109</v>
      </c>
      <c r="F17" s="28">
        <v>1</v>
      </c>
    </row>
    <row r="18" spans="1:6" ht="15" customHeight="1" x14ac:dyDescent="0.2">
      <c r="A18" s="31" t="s">
        <v>60</v>
      </c>
      <c r="B18" s="96">
        <v>1</v>
      </c>
      <c r="C18" s="97">
        <v>1</v>
      </c>
      <c r="D18" s="97">
        <v>1</v>
      </c>
      <c r="E18" s="26" t="s">
        <v>109</v>
      </c>
      <c r="F18" s="97" t="s">
        <v>109</v>
      </c>
    </row>
    <row r="19" spans="1:6" ht="15" customHeight="1" x14ac:dyDescent="0.2">
      <c r="A19" s="31" t="s">
        <v>61</v>
      </c>
      <c r="B19" s="96">
        <v>9</v>
      </c>
      <c r="C19" s="97" t="s">
        <v>109</v>
      </c>
      <c r="D19" s="97">
        <v>4</v>
      </c>
      <c r="E19" s="26" t="s">
        <v>109</v>
      </c>
      <c r="F19" s="97">
        <v>5</v>
      </c>
    </row>
    <row r="20" spans="1:6" ht="15" customHeight="1" x14ac:dyDescent="0.2">
      <c r="A20" s="72" t="s">
        <v>63</v>
      </c>
      <c r="B20" s="96">
        <v>8</v>
      </c>
      <c r="C20" s="97" t="s">
        <v>109</v>
      </c>
      <c r="D20" s="97">
        <v>1</v>
      </c>
      <c r="E20" s="26" t="s">
        <v>109</v>
      </c>
      <c r="F20" s="97">
        <v>7</v>
      </c>
    </row>
    <row r="21" spans="1:6" x14ac:dyDescent="0.2">
      <c r="A21" s="31" t="s">
        <v>64</v>
      </c>
      <c r="B21" s="96">
        <v>2</v>
      </c>
      <c r="C21" s="97" t="s">
        <v>109</v>
      </c>
      <c r="D21" s="97">
        <v>2</v>
      </c>
      <c r="E21" s="26" t="s">
        <v>109</v>
      </c>
      <c r="F21" s="97" t="s">
        <v>109</v>
      </c>
    </row>
  </sheetData>
  <customSheetViews>
    <customSheetView guid="{9CB224AA-0FCA-4DB3-B56E-633E6E9826FD}">
      <selection activeCell="B5" sqref="B5:I24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21" sqref="A21:XFD21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4"/>
  <sheetViews>
    <sheetView workbookViewId="0">
      <selection sqref="A1:XFD1048576"/>
    </sheetView>
  </sheetViews>
  <sheetFormatPr defaultRowHeight="14.25" x14ac:dyDescent="0.2"/>
  <cols>
    <col min="1" max="1" width="31.28515625" style="95" customWidth="1"/>
    <col min="2" max="3" width="11.28515625" style="95" customWidth="1"/>
    <col min="4" max="6" width="15.7109375" style="95" customWidth="1"/>
    <col min="7" max="7" width="11" style="95" customWidth="1"/>
    <col min="8" max="16384" width="9.140625" style="95"/>
  </cols>
  <sheetData>
    <row r="1" spans="1:9" s="8" customFormat="1" ht="12" x14ac:dyDescent="0.2">
      <c r="A1" s="8" t="s">
        <v>121</v>
      </c>
    </row>
    <row r="2" spans="1:9" s="109" customFormat="1" ht="12" thickBot="1" x14ac:dyDescent="0.25">
      <c r="A2" s="111"/>
      <c r="B2" s="114"/>
      <c r="C2" s="114"/>
      <c r="D2" s="106"/>
      <c r="E2" s="106"/>
      <c r="G2" s="107" t="s">
        <v>83</v>
      </c>
    </row>
    <row r="3" spans="1:9" s="2" customFormat="1" ht="22.5" customHeight="1" thickTop="1" x14ac:dyDescent="0.2">
      <c r="A3" s="125" t="s">
        <v>1</v>
      </c>
      <c r="B3" s="129" t="s">
        <v>7</v>
      </c>
      <c r="C3" s="127" t="s">
        <v>2</v>
      </c>
      <c r="D3" s="133" t="s">
        <v>29</v>
      </c>
      <c r="E3" s="134"/>
      <c r="F3" s="134"/>
      <c r="G3" s="134"/>
    </row>
    <row r="4" spans="1:9" s="2" customFormat="1" ht="56.25" customHeight="1" x14ac:dyDescent="0.2">
      <c r="A4" s="126"/>
      <c r="B4" s="130"/>
      <c r="C4" s="128"/>
      <c r="D4" s="69" t="s">
        <v>80</v>
      </c>
      <c r="E4" s="70" t="s">
        <v>81</v>
      </c>
      <c r="F4" s="70" t="s">
        <v>96</v>
      </c>
      <c r="G4" s="15" t="s">
        <v>95</v>
      </c>
    </row>
    <row r="5" spans="1:9" s="8" customFormat="1" ht="15" customHeight="1" x14ac:dyDescent="0.2">
      <c r="A5" s="79" t="s">
        <v>82</v>
      </c>
      <c r="B5" s="86">
        <v>42</v>
      </c>
      <c r="C5" s="14">
        <v>2</v>
      </c>
      <c r="D5" s="14">
        <v>42</v>
      </c>
      <c r="E5" s="14" t="s">
        <v>109</v>
      </c>
      <c r="F5" s="14" t="s">
        <v>109</v>
      </c>
      <c r="G5" s="14" t="s">
        <v>109</v>
      </c>
    </row>
    <row r="6" spans="1:9" s="1" customFormat="1" ht="12" x14ac:dyDescent="0.2">
      <c r="A6" s="32"/>
      <c r="B6" s="66"/>
      <c r="C6" s="64"/>
      <c r="D6" s="67"/>
      <c r="E6" s="64"/>
      <c r="F6" s="67"/>
      <c r="G6" s="65"/>
    </row>
    <row r="7" spans="1:9" s="1" customFormat="1" ht="15" customHeight="1" x14ac:dyDescent="0.2">
      <c r="A7" s="117" t="s">
        <v>47</v>
      </c>
      <c r="B7" s="27">
        <v>7</v>
      </c>
      <c r="C7" s="26" t="s">
        <v>109</v>
      </c>
      <c r="D7" s="26">
        <v>7</v>
      </c>
      <c r="E7" s="26" t="s">
        <v>109</v>
      </c>
      <c r="F7" s="26" t="s">
        <v>109</v>
      </c>
      <c r="G7" s="26" t="s">
        <v>109</v>
      </c>
    </row>
    <row r="8" spans="1:9" s="1" customFormat="1" ht="15" customHeight="1" x14ac:dyDescent="0.2">
      <c r="A8" s="117" t="s">
        <v>48</v>
      </c>
      <c r="B8" s="27">
        <v>3</v>
      </c>
      <c r="C8" s="26" t="s">
        <v>109</v>
      </c>
      <c r="D8" s="26">
        <v>3</v>
      </c>
      <c r="E8" s="26" t="s">
        <v>109</v>
      </c>
      <c r="F8" s="26" t="s">
        <v>109</v>
      </c>
      <c r="G8" s="26" t="s">
        <v>109</v>
      </c>
    </row>
    <row r="9" spans="1:9" s="60" customFormat="1" ht="13.5" customHeight="1" x14ac:dyDescent="0.2">
      <c r="A9" s="117" t="s">
        <v>50</v>
      </c>
      <c r="B9" s="27">
        <v>2</v>
      </c>
      <c r="C9" s="26" t="s">
        <v>109</v>
      </c>
      <c r="D9" s="26">
        <v>2</v>
      </c>
      <c r="E9" s="26" t="s">
        <v>109</v>
      </c>
      <c r="F9" s="26" t="s">
        <v>109</v>
      </c>
      <c r="G9" s="26" t="s">
        <v>109</v>
      </c>
      <c r="I9" s="110"/>
    </row>
    <row r="10" spans="1:9" s="1" customFormat="1" ht="15" customHeight="1" x14ac:dyDescent="0.2">
      <c r="A10" s="117" t="s">
        <v>51</v>
      </c>
      <c r="B10" s="27">
        <v>1</v>
      </c>
      <c r="C10" s="26" t="s">
        <v>109</v>
      </c>
      <c r="D10" s="26">
        <v>1</v>
      </c>
      <c r="E10" s="26" t="s">
        <v>109</v>
      </c>
      <c r="F10" s="26" t="s">
        <v>109</v>
      </c>
      <c r="G10" s="26" t="s">
        <v>109</v>
      </c>
    </row>
    <row r="11" spans="1:9" s="60" customFormat="1" ht="14.25" customHeight="1" x14ac:dyDescent="0.2">
      <c r="A11" s="117" t="s">
        <v>52</v>
      </c>
      <c r="B11" s="27">
        <v>1</v>
      </c>
      <c r="C11" s="26" t="s">
        <v>109</v>
      </c>
      <c r="D11" s="26">
        <v>1</v>
      </c>
      <c r="E11" s="26" t="s">
        <v>109</v>
      </c>
      <c r="F11" s="26" t="s">
        <v>109</v>
      </c>
      <c r="G11" s="26" t="s">
        <v>109</v>
      </c>
    </row>
    <row r="12" spans="1:9" s="60" customFormat="1" ht="14.25" customHeight="1" x14ac:dyDescent="0.2">
      <c r="A12" s="117" t="s">
        <v>54</v>
      </c>
      <c r="B12" s="27">
        <v>22</v>
      </c>
      <c r="C12" s="26">
        <v>1</v>
      </c>
      <c r="D12" s="26">
        <v>22</v>
      </c>
      <c r="E12" s="26" t="s">
        <v>109</v>
      </c>
      <c r="F12" s="26" t="s">
        <v>109</v>
      </c>
      <c r="G12" s="26" t="s">
        <v>109</v>
      </c>
    </row>
    <row r="13" spans="1:9" s="1" customFormat="1" ht="15" customHeight="1" x14ac:dyDescent="0.2">
      <c r="A13" s="117" t="s">
        <v>61</v>
      </c>
      <c r="B13" s="27">
        <v>2</v>
      </c>
      <c r="C13" s="26" t="s">
        <v>109</v>
      </c>
      <c r="D13" s="26">
        <v>2</v>
      </c>
      <c r="E13" s="26" t="s">
        <v>109</v>
      </c>
      <c r="F13" s="26" t="s">
        <v>109</v>
      </c>
      <c r="G13" s="26" t="s">
        <v>109</v>
      </c>
    </row>
    <row r="14" spans="1:9" s="60" customFormat="1" ht="12" x14ac:dyDescent="0.2">
      <c r="A14" s="117" t="s">
        <v>63</v>
      </c>
      <c r="B14" s="27">
        <v>4</v>
      </c>
      <c r="C14" s="26">
        <v>1</v>
      </c>
      <c r="D14" s="26">
        <v>4</v>
      </c>
      <c r="E14" s="26" t="s">
        <v>109</v>
      </c>
      <c r="F14" s="26" t="s">
        <v>109</v>
      </c>
      <c r="G14" s="26" t="s">
        <v>109</v>
      </c>
    </row>
  </sheetData>
  <customSheetViews>
    <customSheetView guid="{9CB224AA-0FCA-4DB3-B56E-633E6E9826FD}">
      <selection activeCell="A2" sqref="A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21" sqref="A21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4"/>
  <sheetViews>
    <sheetView workbookViewId="0">
      <selection activeCell="H2" sqref="H2"/>
    </sheetView>
  </sheetViews>
  <sheetFormatPr defaultRowHeight="12" x14ac:dyDescent="0.2"/>
  <cols>
    <col min="1" max="1" width="31.7109375" style="1" customWidth="1"/>
    <col min="2" max="3" width="8.7109375" style="1" customWidth="1"/>
    <col min="4" max="4" width="15" style="60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9" s="8" customFormat="1" x14ac:dyDescent="0.2">
      <c r="A1" s="8" t="s">
        <v>122</v>
      </c>
      <c r="B1" s="14"/>
      <c r="C1" s="14"/>
      <c r="D1" s="61"/>
    </row>
    <row r="2" spans="1:9" s="109" customFormat="1" thickBot="1" x14ac:dyDescent="0.25">
      <c r="A2" s="111"/>
      <c r="B2" s="112"/>
      <c r="C2" s="112"/>
      <c r="D2" s="113"/>
      <c r="E2" s="114"/>
      <c r="F2" s="114"/>
      <c r="G2" s="114"/>
      <c r="H2" s="107" t="s">
        <v>83</v>
      </c>
    </row>
    <row r="3" spans="1:9" s="2" customFormat="1" ht="24.75" customHeight="1" thickTop="1" x14ac:dyDescent="0.2">
      <c r="A3" s="152" t="s">
        <v>1</v>
      </c>
      <c r="B3" s="129" t="s">
        <v>7</v>
      </c>
      <c r="C3" s="127" t="s">
        <v>42</v>
      </c>
      <c r="D3" s="154" t="s">
        <v>35</v>
      </c>
      <c r="E3" s="133" t="s">
        <v>34</v>
      </c>
      <c r="F3" s="134"/>
      <c r="G3" s="134"/>
      <c r="H3" s="134"/>
    </row>
    <row r="4" spans="1:9" s="2" customFormat="1" ht="45" customHeight="1" x14ac:dyDescent="0.2">
      <c r="A4" s="126"/>
      <c r="B4" s="130"/>
      <c r="C4" s="128"/>
      <c r="D4" s="155"/>
      <c r="E4" s="19" t="s">
        <v>23</v>
      </c>
      <c r="F4" s="3" t="s">
        <v>32</v>
      </c>
      <c r="G4" s="3" t="s">
        <v>27</v>
      </c>
      <c r="H4" s="15" t="s">
        <v>33</v>
      </c>
    </row>
    <row r="5" spans="1:9" s="8" customFormat="1" ht="15" customHeight="1" x14ac:dyDescent="0.2">
      <c r="A5" s="78" t="s">
        <v>0</v>
      </c>
      <c r="B5" s="91">
        <v>42</v>
      </c>
      <c r="C5" s="92">
        <v>2</v>
      </c>
      <c r="D5" s="92">
        <v>1</v>
      </c>
      <c r="E5" s="92">
        <v>41</v>
      </c>
      <c r="F5" s="92">
        <v>9</v>
      </c>
      <c r="G5" s="92">
        <v>31</v>
      </c>
      <c r="H5" s="92">
        <v>1</v>
      </c>
    </row>
    <row r="6" spans="1:9" x14ac:dyDescent="0.2">
      <c r="A6" s="71"/>
      <c r="B6" s="62"/>
      <c r="C6" s="63"/>
      <c r="D6" s="63"/>
      <c r="E6" s="63"/>
      <c r="F6" s="63"/>
      <c r="G6" s="63"/>
      <c r="H6" s="63"/>
    </row>
    <row r="7" spans="1:9" ht="15" customHeight="1" x14ac:dyDescent="0.2">
      <c r="A7" s="117" t="s">
        <v>47</v>
      </c>
      <c r="B7" s="27">
        <v>7</v>
      </c>
      <c r="C7" s="26" t="s">
        <v>109</v>
      </c>
      <c r="D7" s="26">
        <v>1</v>
      </c>
      <c r="E7" s="26">
        <v>6</v>
      </c>
      <c r="F7" s="25" t="s">
        <v>109</v>
      </c>
      <c r="G7" s="25">
        <v>6</v>
      </c>
      <c r="H7" s="25" t="s">
        <v>109</v>
      </c>
    </row>
    <row r="8" spans="1:9" ht="15" customHeight="1" x14ac:dyDescent="0.2">
      <c r="A8" s="117" t="s">
        <v>48</v>
      </c>
      <c r="B8" s="27">
        <v>3</v>
      </c>
      <c r="C8" s="26" t="s">
        <v>109</v>
      </c>
      <c r="D8" s="26" t="s">
        <v>109</v>
      </c>
      <c r="E8" s="26">
        <v>3</v>
      </c>
      <c r="F8" s="25" t="s">
        <v>109</v>
      </c>
      <c r="G8" s="25">
        <v>3</v>
      </c>
      <c r="H8" s="25" t="s">
        <v>109</v>
      </c>
    </row>
    <row r="9" spans="1:9" s="60" customFormat="1" ht="14.25" customHeight="1" x14ac:dyDescent="0.2">
      <c r="A9" s="117" t="s">
        <v>50</v>
      </c>
      <c r="B9" s="27">
        <v>2</v>
      </c>
      <c r="C9" s="26" t="s">
        <v>109</v>
      </c>
      <c r="D9" s="26" t="s">
        <v>109</v>
      </c>
      <c r="E9" s="26">
        <v>2</v>
      </c>
      <c r="F9" s="25" t="s">
        <v>109</v>
      </c>
      <c r="G9" s="25">
        <v>2</v>
      </c>
      <c r="H9" s="25" t="s">
        <v>109</v>
      </c>
      <c r="I9" s="110"/>
    </row>
    <row r="10" spans="1:9" ht="15" customHeight="1" x14ac:dyDescent="0.2">
      <c r="A10" s="117" t="s">
        <v>51</v>
      </c>
      <c r="B10" s="27">
        <v>1</v>
      </c>
      <c r="C10" s="26" t="s">
        <v>109</v>
      </c>
      <c r="D10" s="26" t="s">
        <v>109</v>
      </c>
      <c r="E10" s="26">
        <v>1</v>
      </c>
      <c r="F10" s="25" t="s">
        <v>109</v>
      </c>
      <c r="G10" s="25">
        <v>1</v>
      </c>
      <c r="H10" s="25" t="s">
        <v>109</v>
      </c>
    </row>
    <row r="11" spans="1:9" s="60" customFormat="1" x14ac:dyDescent="0.2">
      <c r="A11" s="117" t="s">
        <v>52</v>
      </c>
      <c r="B11" s="27">
        <v>1</v>
      </c>
      <c r="C11" s="26" t="s">
        <v>109</v>
      </c>
      <c r="D11" s="26" t="s">
        <v>109</v>
      </c>
      <c r="E11" s="26">
        <v>1</v>
      </c>
      <c r="F11" s="25" t="s">
        <v>109</v>
      </c>
      <c r="G11" s="25">
        <v>1</v>
      </c>
      <c r="H11" s="25" t="s">
        <v>109</v>
      </c>
    </row>
    <row r="12" spans="1:9" ht="15" customHeight="1" x14ac:dyDescent="0.2">
      <c r="A12" s="117" t="s">
        <v>54</v>
      </c>
      <c r="B12" s="27">
        <v>22</v>
      </c>
      <c r="C12" s="26">
        <v>1</v>
      </c>
      <c r="D12" s="26" t="s">
        <v>109</v>
      </c>
      <c r="E12" s="26">
        <v>22</v>
      </c>
      <c r="F12" s="25">
        <v>6</v>
      </c>
      <c r="G12" s="25">
        <v>15</v>
      </c>
      <c r="H12" s="25">
        <v>1</v>
      </c>
    </row>
    <row r="13" spans="1:9" x14ac:dyDescent="0.2">
      <c r="A13" s="117" t="s">
        <v>61</v>
      </c>
      <c r="B13" s="27">
        <v>2</v>
      </c>
      <c r="C13" s="26" t="s">
        <v>109</v>
      </c>
      <c r="D13" s="26" t="s">
        <v>109</v>
      </c>
      <c r="E13" s="26">
        <v>2</v>
      </c>
      <c r="F13" s="25">
        <v>1</v>
      </c>
      <c r="G13" s="25">
        <v>1</v>
      </c>
      <c r="H13" s="25" t="s">
        <v>109</v>
      </c>
    </row>
    <row r="14" spans="1:9" ht="13.5" customHeight="1" x14ac:dyDescent="0.2">
      <c r="A14" s="117" t="s">
        <v>63</v>
      </c>
      <c r="B14" s="27">
        <v>4</v>
      </c>
      <c r="C14" s="26">
        <v>1</v>
      </c>
      <c r="D14" s="26" t="s">
        <v>109</v>
      </c>
      <c r="E14" s="26">
        <v>4</v>
      </c>
      <c r="F14" s="26">
        <v>2</v>
      </c>
      <c r="G14" s="25">
        <v>2</v>
      </c>
      <c r="H14" s="25" t="s">
        <v>109</v>
      </c>
    </row>
  </sheetData>
  <customSheetViews>
    <customSheetView guid="{9CB224AA-0FCA-4DB3-B56E-633E6E9826FD}">
      <selection activeCell="H2" sqref="H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D25" sqref="D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30.1.</vt:lpstr>
      <vt:lpstr>30.2.</vt:lpstr>
      <vt:lpstr>30.3.</vt:lpstr>
      <vt:lpstr>30.4.</vt:lpstr>
      <vt:lpstr>30.5.</vt:lpstr>
      <vt:lpstr>30.6.</vt:lpstr>
      <vt:lpstr>30.7.</vt:lpstr>
      <vt:lpstr>30.8.</vt:lpstr>
      <vt:lpstr>30.9.</vt:lpstr>
      <vt:lpstr>30.10.</vt:lpstr>
      <vt:lpstr>30.11.</vt:lpstr>
      <vt:lpstr>30.12.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2018-11-30T09:04:28Z</cp:lastPrinted>
  <dcterms:created xsi:type="dcterms:W3CDTF">2012-10-01T10:58:53Z</dcterms:created>
  <dcterms:modified xsi:type="dcterms:W3CDTF">2018-11-30T09:06:00Z</dcterms:modified>
</cp:coreProperties>
</file>