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0" yWindow="105" windowWidth="15480" windowHeight="11535" tabRatio="787"/>
  </bookViews>
  <sheets>
    <sheet name="Листа табела" sheetId="1" r:id="rId1"/>
    <sheet name="29.1." sheetId="2" r:id="rId2"/>
    <sheet name="29.2." sheetId="3" r:id="rId3"/>
    <sheet name="29.3." sheetId="4" r:id="rId4"/>
    <sheet name="29.4." sheetId="5" r:id="rId5"/>
    <sheet name="29.5." sheetId="6" r:id="rId6"/>
    <sheet name="29.6." sheetId="7" r:id="rId7"/>
    <sheet name="29.7." sheetId="8" r:id="rId8"/>
    <sheet name="29.8." sheetId="9" r:id="rId9"/>
  </sheets>
  <definedNames>
    <definedName name="Lista_tabela">'Листа табела'!$A$1</definedName>
    <definedName name="_xlnm.Print_Titles" localSheetId="4">'29.4.'!$1:$4</definedName>
    <definedName name="_xlnm.Print_Titles" localSheetId="5">'29.5.'!$1:$4</definedName>
    <definedName name="Z_8E3A4C38_D9A5_4801_8D05_A7AB5C5713D3_.wvu.PrintTitles" localSheetId="4" hidden="1">'29.4.'!$1:$4</definedName>
    <definedName name="Z_8E3A4C38_D9A5_4801_8D05_A7AB5C5713D3_.wvu.PrintTitles" localSheetId="5" hidden="1">'29.5.'!$1:$4</definedName>
    <definedName name="Z_A1CBF819_ECB8_4B7E_BB4D_70B275916AD3_.wvu.PrintTitles" localSheetId="4" hidden="1">'29.4.'!$1:$4</definedName>
    <definedName name="Z_A1CBF819_ECB8_4B7E_BB4D_70B275916AD3_.wvu.PrintTitles" localSheetId="5" hidden="1">'29.5.'!$1:$4</definedName>
    <definedName name="Z_A1DE9A10_9B54_4BFB_A99E_211DE5F2A323_.wvu.Cols" localSheetId="8" hidden="1">'29.8.'!#REF!</definedName>
    <definedName name="Z_A1DE9A10_9B54_4BFB_A99E_211DE5F2A323_.wvu.PrintTitles" localSheetId="4" hidden="1">'29.4.'!$1:$4</definedName>
    <definedName name="Z_A1DE9A10_9B54_4BFB_A99E_211DE5F2A323_.wvu.PrintTitles" localSheetId="5" hidden="1">'29.5.'!$1:$4</definedName>
    <definedName name="Z_A1DE9A10_9B54_4BFB_A99E_211DE5F2A323_.wvu.Rows" localSheetId="1" hidden="1">'29.1.'!$6:$6</definedName>
    <definedName name="Z_A1DE9A10_9B54_4BFB_A99E_211DE5F2A323_.wvu.Rows" localSheetId="6" hidden="1">'29.6.'!#REF!</definedName>
    <definedName name="Z_A1DE9A10_9B54_4BFB_A99E_211DE5F2A323_.wvu.Rows" localSheetId="7" hidden="1">'29.7.'!#REF!</definedName>
    <definedName name="Z_BC3D1610_FF96_4969_A783_81A7B5836B59_.wvu.PrintTitles" localSheetId="4" hidden="1">'29.4.'!$1:$4</definedName>
    <definedName name="Z_BC3D1610_FF96_4969_A783_81A7B5836B59_.wvu.PrintTitles" localSheetId="5" hidden="1">'29.5.'!$1:$4</definedName>
    <definedName name="Z_C14D22D6_5533_4E5F_B35B_42340A7B442F_.wvu.PrintTitles" localSheetId="4" hidden="1">'29.4.'!$1:$4</definedName>
    <definedName name="Z_C14D22D6_5533_4E5F_B35B_42340A7B442F_.wvu.PrintTitles" localSheetId="5" hidden="1">'29.5.'!$1:$4</definedName>
    <definedName name="Z_C6575B64_0CC0_45D7_B08B_34BAED5EDEE6_.wvu.PrintTitles" localSheetId="4" hidden="1">'29.4.'!$1:$4</definedName>
    <definedName name="Z_C6575B64_0CC0_45D7_B08B_34BAED5EDEE6_.wvu.PrintTitles" localSheetId="5" hidden="1">'29.5.'!$1:$4</definedName>
    <definedName name="Z_CB0EB48C_9857_44B2_B2AF_E7EE94A13489_.wvu.PrintTitles" localSheetId="4" hidden="1">'29.4.'!$1:$4</definedName>
    <definedName name="Z_CB0EB48C_9857_44B2_B2AF_E7EE94A13489_.wvu.PrintTitles" localSheetId="5" hidden="1">'29.5.'!$1:$4</definedName>
    <definedName name="Z_EF11689A_0C35_4168_8BBB_3B05C0EBD6E3_.wvu.PrintTitles" localSheetId="4" hidden="1">'29.4.'!$1:$4</definedName>
    <definedName name="Z_EF11689A_0C35_4168_8BBB_3B05C0EBD6E3_.wvu.PrintTitles" localSheetId="5" hidden="1">'29.5.'!$1:$4</definedName>
  </definedNames>
  <calcPr calcId="162913"/>
  <customWorkbookViews>
    <customWorkbookView name="Natasa Kecman - Personal View" guid="{BC3D1610-FF96-4969-A783-81A7B5836B59}" mergeInterval="0" personalView="1" xWindow="300" yWindow="300" windowWidth="1056" windowHeight="706" tabRatio="787" activeSheetId="9"/>
    <customWorkbookView name="RSIS - Personal View" guid="{C6575B64-0CC0-45D7-B08B-34BAED5EDEE6}" mergeInterval="0" personalView="1" maximized="1" xWindow="1" yWindow="1" windowWidth="1916" windowHeight="827" tabRatio="787" activeSheetId="1"/>
    <customWorkbookView name="  - Personal View" guid="{A1DE9A10-9B54-4BFB-A99E-211DE5F2A323}" mergeInterval="0" personalView="1" maximized="1" xWindow="1" yWindow="1" windowWidth="1020" windowHeight="547" tabRatio="787" activeSheetId="10"/>
    <customWorkbookView name="panicsa - Personal View" guid="{C14D22D6-5533-4E5F-B35B-42340A7B442F}" mergeInterval="0" personalView="1" maximized="1" xWindow="1" yWindow="1" windowWidth="1148" windowHeight="644" tabRatio="787" activeSheetId="1"/>
    <customWorkbookView name="adamovicsu - Personal View" guid="{A1CBF819-ECB8-4B7E-BB4D-70B275916AD3}" mergeInterval="0" personalView="1" maximized="1" xWindow="1" yWindow="1" windowWidth="1276" windowHeight="804" tabRatio="787" activeSheetId="2"/>
    <customWorkbookView name="zecal - Personal View" guid="{EF11689A-0C35-4168-8BBB-3B05C0EBD6E3}" mergeInterval="0" personalView="1" maximized="1" xWindow="1" yWindow="1" windowWidth="1902" windowHeight="782" tabRatio="787" activeSheetId="1"/>
    <customWorkbookView name="Suzana Adamovic - Personal View" guid="{CB0EB48C-9857-44B2-B2AF-E7EE94A13489}" mergeInterval="0" personalView="1" maximized="1" windowWidth="1276" windowHeight="799" tabRatio="787" activeSheetId="1"/>
    <customWorkbookView name="RZS RS - Personal View" guid="{8E3A4C38-D9A5-4801-8D05-A7AB5C5713D3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4" i="4"/>
  <c r="B5" i="3"/>
  <c r="B6" i="3"/>
  <c r="B7" i="3"/>
  <c r="B8" i="3"/>
  <c r="B9" i="3"/>
  <c r="B10" i="3"/>
  <c r="B4" i="3"/>
</calcChain>
</file>

<file path=xl/sharedStrings.xml><?xml version="1.0" encoding="utf-8"?>
<sst xmlns="http://schemas.openxmlformats.org/spreadsheetml/2006/main" count="353" uniqueCount="108">
  <si>
    <t>укупно</t>
  </si>
  <si>
    <t>Укупно</t>
  </si>
  <si>
    <t>УКУПНО</t>
  </si>
  <si>
    <t>Мушки</t>
  </si>
  <si>
    <t>Женски</t>
  </si>
  <si>
    <t>Листа табела</t>
  </si>
  <si>
    <t>Корисници социјалне заштите</t>
  </si>
  <si>
    <t>Облици и услуге социјалне заштите</t>
  </si>
  <si>
    <t>малољетни корисници</t>
  </si>
  <si>
    <t>пунољетни корисници</t>
  </si>
  <si>
    <t>Угрожени породичном ситуацијом</t>
  </si>
  <si>
    <t>Са сметњама у психичком и физичком развоју</t>
  </si>
  <si>
    <t>Друштвено-неприхватљивог понашања</t>
  </si>
  <si>
    <t>Психички болесна лица</t>
  </si>
  <si>
    <t>У стању различитих социјално-заштитних потреба</t>
  </si>
  <si>
    <t>Без специфичне категорије</t>
  </si>
  <si>
    <t>Корисници субвенционирања трошкова</t>
  </si>
  <si>
    <t>Који немају довољно прихода за издржавање</t>
  </si>
  <si>
    <t>Категорија корисника</t>
  </si>
  <si>
    <t>психички болесна лица</t>
  </si>
  <si>
    <t>без специфичне категорије</t>
  </si>
  <si>
    <t xml:space="preserve">Старатељство и усвојење </t>
  </si>
  <si>
    <t>Старатељство за посебне случајеве</t>
  </si>
  <si>
    <t>Усвојење</t>
  </si>
  <si>
    <t xml:space="preserve">Смјештај (упућивање) у установе </t>
  </si>
  <si>
    <t>У предшколске установе</t>
  </si>
  <si>
    <t>У дом за дјецу и омладину</t>
  </si>
  <si>
    <t>У установу за дјецу без родитељског старања</t>
  </si>
  <si>
    <t>Смјештај у другу породицу</t>
  </si>
  <si>
    <t>У ученички или студентски дом</t>
  </si>
  <si>
    <t>Смјештај у дом за стара лица</t>
  </si>
  <si>
    <t>Помоћ за оспособљавање и привређивање</t>
  </si>
  <si>
    <t>Оспособљавање за рад и привређивање</t>
  </si>
  <si>
    <t>Помоћ за рехабилитацију</t>
  </si>
  <si>
    <t>Укључивање у радни однос</t>
  </si>
  <si>
    <t>Укључивање у остале облике (кућна радиност)</t>
  </si>
  <si>
    <t>Новчане помоћи</t>
  </si>
  <si>
    <t>Стална новчана помоћ</t>
  </si>
  <si>
    <t>Изузетна новчана помоћ</t>
  </si>
  <si>
    <t>Једнократна новчана помоћ</t>
  </si>
  <si>
    <t>Права на доплатак за помоћ и његу од стране других лица</t>
  </si>
  <si>
    <t>Помоћ за опрему дјетета самохраним незапосленим родитељима</t>
  </si>
  <si>
    <t>Остали облици заштите и услуга</t>
  </si>
  <si>
    <t>Здравствена заштита на терет општине или центра</t>
  </si>
  <si>
    <t>Помоћ у рјешавању стамбеног питања</t>
  </si>
  <si>
    <t>Мирење брачних партнера</t>
  </si>
  <si>
    <t>Њега и помоћ у кући</t>
  </si>
  <si>
    <t>Помоћ у сређивању конфликтних ситуација (у породици, школи и сл.)</t>
  </si>
  <si>
    <t>Услуге социјалног и другог стручног рада</t>
  </si>
  <si>
    <t>Помоћ за исхрану, огрјев, одјећу и обућу</t>
  </si>
  <si>
    <t xml:space="preserve">Установе </t>
  </si>
  <si>
    <t>Корисници установа</t>
  </si>
  <si>
    <t>установе за одрасле</t>
  </si>
  <si>
    <t xml:space="preserve">установе за дјецу и омладину </t>
  </si>
  <si>
    <t>свега</t>
  </si>
  <si>
    <t>женски</t>
  </si>
  <si>
    <t>Центри за социјални рад</t>
  </si>
  <si>
    <t>Домови за дјецу и омладину</t>
  </si>
  <si>
    <t>Установе социјалне заштите за одрасле инвалиде и рехабилитанте</t>
  </si>
  <si>
    <t>Установе социјалне заштите за одрасле старије особе</t>
  </si>
  <si>
    <t>Број корисника</t>
  </si>
  <si>
    <t>Број дјеце</t>
  </si>
  <si>
    <r>
      <t xml:space="preserve">лица </t>
    </r>
    <r>
      <rPr>
        <sz val="9"/>
        <color indexed="8"/>
        <rFont val="Arial"/>
        <family val="2"/>
        <charset val="238"/>
      </rPr>
      <t>друштвено-неприхватљивог понашања</t>
    </r>
  </si>
  <si>
    <r>
      <t xml:space="preserve">1) </t>
    </r>
    <r>
      <rPr>
        <sz val="8"/>
        <color indexed="8"/>
        <rFont val="Arial"/>
        <family val="2"/>
        <charset val="238"/>
      </rPr>
      <t>Видјети методолошка објашњења</t>
    </r>
  </si>
  <si>
    <t>угрожени породичном_x000D_
ситуацијом</t>
  </si>
  <si>
    <t>лица са сметњама_x000D_
у психичком и физичком развоју</t>
  </si>
  <si>
    <t>лица у стању различитих_x000D_
социјално-заштитних потреба</t>
  </si>
  <si>
    <r>
      <t>УКУПНО</t>
    </r>
    <r>
      <rPr>
        <b/>
        <i/>
        <sz val="9"/>
        <color indexed="8"/>
        <rFont val="Arial"/>
        <family val="2"/>
        <charset val="238"/>
      </rPr>
      <t xml:space="preserve"> </t>
    </r>
  </si>
  <si>
    <t>У установу за рехабилитацију и заштиту</t>
  </si>
  <si>
    <t>У друге установе социјалне заштите</t>
  </si>
  <si>
    <t>лица друштвено-неприхватљивог понашања</t>
  </si>
  <si>
    <t>лица која немају довољно прихода за издржавање</t>
  </si>
  <si>
    <t>корисници субвенционирања трошкова</t>
  </si>
  <si>
    <t xml:space="preserve">УКУПНО </t>
  </si>
  <si>
    <t>Установе за инвалидну дјецу и омладину ометену у психичком и физичком развоју</t>
  </si>
  <si>
    <t>Старатељство над малољетним лицима</t>
  </si>
  <si>
    <t>Старатељство</t>
  </si>
  <si>
    <t>Старатељство над пунољетним лицима</t>
  </si>
  <si>
    <t>Мјере, васпитне препоруке и кривичне санкције према малољетницима</t>
  </si>
  <si>
    <t>Полицијско упозорење</t>
  </si>
  <si>
    <t>Васпитне препоруке</t>
  </si>
  <si>
    <t>Судски укор</t>
  </si>
  <si>
    <t>Посебне обавезе</t>
  </si>
  <si>
    <t>Појачан надзор родитеља, усвојиоца или старатеља</t>
  </si>
  <si>
    <t>Појачан надзор у другој породици</t>
  </si>
  <si>
    <t>Појачан надзор надлежног органа социјалног старања</t>
  </si>
  <si>
    <t>Упућивање у васпитни центар</t>
  </si>
  <si>
    <t>Упућивање у васпитну установу</t>
  </si>
  <si>
    <t>Упућивање у васпитно-поправни дом</t>
  </si>
  <si>
    <t>Упућивање у малољетнички затвор</t>
  </si>
  <si>
    <t>Упућивање у посебну установу за лијечење и оспособљавање</t>
  </si>
  <si>
    <t>Остале мјере</t>
  </si>
  <si>
    <t>29. Социјална заштита</t>
  </si>
  <si>
    <t>29.1. Корисници, облици и услуге социјалне заштите</t>
  </si>
  <si>
    <t xml:space="preserve">29.6. Установе социјалне заштите и корисници </t>
  </si>
  <si>
    <t xml:space="preserve">29.7. Запослени у центрима за социјални рад и установама социјалне заштите </t>
  </si>
  <si>
    <t xml:space="preserve">29.8. Додатак на дјецу </t>
  </si>
  <si>
    <r>
      <t xml:space="preserve">29.8. Додатак на дјецу </t>
    </r>
    <r>
      <rPr>
        <b/>
        <vertAlign val="superscript"/>
        <sz val="9"/>
        <color indexed="8"/>
        <rFont val="Arial"/>
        <family val="2"/>
      </rPr>
      <t>1)</t>
    </r>
  </si>
  <si>
    <t>29.2. Малољетни корисници према категоријама, 2017.</t>
  </si>
  <si>
    <t>29.3. Пунољетни корисници према категоријама, 2017.</t>
  </si>
  <si>
    <r>
      <t>29.2. Малољетни корисници према категоријама, 2017.</t>
    </r>
    <r>
      <rPr>
        <b/>
        <vertAlign val="superscript"/>
        <sz val="9"/>
        <color indexed="8"/>
        <rFont val="Arial"/>
        <family val="2"/>
      </rPr>
      <t>1)</t>
    </r>
  </si>
  <si>
    <r>
      <t>29.3. Пунољетни корисници према категоријама, 2017.</t>
    </r>
    <r>
      <rPr>
        <b/>
        <vertAlign val="superscript"/>
        <sz val="9"/>
        <color indexed="8"/>
        <rFont val="Arial"/>
        <family val="2"/>
      </rPr>
      <t>1)</t>
    </r>
  </si>
  <si>
    <t>32</t>
  </si>
  <si>
    <t>-</t>
  </si>
  <si>
    <r>
      <t>29.4. Облици и услуге социјалне заштите проведене у 2017 – малољетни корисници</t>
    </r>
    <r>
      <rPr>
        <b/>
        <vertAlign val="superscript"/>
        <sz val="9"/>
        <color indexed="8"/>
        <rFont val="Arial"/>
        <family val="2"/>
      </rPr>
      <t xml:space="preserve">1) </t>
    </r>
  </si>
  <si>
    <r>
      <t>29.5. Облици и услуге социјалне заштите проведене у 2017 – пунољетни корисници</t>
    </r>
    <r>
      <rPr>
        <b/>
        <vertAlign val="superscript"/>
        <sz val="9"/>
        <color indexed="8"/>
        <rFont val="Arial"/>
        <family val="2"/>
      </rPr>
      <t xml:space="preserve">1) </t>
    </r>
  </si>
  <si>
    <t>29.4. Облици и услуге социјалне заштите проведене у 2017 – малољетни корисници</t>
  </si>
  <si>
    <t>29.5. Облици и услуге социјалне заштите проведене у 2017 – пунољетни корисници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</si>
</sst>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1" fillId="0" borderId="0"/>
    <xf numFmtId="0" fontId="8" fillId="0" borderId="0"/>
  </cellStyleXfs>
  <cellXfs count="97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0" xfId="0" applyFont="1" applyBorder="1"/>
    <xf numFmtId="0" fontId="12" fillId="0" borderId="0" xfId="0" applyFont="1"/>
    <xf numFmtId="0" fontId="13" fillId="0" borderId="0" xfId="0" applyFont="1"/>
    <xf numFmtId="0" fontId="1" fillId="0" borderId="0" xfId="0" applyFont="1" applyFill="1"/>
    <xf numFmtId="0" fontId="10" fillId="0" borderId="0" xfId="0" applyFont="1"/>
    <xf numFmtId="1" fontId="10" fillId="0" borderId="0" xfId="0" applyNumberFormat="1" applyFont="1" applyAlignment="1">
      <alignment horizontal="right" wrapText="1"/>
    </xf>
    <xf numFmtId="0" fontId="14" fillId="0" borderId="0" xfId="1" applyFont="1" applyFill="1" applyAlignment="1" applyProtection="1"/>
    <xf numFmtId="0" fontId="16" fillId="0" borderId="0" xfId="0" applyFont="1"/>
    <xf numFmtId="1" fontId="15" fillId="0" borderId="0" xfId="0" applyNumberFormat="1" applyFont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7" fillId="0" borderId="0" xfId="1" applyFont="1" applyAlignment="1" applyProtection="1">
      <alignment horizontal="right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1" fontId="15" fillId="0" borderId="0" xfId="0" applyNumberFormat="1" applyFont="1" applyAlignment="1"/>
    <xf numFmtId="0" fontId="10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0" fillId="0" borderId="2" xfId="0" applyFont="1" applyBorder="1" applyAlignment="1">
      <alignment vertical="top" wrapText="1"/>
    </xf>
    <xf numFmtId="0" fontId="18" fillId="0" borderId="0" xfId="0" applyFont="1" applyAlignment="1">
      <alignment horizontal="left"/>
    </xf>
    <xf numFmtId="0" fontId="11" fillId="0" borderId="7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 indent="1"/>
    </xf>
    <xf numFmtId="1" fontId="10" fillId="0" borderId="0" xfId="0" applyNumberFormat="1" applyFont="1" applyBorder="1" applyAlignment="1">
      <alignment horizontal="right" vertical="top" wrapText="1"/>
    </xf>
    <xf numFmtId="1" fontId="15" fillId="0" borderId="0" xfId="0" applyNumberFormat="1" applyFont="1" applyAlignment="1">
      <alignment horizontal="right" vertical="top" wrapText="1"/>
    </xf>
    <xf numFmtId="1" fontId="15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horizontal="left" vertical="top" wrapText="1" inden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1" fontId="10" fillId="0" borderId="0" xfId="0" applyNumberFormat="1" applyFont="1" applyAlignment="1">
      <alignment wrapText="1"/>
    </xf>
    <xf numFmtId="0" fontId="10" fillId="0" borderId="7" xfId="0" applyFont="1" applyBorder="1" applyAlignment="1">
      <alignment wrapText="1"/>
    </xf>
    <xf numFmtId="0" fontId="10" fillId="0" borderId="2" xfId="0" applyFont="1" applyBorder="1" applyAlignment="1">
      <alignment wrapText="1"/>
    </xf>
    <xf numFmtId="1" fontId="10" fillId="0" borderId="0" xfId="0" applyNumberFormat="1" applyFont="1" applyBorder="1" applyAlignment="1">
      <alignment horizontal="right" wrapText="1"/>
    </xf>
    <xf numFmtId="0" fontId="18" fillId="0" borderId="0" xfId="0" applyFont="1" applyAlignment="1">
      <alignment horizontal="left" vertical="top"/>
    </xf>
    <xf numFmtId="0" fontId="10" fillId="0" borderId="6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wrapText="1"/>
    </xf>
    <xf numFmtId="3" fontId="10" fillId="0" borderId="0" xfId="0" applyNumberFormat="1" applyFont="1" applyAlignment="1">
      <alignment vertical="top" wrapText="1"/>
    </xf>
    <xf numFmtId="1" fontId="5" fillId="0" borderId="0" xfId="0" applyNumberFormat="1" applyFont="1" applyAlignment="1" applyProtection="1">
      <alignment horizontal="right"/>
      <protection locked="0"/>
    </xf>
    <xf numFmtId="1" fontId="5" fillId="0" borderId="0" xfId="0" applyNumberFormat="1" applyFont="1" applyBorder="1" applyAlignment="1" applyProtection="1">
      <alignment horizontal="right"/>
      <protection locked="0"/>
    </xf>
    <xf numFmtId="0" fontId="1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20" fillId="0" borderId="0" xfId="0" applyFont="1" applyBorder="1" applyAlignment="1">
      <alignment horizontal="right" wrapText="1"/>
    </xf>
    <xf numFmtId="1" fontId="5" fillId="0" borderId="0" xfId="0" applyNumberFormat="1" applyFont="1" applyBorder="1" applyAlignment="1" applyProtection="1">
      <alignment horizontal="right" vertical="top"/>
      <protection locked="0"/>
    </xf>
    <xf numFmtId="0" fontId="15" fillId="0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" fontId="5" fillId="0" borderId="11" xfId="0" applyNumberFormat="1" applyFont="1" applyBorder="1" applyAlignment="1" applyProtection="1">
      <alignment horizontal="right" vertical="top"/>
      <protection locked="0"/>
    </xf>
    <xf numFmtId="1" fontId="10" fillId="0" borderId="11" xfId="0" applyNumberFormat="1" applyFont="1" applyBorder="1" applyAlignment="1">
      <alignment horizontal="right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9" xfId="2" applyFont="1" applyFill="1" applyBorder="1" applyAlignment="1">
      <alignment horizontal="right" wrapText="1"/>
    </xf>
    <xf numFmtId="0" fontId="7" fillId="0" borderId="10" xfId="2" applyFont="1" applyFill="1" applyBorder="1" applyAlignment="1">
      <alignment horizontal="right" wrapText="1"/>
    </xf>
    <xf numFmtId="0" fontId="11" fillId="0" borderId="2" xfId="0" applyFont="1" applyBorder="1" applyAlignment="1">
      <alignment vertical="top" wrapText="1"/>
    </xf>
    <xf numFmtId="1" fontId="15" fillId="0" borderId="11" xfId="0" applyNumberFormat="1" applyFont="1" applyBorder="1" applyAlignment="1">
      <alignment horizontal="right" vertical="top" wrapText="1"/>
    </xf>
    <xf numFmtId="0" fontId="15" fillId="0" borderId="11" xfId="0" applyFont="1" applyFill="1" applyBorder="1" applyAlignment="1" applyProtection="1">
      <alignment horizontal="right" vertical="top" wrapText="1"/>
    </xf>
    <xf numFmtId="0" fontId="15" fillId="0" borderId="0" xfId="0" applyFont="1" applyFill="1" applyBorder="1" applyAlignment="1" applyProtection="1">
      <alignment horizontal="right" vertical="top" wrapText="1"/>
    </xf>
    <xf numFmtId="0" fontId="2" fillId="0" borderId="11" xfId="4" applyFont="1" applyFill="1" applyBorder="1" applyAlignment="1">
      <alignment horizontal="right" wrapText="1"/>
    </xf>
    <xf numFmtId="0" fontId="2" fillId="0" borderId="0" xfId="4" applyFont="1" applyFill="1" applyBorder="1" applyAlignment="1">
      <alignment horizontal="right" wrapText="1"/>
    </xf>
    <xf numFmtId="0" fontId="2" fillId="0" borderId="0" xfId="4" applyFont="1" applyBorder="1"/>
    <xf numFmtId="0" fontId="2" fillId="0" borderId="0" xfId="4" applyFont="1" applyBorder="1" applyAlignment="1">
      <alignment horizontal="right"/>
    </xf>
    <xf numFmtId="0" fontId="2" fillId="0" borderId="11" xfId="4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right" wrapText="1"/>
    </xf>
    <xf numFmtId="0" fontId="7" fillId="0" borderId="0" xfId="2" applyFont="1" applyFill="1" applyBorder="1" applyAlignment="1">
      <alignment horizontal="right" wrapText="1"/>
    </xf>
    <xf numFmtId="0" fontId="2" fillId="0" borderId="11" xfId="4" applyFont="1" applyFill="1" applyBorder="1" applyAlignment="1">
      <alignment horizontal="right" vertical="top" wrapText="1"/>
    </xf>
    <xf numFmtId="0" fontId="2" fillId="0" borderId="0" xfId="4" applyFont="1" applyFill="1" applyBorder="1" applyAlignment="1">
      <alignment horizontal="right" vertical="top" wrapText="1"/>
    </xf>
    <xf numFmtId="0" fontId="2" fillId="0" borderId="0" xfId="4" applyFont="1" applyBorder="1" applyAlignment="1">
      <alignment horizontal="right" vertical="top" wrapText="1"/>
    </xf>
    <xf numFmtId="0" fontId="2" fillId="0" borderId="0" xfId="4" applyFont="1" applyBorder="1" applyAlignment="1">
      <alignment horizontal="right" vertical="top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5" fillId="0" borderId="12" xfId="0" applyFont="1" applyBorder="1" applyAlignment="1">
      <alignment horizontal="center" vertical="center" wrapText="1"/>
    </xf>
    <xf numFmtId="49" fontId="2" fillId="0" borderId="0" xfId="4" applyNumberFormat="1" applyFont="1" applyBorder="1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</cellXfs>
  <cellStyles count="5">
    <cellStyle name="Hyperlink" xfId="1" builtinId="8" customBuiltin="1"/>
    <cellStyle name="Normal" xfId="0" builtinId="0"/>
    <cellStyle name="Normal_Sheet1" xfId="4"/>
    <cellStyle name="Normal_Sheet3" xfId="2"/>
    <cellStyle name="Normal_Sheet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9"/>
  <sheetViews>
    <sheetView tabSelected="1" workbookViewId="0"/>
  </sheetViews>
  <sheetFormatPr defaultRowHeight="15" x14ac:dyDescent="0.25"/>
  <cols>
    <col min="1" max="1" width="90.7109375" style="5" customWidth="1"/>
    <col min="2" max="16384" width="9.140625" style="5"/>
  </cols>
  <sheetData>
    <row r="1" spans="1:1" ht="23.25" customHeight="1" x14ac:dyDescent="0.25">
      <c r="A1" s="6" t="s">
        <v>92</v>
      </c>
    </row>
    <row r="2" spans="1:1" ht="23.25" customHeight="1" x14ac:dyDescent="0.25">
      <c r="A2" s="9" t="s">
        <v>93</v>
      </c>
    </row>
    <row r="3" spans="1:1" ht="23.25" customHeight="1" x14ac:dyDescent="0.25">
      <c r="A3" s="9" t="s">
        <v>98</v>
      </c>
    </row>
    <row r="4" spans="1:1" ht="23.25" customHeight="1" x14ac:dyDescent="0.25">
      <c r="A4" s="9" t="s">
        <v>99</v>
      </c>
    </row>
    <row r="5" spans="1:1" ht="23.25" customHeight="1" x14ac:dyDescent="0.25">
      <c r="A5" s="9" t="s">
        <v>106</v>
      </c>
    </row>
    <row r="6" spans="1:1" ht="23.25" customHeight="1" x14ac:dyDescent="0.25">
      <c r="A6" s="9" t="s">
        <v>107</v>
      </c>
    </row>
    <row r="7" spans="1:1" ht="23.25" customHeight="1" x14ac:dyDescent="0.25">
      <c r="A7" s="9" t="s">
        <v>94</v>
      </c>
    </row>
    <row r="8" spans="1:1" ht="23.25" customHeight="1" x14ac:dyDescent="0.25">
      <c r="A8" s="9" t="s">
        <v>95</v>
      </c>
    </row>
    <row r="9" spans="1:1" ht="23.25" customHeight="1" x14ac:dyDescent="0.25">
      <c r="A9" s="9" t="s">
        <v>96</v>
      </c>
    </row>
  </sheetData>
  <customSheetViews>
    <customSheetView guid="{BC3D1610-FF96-4969-A783-81A7B5836B59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6575B64-0CC0-45D7-B08B-34BAED5EDEE6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1DE9A10-9B54-4BFB-A99E-211DE5F2A32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C14D22D6-5533-4E5F-B35B-42340A7B442F}">
      <selection activeCell="F14" sqref="F14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A1CBF819-ECB8-4B7E-BB4D-70B275916AD3}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EF11689A-0C35-4168-8BBB-3B05C0EBD6E3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B0EB48C-9857-44B2-B2AF-E7EE94A1348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E3A4C38-D9A5-4801-8D05-A7AB5C5713D3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29.1.'!A1" display="29.1. Корисници, облици и услуге социјалне заштите"/>
    <hyperlink ref="A3" location="'29.2.'!A1" display="29.2. Малољетни корисници према категоријама у 2014."/>
    <hyperlink ref="A4" location="'29.3.'!A1" display="29.3. Пунољетни корисници према категоријама у 2014."/>
    <hyperlink ref="A5" location="'29.4.'!A1" display="29.4. Облици и услуге социјалне заштите проведене у 2014. – малољетни корисници"/>
    <hyperlink ref="A6" location="'29.5.'!A1" display="29.5. Облици и услуге социјалне заштите проведене у 2014. – пунољетни корисници"/>
    <hyperlink ref="A7" location="'29.6.'!A1" display="29.6. Установе социјалне заштите и корисници "/>
    <hyperlink ref="A8" location="'29.7.'!A1" display="29.7. Запослени у центрима за социјални рад и установама социјалне заштите "/>
    <hyperlink ref="A9" location="'29.8.'!A1" display="29.8. Додатак на дјецу 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3"/>
  <sheetViews>
    <sheetView zoomScale="130" zoomScaleNormal="100" workbookViewId="0">
      <selection activeCell="B23" sqref="B23:G23"/>
    </sheetView>
  </sheetViews>
  <sheetFormatPr defaultRowHeight="12" x14ac:dyDescent="0.2"/>
  <cols>
    <col min="1" max="1" width="9.140625" style="1"/>
    <col min="2" max="7" width="12.140625" style="1" customWidth="1"/>
    <col min="8" max="16384" width="9.140625" style="1"/>
  </cols>
  <sheetData>
    <row r="1" spans="1:7" ht="15.75" customHeight="1" x14ac:dyDescent="0.2">
      <c r="A1" s="10" t="s">
        <v>93</v>
      </c>
      <c r="B1" s="7"/>
      <c r="C1" s="7"/>
      <c r="D1" s="7"/>
      <c r="E1" s="7"/>
      <c r="F1" s="7"/>
      <c r="G1" s="7"/>
    </row>
    <row r="2" spans="1:7" ht="12.75" thickBot="1" x14ac:dyDescent="0.25">
      <c r="A2" s="7"/>
      <c r="B2" s="7"/>
      <c r="C2" s="7"/>
      <c r="D2" s="7"/>
      <c r="E2" s="7"/>
      <c r="F2" s="7"/>
      <c r="G2" s="14" t="s">
        <v>5</v>
      </c>
    </row>
    <row r="3" spans="1:7" ht="24.75" customHeight="1" thickTop="1" x14ac:dyDescent="0.2">
      <c r="A3" s="84"/>
      <c r="B3" s="82" t="s">
        <v>6</v>
      </c>
      <c r="C3" s="82"/>
      <c r="D3" s="82"/>
      <c r="E3" s="82" t="s">
        <v>7</v>
      </c>
      <c r="F3" s="82"/>
      <c r="G3" s="83"/>
    </row>
    <row r="4" spans="1:7" ht="33.75" customHeight="1" x14ac:dyDescent="0.2">
      <c r="A4" s="85"/>
      <c r="B4" s="12" t="s">
        <v>0</v>
      </c>
      <c r="C4" s="19" t="s">
        <v>8</v>
      </c>
      <c r="D4" s="19" t="s">
        <v>9</v>
      </c>
      <c r="E4" s="12" t="s">
        <v>0</v>
      </c>
      <c r="F4" s="19" t="s">
        <v>8</v>
      </c>
      <c r="G4" s="20" t="s">
        <v>9</v>
      </c>
    </row>
    <row r="5" spans="1:7" s="7" customFormat="1" ht="15.75" customHeight="1" x14ac:dyDescent="0.2">
      <c r="A5" s="46">
        <v>1999</v>
      </c>
      <c r="B5" s="22">
        <v>183590</v>
      </c>
      <c r="C5" s="22">
        <v>35234</v>
      </c>
      <c r="D5" s="22">
        <v>148356</v>
      </c>
      <c r="E5" s="22">
        <v>118404</v>
      </c>
      <c r="F5" s="22">
        <v>16600</v>
      </c>
      <c r="G5" s="22">
        <v>101804</v>
      </c>
    </row>
    <row r="6" spans="1:7" ht="15.75" customHeight="1" x14ac:dyDescent="0.2">
      <c r="A6" s="21">
        <v>2000</v>
      </c>
      <c r="B6" s="22">
        <v>174114</v>
      </c>
      <c r="C6" s="22">
        <v>33211</v>
      </c>
      <c r="D6" s="22">
        <v>140903</v>
      </c>
      <c r="E6" s="22">
        <v>64742</v>
      </c>
      <c r="F6" s="22">
        <v>14159</v>
      </c>
      <c r="G6" s="22">
        <v>50583</v>
      </c>
    </row>
    <row r="7" spans="1:7" ht="15.75" customHeight="1" x14ac:dyDescent="0.2">
      <c r="A7" s="21">
        <v>2001</v>
      </c>
      <c r="B7" s="22">
        <v>184126</v>
      </c>
      <c r="C7" s="22">
        <v>48789</v>
      </c>
      <c r="D7" s="22">
        <v>135337</v>
      </c>
      <c r="E7" s="22">
        <v>77471</v>
      </c>
      <c r="F7" s="22">
        <v>20233</v>
      </c>
      <c r="G7" s="22">
        <v>57238</v>
      </c>
    </row>
    <row r="8" spans="1:7" ht="15.75" customHeight="1" x14ac:dyDescent="0.2">
      <c r="A8" s="21">
        <v>2002</v>
      </c>
      <c r="B8" s="22">
        <v>214595</v>
      </c>
      <c r="C8" s="22">
        <v>56572</v>
      </c>
      <c r="D8" s="22">
        <v>158023</v>
      </c>
      <c r="E8" s="22">
        <v>81800</v>
      </c>
      <c r="F8" s="22">
        <v>16361</v>
      </c>
      <c r="G8" s="22">
        <v>65439</v>
      </c>
    </row>
    <row r="9" spans="1:7" ht="15.75" customHeight="1" x14ac:dyDescent="0.2">
      <c r="A9" s="21">
        <v>2003</v>
      </c>
      <c r="B9" s="22">
        <v>259959</v>
      </c>
      <c r="C9" s="22">
        <v>64604</v>
      </c>
      <c r="D9" s="22">
        <v>195355</v>
      </c>
      <c r="E9" s="22">
        <v>93169</v>
      </c>
      <c r="F9" s="22">
        <v>13673</v>
      </c>
      <c r="G9" s="22">
        <v>79496</v>
      </c>
    </row>
    <row r="10" spans="1:7" ht="15.75" customHeight="1" x14ac:dyDescent="0.2">
      <c r="A10" s="21">
        <v>2004</v>
      </c>
      <c r="B10" s="22">
        <v>250532</v>
      </c>
      <c r="C10" s="22">
        <v>68751</v>
      </c>
      <c r="D10" s="22">
        <v>181781</v>
      </c>
      <c r="E10" s="22">
        <v>149033</v>
      </c>
      <c r="F10" s="22">
        <v>58644</v>
      </c>
      <c r="G10" s="22">
        <v>90389</v>
      </c>
    </row>
    <row r="11" spans="1:7" ht="15.75" customHeight="1" x14ac:dyDescent="0.2">
      <c r="A11" s="21">
        <v>2005</v>
      </c>
      <c r="B11" s="22">
        <v>278383</v>
      </c>
      <c r="C11" s="22">
        <v>73597</v>
      </c>
      <c r="D11" s="22">
        <v>204786</v>
      </c>
      <c r="E11" s="22">
        <v>105048</v>
      </c>
      <c r="F11" s="22">
        <v>23809</v>
      </c>
      <c r="G11" s="22">
        <v>81239</v>
      </c>
    </row>
    <row r="12" spans="1:7" ht="15.75" customHeight="1" x14ac:dyDescent="0.2">
      <c r="A12" s="21">
        <v>2006</v>
      </c>
      <c r="B12" s="22">
        <v>292625</v>
      </c>
      <c r="C12" s="22">
        <v>83223</v>
      </c>
      <c r="D12" s="22">
        <v>209402</v>
      </c>
      <c r="E12" s="22">
        <v>124642</v>
      </c>
      <c r="F12" s="22">
        <v>29985</v>
      </c>
      <c r="G12" s="22">
        <v>94657</v>
      </c>
    </row>
    <row r="13" spans="1:7" ht="15.75" customHeight="1" x14ac:dyDescent="0.2">
      <c r="A13" s="21">
        <v>2007</v>
      </c>
      <c r="B13" s="22">
        <v>307313</v>
      </c>
      <c r="C13" s="22">
        <v>87925</v>
      </c>
      <c r="D13" s="22">
        <v>219388</v>
      </c>
      <c r="E13" s="22">
        <v>141358</v>
      </c>
      <c r="F13" s="22">
        <v>39174</v>
      </c>
      <c r="G13" s="22">
        <v>102184</v>
      </c>
    </row>
    <row r="14" spans="1:7" ht="15.75" customHeight="1" x14ac:dyDescent="0.2">
      <c r="A14" s="21">
        <v>2008</v>
      </c>
      <c r="B14" s="22">
        <v>330542</v>
      </c>
      <c r="C14" s="22">
        <v>95267</v>
      </c>
      <c r="D14" s="22">
        <v>235275</v>
      </c>
      <c r="E14" s="22">
        <v>138361</v>
      </c>
      <c r="F14" s="22">
        <v>31886</v>
      </c>
      <c r="G14" s="22">
        <v>106475</v>
      </c>
    </row>
    <row r="15" spans="1:7" ht="15.75" customHeight="1" x14ac:dyDescent="0.2">
      <c r="A15" s="21">
        <v>2009</v>
      </c>
      <c r="B15" s="22">
        <v>340542</v>
      </c>
      <c r="C15" s="22">
        <v>92410</v>
      </c>
      <c r="D15" s="22">
        <v>248132</v>
      </c>
      <c r="E15" s="22">
        <v>150097</v>
      </c>
      <c r="F15" s="22">
        <v>41699</v>
      </c>
      <c r="G15" s="22">
        <v>108398</v>
      </c>
    </row>
    <row r="16" spans="1:7" s="7" customFormat="1" ht="15.75" customHeight="1" x14ac:dyDescent="0.2">
      <c r="A16" s="21">
        <v>2010</v>
      </c>
      <c r="B16" s="22">
        <v>358663</v>
      </c>
      <c r="C16" s="22">
        <v>99335</v>
      </c>
      <c r="D16" s="22">
        <v>259328</v>
      </c>
      <c r="E16" s="22">
        <v>148286</v>
      </c>
      <c r="F16" s="22">
        <v>39912</v>
      </c>
      <c r="G16" s="22">
        <v>108374</v>
      </c>
    </row>
    <row r="17" spans="1:7" s="7" customFormat="1" ht="15.75" customHeight="1" x14ac:dyDescent="0.2">
      <c r="A17" s="21">
        <v>2011</v>
      </c>
      <c r="B17" s="22">
        <v>350544</v>
      </c>
      <c r="C17" s="47">
        <v>104615</v>
      </c>
      <c r="D17" s="22">
        <v>245929</v>
      </c>
      <c r="E17" s="22">
        <v>138277</v>
      </c>
      <c r="F17" s="48">
        <v>37369</v>
      </c>
      <c r="G17" s="48">
        <v>100908</v>
      </c>
    </row>
    <row r="18" spans="1:7" s="7" customFormat="1" ht="15.75" customHeight="1" x14ac:dyDescent="0.2">
      <c r="A18" s="21">
        <v>2012</v>
      </c>
      <c r="B18" s="22">
        <v>376802</v>
      </c>
      <c r="C18" s="47">
        <v>110921</v>
      </c>
      <c r="D18" s="22">
        <v>265881</v>
      </c>
      <c r="E18" s="22">
        <v>133568</v>
      </c>
      <c r="F18" s="48">
        <v>38429</v>
      </c>
      <c r="G18" s="48">
        <v>95139</v>
      </c>
    </row>
    <row r="19" spans="1:7" s="7" customFormat="1" ht="15.75" customHeight="1" x14ac:dyDescent="0.2">
      <c r="A19" s="50">
        <v>2013</v>
      </c>
      <c r="B19" s="22">
        <v>228801</v>
      </c>
      <c r="C19" s="47">
        <v>74910</v>
      </c>
      <c r="D19" s="22">
        <v>153891</v>
      </c>
      <c r="E19" s="22">
        <v>127564</v>
      </c>
      <c r="F19" s="48">
        <v>35175</v>
      </c>
      <c r="G19" s="48">
        <v>92389</v>
      </c>
    </row>
    <row r="20" spans="1:7" s="7" customFormat="1" ht="15.75" customHeight="1" x14ac:dyDescent="0.2">
      <c r="A20" s="50">
        <v>2014</v>
      </c>
      <c r="B20" s="22">
        <v>198971</v>
      </c>
      <c r="C20" s="47">
        <v>61995</v>
      </c>
      <c r="D20" s="22">
        <v>136976</v>
      </c>
      <c r="E20" s="22">
        <v>125883</v>
      </c>
      <c r="F20" s="48">
        <v>33962</v>
      </c>
      <c r="G20" s="48">
        <v>91921</v>
      </c>
    </row>
    <row r="21" spans="1:7" s="7" customFormat="1" ht="15.75" customHeight="1" x14ac:dyDescent="0.2">
      <c r="A21" s="50">
        <v>2015</v>
      </c>
      <c r="B21" s="22">
        <v>215940</v>
      </c>
      <c r="C21" s="47">
        <v>65562</v>
      </c>
      <c r="D21" s="22">
        <v>150378</v>
      </c>
      <c r="E21" s="22">
        <v>122484</v>
      </c>
      <c r="F21" s="48">
        <v>25160</v>
      </c>
      <c r="G21" s="48">
        <v>97324</v>
      </c>
    </row>
    <row r="22" spans="1:7" s="7" customFormat="1" ht="15.75" customHeight="1" x14ac:dyDescent="0.2">
      <c r="A22" s="50">
        <v>2016</v>
      </c>
      <c r="B22" s="22">
        <v>191604</v>
      </c>
      <c r="C22" s="47">
        <v>53648</v>
      </c>
      <c r="D22" s="22">
        <v>137956</v>
      </c>
      <c r="E22" s="22">
        <v>114991</v>
      </c>
      <c r="F22" s="48">
        <v>23870</v>
      </c>
      <c r="G22" s="48">
        <v>91121</v>
      </c>
    </row>
    <row r="23" spans="1:7" s="7" customFormat="1" ht="15.75" customHeight="1" x14ac:dyDescent="0.2">
      <c r="A23" s="50">
        <v>2017</v>
      </c>
      <c r="B23" s="22">
        <v>184830</v>
      </c>
      <c r="C23" s="47">
        <v>49035</v>
      </c>
      <c r="D23" s="22">
        <v>135795</v>
      </c>
      <c r="E23" s="22">
        <v>113231</v>
      </c>
      <c r="F23" s="48">
        <v>20700</v>
      </c>
      <c r="G23" s="48">
        <v>92531</v>
      </c>
    </row>
  </sheetData>
  <customSheetViews>
    <customSheetView guid="{BC3D1610-FF96-4969-A783-81A7B5836B59}" scale="130">
      <selection activeCell="A24" sqref="A2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6575B64-0CC0-45D7-B08B-34BAED5EDEE6}" scale="130">
      <selection activeCell="A23" sqref="A23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1DE9A10-9B54-4BFB-A99E-211DE5F2A323}" hiddenRows="1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14D22D6-5533-4E5F-B35B-42340A7B442F}" scale="130">
      <selection activeCell="A18" sqref="A18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A1CBF819-ECB8-4B7E-BB4D-70B275916AD3}" scale="130">
      <selection activeCell="E19" sqref="E19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&amp;L&amp;"Arial,Regular"&amp;12Социјална заштита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F11689A-0C35-4168-8BBB-3B05C0EBD6E3}" scale="130" showPageBreaks="1">
      <selection activeCell="A22" sqref="A22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B0EB48C-9857-44B2-B2AF-E7EE94A13489}" scale="130">
      <selection activeCell="B22" sqref="B22:G22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3A4C38-D9A5-4801-8D05-A7AB5C5713D3}" scale="130">
      <selection activeCell="A24" sqref="A24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E3:G3"/>
    <mergeCell ref="A3:A4"/>
  </mergeCells>
  <hyperlinks>
    <hyperlink ref="G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9"/>
  <headerFooter>
    <oddHeader>&amp;L&amp;"Arial,Regular"&amp;12Социјална заштита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3"/>
  <sheetViews>
    <sheetView zoomScale="130" zoomScaleNormal="100" workbookViewId="0">
      <selection activeCell="B4" sqref="B4:D10"/>
    </sheetView>
  </sheetViews>
  <sheetFormatPr defaultRowHeight="12" x14ac:dyDescent="0.2"/>
  <cols>
    <col min="1" max="1" width="41.7109375" style="7" customWidth="1"/>
    <col min="2" max="4" width="9.140625" style="7"/>
    <col min="5" max="5" width="9.140625" style="3"/>
    <col min="6" max="16384" width="9.140625" style="7"/>
  </cols>
  <sheetData>
    <row r="1" spans="1:4" ht="13.5" x14ac:dyDescent="0.2">
      <c r="A1" s="2" t="s">
        <v>100</v>
      </c>
    </row>
    <row r="2" spans="1:4" ht="12.75" thickBot="1" x14ac:dyDescent="0.25">
      <c r="A2" s="10"/>
      <c r="D2" s="14" t="s">
        <v>5</v>
      </c>
    </row>
    <row r="3" spans="1:4" ht="24" customHeight="1" thickTop="1" x14ac:dyDescent="0.2">
      <c r="A3" s="18"/>
      <c r="B3" s="80" t="s">
        <v>1</v>
      </c>
      <c r="C3" s="13" t="s">
        <v>3</v>
      </c>
      <c r="D3" s="23" t="s">
        <v>4</v>
      </c>
    </row>
    <row r="4" spans="1:4" ht="21" customHeight="1" x14ac:dyDescent="0.2">
      <c r="A4" s="79" t="s">
        <v>2</v>
      </c>
      <c r="B4" s="57">
        <f>SUM(C4:D4)</f>
        <v>49035</v>
      </c>
      <c r="C4" s="58">
        <v>24533</v>
      </c>
      <c r="D4" s="58">
        <v>24502</v>
      </c>
    </row>
    <row r="5" spans="1:4" ht="21" customHeight="1" x14ac:dyDescent="0.2">
      <c r="A5" s="79" t="s">
        <v>10</v>
      </c>
      <c r="B5" s="71">
        <f t="shared" ref="B5:B10" si="0">SUM(C5:D5)</f>
        <v>25524</v>
      </c>
      <c r="C5" s="70">
        <v>12070</v>
      </c>
      <c r="D5" s="70">
        <v>13454</v>
      </c>
    </row>
    <row r="6" spans="1:4" ht="21" customHeight="1" x14ac:dyDescent="0.2">
      <c r="A6" s="79" t="s">
        <v>11</v>
      </c>
      <c r="B6" s="71">
        <f t="shared" si="0"/>
        <v>5731</v>
      </c>
      <c r="C6" s="70">
        <v>3175</v>
      </c>
      <c r="D6" s="70">
        <v>2556</v>
      </c>
    </row>
    <row r="7" spans="1:4" ht="21" customHeight="1" x14ac:dyDescent="0.2">
      <c r="A7" s="79" t="s">
        <v>12</v>
      </c>
      <c r="B7" s="71">
        <f t="shared" si="0"/>
        <v>1716</v>
      </c>
      <c r="C7" s="70">
        <v>1037</v>
      </c>
      <c r="D7" s="70">
        <v>679</v>
      </c>
    </row>
    <row r="8" spans="1:4" ht="21" customHeight="1" x14ac:dyDescent="0.2">
      <c r="A8" s="79" t="s">
        <v>13</v>
      </c>
      <c r="B8" s="71">
        <f t="shared" si="0"/>
        <v>189</v>
      </c>
      <c r="C8" s="70">
        <v>116</v>
      </c>
      <c r="D8" s="70">
        <v>73</v>
      </c>
    </row>
    <row r="9" spans="1:4" ht="21" customHeight="1" x14ac:dyDescent="0.2">
      <c r="A9" s="79" t="s">
        <v>14</v>
      </c>
      <c r="B9" s="71">
        <f t="shared" si="0"/>
        <v>14692</v>
      </c>
      <c r="C9" s="70">
        <v>7501</v>
      </c>
      <c r="D9" s="70">
        <v>7191</v>
      </c>
    </row>
    <row r="10" spans="1:4" ht="21" customHeight="1" x14ac:dyDescent="0.2">
      <c r="A10" s="79" t="s">
        <v>15</v>
      </c>
      <c r="B10" s="71">
        <f t="shared" si="0"/>
        <v>1183</v>
      </c>
      <c r="C10" s="70">
        <v>634</v>
      </c>
      <c r="D10" s="70">
        <v>549</v>
      </c>
    </row>
    <row r="12" spans="1:4" x14ac:dyDescent="0.2">
      <c r="A12" s="24" t="s">
        <v>63</v>
      </c>
      <c r="B12" s="15"/>
      <c r="C12" s="15"/>
      <c r="D12" s="15"/>
    </row>
    <row r="13" spans="1:4" x14ac:dyDescent="0.2">
      <c r="A13" s="15"/>
      <c r="B13" s="16"/>
      <c r="C13" s="16"/>
      <c r="D13" s="16"/>
    </row>
  </sheetData>
  <customSheetViews>
    <customSheetView guid="{BC3D1610-FF96-4969-A783-81A7B5836B59}" scale="130">
      <selection activeCell="B4" sqref="B4:D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6575B64-0CC0-45D7-B08B-34BAED5EDEE6}" scale="130">
      <selection activeCell="B4" sqref="B4:D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1DE9A10-9B54-4BFB-A99E-211DE5F2A323}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14D22D6-5533-4E5F-B35B-42340A7B442F}" scale="130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A1CBF819-ECB8-4B7E-BB4D-70B275916AD3}" scale="130">
      <selection activeCell="B4" sqref="B4:D1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&amp;L&amp;"Arial,Regular"&amp;12Социјална заштита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F11689A-0C35-4168-8BBB-3B05C0EBD6E3}" scale="130" showPageBreaks="1">
      <selection activeCell="B4" sqref="B4:D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B0EB48C-9857-44B2-B2AF-E7EE94A13489}" scale="130">
      <selection activeCell="B4" sqref="B4:D1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3A4C38-D9A5-4801-8D05-A7AB5C5713D3}" scale="130">
      <selection activeCell="B4" sqref="B4:D1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&amp;L&amp;"Arial,Regular"&amp;12Социјална заштита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="130" zoomScaleNormal="100" workbookViewId="0">
      <selection activeCell="C14" sqref="C14"/>
    </sheetView>
  </sheetViews>
  <sheetFormatPr defaultRowHeight="12" x14ac:dyDescent="0.2"/>
  <cols>
    <col min="1" max="1" width="41.7109375" style="7" customWidth="1"/>
    <col min="2" max="2" width="10.28515625" style="7" bestFit="1" customWidth="1"/>
    <col min="3" max="4" width="9.28515625" style="7" bestFit="1" customWidth="1"/>
    <col min="5" max="5" width="9.140625" style="3"/>
    <col min="6" max="16384" width="9.140625" style="7"/>
  </cols>
  <sheetData>
    <row r="1" spans="1:4" ht="13.5" x14ac:dyDescent="0.2">
      <c r="A1" s="2" t="s">
        <v>101</v>
      </c>
    </row>
    <row r="2" spans="1:4" ht="12.75" thickBot="1" x14ac:dyDescent="0.25">
      <c r="A2" s="10"/>
      <c r="D2" s="14" t="s">
        <v>5</v>
      </c>
    </row>
    <row r="3" spans="1:4" ht="24" customHeight="1" thickTop="1" x14ac:dyDescent="0.2">
      <c r="A3" s="18"/>
      <c r="B3" s="80" t="s">
        <v>1</v>
      </c>
      <c r="C3" s="13" t="s">
        <v>3</v>
      </c>
      <c r="D3" s="23" t="s">
        <v>4</v>
      </c>
    </row>
    <row r="4" spans="1:4" ht="21" customHeight="1" x14ac:dyDescent="0.2">
      <c r="A4" s="79" t="s">
        <v>2</v>
      </c>
      <c r="B4" s="57">
        <f>SUM(C4:D4)</f>
        <v>135795</v>
      </c>
      <c r="C4" s="58">
        <v>67967</v>
      </c>
      <c r="D4" s="58">
        <v>67828</v>
      </c>
    </row>
    <row r="5" spans="1:4" ht="21" customHeight="1" x14ac:dyDescent="0.2">
      <c r="A5" s="79" t="s">
        <v>16</v>
      </c>
      <c r="B5" s="71">
        <f t="shared" ref="B5:B11" si="0">SUM(C5:D5)</f>
        <v>6942</v>
      </c>
      <c r="C5" s="72">
        <v>4376</v>
      </c>
      <c r="D5" s="72">
        <v>2566</v>
      </c>
    </row>
    <row r="6" spans="1:4" ht="21" customHeight="1" x14ac:dyDescent="0.2">
      <c r="A6" s="79" t="s">
        <v>11</v>
      </c>
      <c r="B6" s="71">
        <f t="shared" si="0"/>
        <v>19574</v>
      </c>
      <c r="C6" s="72">
        <v>10022</v>
      </c>
      <c r="D6" s="72">
        <v>9552</v>
      </c>
    </row>
    <row r="7" spans="1:4" ht="21" customHeight="1" x14ac:dyDescent="0.2">
      <c r="A7" s="79" t="s">
        <v>12</v>
      </c>
      <c r="B7" s="71">
        <f t="shared" si="0"/>
        <v>2700</v>
      </c>
      <c r="C7" s="72">
        <v>2079</v>
      </c>
      <c r="D7" s="72">
        <v>621</v>
      </c>
    </row>
    <row r="8" spans="1:4" ht="21" customHeight="1" x14ac:dyDescent="0.2">
      <c r="A8" s="79" t="s">
        <v>13</v>
      </c>
      <c r="B8" s="71">
        <f t="shared" si="0"/>
        <v>3979</v>
      </c>
      <c r="C8" s="72">
        <v>2005</v>
      </c>
      <c r="D8" s="72">
        <v>1974</v>
      </c>
    </row>
    <row r="9" spans="1:4" ht="21" customHeight="1" x14ac:dyDescent="0.2">
      <c r="A9" s="79" t="s">
        <v>17</v>
      </c>
      <c r="B9" s="71">
        <f t="shared" si="0"/>
        <v>64443</v>
      </c>
      <c r="C9" s="72">
        <v>30238</v>
      </c>
      <c r="D9" s="72">
        <v>34205</v>
      </c>
    </row>
    <row r="10" spans="1:4" ht="21" customHeight="1" x14ac:dyDescent="0.2">
      <c r="A10" s="79" t="s">
        <v>14</v>
      </c>
      <c r="B10" s="71">
        <f t="shared" si="0"/>
        <v>36712</v>
      </c>
      <c r="C10" s="72">
        <v>18385</v>
      </c>
      <c r="D10" s="72">
        <v>18327</v>
      </c>
    </row>
    <row r="11" spans="1:4" ht="21" customHeight="1" x14ac:dyDescent="0.2">
      <c r="A11" s="79" t="s">
        <v>15</v>
      </c>
      <c r="B11" s="71">
        <f t="shared" si="0"/>
        <v>1445</v>
      </c>
      <c r="C11" s="72">
        <v>862</v>
      </c>
      <c r="D11" s="72">
        <v>583</v>
      </c>
    </row>
    <row r="13" spans="1:4" x14ac:dyDescent="0.2">
      <c r="A13" s="24" t="s">
        <v>63</v>
      </c>
      <c r="B13" s="43"/>
      <c r="C13" s="43"/>
      <c r="D13" s="15"/>
    </row>
    <row r="14" spans="1:4" x14ac:dyDescent="0.2">
      <c r="A14" s="15"/>
      <c r="B14" s="16"/>
      <c r="C14" s="16"/>
      <c r="D14" s="42"/>
    </row>
  </sheetData>
  <customSheetViews>
    <customSheetView guid="{BC3D1610-FF96-4969-A783-81A7B5836B59}" scale="13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6575B64-0CC0-45D7-B08B-34BAED5EDEE6}" scale="130">
      <selection activeCell="B4" sqref="B4:D1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1DE9A10-9B54-4BFB-A99E-211DE5F2A323}">
      <selection activeCell="F7" sqref="F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14D22D6-5533-4E5F-B35B-42340A7B442F}" scale="130">
      <selection activeCell="F19" sqref="F1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A1CBF819-ECB8-4B7E-BB4D-70B275916AD3}" scale="130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&amp;L&amp;"Arial,Regular"&amp;12Социјална заштита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F11689A-0C35-4168-8BBB-3B05C0EBD6E3}" scale="130" showPageBreaks="1">
      <selection activeCell="B4" sqref="B4:D1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B0EB48C-9857-44B2-B2AF-E7EE94A13489}" scale="130">
      <selection activeCell="B4" sqref="B4:D1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3A4C38-D9A5-4801-8D05-A7AB5C5713D3}" scale="130">
      <selection activeCell="B4" sqref="B4:D1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&amp;L&amp;"Arial,Regular"&amp;12Социјална заштита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8"/>
  <sheetViews>
    <sheetView zoomScale="120" zoomScaleNormal="100" workbookViewId="0">
      <pane ySplit="4" topLeftCell="A5" activePane="bottomLeft" state="frozen"/>
      <selection pane="bottomLeft" activeCell="A2" sqref="A2"/>
    </sheetView>
  </sheetViews>
  <sheetFormatPr defaultRowHeight="12" x14ac:dyDescent="0.2"/>
  <cols>
    <col min="1" max="1" width="39.140625" style="7" customWidth="1"/>
    <col min="2" max="2" width="9.140625" style="7"/>
    <col min="3" max="3" width="12.28515625" style="7" customWidth="1"/>
    <col min="4" max="4" width="14.7109375" style="7" customWidth="1"/>
    <col min="5" max="5" width="14.7109375" style="3" customWidth="1"/>
    <col min="6" max="6" width="11.85546875" style="7" customWidth="1"/>
    <col min="7" max="7" width="17.42578125" style="7" customWidth="1"/>
    <col min="8" max="8" width="13.140625" style="7" customWidth="1"/>
    <col min="9" max="9" width="9.140625" style="3"/>
    <col min="10" max="16384" width="9.140625" style="7"/>
  </cols>
  <sheetData>
    <row r="1" spans="1:8" ht="13.5" x14ac:dyDescent="0.2">
      <c r="A1" s="10" t="s">
        <v>104</v>
      </c>
      <c r="E1" s="7"/>
    </row>
    <row r="2" spans="1:8" ht="12.75" thickBot="1" x14ac:dyDescent="0.25">
      <c r="E2" s="7"/>
      <c r="H2" s="14" t="s">
        <v>5</v>
      </c>
    </row>
    <row r="3" spans="1:8" ht="12.75" thickTop="1" x14ac:dyDescent="0.2">
      <c r="A3" s="86"/>
      <c r="B3" s="88" t="s">
        <v>1</v>
      </c>
      <c r="C3" s="88" t="s">
        <v>18</v>
      </c>
      <c r="D3" s="88"/>
      <c r="E3" s="88"/>
      <c r="F3" s="88"/>
      <c r="G3" s="88"/>
      <c r="H3" s="89"/>
    </row>
    <row r="4" spans="1:8" ht="60" x14ac:dyDescent="0.2">
      <c r="A4" s="87"/>
      <c r="B4" s="90"/>
      <c r="C4" s="55" t="s">
        <v>64</v>
      </c>
      <c r="D4" s="12" t="s">
        <v>65</v>
      </c>
      <c r="E4" s="12" t="s">
        <v>62</v>
      </c>
      <c r="F4" s="55" t="s">
        <v>19</v>
      </c>
      <c r="G4" s="12" t="s">
        <v>66</v>
      </c>
      <c r="H4" s="56" t="s">
        <v>20</v>
      </c>
    </row>
    <row r="5" spans="1:8" x14ac:dyDescent="0.2">
      <c r="A5" s="59" t="s">
        <v>67</v>
      </c>
      <c r="B5" s="68">
        <v>20700</v>
      </c>
      <c r="C5" s="68">
        <v>3329</v>
      </c>
      <c r="D5" s="68">
        <v>1996</v>
      </c>
      <c r="E5" s="68">
        <v>802</v>
      </c>
      <c r="F5" s="68">
        <v>66</v>
      </c>
      <c r="G5" s="68">
        <v>12255</v>
      </c>
      <c r="H5" s="68">
        <v>2255</v>
      </c>
    </row>
    <row r="6" spans="1:8" x14ac:dyDescent="0.2">
      <c r="A6" s="25"/>
      <c r="B6" s="54"/>
      <c r="C6" s="30"/>
      <c r="D6" s="30"/>
      <c r="E6" s="30"/>
      <c r="F6" s="30"/>
      <c r="G6" s="30"/>
      <c r="H6" s="30"/>
    </row>
    <row r="7" spans="1:8" x14ac:dyDescent="0.2">
      <c r="A7" s="28" t="s">
        <v>21</v>
      </c>
      <c r="B7" s="63">
        <v>421</v>
      </c>
      <c r="C7" s="64">
        <v>221</v>
      </c>
      <c r="D7" s="64">
        <v>57</v>
      </c>
      <c r="E7" s="64">
        <v>2</v>
      </c>
      <c r="F7" s="66">
        <v>2</v>
      </c>
      <c r="G7" s="64">
        <v>60</v>
      </c>
      <c r="H7" s="64">
        <v>79</v>
      </c>
    </row>
    <row r="8" spans="1:8" x14ac:dyDescent="0.2">
      <c r="A8" s="29" t="s">
        <v>75</v>
      </c>
      <c r="B8" s="63">
        <v>289</v>
      </c>
      <c r="C8" s="64">
        <v>174</v>
      </c>
      <c r="D8" s="64">
        <v>37</v>
      </c>
      <c r="E8" s="64">
        <v>2</v>
      </c>
      <c r="F8" s="81" t="s">
        <v>103</v>
      </c>
      <c r="G8" s="64" t="s">
        <v>102</v>
      </c>
      <c r="H8" s="64">
        <v>44</v>
      </c>
    </row>
    <row r="9" spans="1:8" x14ac:dyDescent="0.2">
      <c r="A9" s="29" t="s">
        <v>22</v>
      </c>
      <c r="B9" s="63">
        <v>129</v>
      </c>
      <c r="C9" s="64">
        <v>45</v>
      </c>
      <c r="D9" s="64">
        <v>20</v>
      </c>
      <c r="E9" s="64" t="s">
        <v>103</v>
      </c>
      <c r="F9" s="66">
        <v>2</v>
      </c>
      <c r="G9" s="64">
        <v>28</v>
      </c>
      <c r="H9" s="64">
        <v>34</v>
      </c>
    </row>
    <row r="10" spans="1:8" x14ac:dyDescent="0.2">
      <c r="A10" s="29" t="s">
        <v>23</v>
      </c>
      <c r="B10" s="63">
        <v>3</v>
      </c>
      <c r="C10" s="64">
        <v>2</v>
      </c>
      <c r="D10" s="64" t="s">
        <v>103</v>
      </c>
      <c r="E10" s="66" t="s">
        <v>103</v>
      </c>
      <c r="F10" s="66" t="s">
        <v>103</v>
      </c>
      <c r="G10" s="66" t="s">
        <v>103</v>
      </c>
      <c r="H10" s="64">
        <v>1</v>
      </c>
    </row>
    <row r="11" spans="1:8" x14ac:dyDescent="0.2">
      <c r="A11" s="25"/>
      <c r="B11" s="60"/>
      <c r="C11" s="32"/>
      <c r="D11" s="32"/>
      <c r="E11" s="32"/>
      <c r="F11" s="32"/>
      <c r="G11" s="32"/>
      <c r="H11" s="32"/>
    </row>
    <row r="12" spans="1:8" x14ac:dyDescent="0.2">
      <c r="A12" s="28" t="s">
        <v>24</v>
      </c>
      <c r="B12" s="63">
        <v>401</v>
      </c>
      <c r="C12" s="64">
        <v>260</v>
      </c>
      <c r="D12" s="64">
        <v>90</v>
      </c>
      <c r="E12" s="64">
        <v>1</v>
      </c>
      <c r="F12" s="64">
        <v>1</v>
      </c>
      <c r="G12" s="64">
        <v>7</v>
      </c>
      <c r="H12" s="64">
        <v>42</v>
      </c>
    </row>
    <row r="13" spans="1:8" x14ac:dyDescent="0.2">
      <c r="A13" s="29" t="s">
        <v>25</v>
      </c>
      <c r="B13" s="63">
        <v>3</v>
      </c>
      <c r="C13" s="64">
        <v>1</v>
      </c>
      <c r="D13" s="64">
        <v>1</v>
      </c>
      <c r="E13" s="66" t="s">
        <v>103</v>
      </c>
      <c r="F13" s="66" t="s">
        <v>103</v>
      </c>
      <c r="G13" s="64">
        <v>1</v>
      </c>
      <c r="H13" s="66" t="s">
        <v>103</v>
      </c>
    </row>
    <row r="14" spans="1:8" ht="12" customHeight="1" x14ac:dyDescent="0.2">
      <c r="A14" s="29" t="s">
        <v>26</v>
      </c>
      <c r="B14" s="63">
        <v>44</v>
      </c>
      <c r="C14" s="64">
        <v>20</v>
      </c>
      <c r="D14" s="64">
        <v>14</v>
      </c>
      <c r="E14" s="66" t="s">
        <v>103</v>
      </c>
      <c r="F14" s="66" t="s">
        <v>103</v>
      </c>
      <c r="G14" s="66" t="s">
        <v>103</v>
      </c>
      <c r="H14" s="66">
        <v>10</v>
      </c>
    </row>
    <row r="15" spans="1:8" ht="12" customHeight="1" x14ac:dyDescent="0.2">
      <c r="A15" s="29" t="s">
        <v>27</v>
      </c>
      <c r="B15" s="63">
        <v>80</v>
      </c>
      <c r="C15" s="64">
        <v>73</v>
      </c>
      <c r="D15" s="64">
        <v>5</v>
      </c>
      <c r="E15" s="64">
        <v>1</v>
      </c>
      <c r="F15" s="64">
        <v>1</v>
      </c>
      <c r="G15" s="64" t="s">
        <v>103</v>
      </c>
      <c r="H15" s="66" t="s">
        <v>103</v>
      </c>
    </row>
    <row r="16" spans="1:8" x14ac:dyDescent="0.2">
      <c r="A16" s="29" t="s">
        <v>28</v>
      </c>
      <c r="B16" s="63">
        <v>193</v>
      </c>
      <c r="C16" s="64">
        <v>142</v>
      </c>
      <c r="D16" s="64">
        <v>18</v>
      </c>
      <c r="E16" s="66" t="s">
        <v>103</v>
      </c>
      <c r="F16" s="64" t="s">
        <v>103</v>
      </c>
      <c r="G16" s="64">
        <v>3</v>
      </c>
      <c r="H16" s="64">
        <v>30</v>
      </c>
    </row>
    <row r="17" spans="1:8" x14ac:dyDescent="0.2">
      <c r="A17" s="29" t="s">
        <v>29</v>
      </c>
      <c r="B17" s="63">
        <v>8</v>
      </c>
      <c r="C17" s="66" t="s">
        <v>103</v>
      </c>
      <c r="D17" s="64">
        <v>7</v>
      </c>
      <c r="E17" s="66" t="s">
        <v>103</v>
      </c>
      <c r="F17" s="66" t="s">
        <v>103</v>
      </c>
      <c r="G17" s="64">
        <v>1</v>
      </c>
      <c r="H17" s="66" t="s">
        <v>103</v>
      </c>
    </row>
    <row r="18" spans="1:8" x14ac:dyDescent="0.2">
      <c r="A18" s="29" t="s">
        <v>68</v>
      </c>
      <c r="B18" s="63">
        <v>17</v>
      </c>
      <c r="C18" s="64">
        <v>2</v>
      </c>
      <c r="D18" s="64">
        <v>13</v>
      </c>
      <c r="E18" s="66" t="s">
        <v>103</v>
      </c>
      <c r="F18" s="66" t="s">
        <v>103</v>
      </c>
      <c r="G18" s="66">
        <v>2</v>
      </c>
      <c r="H18" s="66" t="s">
        <v>103</v>
      </c>
    </row>
    <row r="19" spans="1:8" x14ac:dyDescent="0.2">
      <c r="A19" s="29" t="s">
        <v>69</v>
      </c>
      <c r="B19" s="63">
        <v>56</v>
      </c>
      <c r="C19" s="64">
        <v>22</v>
      </c>
      <c r="D19" s="64">
        <v>32</v>
      </c>
      <c r="E19" s="66" t="s">
        <v>103</v>
      </c>
      <c r="F19" s="66" t="s">
        <v>103</v>
      </c>
      <c r="G19" s="64" t="s">
        <v>103</v>
      </c>
      <c r="H19" s="66">
        <v>2</v>
      </c>
    </row>
    <row r="20" spans="1:8" x14ac:dyDescent="0.2">
      <c r="A20" s="25"/>
      <c r="B20" s="61"/>
      <c r="C20" s="62"/>
      <c r="D20" s="62"/>
      <c r="E20" s="62"/>
      <c r="F20" s="62"/>
      <c r="G20" s="62"/>
      <c r="H20" s="62"/>
    </row>
    <row r="21" spans="1:8" ht="24" x14ac:dyDescent="0.2">
      <c r="A21" s="28" t="s">
        <v>78</v>
      </c>
      <c r="B21" s="73">
        <v>458</v>
      </c>
      <c r="C21" s="74">
        <v>69</v>
      </c>
      <c r="D21" s="74">
        <v>1</v>
      </c>
      <c r="E21" s="74">
        <v>353</v>
      </c>
      <c r="F21" s="74" t="s">
        <v>103</v>
      </c>
      <c r="G21" s="74">
        <v>1</v>
      </c>
      <c r="H21" s="74">
        <v>34</v>
      </c>
    </row>
    <row r="22" spans="1:8" x14ac:dyDescent="0.2">
      <c r="A22" s="29" t="s">
        <v>79</v>
      </c>
      <c r="B22" s="63">
        <v>38</v>
      </c>
      <c r="C22" s="64">
        <v>2</v>
      </c>
      <c r="D22" s="64" t="s">
        <v>103</v>
      </c>
      <c r="E22" s="64">
        <v>33</v>
      </c>
      <c r="F22" s="64" t="s">
        <v>103</v>
      </c>
      <c r="G22" s="66" t="s">
        <v>103</v>
      </c>
      <c r="H22" s="64">
        <v>3</v>
      </c>
    </row>
    <row r="23" spans="1:8" x14ac:dyDescent="0.2">
      <c r="A23" s="29" t="s">
        <v>80</v>
      </c>
      <c r="B23" s="63">
        <v>42</v>
      </c>
      <c r="C23" s="66">
        <v>1</v>
      </c>
      <c r="D23" s="66" t="s">
        <v>103</v>
      </c>
      <c r="E23" s="64">
        <v>40</v>
      </c>
      <c r="F23" s="66" t="s">
        <v>103</v>
      </c>
      <c r="G23" s="66" t="s">
        <v>103</v>
      </c>
      <c r="H23" s="66">
        <v>1</v>
      </c>
    </row>
    <row r="24" spans="1:8" x14ac:dyDescent="0.2">
      <c r="A24" s="29" t="s">
        <v>81</v>
      </c>
      <c r="B24" s="63">
        <v>113</v>
      </c>
      <c r="C24" s="64">
        <v>3</v>
      </c>
      <c r="D24" s="64" t="s">
        <v>103</v>
      </c>
      <c r="E24" s="64">
        <v>106</v>
      </c>
      <c r="F24" s="66" t="s">
        <v>103</v>
      </c>
      <c r="G24" s="64" t="s">
        <v>103</v>
      </c>
      <c r="H24" s="64">
        <v>4</v>
      </c>
    </row>
    <row r="25" spans="1:8" x14ac:dyDescent="0.2">
      <c r="A25" s="29" t="s">
        <v>82</v>
      </c>
      <c r="B25" s="63">
        <v>4</v>
      </c>
      <c r="C25" s="64" t="s">
        <v>103</v>
      </c>
      <c r="D25" s="66" t="s">
        <v>103</v>
      </c>
      <c r="E25" s="64">
        <v>4</v>
      </c>
      <c r="F25" s="66" t="s">
        <v>103</v>
      </c>
      <c r="G25" s="66" t="s">
        <v>103</v>
      </c>
      <c r="H25" s="64" t="s">
        <v>103</v>
      </c>
    </row>
    <row r="26" spans="1:8" ht="24" x14ac:dyDescent="0.2">
      <c r="A26" s="29" t="s">
        <v>83</v>
      </c>
      <c r="B26" s="73">
        <v>50</v>
      </c>
      <c r="C26" s="74">
        <v>21</v>
      </c>
      <c r="D26" s="75" t="s">
        <v>103</v>
      </c>
      <c r="E26" s="74">
        <v>23</v>
      </c>
      <c r="F26" s="75" t="s">
        <v>103</v>
      </c>
      <c r="G26" s="74" t="s">
        <v>103</v>
      </c>
      <c r="H26" s="74">
        <v>6</v>
      </c>
    </row>
    <row r="27" spans="1:8" x14ac:dyDescent="0.2">
      <c r="A27" s="29" t="s">
        <v>84</v>
      </c>
      <c r="B27" s="66" t="s">
        <v>103</v>
      </c>
      <c r="C27" s="66" t="s">
        <v>103</v>
      </c>
      <c r="D27" s="66" t="s">
        <v>103</v>
      </c>
      <c r="E27" s="66" t="s">
        <v>103</v>
      </c>
      <c r="F27" s="66" t="s">
        <v>103</v>
      </c>
      <c r="G27" s="66" t="s">
        <v>103</v>
      </c>
      <c r="H27" s="66" t="s">
        <v>103</v>
      </c>
    </row>
    <row r="28" spans="1:8" ht="24" x14ac:dyDescent="0.2">
      <c r="A28" s="29" t="s">
        <v>85</v>
      </c>
      <c r="B28" s="73">
        <v>64</v>
      </c>
      <c r="C28" s="74">
        <v>32</v>
      </c>
      <c r="D28" s="74">
        <v>1</v>
      </c>
      <c r="E28" s="74">
        <v>30</v>
      </c>
      <c r="F28" s="74" t="s">
        <v>103</v>
      </c>
      <c r="G28" s="75" t="s">
        <v>103</v>
      </c>
      <c r="H28" s="74">
        <v>1</v>
      </c>
    </row>
    <row r="29" spans="1:8" x14ac:dyDescent="0.2">
      <c r="A29" s="29" t="s">
        <v>86</v>
      </c>
      <c r="B29" s="67" t="s">
        <v>103</v>
      </c>
      <c r="C29" s="66" t="s">
        <v>103</v>
      </c>
      <c r="D29" s="66" t="s">
        <v>103</v>
      </c>
      <c r="E29" s="66" t="s">
        <v>103</v>
      </c>
      <c r="F29" s="66" t="s">
        <v>103</v>
      </c>
      <c r="G29" s="66" t="s">
        <v>103</v>
      </c>
      <c r="H29" s="66" t="s">
        <v>103</v>
      </c>
    </row>
    <row r="30" spans="1:8" x14ac:dyDescent="0.2">
      <c r="A30" s="29" t="s">
        <v>87</v>
      </c>
      <c r="B30" s="67" t="s">
        <v>103</v>
      </c>
      <c r="C30" s="66" t="s">
        <v>103</v>
      </c>
      <c r="D30" s="66" t="s">
        <v>103</v>
      </c>
      <c r="E30" s="66" t="s">
        <v>103</v>
      </c>
      <c r="F30" s="66" t="s">
        <v>103</v>
      </c>
      <c r="G30" s="66" t="s">
        <v>103</v>
      </c>
      <c r="H30" s="66" t="s">
        <v>103</v>
      </c>
    </row>
    <row r="31" spans="1:8" x14ac:dyDescent="0.2">
      <c r="A31" s="29" t="s">
        <v>88</v>
      </c>
      <c r="B31" s="63">
        <v>7</v>
      </c>
      <c r="C31" s="64" t="s">
        <v>103</v>
      </c>
      <c r="D31" s="66" t="s">
        <v>103</v>
      </c>
      <c r="E31" s="64">
        <v>5</v>
      </c>
      <c r="F31" s="66" t="s">
        <v>103</v>
      </c>
      <c r="G31" s="66">
        <v>1</v>
      </c>
      <c r="H31" s="66">
        <v>1</v>
      </c>
    </row>
    <row r="32" spans="1:8" x14ac:dyDescent="0.2">
      <c r="A32" s="29" t="s">
        <v>89</v>
      </c>
      <c r="B32" s="63">
        <v>1</v>
      </c>
      <c r="C32" s="66" t="s">
        <v>103</v>
      </c>
      <c r="D32" s="66" t="s">
        <v>103</v>
      </c>
      <c r="E32" s="64">
        <v>1</v>
      </c>
      <c r="F32" s="66" t="s">
        <v>103</v>
      </c>
      <c r="G32" s="66" t="s">
        <v>103</v>
      </c>
      <c r="H32" s="66" t="s">
        <v>103</v>
      </c>
    </row>
    <row r="33" spans="1:8" ht="24" x14ac:dyDescent="0.2">
      <c r="A33" s="29" t="s">
        <v>90</v>
      </c>
      <c r="B33" s="63">
        <v>1</v>
      </c>
      <c r="C33" s="66" t="s">
        <v>103</v>
      </c>
      <c r="D33" s="64" t="s">
        <v>103</v>
      </c>
      <c r="E33" s="64">
        <v>1</v>
      </c>
      <c r="F33" s="66" t="s">
        <v>103</v>
      </c>
      <c r="G33" s="66" t="s">
        <v>103</v>
      </c>
      <c r="H33" s="66" t="s">
        <v>103</v>
      </c>
    </row>
    <row r="34" spans="1:8" x14ac:dyDescent="0.2">
      <c r="A34" s="29" t="s">
        <v>91</v>
      </c>
      <c r="B34" s="63">
        <v>138</v>
      </c>
      <c r="C34" s="64">
        <v>10</v>
      </c>
      <c r="D34" s="66" t="s">
        <v>103</v>
      </c>
      <c r="E34" s="64">
        <v>110</v>
      </c>
      <c r="F34" s="66" t="s">
        <v>103</v>
      </c>
      <c r="G34" s="66" t="s">
        <v>103</v>
      </c>
      <c r="H34" s="64">
        <v>18</v>
      </c>
    </row>
    <row r="35" spans="1:8" x14ac:dyDescent="0.2">
      <c r="A35" s="29"/>
      <c r="B35" s="61"/>
      <c r="C35" s="62"/>
      <c r="D35" s="62"/>
      <c r="E35" s="62"/>
      <c r="F35" s="62"/>
      <c r="G35" s="62"/>
      <c r="H35" s="62"/>
    </row>
    <row r="36" spans="1:8" ht="12" customHeight="1" x14ac:dyDescent="0.2">
      <c r="A36" s="28" t="s">
        <v>31</v>
      </c>
      <c r="B36" s="63">
        <v>122</v>
      </c>
      <c r="C36" s="66">
        <v>5</v>
      </c>
      <c r="D36" s="64">
        <v>105</v>
      </c>
      <c r="E36" s="66" t="s">
        <v>103</v>
      </c>
      <c r="F36" s="66" t="s">
        <v>103</v>
      </c>
      <c r="G36" s="64">
        <v>12</v>
      </c>
      <c r="H36" s="66" t="s">
        <v>103</v>
      </c>
    </row>
    <row r="37" spans="1:8" x14ac:dyDescent="0.2">
      <c r="A37" s="29" t="s">
        <v>32</v>
      </c>
      <c r="B37" s="63">
        <v>74</v>
      </c>
      <c r="C37" s="66">
        <v>1</v>
      </c>
      <c r="D37" s="64">
        <v>73</v>
      </c>
      <c r="E37" s="66" t="s">
        <v>103</v>
      </c>
      <c r="F37" s="66" t="s">
        <v>103</v>
      </c>
      <c r="G37" s="64" t="s">
        <v>103</v>
      </c>
      <c r="H37" s="66" t="s">
        <v>103</v>
      </c>
    </row>
    <row r="38" spans="1:8" x14ac:dyDescent="0.2">
      <c r="A38" s="29" t="s">
        <v>33</v>
      </c>
      <c r="B38" s="63">
        <v>48</v>
      </c>
      <c r="C38" s="66">
        <v>4</v>
      </c>
      <c r="D38" s="64">
        <v>32</v>
      </c>
      <c r="E38" s="66" t="s">
        <v>103</v>
      </c>
      <c r="F38" s="66" t="s">
        <v>103</v>
      </c>
      <c r="G38" s="64">
        <v>12</v>
      </c>
      <c r="H38" s="66" t="s">
        <v>103</v>
      </c>
    </row>
    <row r="39" spans="1:8" x14ac:dyDescent="0.2">
      <c r="A39" s="29" t="s">
        <v>34</v>
      </c>
      <c r="B39" s="67" t="s">
        <v>103</v>
      </c>
      <c r="C39" s="66" t="s">
        <v>103</v>
      </c>
      <c r="D39" s="66" t="s">
        <v>103</v>
      </c>
      <c r="E39" s="66" t="s">
        <v>103</v>
      </c>
      <c r="F39" s="66" t="s">
        <v>103</v>
      </c>
      <c r="G39" s="66" t="s">
        <v>103</v>
      </c>
      <c r="H39" s="66" t="s">
        <v>103</v>
      </c>
    </row>
    <row r="40" spans="1:8" ht="12" customHeight="1" x14ac:dyDescent="0.2">
      <c r="A40" s="29" t="s">
        <v>35</v>
      </c>
      <c r="B40" s="67" t="s">
        <v>103</v>
      </c>
      <c r="C40" s="66" t="s">
        <v>103</v>
      </c>
      <c r="D40" s="66" t="s">
        <v>103</v>
      </c>
      <c r="E40" s="66" t="s">
        <v>103</v>
      </c>
      <c r="F40" s="66" t="s">
        <v>103</v>
      </c>
      <c r="G40" s="64" t="s">
        <v>103</v>
      </c>
      <c r="H40" s="66" t="s">
        <v>103</v>
      </c>
    </row>
    <row r="41" spans="1:8" x14ac:dyDescent="0.2">
      <c r="A41" s="25"/>
      <c r="B41" s="61"/>
      <c r="C41" s="62"/>
      <c r="D41" s="62"/>
      <c r="E41" s="62"/>
      <c r="F41" s="62"/>
      <c r="G41" s="62"/>
      <c r="H41" s="62"/>
    </row>
    <row r="42" spans="1:8" x14ac:dyDescent="0.2">
      <c r="A42" s="28" t="s">
        <v>36</v>
      </c>
      <c r="B42" s="63">
        <v>1931</v>
      </c>
      <c r="C42" s="64">
        <v>215</v>
      </c>
      <c r="D42" s="64">
        <v>1159</v>
      </c>
      <c r="E42" s="64" t="s">
        <v>103</v>
      </c>
      <c r="F42" s="64">
        <v>31</v>
      </c>
      <c r="G42" s="64">
        <v>467</v>
      </c>
      <c r="H42" s="64">
        <v>59</v>
      </c>
    </row>
    <row r="43" spans="1:8" x14ac:dyDescent="0.2">
      <c r="A43" s="29" t="s">
        <v>37</v>
      </c>
      <c r="B43" s="63">
        <v>85</v>
      </c>
      <c r="C43" s="64">
        <v>32</v>
      </c>
      <c r="D43" s="64">
        <v>16</v>
      </c>
      <c r="E43" s="66" t="s">
        <v>103</v>
      </c>
      <c r="F43" s="66">
        <v>3</v>
      </c>
      <c r="G43" s="64">
        <v>27</v>
      </c>
      <c r="H43" s="66">
        <v>7</v>
      </c>
    </row>
    <row r="44" spans="1:8" x14ac:dyDescent="0.2">
      <c r="A44" s="29" t="s">
        <v>38</v>
      </c>
      <c r="B44" s="63">
        <v>51</v>
      </c>
      <c r="C44" s="66" t="s">
        <v>103</v>
      </c>
      <c r="D44" s="64">
        <v>46</v>
      </c>
      <c r="E44" s="66" t="s">
        <v>103</v>
      </c>
      <c r="F44" s="66" t="s">
        <v>103</v>
      </c>
      <c r="G44" s="64" t="s">
        <v>103</v>
      </c>
      <c r="H44" s="66">
        <v>5</v>
      </c>
    </row>
    <row r="45" spans="1:8" x14ac:dyDescent="0.2">
      <c r="A45" s="29" t="s">
        <v>39</v>
      </c>
      <c r="B45" s="63">
        <v>658</v>
      </c>
      <c r="C45" s="64">
        <v>142</v>
      </c>
      <c r="D45" s="64">
        <v>98</v>
      </c>
      <c r="E45" s="66" t="s">
        <v>103</v>
      </c>
      <c r="F45" s="64">
        <v>8</v>
      </c>
      <c r="G45" s="64">
        <v>395</v>
      </c>
      <c r="H45" s="64">
        <v>15</v>
      </c>
    </row>
    <row r="46" spans="1:8" ht="24" x14ac:dyDescent="0.2">
      <c r="A46" s="29" t="s">
        <v>40</v>
      </c>
      <c r="B46" s="73">
        <v>1072</v>
      </c>
      <c r="C46" s="74">
        <v>27</v>
      </c>
      <c r="D46" s="74">
        <v>998</v>
      </c>
      <c r="E46" s="74" t="s">
        <v>103</v>
      </c>
      <c r="F46" s="74">
        <v>19</v>
      </c>
      <c r="G46" s="74">
        <v>27</v>
      </c>
      <c r="H46" s="74">
        <v>1</v>
      </c>
    </row>
    <row r="47" spans="1:8" ht="24" x14ac:dyDescent="0.2">
      <c r="A47" s="29" t="s">
        <v>41</v>
      </c>
      <c r="B47" s="73">
        <v>65</v>
      </c>
      <c r="C47" s="74">
        <v>14</v>
      </c>
      <c r="D47" s="75">
        <v>1</v>
      </c>
      <c r="E47" s="75" t="s">
        <v>103</v>
      </c>
      <c r="F47" s="75">
        <v>1</v>
      </c>
      <c r="G47" s="74">
        <v>18</v>
      </c>
      <c r="H47" s="75">
        <v>31</v>
      </c>
    </row>
    <row r="48" spans="1:8" x14ac:dyDescent="0.2">
      <c r="A48" s="25"/>
      <c r="B48" s="61"/>
      <c r="C48" s="62"/>
      <c r="D48" s="62"/>
      <c r="E48" s="62"/>
      <c r="F48" s="62"/>
      <c r="G48" s="62"/>
      <c r="H48" s="62"/>
    </row>
    <row r="49" spans="1:8" x14ac:dyDescent="0.2">
      <c r="A49" s="28" t="s">
        <v>42</v>
      </c>
      <c r="B49" s="63">
        <v>17367</v>
      </c>
      <c r="C49" s="64">
        <v>2559</v>
      </c>
      <c r="D49" s="64">
        <v>584</v>
      </c>
      <c r="E49" s="64">
        <v>446</v>
      </c>
      <c r="F49" s="64">
        <v>32</v>
      </c>
      <c r="G49" s="64">
        <v>11708</v>
      </c>
      <c r="H49" s="64">
        <v>2038</v>
      </c>
    </row>
    <row r="50" spans="1:8" ht="24" x14ac:dyDescent="0.2">
      <c r="A50" s="29" t="s">
        <v>43</v>
      </c>
      <c r="B50" s="63">
        <v>70</v>
      </c>
      <c r="C50" s="64">
        <v>51</v>
      </c>
      <c r="D50" s="64">
        <v>7</v>
      </c>
      <c r="E50" s="66" t="s">
        <v>103</v>
      </c>
      <c r="F50" s="66" t="s">
        <v>103</v>
      </c>
      <c r="G50" s="64">
        <v>5</v>
      </c>
      <c r="H50" s="64">
        <v>7</v>
      </c>
    </row>
    <row r="51" spans="1:8" x14ac:dyDescent="0.2">
      <c r="A51" s="29" t="s">
        <v>44</v>
      </c>
      <c r="B51" s="63">
        <v>25</v>
      </c>
      <c r="C51" s="64">
        <v>9</v>
      </c>
      <c r="D51" s="64">
        <v>3</v>
      </c>
      <c r="E51" s="66" t="s">
        <v>103</v>
      </c>
      <c r="F51" s="66" t="s">
        <v>103</v>
      </c>
      <c r="G51" s="66">
        <v>13</v>
      </c>
      <c r="H51" s="66" t="s">
        <v>103</v>
      </c>
    </row>
    <row r="52" spans="1:8" x14ac:dyDescent="0.2">
      <c r="A52" s="29" t="s">
        <v>45</v>
      </c>
      <c r="B52" s="63">
        <v>35</v>
      </c>
      <c r="C52" s="64">
        <v>34</v>
      </c>
      <c r="D52" s="64" t="s">
        <v>103</v>
      </c>
      <c r="E52" s="64">
        <v>1</v>
      </c>
      <c r="F52" s="64" t="s">
        <v>103</v>
      </c>
      <c r="G52" s="64" t="s">
        <v>103</v>
      </c>
      <c r="H52" s="66" t="s">
        <v>103</v>
      </c>
    </row>
    <row r="53" spans="1:8" x14ac:dyDescent="0.2">
      <c r="A53" s="29" t="s">
        <v>46</v>
      </c>
      <c r="B53" s="63">
        <v>6</v>
      </c>
      <c r="C53" s="64">
        <v>6</v>
      </c>
      <c r="D53" s="66" t="s">
        <v>103</v>
      </c>
      <c r="E53" s="66" t="s">
        <v>103</v>
      </c>
      <c r="F53" s="66" t="s">
        <v>103</v>
      </c>
      <c r="G53" s="66" t="s">
        <v>103</v>
      </c>
      <c r="H53" s="66" t="s">
        <v>103</v>
      </c>
    </row>
    <row r="54" spans="1:8" ht="24" x14ac:dyDescent="0.2">
      <c r="A54" s="29" t="s">
        <v>47</v>
      </c>
      <c r="B54" s="73">
        <v>1210</v>
      </c>
      <c r="C54" s="74">
        <v>841</v>
      </c>
      <c r="D54" s="74">
        <v>71</v>
      </c>
      <c r="E54" s="74">
        <v>190</v>
      </c>
      <c r="F54" s="74" t="s">
        <v>103</v>
      </c>
      <c r="G54" s="74">
        <v>91</v>
      </c>
      <c r="H54" s="74">
        <v>17</v>
      </c>
    </row>
    <row r="55" spans="1:8" x14ac:dyDescent="0.2">
      <c r="A55" s="29" t="s">
        <v>48</v>
      </c>
      <c r="B55" s="63">
        <v>15178</v>
      </c>
      <c r="C55" s="64">
        <v>1066</v>
      </c>
      <c r="D55" s="64">
        <v>434</v>
      </c>
      <c r="E55" s="64">
        <v>205</v>
      </c>
      <c r="F55" s="64">
        <v>26</v>
      </c>
      <c r="G55" s="64">
        <v>11503</v>
      </c>
      <c r="H55" s="64">
        <v>1944</v>
      </c>
    </row>
    <row r="56" spans="1:8" x14ac:dyDescent="0.2">
      <c r="A56" s="29" t="s">
        <v>49</v>
      </c>
      <c r="B56" s="63">
        <v>843</v>
      </c>
      <c r="C56" s="64">
        <v>552</v>
      </c>
      <c r="D56" s="64">
        <v>69</v>
      </c>
      <c r="E56" s="64">
        <v>50</v>
      </c>
      <c r="F56" s="64">
        <v>6</v>
      </c>
      <c r="G56" s="64">
        <v>96</v>
      </c>
      <c r="H56" s="64">
        <v>70</v>
      </c>
    </row>
    <row r="58" spans="1:8" x14ac:dyDescent="0.2">
      <c r="A58" s="26" t="s">
        <v>63</v>
      </c>
    </row>
  </sheetData>
  <customSheetViews>
    <customSheetView guid="{BC3D1610-FF96-4969-A783-81A7B5836B59}" scale="120">
      <pane ySplit="4" topLeftCell="A5" activePane="bottomLeft" state="frozen"/>
      <selection pane="bottomLeft" activeCell="B5" sqref="B5"/>
      <rowBreaks count="2" manualBreakCount="2">
        <brk id="33" max="16383" man="1"/>
        <brk id="6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6575B64-0CC0-45D7-B08B-34BAED5EDEE6}" scale="120">
      <pane ySplit="4" topLeftCell="A5" activePane="bottomLeft" state="frozen"/>
      <selection pane="bottomLeft" activeCell="E11" sqref="E11"/>
      <rowBreaks count="2" manualBreakCount="2">
        <brk id="33" max="16383" man="1"/>
        <brk id="6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1DE9A10-9B54-4BFB-A99E-211DE5F2A323}" showPageBreaks="1" topLeftCell="B1">
      <pane ySplit="4" topLeftCell="A5" activePane="bottomLeft" state="frozen"/>
      <selection pane="bottomLeft" activeCell="H2" sqref="H2"/>
      <rowBreaks count="1" manualBreakCount="1">
        <brk id="33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14D22D6-5533-4E5F-B35B-42340A7B442F}" scale="120">
      <pane ySplit="4" topLeftCell="A5" activePane="bottomLeft" state="frozen"/>
      <selection pane="bottomLeft" activeCell="F24" sqref="F24"/>
      <rowBreaks count="1" manualBreakCount="1">
        <brk id="33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A1CBF819-ECB8-4B7E-BB4D-70B275916AD3}" scale="120">
      <pane ySplit="4" topLeftCell="A5" activePane="bottomLeft" state="frozen"/>
      <selection pane="bottomLeft" activeCell="A5" sqref="A5"/>
      <rowBreaks count="2" manualBreakCount="2">
        <brk id="33" max="16383" man="1"/>
        <brk id="6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&amp;L&amp;"Arial,Regular"&amp;12Социјална заштита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F11689A-0C35-4168-8BBB-3B05C0EBD6E3}" scale="120" showPageBreaks="1">
      <pane ySplit="4" topLeftCell="A5" activePane="bottomLeft" state="frozen"/>
      <selection pane="bottomLeft" activeCell="H17" sqref="H17"/>
      <rowBreaks count="2" manualBreakCount="2">
        <brk id="32" max="16383" man="1"/>
        <brk id="61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B0EB48C-9857-44B2-B2AF-E7EE94A13489}" scale="120" showPageBreaks="1">
      <pane ySplit="4" topLeftCell="A5" activePane="bottomLeft" state="frozen"/>
      <selection pane="bottomLeft" activeCell="B5" sqref="B5:H56"/>
      <rowBreaks count="2" manualBreakCount="2">
        <brk id="33" max="16383" man="1"/>
        <brk id="6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3A4C38-D9A5-4801-8D05-A7AB5C5713D3}" scale="120">
      <pane ySplit="4" topLeftCell="A5" activePane="bottomLeft" state="frozen"/>
      <selection pane="bottomLeft" activeCell="B5" sqref="B5"/>
      <rowBreaks count="2" manualBreakCount="2">
        <brk id="33" max="16383" man="1"/>
        <brk id="6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C3:H3"/>
    <mergeCell ref="B3:B4"/>
  </mergeCells>
  <hyperlinks>
    <hyperlink ref="H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&amp;L&amp;"Arial,Regular"&amp;12Социјална заштита</oddHeader>
    <oddFooter>&amp;C&amp;"Arial,Regular"&amp;8Стр. &amp;P од &amp;N&amp;L&amp;"Arial,Regular"&amp;8Статистички годишњак Републике Српске</oddFooter>
  </headerFooter>
  <rowBreaks count="2" manualBreakCount="2">
    <brk id="33" max="16383" man="1"/>
    <brk id="6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4"/>
  <sheetViews>
    <sheetView zoomScaleNormal="90" workbookViewId="0">
      <pane ySplit="4" topLeftCell="A5" activePane="bottomLeft" state="frozen"/>
      <selection pane="bottomLeft" activeCell="A2" sqref="A2"/>
    </sheetView>
  </sheetViews>
  <sheetFormatPr defaultRowHeight="12" x14ac:dyDescent="0.2"/>
  <cols>
    <col min="1" max="1" width="39.140625" style="7" customWidth="1"/>
    <col min="2" max="2" width="9.140625" style="7"/>
    <col min="3" max="3" width="15.140625" style="7" customWidth="1"/>
    <col min="4" max="4" width="14.7109375" style="7" customWidth="1"/>
    <col min="5" max="5" width="14.7109375" style="3" customWidth="1"/>
    <col min="6" max="6" width="9" style="7" customWidth="1"/>
    <col min="7" max="7" width="15.140625" style="7" customWidth="1"/>
    <col min="8" max="8" width="12.42578125" style="7" customWidth="1"/>
    <col min="9" max="9" width="10.5703125" style="3" customWidth="1"/>
    <col min="10" max="16384" width="9.140625" style="7"/>
  </cols>
  <sheetData>
    <row r="1" spans="1:10" ht="13.5" x14ac:dyDescent="0.2">
      <c r="A1" s="10" t="s">
        <v>105</v>
      </c>
      <c r="E1" s="7"/>
    </row>
    <row r="2" spans="1:10" ht="12.75" thickBot="1" x14ac:dyDescent="0.25">
      <c r="E2" s="7"/>
      <c r="I2" s="14" t="s">
        <v>5</v>
      </c>
    </row>
    <row r="3" spans="1:10" ht="12.75" customHeight="1" thickTop="1" x14ac:dyDescent="0.2">
      <c r="A3" s="86"/>
      <c r="B3" s="88" t="s">
        <v>1</v>
      </c>
      <c r="C3" s="88" t="s">
        <v>18</v>
      </c>
      <c r="D3" s="88"/>
      <c r="E3" s="88"/>
      <c r="F3" s="88"/>
      <c r="G3" s="88"/>
      <c r="H3" s="88"/>
      <c r="I3" s="89"/>
    </row>
    <row r="4" spans="1:10" ht="60" x14ac:dyDescent="0.2">
      <c r="A4" s="87"/>
      <c r="B4" s="90"/>
      <c r="C4" s="51" t="s">
        <v>72</v>
      </c>
      <c r="D4" s="12" t="s">
        <v>65</v>
      </c>
      <c r="E4" s="12" t="s">
        <v>70</v>
      </c>
      <c r="F4" s="51" t="s">
        <v>19</v>
      </c>
      <c r="G4" s="12" t="s">
        <v>71</v>
      </c>
      <c r="H4" s="51" t="s">
        <v>66</v>
      </c>
      <c r="I4" s="52" t="s">
        <v>20</v>
      </c>
    </row>
    <row r="5" spans="1:10" x14ac:dyDescent="0.2">
      <c r="A5" s="27" t="s">
        <v>73</v>
      </c>
      <c r="B5" s="7">
        <v>92531</v>
      </c>
      <c r="C5" s="7">
        <v>1135</v>
      </c>
      <c r="D5" s="7">
        <v>14579</v>
      </c>
      <c r="E5" s="7">
        <v>739</v>
      </c>
      <c r="F5" s="7">
        <v>3599</v>
      </c>
      <c r="G5" s="7">
        <v>13282</v>
      </c>
      <c r="H5" s="7">
        <v>41857</v>
      </c>
      <c r="I5" s="7">
        <v>17340</v>
      </c>
      <c r="J5" s="3"/>
    </row>
    <row r="6" spans="1:10" x14ac:dyDescent="0.2">
      <c r="A6" s="25"/>
      <c r="B6" s="53"/>
      <c r="C6" s="49"/>
      <c r="D6" s="49"/>
      <c r="E6" s="49"/>
      <c r="F6" s="49"/>
      <c r="G6" s="49"/>
      <c r="H6" s="49"/>
      <c r="I6" s="49"/>
      <c r="J6" s="3"/>
    </row>
    <row r="7" spans="1:10" x14ac:dyDescent="0.2">
      <c r="A7" s="28" t="s">
        <v>76</v>
      </c>
      <c r="B7" s="63">
        <v>1552</v>
      </c>
      <c r="C7" s="64">
        <v>1</v>
      </c>
      <c r="D7" s="64">
        <v>433</v>
      </c>
      <c r="E7" s="64">
        <v>22</v>
      </c>
      <c r="F7" s="64">
        <v>439</v>
      </c>
      <c r="G7" s="64">
        <v>6</v>
      </c>
      <c r="H7" s="64">
        <v>191</v>
      </c>
      <c r="I7" s="64">
        <v>460</v>
      </c>
      <c r="J7" s="3"/>
    </row>
    <row r="8" spans="1:10" x14ac:dyDescent="0.2">
      <c r="A8" s="29" t="s">
        <v>77</v>
      </c>
      <c r="B8" s="63">
        <v>584</v>
      </c>
      <c r="C8" s="64" t="s">
        <v>103</v>
      </c>
      <c r="D8" s="64">
        <v>268</v>
      </c>
      <c r="E8" s="64">
        <v>6</v>
      </c>
      <c r="F8" s="64">
        <v>259</v>
      </c>
      <c r="G8" s="64">
        <v>1</v>
      </c>
      <c r="H8" s="64">
        <v>34</v>
      </c>
      <c r="I8" s="64">
        <v>16</v>
      </c>
      <c r="J8" s="3"/>
    </row>
    <row r="9" spans="1:10" x14ac:dyDescent="0.2">
      <c r="A9" s="29" t="s">
        <v>22</v>
      </c>
      <c r="B9" s="63">
        <v>968</v>
      </c>
      <c r="C9" s="64">
        <v>1</v>
      </c>
      <c r="D9" s="64">
        <v>165</v>
      </c>
      <c r="E9" s="64">
        <v>16</v>
      </c>
      <c r="F9" s="64">
        <v>180</v>
      </c>
      <c r="G9" s="64">
        <v>5</v>
      </c>
      <c r="H9" s="64">
        <v>157</v>
      </c>
      <c r="I9" s="64">
        <v>444</v>
      </c>
      <c r="J9" s="3"/>
    </row>
    <row r="10" spans="1:10" x14ac:dyDescent="0.2">
      <c r="A10" s="29"/>
      <c r="B10" s="53"/>
      <c r="C10" s="49"/>
      <c r="D10" s="49"/>
      <c r="E10" s="49"/>
      <c r="F10" s="49"/>
      <c r="G10" s="49"/>
      <c r="H10" s="49"/>
      <c r="I10" s="49"/>
      <c r="J10" s="3"/>
    </row>
    <row r="11" spans="1:10" s="3" customFormat="1" x14ac:dyDescent="0.2">
      <c r="A11" s="28" t="s">
        <v>24</v>
      </c>
      <c r="B11" s="63">
        <v>656</v>
      </c>
      <c r="C11" s="64">
        <v>9</v>
      </c>
      <c r="D11" s="64">
        <v>162</v>
      </c>
      <c r="E11" s="64">
        <v>7</v>
      </c>
      <c r="F11" s="64">
        <v>73</v>
      </c>
      <c r="G11" s="64">
        <v>65</v>
      </c>
      <c r="H11" s="64">
        <v>311</v>
      </c>
      <c r="I11" s="64">
        <v>29</v>
      </c>
    </row>
    <row r="12" spans="1:10" s="3" customFormat="1" x14ac:dyDescent="0.2">
      <c r="A12" s="29" t="s">
        <v>68</v>
      </c>
      <c r="B12" s="63">
        <v>62</v>
      </c>
      <c r="C12" s="66" t="s">
        <v>103</v>
      </c>
      <c r="D12" s="64">
        <v>44</v>
      </c>
      <c r="E12" s="64" t="s">
        <v>103</v>
      </c>
      <c r="F12" s="64">
        <v>3</v>
      </c>
      <c r="G12" s="64" t="s">
        <v>103</v>
      </c>
      <c r="H12" s="65">
        <v>13</v>
      </c>
      <c r="I12" s="65">
        <v>2</v>
      </c>
    </row>
    <row r="13" spans="1:10" s="3" customFormat="1" x14ac:dyDescent="0.2">
      <c r="A13" s="29" t="s">
        <v>69</v>
      </c>
      <c r="B13" s="63">
        <v>134</v>
      </c>
      <c r="C13" s="66" t="s">
        <v>103</v>
      </c>
      <c r="D13" s="64">
        <v>79</v>
      </c>
      <c r="E13" s="66" t="s">
        <v>103</v>
      </c>
      <c r="F13" s="64">
        <v>23</v>
      </c>
      <c r="G13" s="64">
        <v>11</v>
      </c>
      <c r="H13" s="64">
        <v>15</v>
      </c>
      <c r="I13" s="64">
        <v>6</v>
      </c>
    </row>
    <row r="14" spans="1:10" s="3" customFormat="1" ht="12" customHeight="1" x14ac:dyDescent="0.2">
      <c r="A14" s="29" t="s">
        <v>30</v>
      </c>
      <c r="B14" s="63">
        <v>460</v>
      </c>
      <c r="C14" s="64">
        <v>9</v>
      </c>
      <c r="D14" s="64">
        <v>39</v>
      </c>
      <c r="E14" s="64">
        <v>7</v>
      </c>
      <c r="F14" s="64">
        <v>47</v>
      </c>
      <c r="G14" s="64">
        <v>54</v>
      </c>
      <c r="H14" s="64">
        <v>283</v>
      </c>
      <c r="I14" s="64">
        <v>21</v>
      </c>
    </row>
    <row r="15" spans="1:10" s="3" customFormat="1" ht="12" customHeight="1" x14ac:dyDescent="0.2">
      <c r="A15" s="29"/>
      <c r="B15" s="53"/>
      <c r="C15" s="49"/>
      <c r="D15" s="49"/>
      <c r="E15" s="49"/>
      <c r="F15" s="49"/>
      <c r="G15" s="49"/>
      <c r="H15" s="49"/>
      <c r="I15" s="49"/>
    </row>
    <row r="16" spans="1:10" s="3" customFormat="1" x14ac:dyDescent="0.2">
      <c r="A16" s="28" t="s">
        <v>31</v>
      </c>
      <c r="B16" s="63">
        <v>19</v>
      </c>
      <c r="C16" s="64" t="s">
        <v>103</v>
      </c>
      <c r="D16" s="64">
        <v>4</v>
      </c>
      <c r="E16" s="64" t="s">
        <v>103</v>
      </c>
      <c r="F16" s="66" t="s">
        <v>103</v>
      </c>
      <c r="G16" s="64">
        <v>4</v>
      </c>
      <c r="H16" s="64">
        <v>10</v>
      </c>
      <c r="I16" s="64">
        <v>1</v>
      </c>
    </row>
    <row r="17" spans="1:9" s="3" customFormat="1" x14ac:dyDescent="0.2">
      <c r="A17" s="29" t="s">
        <v>32</v>
      </c>
      <c r="B17" s="63">
        <v>4</v>
      </c>
      <c r="C17" s="64" t="s">
        <v>103</v>
      </c>
      <c r="D17" s="64">
        <v>4</v>
      </c>
      <c r="E17" s="66" t="s">
        <v>103</v>
      </c>
      <c r="F17" s="66" t="s">
        <v>103</v>
      </c>
      <c r="G17" s="66" t="s">
        <v>103</v>
      </c>
      <c r="H17" s="64" t="s">
        <v>103</v>
      </c>
      <c r="I17" s="66" t="s">
        <v>103</v>
      </c>
    </row>
    <row r="18" spans="1:9" s="3" customFormat="1" x14ac:dyDescent="0.2">
      <c r="A18" s="29" t="s">
        <v>33</v>
      </c>
      <c r="B18" s="63">
        <v>1</v>
      </c>
      <c r="C18" s="66" t="s">
        <v>103</v>
      </c>
      <c r="D18" s="66" t="s">
        <v>103</v>
      </c>
      <c r="E18" s="64" t="s">
        <v>103</v>
      </c>
      <c r="F18" s="66" t="s">
        <v>103</v>
      </c>
      <c r="G18" s="66" t="s">
        <v>103</v>
      </c>
      <c r="H18" s="66">
        <v>1</v>
      </c>
      <c r="I18" s="66" t="s">
        <v>103</v>
      </c>
    </row>
    <row r="19" spans="1:9" s="3" customFormat="1" x14ac:dyDescent="0.2">
      <c r="A19" s="29" t="s">
        <v>34</v>
      </c>
      <c r="B19" s="63">
        <v>9</v>
      </c>
      <c r="C19" s="66" t="s">
        <v>103</v>
      </c>
      <c r="D19" s="66" t="s">
        <v>103</v>
      </c>
      <c r="E19" s="66" t="s">
        <v>103</v>
      </c>
      <c r="F19" s="66" t="s">
        <v>103</v>
      </c>
      <c r="G19" s="64">
        <v>2</v>
      </c>
      <c r="H19" s="66">
        <v>7</v>
      </c>
      <c r="I19" s="66" t="s">
        <v>103</v>
      </c>
    </row>
    <row r="20" spans="1:9" s="3" customFormat="1" ht="12" customHeight="1" x14ac:dyDescent="0.2">
      <c r="A20" s="29" t="s">
        <v>35</v>
      </c>
      <c r="B20" s="63">
        <v>5</v>
      </c>
      <c r="C20" s="66" t="s">
        <v>103</v>
      </c>
      <c r="D20" s="66" t="s">
        <v>103</v>
      </c>
      <c r="E20" s="66" t="s">
        <v>103</v>
      </c>
      <c r="F20" s="66" t="s">
        <v>103</v>
      </c>
      <c r="G20" s="66">
        <v>2</v>
      </c>
      <c r="H20" s="64">
        <v>2</v>
      </c>
      <c r="I20" s="64">
        <v>1</v>
      </c>
    </row>
    <row r="21" spans="1:9" s="3" customFormat="1" x14ac:dyDescent="0.2">
      <c r="A21" s="25"/>
      <c r="B21" s="53"/>
      <c r="C21" s="49"/>
      <c r="D21" s="49"/>
      <c r="E21" s="49"/>
      <c r="F21" s="49"/>
      <c r="G21" s="49"/>
      <c r="H21" s="49"/>
      <c r="I21" s="49"/>
    </row>
    <row r="22" spans="1:9" s="3" customFormat="1" x14ac:dyDescent="0.2">
      <c r="A22" s="28" t="s">
        <v>36</v>
      </c>
      <c r="B22" s="63">
        <v>34296</v>
      </c>
      <c r="C22" s="64">
        <v>331</v>
      </c>
      <c r="D22" s="64">
        <v>12395</v>
      </c>
      <c r="E22" s="64">
        <v>129</v>
      </c>
      <c r="F22" s="64">
        <v>2314</v>
      </c>
      <c r="G22" s="64">
        <v>6082</v>
      </c>
      <c r="H22" s="64">
        <v>8480</v>
      </c>
      <c r="I22" s="64">
        <v>4565</v>
      </c>
    </row>
    <row r="23" spans="1:9" s="3" customFormat="1" x14ac:dyDescent="0.2">
      <c r="A23" s="29" t="s">
        <v>37</v>
      </c>
      <c r="B23" s="63">
        <v>3848</v>
      </c>
      <c r="C23" s="66" t="s">
        <v>103</v>
      </c>
      <c r="D23" s="64">
        <v>151</v>
      </c>
      <c r="E23" s="64">
        <v>8</v>
      </c>
      <c r="F23" s="64">
        <v>91</v>
      </c>
      <c r="G23" s="64">
        <v>2044</v>
      </c>
      <c r="H23" s="64">
        <v>1466</v>
      </c>
      <c r="I23" s="64">
        <v>88</v>
      </c>
    </row>
    <row r="24" spans="1:9" s="3" customFormat="1" x14ac:dyDescent="0.2">
      <c r="A24" s="29" t="s">
        <v>38</v>
      </c>
      <c r="B24" s="63">
        <v>82</v>
      </c>
      <c r="C24" s="66" t="s">
        <v>103</v>
      </c>
      <c r="D24" s="64" t="s">
        <v>103</v>
      </c>
      <c r="E24" s="66" t="s">
        <v>103</v>
      </c>
      <c r="F24" s="64" t="s">
        <v>103</v>
      </c>
      <c r="G24" s="64">
        <v>53</v>
      </c>
      <c r="H24" s="64">
        <v>1</v>
      </c>
      <c r="I24" s="64">
        <v>28</v>
      </c>
    </row>
    <row r="25" spans="1:9" s="3" customFormat="1" x14ac:dyDescent="0.2">
      <c r="A25" s="29" t="s">
        <v>39</v>
      </c>
      <c r="B25" s="63">
        <v>10761</v>
      </c>
      <c r="C25" s="64">
        <v>232</v>
      </c>
      <c r="D25" s="64">
        <v>1246</v>
      </c>
      <c r="E25" s="64">
        <v>62</v>
      </c>
      <c r="F25" s="64">
        <v>708</v>
      </c>
      <c r="G25" s="64">
        <v>3056</v>
      </c>
      <c r="H25" s="64">
        <v>4668</v>
      </c>
      <c r="I25" s="64">
        <v>789</v>
      </c>
    </row>
    <row r="26" spans="1:9" s="3" customFormat="1" ht="24" x14ac:dyDescent="0.2">
      <c r="A26" s="29" t="s">
        <v>40</v>
      </c>
      <c r="B26" s="73">
        <v>18156</v>
      </c>
      <c r="C26" s="74">
        <v>25</v>
      </c>
      <c r="D26" s="74">
        <v>10990</v>
      </c>
      <c r="E26" s="74">
        <v>56</v>
      </c>
      <c r="F26" s="74">
        <v>1488</v>
      </c>
      <c r="G26" s="74">
        <v>446</v>
      </c>
      <c r="H26" s="74">
        <v>2162</v>
      </c>
      <c r="I26" s="74">
        <v>2989</v>
      </c>
    </row>
    <row r="27" spans="1:9" s="3" customFormat="1" ht="24" x14ac:dyDescent="0.2">
      <c r="A27" s="29" t="s">
        <v>41</v>
      </c>
      <c r="B27" s="73">
        <v>1449</v>
      </c>
      <c r="C27" s="76">
        <v>74</v>
      </c>
      <c r="D27" s="74">
        <v>8</v>
      </c>
      <c r="E27" s="76">
        <v>3</v>
      </c>
      <c r="F27" s="76">
        <v>27</v>
      </c>
      <c r="G27" s="74">
        <v>483</v>
      </c>
      <c r="H27" s="74">
        <v>183</v>
      </c>
      <c r="I27" s="74">
        <v>671</v>
      </c>
    </row>
    <row r="28" spans="1:9" s="3" customFormat="1" x14ac:dyDescent="0.2">
      <c r="A28" s="29"/>
      <c r="B28" s="53"/>
      <c r="C28" s="49"/>
      <c r="D28" s="49"/>
      <c r="E28" s="49"/>
      <c r="F28" s="49"/>
      <c r="G28" s="49"/>
      <c r="H28" s="49"/>
      <c r="I28" s="49"/>
    </row>
    <row r="29" spans="1:9" s="3" customFormat="1" x14ac:dyDescent="0.2">
      <c r="A29" s="28" t="s">
        <v>42</v>
      </c>
      <c r="B29" s="63">
        <v>56008</v>
      </c>
      <c r="C29" s="64">
        <v>794</v>
      </c>
      <c r="D29" s="64">
        <v>1585</v>
      </c>
      <c r="E29" s="64">
        <v>581</v>
      </c>
      <c r="F29" s="64">
        <v>773</v>
      </c>
      <c r="G29" s="64">
        <v>7125</v>
      </c>
      <c r="H29" s="64">
        <v>32865</v>
      </c>
      <c r="I29" s="64">
        <v>12285</v>
      </c>
    </row>
    <row r="30" spans="1:9" s="3" customFormat="1" ht="24" x14ac:dyDescent="0.2">
      <c r="A30" s="29" t="s">
        <v>43</v>
      </c>
      <c r="B30" s="73">
        <v>2657</v>
      </c>
      <c r="C30" s="74">
        <v>19</v>
      </c>
      <c r="D30" s="74">
        <v>306</v>
      </c>
      <c r="E30" s="74">
        <v>24</v>
      </c>
      <c r="F30" s="74">
        <v>112</v>
      </c>
      <c r="G30" s="74">
        <v>781</v>
      </c>
      <c r="H30" s="74">
        <v>932</v>
      </c>
      <c r="I30" s="74">
        <v>483</v>
      </c>
    </row>
    <row r="31" spans="1:9" s="3" customFormat="1" x14ac:dyDescent="0.2">
      <c r="A31" s="29" t="s">
        <v>44</v>
      </c>
      <c r="B31" s="63">
        <v>525</v>
      </c>
      <c r="C31" s="64" t="s">
        <v>103</v>
      </c>
      <c r="D31" s="64">
        <v>2</v>
      </c>
      <c r="E31" s="64">
        <v>1</v>
      </c>
      <c r="F31" s="64" t="s">
        <v>103</v>
      </c>
      <c r="G31" s="64">
        <v>41</v>
      </c>
      <c r="H31" s="64">
        <v>443</v>
      </c>
      <c r="I31" s="64">
        <v>38</v>
      </c>
    </row>
    <row r="32" spans="1:9" s="3" customFormat="1" x14ac:dyDescent="0.2">
      <c r="A32" s="29" t="s">
        <v>45</v>
      </c>
      <c r="B32" s="63">
        <v>1386</v>
      </c>
      <c r="C32" s="64" t="s">
        <v>103</v>
      </c>
      <c r="D32" s="64">
        <v>4</v>
      </c>
      <c r="E32" s="64">
        <v>22</v>
      </c>
      <c r="F32" s="64">
        <v>3</v>
      </c>
      <c r="G32" s="64">
        <v>11</v>
      </c>
      <c r="H32" s="64">
        <v>110</v>
      </c>
      <c r="I32" s="64">
        <v>1236</v>
      </c>
    </row>
    <row r="33" spans="1:9" s="3" customFormat="1" x14ac:dyDescent="0.2">
      <c r="A33" s="29" t="s">
        <v>46</v>
      </c>
      <c r="B33" s="63">
        <v>193</v>
      </c>
      <c r="C33" s="66" t="s">
        <v>103</v>
      </c>
      <c r="D33" s="64">
        <v>89</v>
      </c>
      <c r="E33" s="66" t="s">
        <v>103</v>
      </c>
      <c r="F33" s="66" t="s">
        <v>103</v>
      </c>
      <c r="G33" s="64">
        <v>6</v>
      </c>
      <c r="H33" s="64">
        <v>74</v>
      </c>
      <c r="I33" s="64">
        <v>24</v>
      </c>
    </row>
    <row r="34" spans="1:9" s="3" customFormat="1" ht="27.75" customHeight="1" x14ac:dyDescent="0.2">
      <c r="A34" s="29" t="s">
        <v>47</v>
      </c>
      <c r="B34" s="73">
        <v>2491</v>
      </c>
      <c r="C34" s="74">
        <v>33</v>
      </c>
      <c r="D34" s="74">
        <v>101</v>
      </c>
      <c r="E34" s="74">
        <v>94</v>
      </c>
      <c r="F34" s="74">
        <v>104</v>
      </c>
      <c r="G34" s="74">
        <v>154</v>
      </c>
      <c r="H34" s="74">
        <v>348</v>
      </c>
      <c r="I34" s="74">
        <v>1657</v>
      </c>
    </row>
    <row r="35" spans="1:9" s="3" customFormat="1" x14ac:dyDescent="0.2">
      <c r="A35" s="29" t="s">
        <v>48</v>
      </c>
      <c r="B35" s="63">
        <v>43273</v>
      </c>
      <c r="C35" s="64">
        <v>380</v>
      </c>
      <c r="D35" s="64">
        <v>881</v>
      </c>
      <c r="E35" s="64">
        <v>381</v>
      </c>
      <c r="F35" s="64">
        <v>405</v>
      </c>
      <c r="G35" s="64">
        <v>3919</v>
      </c>
      <c r="H35" s="64">
        <v>29330</v>
      </c>
      <c r="I35" s="64">
        <v>7977</v>
      </c>
    </row>
    <row r="36" spans="1:9" s="3" customFormat="1" x14ac:dyDescent="0.2">
      <c r="A36" s="29" t="s">
        <v>49</v>
      </c>
      <c r="B36" s="63">
        <v>5483</v>
      </c>
      <c r="C36" s="64">
        <v>362</v>
      </c>
      <c r="D36" s="64">
        <v>202</v>
      </c>
      <c r="E36" s="64">
        <v>59</v>
      </c>
      <c r="F36" s="64">
        <v>149</v>
      </c>
      <c r="G36" s="64">
        <v>2213</v>
      </c>
      <c r="H36" s="64">
        <v>1628</v>
      </c>
      <c r="I36" s="64">
        <v>870</v>
      </c>
    </row>
    <row r="37" spans="1:9" s="3" customFormat="1" x14ac:dyDescent="0.2">
      <c r="A37" s="33"/>
      <c r="B37" s="45"/>
      <c r="C37" s="45"/>
      <c r="D37" s="45"/>
      <c r="E37" s="45"/>
      <c r="F37" s="45"/>
      <c r="G37" s="45"/>
      <c r="H37" s="45"/>
    </row>
    <row r="38" spans="1:9" s="3" customFormat="1" x14ac:dyDescent="0.2">
      <c r="A38" s="26" t="s">
        <v>63</v>
      </c>
      <c r="B38" s="45"/>
      <c r="C38" s="45"/>
      <c r="D38" s="45"/>
      <c r="E38" s="45"/>
      <c r="F38" s="45"/>
      <c r="G38" s="45"/>
      <c r="H38" s="45"/>
    </row>
    <row r="39" spans="1:9" x14ac:dyDescent="0.2">
      <c r="B39" s="31"/>
      <c r="C39" s="31"/>
      <c r="D39" s="31"/>
      <c r="E39" s="32"/>
      <c r="F39" s="31"/>
      <c r="G39" s="31"/>
      <c r="H39" s="32"/>
    </row>
    <row r="40" spans="1:9" x14ac:dyDescent="0.2">
      <c r="B40" s="44"/>
      <c r="C40" s="44"/>
      <c r="D40" s="44"/>
      <c r="E40" s="45"/>
      <c r="F40" s="45"/>
      <c r="G40" s="44"/>
      <c r="H40" s="44"/>
    </row>
    <row r="41" spans="1:9" x14ac:dyDescent="0.2">
      <c r="B41" s="44"/>
      <c r="C41" s="44"/>
      <c r="D41" s="44"/>
      <c r="E41" s="45"/>
      <c r="F41" s="45"/>
      <c r="G41" s="44"/>
      <c r="H41" s="44"/>
    </row>
    <row r="42" spans="1:9" x14ac:dyDescent="0.2">
      <c r="B42" s="44"/>
      <c r="C42" s="44"/>
      <c r="D42" s="44"/>
      <c r="E42" s="45"/>
      <c r="F42" s="45"/>
      <c r="G42" s="44"/>
      <c r="H42" s="44"/>
    </row>
    <row r="43" spans="1:9" x14ac:dyDescent="0.2">
      <c r="B43" s="44"/>
      <c r="C43" s="44"/>
      <c r="D43" s="44"/>
      <c r="E43" s="45"/>
      <c r="F43" s="45"/>
      <c r="G43" s="44"/>
      <c r="H43" s="44"/>
    </row>
    <row r="44" spans="1:9" x14ac:dyDescent="0.2">
      <c r="B44" s="44"/>
      <c r="C44" s="44"/>
      <c r="D44" s="44"/>
      <c r="E44" s="45"/>
      <c r="F44" s="45"/>
      <c r="G44" s="44"/>
      <c r="H44" s="44"/>
    </row>
    <row r="45" spans="1:9" x14ac:dyDescent="0.2">
      <c r="B45" s="44"/>
      <c r="C45" s="44"/>
      <c r="D45" s="44"/>
      <c r="E45" s="45"/>
      <c r="F45" s="45"/>
      <c r="G45" s="44"/>
      <c r="H45" s="44"/>
    </row>
    <row r="46" spans="1:9" x14ac:dyDescent="0.2">
      <c r="B46" s="31"/>
      <c r="C46" s="31"/>
      <c r="D46" s="31"/>
      <c r="E46" s="31"/>
      <c r="F46" s="31"/>
      <c r="G46" s="31"/>
      <c r="H46" s="32"/>
    </row>
    <row r="47" spans="1:9" x14ac:dyDescent="0.2">
      <c r="B47" s="44"/>
      <c r="C47" s="44"/>
      <c r="D47" s="44"/>
      <c r="E47" s="45"/>
      <c r="F47" s="45"/>
      <c r="G47" s="44"/>
      <c r="H47" s="44"/>
    </row>
    <row r="48" spans="1:9" x14ac:dyDescent="0.2">
      <c r="B48" s="44"/>
      <c r="C48" s="44"/>
      <c r="D48" s="44"/>
      <c r="E48" s="45"/>
      <c r="F48" s="45"/>
      <c r="G48" s="44"/>
      <c r="H48" s="44"/>
    </row>
    <row r="49" spans="2:8" x14ac:dyDescent="0.2">
      <c r="B49" s="44"/>
      <c r="C49" s="44"/>
      <c r="D49" s="44"/>
      <c r="E49" s="45"/>
      <c r="F49" s="45"/>
      <c r="G49" s="44"/>
      <c r="H49" s="44"/>
    </row>
    <row r="50" spans="2:8" x14ac:dyDescent="0.2">
      <c r="B50" s="44"/>
      <c r="C50" s="44"/>
      <c r="D50" s="44"/>
      <c r="E50" s="45"/>
      <c r="F50" s="45"/>
      <c r="G50" s="44"/>
      <c r="H50" s="44"/>
    </row>
    <row r="51" spans="2:8" x14ac:dyDescent="0.2">
      <c r="B51" s="44"/>
      <c r="C51" s="44"/>
      <c r="D51" s="44"/>
      <c r="E51" s="45"/>
      <c r="F51" s="45"/>
      <c r="G51" s="44"/>
      <c r="H51" s="44"/>
    </row>
    <row r="52" spans="2:8" x14ac:dyDescent="0.2">
      <c r="B52" s="44"/>
      <c r="C52" s="44"/>
      <c r="D52" s="44"/>
      <c r="E52" s="45"/>
      <c r="F52" s="45"/>
      <c r="G52" s="44"/>
      <c r="H52" s="44"/>
    </row>
    <row r="53" spans="2:8" x14ac:dyDescent="0.2">
      <c r="B53" s="44"/>
      <c r="C53" s="44"/>
      <c r="D53" s="44"/>
      <c r="E53" s="45"/>
      <c r="F53" s="45"/>
      <c r="G53" s="44"/>
      <c r="H53" s="44"/>
    </row>
    <row r="54" spans="2:8" x14ac:dyDescent="0.2">
      <c r="B54" s="44"/>
      <c r="C54" s="44"/>
      <c r="D54" s="44"/>
      <c r="E54" s="45"/>
      <c r="F54" s="44"/>
      <c r="G54" s="44"/>
      <c r="H54" s="44"/>
    </row>
  </sheetData>
  <customSheetViews>
    <customSheetView guid="{BC3D1610-FF96-4969-A783-81A7B5836B59}">
      <pane ySplit="4" topLeftCell="A5" activePane="bottomLeft" state="frozen"/>
      <selection pane="bottomLeft" activeCell="C8" sqref="C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6575B64-0CC0-45D7-B08B-34BAED5EDEE6}">
      <pane ySplit="4" topLeftCell="A5" activePane="bottomLeft" state="frozen"/>
      <selection pane="bottomLeft" activeCell="B5" sqref="B5:I3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1DE9A10-9B54-4BFB-A99E-211DE5F2A323}" showPageBreaks="1">
      <pane ySplit="4" topLeftCell="A5" activePane="bottomLeft" state="frozen"/>
      <selection pane="bottomLeft"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14D22D6-5533-4E5F-B35B-42340A7B442F}">
      <pane ySplit="4" topLeftCell="A5" activePane="bottomLeft" state="frozen"/>
      <selection pane="bottomLeft" activeCell="D16" sqref="D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A1CBF819-ECB8-4B7E-BB4D-70B275916AD3}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&amp;L&amp;"Arial,Regular"&amp;12Социјална заштита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F11689A-0C35-4168-8BBB-3B05C0EBD6E3}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B0EB48C-9857-44B2-B2AF-E7EE94A13489}" showPageBreaks="1">
      <pane ySplit="4" topLeftCell="A5" activePane="bottomLeft" state="frozen"/>
      <selection pane="bottomLeft" activeCell="B5" sqref="B5:I3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3A4C38-D9A5-4801-8D05-A7AB5C5713D3}">
      <pane ySplit="4" topLeftCell="A5" activePane="bottomLeft" state="frozen"/>
      <selection pane="bottomLeft" activeCell="C8" sqref="C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&amp;L&amp;"Arial,Regular"&amp;12Социјална заштита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5"/>
  <sheetViews>
    <sheetView zoomScale="130" zoomScaleNormal="100" workbookViewId="0">
      <selection activeCell="J2" sqref="J2"/>
    </sheetView>
  </sheetViews>
  <sheetFormatPr defaultRowHeight="12" x14ac:dyDescent="0.2"/>
  <cols>
    <col min="1" max="16384" width="9.140625" style="7"/>
  </cols>
  <sheetData>
    <row r="1" spans="1:10" x14ac:dyDescent="0.2">
      <c r="A1" s="2" t="s">
        <v>94</v>
      </c>
    </row>
    <row r="2" spans="1:10" ht="12.75" thickBot="1" x14ac:dyDescent="0.25">
      <c r="J2" s="14" t="s">
        <v>5</v>
      </c>
    </row>
    <row r="3" spans="1:10" ht="18.75" customHeight="1" thickTop="1" x14ac:dyDescent="0.2">
      <c r="A3" s="84"/>
      <c r="B3" s="88" t="s">
        <v>50</v>
      </c>
      <c r="C3" s="88"/>
      <c r="D3" s="88"/>
      <c r="E3" s="88" t="s">
        <v>51</v>
      </c>
      <c r="F3" s="88"/>
      <c r="G3" s="88"/>
      <c r="H3" s="88"/>
      <c r="I3" s="88"/>
      <c r="J3" s="89"/>
    </row>
    <row r="4" spans="1:10" ht="36" customHeight="1" x14ac:dyDescent="0.2">
      <c r="A4" s="91"/>
      <c r="B4" s="92" t="s">
        <v>0</v>
      </c>
      <c r="C4" s="92" t="s">
        <v>53</v>
      </c>
      <c r="D4" s="92" t="s">
        <v>52</v>
      </c>
      <c r="E4" s="90" t="s">
        <v>0</v>
      </c>
      <c r="F4" s="90"/>
      <c r="G4" s="90" t="s">
        <v>53</v>
      </c>
      <c r="H4" s="90"/>
      <c r="I4" s="90" t="s">
        <v>52</v>
      </c>
      <c r="J4" s="94"/>
    </row>
    <row r="5" spans="1:10" ht="21.75" customHeight="1" x14ac:dyDescent="0.2">
      <c r="A5" s="85"/>
      <c r="B5" s="93"/>
      <c r="C5" s="93"/>
      <c r="D5" s="93"/>
      <c r="E5" s="19" t="s">
        <v>54</v>
      </c>
      <c r="F5" s="19" t="s">
        <v>55</v>
      </c>
      <c r="G5" s="69" t="s">
        <v>54</v>
      </c>
      <c r="H5" s="69" t="s">
        <v>55</v>
      </c>
      <c r="I5" s="69" t="s">
        <v>54</v>
      </c>
      <c r="J5" s="69" t="s">
        <v>55</v>
      </c>
    </row>
    <row r="6" spans="1:10" ht="15" customHeight="1" x14ac:dyDescent="0.2">
      <c r="A6" s="35">
        <v>2008</v>
      </c>
      <c r="B6" s="11">
        <v>15</v>
      </c>
      <c r="C6" s="11">
        <v>6</v>
      </c>
      <c r="D6" s="11">
        <v>9</v>
      </c>
      <c r="E6" s="11">
        <v>1441</v>
      </c>
      <c r="F6" s="11">
        <v>780</v>
      </c>
      <c r="G6" s="11">
        <v>590</v>
      </c>
      <c r="H6" s="11">
        <v>251</v>
      </c>
      <c r="I6" s="11">
        <v>851</v>
      </c>
      <c r="J6" s="11">
        <v>529</v>
      </c>
    </row>
    <row r="7" spans="1:10" ht="15" customHeight="1" x14ac:dyDescent="0.2">
      <c r="A7" s="35">
        <v>2009</v>
      </c>
      <c r="B7" s="11">
        <v>16</v>
      </c>
      <c r="C7" s="11">
        <v>6</v>
      </c>
      <c r="D7" s="11">
        <v>10</v>
      </c>
      <c r="E7" s="11">
        <v>1490</v>
      </c>
      <c r="F7" s="11">
        <v>834</v>
      </c>
      <c r="G7" s="11">
        <v>574</v>
      </c>
      <c r="H7" s="11">
        <v>249</v>
      </c>
      <c r="I7" s="11">
        <v>916</v>
      </c>
      <c r="J7" s="11">
        <v>585</v>
      </c>
    </row>
    <row r="8" spans="1:10" ht="15" customHeight="1" x14ac:dyDescent="0.2">
      <c r="A8" s="35">
        <v>2010</v>
      </c>
      <c r="B8" s="11">
        <v>16</v>
      </c>
      <c r="C8" s="11">
        <v>6</v>
      </c>
      <c r="D8" s="11">
        <v>10</v>
      </c>
      <c r="E8" s="11">
        <v>1467</v>
      </c>
      <c r="F8" s="11">
        <v>819</v>
      </c>
      <c r="G8" s="11">
        <v>546</v>
      </c>
      <c r="H8" s="11">
        <v>231</v>
      </c>
      <c r="I8" s="11">
        <v>921</v>
      </c>
      <c r="J8" s="11">
        <v>588</v>
      </c>
    </row>
    <row r="9" spans="1:10" ht="15" customHeight="1" x14ac:dyDescent="0.2">
      <c r="A9" s="35">
        <v>2011</v>
      </c>
      <c r="B9" s="11">
        <v>18</v>
      </c>
      <c r="C9" s="11">
        <v>5</v>
      </c>
      <c r="D9" s="11">
        <v>13</v>
      </c>
      <c r="E9" s="11">
        <v>1596</v>
      </c>
      <c r="F9" s="11">
        <v>899</v>
      </c>
      <c r="G9" s="11">
        <v>544</v>
      </c>
      <c r="H9" s="11">
        <v>242</v>
      </c>
      <c r="I9" s="11">
        <v>1052</v>
      </c>
      <c r="J9" s="11">
        <v>657</v>
      </c>
    </row>
    <row r="10" spans="1:10" ht="15" customHeight="1" x14ac:dyDescent="0.2">
      <c r="A10" s="35">
        <v>2012</v>
      </c>
      <c r="B10" s="11">
        <v>20</v>
      </c>
      <c r="C10" s="11">
        <v>6</v>
      </c>
      <c r="D10" s="11">
        <v>14</v>
      </c>
      <c r="E10" s="11">
        <v>1694</v>
      </c>
      <c r="F10" s="11">
        <v>943</v>
      </c>
      <c r="G10" s="11">
        <v>583</v>
      </c>
      <c r="H10" s="11">
        <v>258</v>
      </c>
      <c r="I10" s="11">
        <v>1111</v>
      </c>
      <c r="J10" s="11">
        <v>685</v>
      </c>
    </row>
    <row r="11" spans="1:10" ht="15" customHeight="1" x14ac:dyDescent="0.2">
      <c r="A11" s="35">
        <v>2013</v>
      </c>
      <c r="B11" s="11">
        <v>25</v>
      </c>
      <c r="C11" s="11">
        <v>5</v>
      </c>
      <c r="D11" s="11">
        <v>20</v>
      </c>
      <c r="E11" s="11">
        <v>1831</v>
      </c>
      <c r="F11" s="11">
        <v>1022</v>
      </c>
      <c r="G11" s="11">
        <v>532</v>
      </c>
      <c r="H11" s="11">
        <v>242</v>
      </c>
      <c r="I11" s="11">
        <v>1299</v>
      </c>
      <c r="J11" s="11">
        <v>780</v>
      </c>
    </row>
    <row r="12" spans="1:10" ht="15" customHeight="1" x14ac:dyDescent="0.2">
      <c r="A12" s="35">
        <v>2014</v>
      </c>
      <c r="B12" s="11">
        <v>30</v>
      </c>
      <c r="C12" s="11">
        <v>5</v>
      </c>
      <c r="D12" s="11">
        <v>25</v>
      </c>
      <c r="E12" s="11">
        <v>2140</v>
      </c>
      <c r="F12" s="11">
        <v>1211</v>
      </c>
      <c r="G12" s="11">
        <v>557</v>
      </c>
      <c r="H12" s="11">
        <v>256</v>
      </c>
      <c r="I12" s="11">
        <v>1583</v>
      </c>
      <c r="J12" s="11">
        <v>955</v>
      </c>
    </row>
    <row r="13" spans="1:10" ht="15" customHeight="1" x14ac:dyDescent="0.2">
      <c r="A13" s="35">
        <v>2015</v>
      </c>
      <c r="B13" s="11">
        <v>30</v>
      </c>
      <c r="C13" s="11">
        <v>4</v>
      </c>
      <c r="D13" s="11">
        <v>26</v>
      </c>
      <c r="E13" s="11">
        <v>2231</v>
      </c>
      <c r="F13" s="11">
        <v>1256</v>
      </c>
      <c r="G13" s="11">
        <v>520</v>
      </c>
      <c r="H13" s="11">
        <v>229</v>
      </c>
      <c r="I13" s="11">
        <v>1711</v>
      </c>
      <c r="J13" s="11">
        <v>1027</v>
      </c>
    </row>
    <row r="14" spans="1:10" ht="15" customHeight="1" x14ac:dyDescent="0.2">
      <c r="A14" s="35">
        <v>2016</v>
      </c>
      <c r="B14" s="11">
        <v>36</v>
      </c>
      <c r="C14" s="11">
        <v>4</v>
      </c>
      <c r="D14" s="11">
        <v>32</v>
      </c>
      <c r="E14" s="11">
        <v>2550</v>
      </c>
      <c r="F14" s="11">
        <v>1465</v>
      </c>
      <c r="G14" s="11">
        <v>530</v>
      </c>
      <c r="H14" s="11">
        <v>245</v>
      </c>
      <c r="I14" s="11">
        <v>2020</v>
      </c>
      <c r="J14" s="11">
        <v>1220</v>
      </c>
    </row>
    <row r="15" spans="1:10" ht="15" customHeight="1" x14ac:dyDescent="0.2">
      <c r="A15" s="35">
        <v>2017</v>
      </c>
      <c r="B15" s="11">
        <v>38</v>
      </c>
      <c r="C15" s="11">
        <v>4</v>
      </c>
      <c r="D15" s="11">
        <v>34</v>
      </c>
      <c r="E15" s="11">
        <v>2737</v>
      </c>
      <c r="F15" s="11">
        <v>1627</v>
      </c>
      <c r="G15" s="11">
        <v>509</v>
      </c>
      <c r="H15" s="11">
        <v>248</v>
      </c>
      <c r="I15" s="11">
        <v>2228</v>
      </c>
      <c r="J15" s="11">
        <v>1379</v>
      </c>
    </row>
  </sheetData>
  <customSheetViews>
    <customSheetView guid="{BC3D1610-FF96-4969-A783-81A7B5836B59}" scale="130">
      <selection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6575B64-0CC0-45D7-B08B-34BAED5EDEE6}" scale="130">
      <selection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1DE9A10-9B54-4BFB-A99E-211DE5F2A323}" hiddenRows="1">
      <selection activeCell="J2" sqref="J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14D22D6-5533-4E5F-B35B-42340A7B442F}" scale="130">
      <selection activeCell="J22" sqref="J2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A1CBF819-ECB8-4B7E-BB4D-70B275916AD3}" scale="130">
      <selection activeCell="A6" sqref="A6:IV6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&amp;L&amp;"Arial,Regular"&amp;12Социјална заштита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F11689A-0C35-4168-8BBB-3B05C0EBD6E3}" scale="130" showPageBreaks="1">
      <selection activeCell="C20" sqref="C20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B0EB48C-9857-44B2-B2AF-E7EE94A13489}" scale="130">
      <selection activeCell="B15" sqref="B15:J15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3A4C38-D9A5-4801-8D05-A7AB5C5713D3}" scale="130">
      <selection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A3:A5"/>
    <mergeCell ref="D4:D5"/>
    <mergeCell ref="E4:F4"/>
    <mergeCell ref="G4:H4"/>
    <mergeCell ref="I4:J4"/>
    <mergeCell ref="B3:D3"/>
    <mergeCell ref="E3:J3"/>
    <mergeCell ref="B4:B5"/>
    <mergeCell ref="C4:C5"/>
  </mergeCells>
  <hyperlinks>
    <hyperlink ref="J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9"/>
  <headerFooter>
    <oddHeader>&amp;L&amp;"Arial,Regular"&amp;12Социјална заштита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4"/>
  <sheetViews>
    <sheetView zoomScale="130" zoomScaleNormal="100" workbookViewId="0">
      <selection activeCell="B14" sqref="B14:K14"/>
    </sheetView>
  </sheetViews>
  <sheetFormatPr defaultRowHeight="12" x14ac:dyDescent="0.2"/>
  <cols>
    <col min="1" max="1" width="7.140625" style="7" customWidth="1"/>
    <col min="2" max="16384" width="9.140625" style="7"/>
  </cols>
  <sheetData>
    <row r="1" spans="1:11" x14ac:dyDescent="0.2">
      <c r="A1" s="2" t="s">
        <v>95</v>
      </c>
    </row>
    <row r="2" spans="1:11" ht="12" customHeight="1" thickBot="1" x14ac:dyDescent="0.25">
      <c r="A2" s="4"/>
      <c r="K2" s="14" t="s">
        <v>5</v>
      </c>
    </row>
    <row r="3" spans="1:11" ht="65.25" customHeight="1" thickTop="1" x14ac:dyDescent="0.2">
      <c r="A3" s="95"/>
      <c r="B3" s="88" t="s">
        <v>56</v>
      </c>
      <c r="C3" s="88"/>
      <c r="D3" s="88" t="s">
        <v>57</v>
      </c>
      <c r="E3" s="88"/>
      <c r="F3" s="88" t="s">
        <v>74</v>
      </c>
      <c r="G3" s="88"/>
      <c r="H3" s="88" t="s">
        <v>58</v>
      </c>
      <c r="I3" s="88"/>
      <c r="J3" s="88" t="s">
        <v>59</v>
      </c>
      <c r="K3" s="89"/>
    </row>
    <row r="4" spans="1:11" ht="24" customHeight="1" x14ac:dyDescent="0.2">
      <c r="A4" s="96"/>
      <c r="B4" s="19" t="s">
        <v>0</v>
      </c>
      <c r="C4" s="19" t="s">
        <v>55</v>
      </c>
      <c r="D4" s="19" t="s">
        <v>0</v>
      </c>
      <c r="E4" s="19" t="s">
        <v>55</v>
      </c>
      <c r="F4" s="19" t="s">
        <v>0</v>
      </c>
      <c r="G4" s="19" t="s">
        <v>55</v>
      </c>
      <c r="H4" s="19" t="s">
        <v>0</v>
      </c>
      <c r="I4" s="19" t="s">
        <v>55</v>
      </c>
      <c r="J4" s="19" t="s">
        <v>0</v>
      </c>
      <c r="K4" s="20" t="s">
        <v>55</v>
      </c>
    </row>
    <row r="5" spans="1:11" ht="15" customHeight="1" x14ac:dyDescent="0.2">
      <c r="A5" s="35">
        <v>2008</v>
      </c>
      <c r="B5" s="36">
        <v>519</v>
      </c>
      <c r="C5" s="36">
        <v>375</v>
      </c>
      <c r="D5" s="36">
        <v>115</v>
      </c>
      <c r="E5" s="36">
        <v>89</v>
      </c>
      <c r="F5" s="36">
        <v>155</v>
      </c>
      <c r="G5" s="36">
        <v>91</v>
      </c>
      <c r="H5" s="36">
        <v>125</v>
      </c>
      <c r="I5" s="36">
        <v>55</v>
      </c>
      <c r="J5" s="36">
        <v>213</v>
      </c>
      <c r="K5" s="36">
        <v>16</v>
      </c>
    </row>
    <row r="6" spans="1:11" ht="15" customHeight="1" x14ac:dyDescent="0.2">
      <c r="A6" s="35">
        <v>2009</v>
      </c>
      <c r="B6" s="36">
        <v>524</v>
      </c>
      <c r="C6" s="36">
        <v>394</v>
      </c>
      <c r="D6" s="36">
        <v>122</v>
      </c>
      <c r="E6" s="36">
        <v>95</v>
      </c>
      <c r="F6" s="36">
        <v>150</v>
      </c>
      <c r="G6" s="36">
        <v>93</v>
      </c>
      <c r="H6" s="36">
        <v>126</v>
      </c>
      <c r="I6" s="36">
        <v>59</v>
      </c>
      <c r="J6" s="36">
        <v>248</v>
      </c>
      <c r="K6" s="36">
        <v>189</v>
      </c>
    </row>
    <row r="7" spans="1:11" ht="15" customHeight="1" x14ac:dyDescent="0.2">
      <c r="A7" s="35">
        <v>2010</v>
      </c>
      <c r="B7" s="36">
        <v>529</v>
      </c>
      <c r="C7" s="36">
        <v>400</v>
      </c>
      <c r="D7" s="36">
        <v>125</v>
      </c>
      <c r="E7" s="36">
        <v>96</v>
      </c>
      <c r="F7" s="36">
        <v>152</v>
      </c>
      <c r="G7" s="36">
        <v>96</v>
      </c>
      <c r="H7" s="36">
        <v>106</v>
      </c>
      <c r="I7" s="36">
        <v>49</v>
      </c>
      <c r="J7" s="36">
        <v>254</v>
      </c>
      <c r="K7" s="36">
        <v>194</v>
      </c>
    </row>
    <row r="8" spans="1:11" ht="15" customHeight="1" x14ac:dyDescent="0.2">
      <c r="A8" s="35">
        <v>2011</v>
      </c>
      <c r="B8" s="36">
        <v>529</v>
      </c>
      <c r="C8" s="36">
        <v>398</v>
      </c>
      <c r="D8" s="36">
        <v>120</v>
      </c>
      <c r="E8" s="36">
        <v>92</v>
      </c>
      <c r="F8" s="36">
        <v>146</v>
      </c>
      <c r="G8" s="36">
        <v>91</v>
      </c>
      <c r="H8" s="36">
        <v>89</v>
      </c>
      <c r="I8" s="36">
        <v>40</v>
      </c>
      <c r="J8" s="36">
        <v>289</v>
      </c>
      <c r="K8" s="36">
        <v>218</v>
      </c>
    </row>
    <row r="9" spans="1:11" ht="15" customHeight="1" x14ac:dyDescent="0.2">
      <c r="A9" s="35">
        <v>2012</v>
      </c>
      <c r="B9" s="36">
        <v>557</v>
      </c>
      <c r="C9" s="36">
        <v>410</v>
      </c>
      <c r="D9" s="36">
        <v>119</v>
      </c>
      <c r="E9" s="36">
        <v>92</v>
      </c>
      <c r="F9" s="36">
        <v>164</v>
      </c>
      <c r="G9" s="36">
        <v>71</v>
      </c>
      <c r="H9" s="36">
        <v>92</v>
      </c>
      <c r="I9" s="36">
        <v>45</v>
      </c>
      <c r="J9" s="36">
        <v>354</v>
      </c>
      <c r="K9" s="36">
        <v>255</v>
      </c>
    </row>
    <row r="10" spans="1:11" ht="15" customHeight="1" x14ac:dyDescent="0.2">
      <c r="A10" s="35">
        <v>2013</v>
      </c>
      <c r="B10" s="11">
        <v>557</v>
      </c>
      <c r="C10" s="11">
        <v>429</v>
      </c>
      <c r="D10" s="11">
        <v>50</v>
      </c>
      <c r="E10" s="11">
        <v>36</v>
      </c>
      <c r="F10" s="11">
        <v>218</v>
      </c>
      <c r="G10" s="11">
        <v>151</v>
      </c>
      <c r="H10" s="11">
        <v>98</v>
      </c>
      <c r="I10" s="11">
        <v>51</v>
      </c>
      <c r="J10" s="11">
        <v>413</v>
      </c>
      <c r="K10" s="7">
        <v>314</v>
      </c>
    </row>
    <row r="11" spans="1:11" ht="15" customHeight="1" x14ac:dyDescent="0.2">
      <c r="A11" s="35">
        <v>2014</v>
      </c>
      <c r="B11" s="11">
        <v>603</v>
      </c>
      <c r="C11" s="11">
        <v>462</v>
      </c>
      <c r="D11" s="11">
        <v>49</v>
      </c>
      <c r="E11" s="11">
        <v>35</v>
      </c>
      <c r="F11" s="11">
        <v>228</v>
      </c>
      <c r="G11" s="11">
        <v>157</v>
      </c>
      <c r="H11" s="11">
        <v>101</v>
      </c>
      <c r="I11" s="11">
        <v>52</v>
      </c>
      <c r="J11" s="11">
        <v>554</v>
      </c>
      <c r="K11" s="7">
        <v>387</v>
      </c>
    </row>
    <row r="12" spans="1:11" ht="15" customHeight="1" x14ac:dyDescent="0.2">
      <c r="A12" s="35">
        <v>2015</v>
      </c>
      <c r="B12" s="11">
        <v>612</v>
      </c>
      <c r="C12" s="11">
        <v>469</v>
      </c>
      <c r="D12" s="11">
        <v>50</v>
      </c>
      <c r="E12" s="11">
        <v>35</v>
      </c>
      <c r="F12" s="11">
        <v>193</v>
      </c>
      <c r="G12" s="11">
        <v>123</v>
      </c>
      <c r="H12" s="11">
        <v>105</v>
      </c>
      <c r="I12" s="11">
        <v>52</v>
      </c>
      <c r="J12" s="11">
        <v>548</v>
      </c>
      <c r="K12" s="7">
        <v>401</v>
      </c>
    </row>
    <row r="13" spans="1:11" ht="15" customHeight="1" x14ac:dyDescent="0.2">
      <c r="A13" s="35">
        <v>2016</v>
      </c>
      <c r="B13" s="11">
        <v>646</v>
      </c>
      <c r="C13" s="11">
        <v>469</v>
      </c>
      <c r="D13" s="11">
        <v>55</v>
      </c>
      <c r="E13" s="11">
        <v>39</v>
      </c>
      <c r="F13" s="11">
        <v>171</v>
      </c>
      <c r="G13" s="11">
        <v>115</v>
      </c>
      <c r="H13" s="11">
        <v>71</v>
      </c>
      <c r="I13" s="11">
        <v>29</v>
      </c>
      <c r="J13" s="11">
        <v>655</v>
      </c>
      <c r="K13" s="7">
        <v>465</v>
      </c>
    </row>
    <row r="14" spans="1:11" ht="15" customHeight="1" x14ac:dyDescent="0.2">
      <c r="A14" s="35">
        <v>2017</v>
      </c>
      <c r="B14" s="11">
        <v>665</v>
      </c>
      <c r="C14" s="11">
        <v>491</v>
      </c>
      <c r="D14" s="11">
        <v>53</v>
      </c>
      <c r="E14" s="11">
        <v>36</v>
      </c>
      <c r="F14" s="11">
        <v>175</v>
      </c>
      <c r="G14" s="11">
        <v>120</v>
      </c>
      <c r="H14" s="11">
        <v>73</v>
      </c>
      <c r="I14" s="11">
        <v>29</v>
      </c>
      <c r="J14" s="11">
        <v>662</v>
      </c>
      <c r="K14" s="7">
        <v>477</v>
      </c>
    </row>
  </sheetData>
  <customSheetViews>
    <customSheetView guid="{BC3D1610-FF96-4969-A783-81A7B5836B59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6575B64-0CC0-45D7-B08B-34BAED5EDEE6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1DE9A10-9B54-4BFB-A99E-211DE5F2A323}" hiddenRows="1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14D22D6-5533-4E5F-B35B-42340A7B442F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A1CBF819-ECB8-4B7E-BB4D-70B275916AD3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&amp;L&amp;"Arial,Regular"&amp;12Социјална заштита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F11689A-0C35-4168-8BBB-3B05C0EBD6E3}" scale="130" showPageBreaks="1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B0EB48C-9857-44B2-B2AF-E7EE94A13489}" scale="130">
      <selection activeCell="B14" sqref="B14:K14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3A4C38-D9A5-4801-8D05-A7AB5C5713D3}" scale="130">
      <selection activeCell="A15" sqref="A15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hyperlinks>
    <hyperlink ref="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portrait" r:id="rId9"/>
  <headerFooter>
    <oddHeader>&amp;L&amp;"Arial,Regular"&amp;12Социјална заштита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9"/>
  <sheetViews>
    <sheetView zoomScale="130" zoomScaleNormal="100" workbookViewId="0">
      <selection activeCell="K2" sqref="K2"/>
    </sheetView>
  </sheetViews>
  <sheetFormatPr defaultRowHeight="12" x14ac:dyDescent="0.2"/>
  <cols>
    <col min="1" max="1" width="13.5703125" style="7" customWidth="1"/>
    <col min="2" max="11" width="8.42578125" style="7" customWidth="1"/>
    <col min="12" max="16384" width="9.140625" style="7"/>
  </cols>
  <sheetData>
    <row r="1" spans="1:11" ht="13.5" x14ac:dyDescent="0.2">
      <c r="A1" s="2" t="s">
        <v>97</v>
      </c>
    </row>
    <row r="2" spans="1:11" ht="12.75" thickBot="1" x14ac:dyDescent="0.25">
      <c r="K2" s="14" t="s">
        <v>5</v>
      </c>
    </row>
    <row r="3" spans="1:11" ht="20.25" customHeight="1" thickTop="1" x14ac:dyDescent="0.2">
      <c r="A3" s="34"/>
      <c r="B3" s="77">
        <v>2008</v>
      </c>
      <c r="C3" s="77">
        <v>2009</v>
      </c>
      <c r="D3" s="78">
        <v>2010</v>
      </c>
      <c r="E3" s="78">
        <v>2011</v>
      </c>
      <c r="F3" s="78">
        <v>2012</v>
      </c>
      <c r="G3" s="78">
        <v>2013</v>
      </c>
      <c r="H3" s="78">
        <v>2014</v>
      </c>
      <c r="I3" s="78">
        <v>2015</v>
      </c>
      <c r="J3" s="78">
        <v>2016</v>
      </c>
      <c r="K3" s="41">
        <v>2017</v>
      </c>
    </row>
    <row r="4" spans="1:11" ht="18.75" customHeight="1" x14ac:dyDescent="0.2">
      <c r="A4" s="37" t="s">
        <v>60</v>
      </c>
      <c r="B4" s="8">
        <v>28357</v>
      </c>
      <c r="C4" s="8">
        <v>29245</v>
      </c>
      <c r="D4" s="39">
        <v>30268</v>
      </c>
      <c r="E4" s="39">
        <v>29674</v>
      </c>
      <c r="F4" s="39">
        <v>27281</v>
      </c>
      <c r="G4" s="39">
        <v>26534</v>
      </c>
      <c r="H4" s="39">
        <v>25529</v>
      </c>
      <c r="I4" s="39">
        <v>24349</v>
      </c>
      <c r="J4" s="39">
        <v>23202</v>
      </c>
      <c r="K4" s="39">
        <v>20279</v>
      </c>
    </row>
    <row r="5" spans="1:11" ht="18.75" customHeight="1" x14ac:dyDescent="0.2">
      <c r="A5" s="38" t="s">
        <v>61</v>
      </c>
      <c r="B5" s="8">
        <v>39433</v>
      </c>
      <c r="C5" s="8">
        <v>41063</v>
      </c>
      <c r="D5" s="39">
        <v>42480</v>
      </c>
      <c r="E5" s="39">
        <v>41636</v>
      </c>
      <c r="F5" s="39">
        <v>38552</v>
      </c>
      <c r="G5" s="39">
        <v>37503</v>
      </c>
      <c r="H5" s="39">
        <v>36136</v>
      </c>
      <c r="I5" s="39">
        <v>34634</v>
      </c>
      <c r="J5" s="39">
        <v>33125</v>
      </c>
      <c r="K5" s="39">
        <v>28767</v>
      </c>
    </row>
    <row r="8" spans="1:11" x14ac:dyDescent="0.2">
      <c r="A8" s="40" t="s">
        <v>63</v>
      </c>
      <c r="B8" s="15"/>
      <c r="C8" s="15"/>
    </row>
    <row r="9" spans="1:11" x14ac:dyDescent="0.2">
      <c r="A9" s="17"/>
      <c r="B9" s="16"/>
      <c r="C9" s="16"/>
    </row>
  </sheetData>
  <customSheetViews>
    <customSheetView guid="{BC3D1610-FF96-4969-A783-81A7B5836B59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6575B64-0CC0-45D7-B08B-34BAED5EDEE6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1DE9A10-9B54-4BFB-A99E-211DE5F2A323}" hiddenColumns="1">
      <selection activeCell="L2" sqref="L2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14D22D6-5533-4E5F-B35B-42340A7B442F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A1CBF819-ECB8-4B7E-BB4D-70B275916AD3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&amp;L&amp;"Arial,Regular"&amp;12Социјална заштита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F11689A-0C35-4168-8BBB-3B05C0EBD6E3}" scale="130" showPageBreaks="1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B0EB48C-9857-44B2-B2AF-E7EE94A13489}" scale="130">
      <selection activeCell="I10" sqref="I10"/>
      <pageMargins left="0.19685039370078741" right="0.19685039370078741" top="0.74803149606299213" bottom="0.74803149606299213" header="0.31496062992125984" footer="0.31496062992125984"/>
      <pageSetup paperSize="9" orientation="portrait" r:id="rId7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E3A4C38-D9A5-4801-8D05-A7AB5C5713D3}" scale="130">
      <selection activeCell="K2" sqref="K2"/>
      <pageMargins left="0.19685039370078741" right="0.19685039370078741" top="0.74803149606299213" bottom="0.74803149606299213" header="0.31496062992125984" footer="0.31496062992125984"/>
      <pageSetup paperSize="9" orientation="portrait" r:id="rId8"/>
      <headerFooter>
        <oddHeader>&amp;L&amp;"Arial,Regular"&amp;12Социјална заштита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portrait" r:id="rId9"/>
  <headerFooter>
    <oddHeader>&amp;L&amp;"Arial,Regular"&amp;12Социјална заштита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Листа табела</vt:lpstr>
      <vt:lpstr>29.1.</vt:lpstr>
      <vt:lpstr>29.2.</vt:lpstr>
      <vt:lpstr>29.3.</vt:lpstr>
      <vt:lpstr>29.4.</vt:lpstr>
      <vt:lpstr>29.5.</vt:lpstr>
      <vt:lpstr>29.6.</vt:lpstr>
      <vt:lpstr>29.7.</vt:lpstr>
      <vt:lpstr>29.8.</vt:lpstr>
      <vt:lpstr>Lista_tabela</vt:lpstr>
      <vt:lpstr>'29.4.'!Print_Titles</vt:lpstr>
      <vt:lpstr>'29.5.'!Print_Titles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2018-11-30T08:52:15Z</cp:lastPrinted>
  <dcterms:created xsi:type="dcterms:W3CDTF">2011-02-04T09:21:42Z</dcterms:created>
  <dcterms:modified xsi:type="dcterms:W3CDTF">2018-11-30T08:57:35Z</dcterms:modified>
</cp:coreProperties>
</file>