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8\02 FINAL Excel\"/>
    </mc:Choice>
  </mc:AlternateContent>
  <bookViews>
    <workbookView xWindow="-15" yWindow="-15" windowWidth="14415" windowHeight="12435" tabRatio="787"/>
  </bookViews>
  <sheets>
    <sheet name="List of tables" sheetId="1" r:id="rId1"/>
    <sheet name="28.1.ENG" sheetId="2" r:id="rId2"/>
    <sheet name="28.2.ENG" sheetId="3" r:id="rId3"/>
    <sheet name="28.3.ENG" sheetId="4" r:id="rId4"/>
    <sheet name="28.4.ENG" sheetId="5" r:id="rId5"/>
    <sheet name="28.5.ENG" sheetId="6" r:id="rId6"/>
  </sheets>
  <definedNames>
    <definedName name="Lista_tabela">'List of tables'!$A$1</definedName>
    <definedName name="Z_5690CA51_0E09_4084_87AC_25C53DDE3751_.wvu.Cols" localSheetId="3" hidden="1">'28.3.ENG'!#REF!</definedName>
    <definedName name="Z_5690CA51_0E09_4084_87AC_25C53DDE3751_.wvu.Rows" localSheetId="1" hidden="1">'28.1.ENG'!#REF!</definedName>
    <definedName name="Z_5690CA51_0E09_4084_87AC_25C53DDE3751_.wvu.Rows" localSheetId="2" hidden="1">'28.2.ENG'!#REF!</definedName>
  </definedNames>
  <calcPr calcId="162913"/>
  <customWorkbookViews>
    <customWorkbookView name="RZS RS - Personal View" guid="{24D48D94-A408-4734-8B16-F05EEA9E2D78}" mergeInterval="0" personalView="1" maximized="1" xWindow="-8" yWindow="-8" windowWidth="1936" windowHeight="1056" tabRatio="787" activeSheetId="1"/>
    <customWorkbookView name="zecal - Personal View" guid="{E9B795DE-3935-4B17-BC87-063D93B34473}" mergeInterval="0" personalView="1" maximized="1" xWindow="1" yWindow="1" windowWidth="1916" windowHeight="827" tabRatio="787" activeSheetId="1"/>
    <customWorkbookView name="latincicra - Personal View" guid="{5690CA51-0E09-4084-87AC-25C53DDE3751}" mergeInterval="0" personalView="1" maximized="1" xWindow="1" yWindow="1" windowWidth="1276" windowHeight="804" tabRatio="787" activeSheetId="4"/>
  </customWorkbookViews>
</workbook>
</file>

<file path=xl/calcChain.xml><?xml version="1.0" encoding="utf-8"?>
<calcChain xmlns="http://schemas.openxmlformats.org/spreadsheetml/2006/main">
  <c r="A6" i="1" l="1"/>
</calcChain>
</file>

<file path=xl/sharedStrings.xml><?xml version="1.0" encoding="utf-8"?>
<sst xmlns="http://schemas.openxmlformats.org/spreadsheetml/2006/main" count="97" uniqueCount="62">
  <si>
    <t xml:space="preserve">         </t>
  </si>
  <si>
    <t>Insured persons (average)</t>
  </si>
  <si>
    <t>Utilization of rights during the year</t>
  </si>
  <si>
    <t>total</t>
  </si>
  <si>
    <t>active insured persons</t>
  </si>
  <si>
    <t>beneficiaries of insurance from PDI</t>
  </si>
  <si>
    <t>unemployed persons</t>
  </si>
  <si>
    <t>number of issued perscriptions</t>
  </si>
  <si>
    <t>number of days</t>
  </si>
  <si>
    <t>number of cases</t>
  </si>
  <si>
    <t>Source: Health Insurance Fund of Republika Srpska</t>
  </si>
  <si>
    <t>List of tables</t>
  </si>
  <si>
    <t xml:space="preserve">family members of an insured person </t>
  </si>
  <si>
    <t>temporary incapability for work</t>
  </si>
  <si>
    <t>thous. КМ</t>
  </si>
  <si>
    <t>Total</t>
  </si>
  <si>
    <t>Primary health care</t>
  </si>
  <si>
    <t>Prescribed medicines</t>
  </si>
  <si>
    <t>Orthopedic devices and helping means</t>
  </si>
  <si>
    <t>Transport to hospital</t>
  </si>
  <si>
    <t>Other forms of health care</t>
  </si>
  <si>
    <t>Means for improving work conditions in health care, implementation of the accreditation reform</t>
  </si>
  <si>
    <t>Compensation of salary during temporary incapability for work</t>
  </si>
  <si>
    <t>Expenditures for implementation of health insurance</t>
  </si>
  <si>
    <r>
      <t>Pension right beneficiaries – state as of December 31</t>
    </r>
    <r>
      <rPr>
        <b/>
        <shadow/>
        <vertAlign val="superscript"/>
        <sz val="9"/>
        <color indexed="8"/>
        <rFont val="Arial"/>
        <family val="2"/>
        <charset val="238"/>
      </rPr>
      <t>st</t>
    </r>
  </si>
  <si>
    <t>Pension right beneficiaries – annual average</t>
  </si>
  <si>
    <t>Average number of years of utilizing the right to personal pension</t>
  </si>
  <si>
    <t>TOTAL</t>
  </si>
  <si>
    <t>Old-age pensions</t>
  </si>
  <si>
    <t>Disability pensions</t>
  </si>
  <si>
    <t>Survivors’ pensions</t>
  </si>
  <si>
    <t>SEX</t>
  </si>
  <si>
    <t>Male</t>
  </si>
  <si>
    <t>Female</t>
  </si>
  <si>
    <t>Pensions and expenses of pensioners' burials</t>
  </si>
  <si>
    <t>Contributions to pensioners' health insurance</t>
  </si>
  <si>
    <t>Material expenses of referent service</t>
  </si>
  <si>
    <t>Other expenditures</t>
  </si>
  <si>
    <t>Source: Pension and Disability Insurance Fund of Republika Srpska</t>
  </si>
  <si>
    <t>Beneficiaries who realised the right to pension for the first time – total, during the year</t>
  </si>
  <si>
    <t>Beneficiaries whose right to pension was terminated – total, during the year</t>
  </si>
  <si>
    <t>number of beneficiaries</t>
  </si>
  <si>
    <t>average pension, KM</t>
  </si>
  <si>
    <t>average number of years of utilizing the right to pension</t>
  </si>
  <si>
    <t>average years of employment</t>
  </si>
  <si>
    <t>Distribution of pensions</t>
  </si>
  <si>
    <r>
      <t>Gross wages of workers</t>
    </r>
    <r>
      <rPr>
        <vertAlign val="superscript"/>
        <sz val="9"/>
        <color indexed="8"/>
        <rFont val="Arial"/>
        <family val="2"/>
      </rPr>
      <t>1</t>
    </r>
    <r>
      <rPr>
        <vertAlign val="superscript"/>
        <sz val="9"/>
        <color indexed="8"/>
        <rFont val="Arial"/>
        <family val="2"/>
        <charset val="238"/>
      </rPr>
      <t>)</t>
    </r>
  </si>
  <si>
    <t>Secondary and tertiary health care</t>
  </si>
  <si>
    <t>28. Health, pension and disability insurance</t>
  </si>
  <si>
    <t>28.1. Health insurance</t>
  </si>
  <si>
    <t>28.2. Health insurance expenditures</t>
  </si>
  <si>
    <t>28.3. Pension and disability insurance</t>
  </si>
  <si>
    <r>
      <rPr>
        <vertAlign val="superscript"/>
        <sz val="9"/>
        <color indexed="8"/>
        <rFont val="Arial"/>
        <family val="2"/>
      </rPr>
      <t xml:space="preserve">2) </t>
    </r>
    <r>
      <rPr>
        <sz val="9"/>
        <color indexed="8"/>
        <rFont val="Arial"/>
        <family val="2"/>
        <charset val="238"/>
      </rPr>
      <t>Other expenditures refer to expenditures on interest on loans. Since 1st January 2016, expenditures on interest on loans of the Pension and Disability Insurance Fund are recorded on the code of the Ministry of Finance.</t>
    </r>
  </si>
  <si>
    <r>
      <t>Other expenditures</t>
    </r>
    <r>
      <rPr>
        <vertAlign val="superscript"/>
        <sz val="9"/>
        <color indexed="8"/>
        <rFont val="Arial"/>
        <family val="2"/>
      </rPr>
      <t>2)</t>
    </r>
  </si>
  <si>
    <t>Average pension, KM</t>
  </si>
  <si>
    <t>Expenditures, thous. KM</t>
  </si>
  <si>
    <r>
      <t>28.4. Pension right beneficiaries by sex – state as of December 31</t>
    </r>
    <r>
      <rPr>
        <b/>
        <vertAlign val="superscript"/>
        <sz val="9"/>
        <color indexed="8"/>
        <rFont val="Arial"/>
        <family val="2"/>
        <charset val="238"/>
      </rPr>
      <t>st</t>
    </r>
    <r>
      <rPr>
        <b/>
        <sz val="9"/>
        <color indexed="8"/>
        <rFont val="Arial"/>
        <family val="2"/>
        <charset val="238"/>
      </rPr>
      <t xml:space="preserve"> 2017</t>
    </r>
  </si>
  <si>
    <t>28.5. New beneficiaries and beneficiaries whose right to pension was terminated during 2017</t>
  </si>
  <si>
    <r>
      <t>28.4. Pension right beneficiaries by sex – state as of December 31</t>
    </r>
    <r>
      <rPr>
        <u/>
        <vertAlign val="superscript"/>
        <sz val="10"/>
        <color indexed="12"/>
        <rFont val="Arial"/>
        <family val="2"/>
        <charset val="238"/>
      </rPr>
      <t xml:space="preserve">st </t>
    </r>
    <r>
      <rPr>
        <u/>
        <sz val="10"/>
        <color indexed="12"/>
        <rFont val="Arial"/>
        <family val="2"/>
        <charset val="238"/>
      </rPr>
      <t>2017</t>
    </r>
  </si>
  <si>
    <t>-</t>
  </si>
  <si>
    <t>...</t>
  </si>
  <si>
    <r>
      <t xml:space="preserve">1) </t>
    </r>
    <r>
      <rPr>
        <sz val="8"/>
        <color indexed="8"/>
        <rFont val="Arial"/>
        <family val="2"/>
        <charset val="238"/>
      </rPr>
      <t>Data for the period 2008–2009 refer to gross wages of workers and compensations for members of steering and supervisory boards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</si>
</sst>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3"/>
      <name val="Arial"/>
      <family val="2"/>
      <charset val="238"/>
    </font>
    <font>
      <b/>
      <shadow/>
      <vertAlign val="superscript"/>
      <sz val="9"/>
      <color indexed="8"/>
      <name val="Arial"/>
      <family val="2"/>
      <charset val="238"/>
    </font>
    <font>
      <b/>
      <sz val="9"/>
      <color indexed="8"/>
      <name val="Arial"/>
      <family val="2"/>
      <charset val="238"/>
    </font>
    <font>
      <u/>
      <sz val="10"/>
      <color indexed="12"/>
      <name val="Arial"/>
      <family val="2"/>
      <charset val="238"/>
    </font>
    <font>
      <b/>
      <vertAlign val="superscript"/>
      <sz val="9"/>
      <color indexed="8"/>
      <name val="Arial"/>
      <family val="2"/>
      <charset val="238"/>
    </font>
    <font>
      <u/>
      <vertAlign val="superscript"/>
      <sz val="10"/>
      <color indexed="12"/>
      <name val="Arial"/>
      <family val="2"/>
      <charset val="238"/>
    </font>
    <font>
      <sz val="9"/>
      <color indexed="8"/>
      <name val="Arial"/>
      <family val="2"/>
      <charset val="238"/>
    </font>
    <font>
      <sz val="8"/>
      <color indexed="8"/>
      <name val="Arial"/>
      <family val="2"/>
      <charset val="238"/>
    </font>
    <font>
      <vertAlign val="superscript"/>
      <sz val="9"/>
      <color indexed="8"/>
      <name val="Arial"/>
      <family val="2"/>
      <charset val="238"/>
    </font>
    <font>
      <u/>
      <sz val="11"/>
      <color indexed="12"/>
      <name val="Calibri"/>
      <family val="2"/>
    </font>
    <font>
      <sz val="9"/>
      <color indexed="8"/>
      <name val="Arial"/>
      <family val="2"/>
      <charset val="238"/>
    </font>
    <font>
      <b/>
      <sz val="9"/>
      <color indexed="8"/>
      <name val="Arial"/>
      <family val="2"/>
      <charset val="238"/>
    </font>
    <font>
      <sz val="9"/>
      <color indexed="8"/>
      <name val="Arial"/>
      <family val="2"/>
      <charset val="238"/>
    </font>
    <font>
      <i/>
      <sz val="9"/>
      <color indexed="8"/>
      <name val="Arial"/>
      <family val="2"/>
      <charset val="238"/>
    </font>
    <font>
      <sz val="11"/>
      <color indexed="18"/>
      <name val="Calibri"/>
      <family val="2"/>
      <charset val="238"/>
    </font>
    <font>
      <sz val="8"/>
      <color indexed="8"/>
      <name val="Arial"/>
      <family val="2"/>
      <charset val="238"/>
    </font>
    <font>
      <b/>
      <u/>
      <sz val="7"/>
      <color indexed="12"/>
      <name val="Arial"/>
      <family val="2"/>
      <charset val="238"/>
    </font>
    <font>
      <vertAlign val="superscript"/>
      <sz val="8"/>
      <color indexed="8"/>
      <name val="Arial"/>
      <family val="2"/>
      <charset val="238"/>
    </font>
    <font>
      <b/>
      <shadow/>
      <sz val="9"/>
      <color indexed="8"/>
      <name val="Arial"/>
      <family val="2"/>
      <charset val="238"/>
    </font>
    <font>
      <sz val="9"/>
      <name val="Arial"/>
      <family val="2"/>
    </font>
    <font>
      <sz val="9"/>
      <name val="Arial"/>
      <family val="2"/>
      <charset val="238"/>
    </font>
    <font>
      <vertAlign val="superscript"/>
      <sz val="9"/>
      <color indexed="8"/>
      <name val="Arial"/>
      <family val="2"/>
    </font>
    <font>
      <sz val="9"/>
      <color indexed="8"/>
      <name val="Arial"/>
      <family val="2"/>
    </font>
  </fonts>
  <fills count="2">
    <fill>
      <patternFill patternType="none"/>
    </fill>
    <fill>
      <patternFill patternType="gray125"/>
    </fill>
  </fills>
  <borders count="12">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10" fillId="0" borderId="0" applyNumberFormat="0" applyFont="0" applyFill="0" applyBorder="0" applyAlignment="0" applyProtection="0">
      <alignment vertical="top"/>
      <protection locked="0"/>
    </xf>
  </cellStyleXfs>
  <cellXfs count="77">
    <xf numFmtId="0" fontId="0" fillId="0" borderId="0" xfId="0"/>
    <xf numFmtId="0" fontId="11" fillId="0" borderId="0" xfId="0" applyFont="1"/>
    <xf numFmtId="0" fontId="11" fillId="0" borderId="0" xfId="0" applyFont="1" applyBorder="1"/>
    <xf numFmtId="0" fontId="14" fillId="0" borderId="0" xfId="0" applyFont="1"/>
    <xf numFmtId="0" fontId="15" fillId="0" borderId="0" xfId="0" applyFont="1"/>
    <xf numFmtId="0" fontId="1" fillId="0" borderId="0" xfId="0" applyFont="1" applyFill="1"/>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0" borderId="0" xfId="0" applyFont="1" applyAlignment="1"/>
    <xf numFmtId="0" fontId="16" fillId="0" borderId="0" xfId="0" applyFont="1" applyAlignment="1">
      <alignment horizontal="left"/>
    </xf>
    <xf numFmtId="0" fontId="11" fillId="0" borderId="0" xfId="0" applyFont="1" applyAlignment="1">
      <alignment horizontal="right"/>
    </xf>
    <xf numFmtId="0" fontId="13" fillId="0" borderId="3" xfId="0" applyFont="1" applyBorder="1" applyAlignment="1">
      <alignment horizontal="center" vertical="center" wrapText="1"/>
    </xf>
    <xf numFmtId="0" fontId="13" fillId="0" borderId="1" xfId="0" applyFont="1" applyBorder="1" applyAlignment="1">
      <alignment horizontal="center" wrapText="1"/>
    </xf>
    <xf numFmtId="0" fontId="13" fillId="0" borderId="4" xfId="0" applyFont="1" applyBorder="1" applyAlignment="1">
      <alignment wrapText="1"/>
    </xf>
    <xf numFmtId="0" fontId="12" fillId="0" borderId="0" xfId="0" applyFont="1" applyAlignment="1">
      <alignment vertical="center"/>
    </xf>
    <xf numFmtId="0" fontId="13" fillId="0" borderId="5" xfId="0" applyFont="1" applyBorder="1" applyAlignment="1">
      <alignment wrapText="1"/>
    </xf>
    <xf numFmtId="0" fontId="17" fillId="0" borderId="0" xfId="1" applyFont="1" applyAlignment="1" applyProtection="1">
      <alignment horizontal="right"/>
    </xf>
    <xf numFmtId="0" fontId="13" fillId="0" borderId="6" xfId="0" applyNumberFormat="1" applyFont="1" applyBorder="1" applyAlignment="1">
      <alignment horizontal="center" vertical="center" wrapText="1"/>
    </xf>
    <xf numFmtId="1" fontId="7" fillId="0" borderId="0" xfId="0" applyNumberFormat="1" applyFont="1" applyBorder="1" applyAlignment="1">
      <alignment horizontal="right" wrapText="1"/>
    </xf>
    <xf numFmtId="0" fontId="7" fillId="0" borderId="0" xfId="0" applyFont="1" applyFill="1" applyBorder="1" applyAlignment="1">
      <alignment horizontal="right" wrapText="1"/>
    </xf>
    <xf numFmtId="0" fontId="7" fillId="0" borderId="4" xfId="0" applyFont="1" applyBorder="1" applyAlignment="1">
      <alignment wrapText="1"/>
    </xf>
    <xf numFmtId="0" fontId="16" fillId="0" borderId="0" xfId="0" applyFont="1"/>
    <xf numFmtId="0" fontId="18" fillId="0" borderId="0" xfId="0" applyFont="1" applyAlignment="1"/>
    <xf numFmtId="0" fontId="19" fillId="0" borderId="7" xfId="0" applyFont="1" applyBorder="1" applyAlignment="1">
      <alignment horizontal="centerContinuous" vertical="center" wrapText="1"/>
    </xf>
    <xf numFmtId="0" fontId="19" fillId="0" borderId="0" xfId="0" applyFont="1" applyAlignment="1">
      <alignment horizontal="centerContinuous" vertical="center" wrapText="1"/>
    </xf>
    <xf numFmtId="0" fontId="3" fillId="0" borderId="0" xfId="0" applyFont="1"/>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1" applyFont="1" applyFill="1" applyAlignment="1" applyProtection="1"/>
    <xf numFmtId="1" fontId="20" fillId="0" borderId="0" xfId="0" applyNumberFormat="1" applyFont="1" applyBorder="1"/>
    <xf numFmtId="1" fontId="20" fillId="0" borderId="0" xfId="0" applyNumberFormat="1" applyFont="1" applyFill="1" applyBorder="1" applyAlignment="1">
      <alignment horizontal="right"/>
    </xf>
    <xf numFmtId="1" fontId="7" fillId="0" borderId="0" xfId="0" applyNumberFormat="1" applyFont="1" applyFill="1" applyBorder="1" applyAlignment="1">
      <alignment horizontal="right" wrapText="1"/>
    </xf>
    <xf numFmtId="0" fontId="19" fillId="0" borderId="0" xfId="0" applyFont="1" applyFill="1" applyAlignment="1">
      <alignment horizontal="centerContinuous" vertical="center" wrapText="1"/>
    </xf>
    <xf numFmtId="1" fontId="7" fillId="0" borderId="0" xfId="0" applyNumberFormat="1" applyFont="1" applyFill="1" applyBorder="1" applyAlignment="1">
      <alignment horizontal="right" vertical="center" wrapText="1"/>
    </xf>
    <xf numFmtId="0" fontId="7" fillId="0" borderId="2" xfId="0" applyFont="1" applyBorder="1" applyAlignment="1">
      <alignment horizontal="center" vertical="center" wrapText="1"/>
    </xf>
    <xf numFmtId="1" fontId="7" fillId="0" borderId="0" xfId="0" applyNumberFormat="1" applyFont="1" applyAlignment="1">
      <alignment horizontal="right" wrapText="1"/>
    </xf>
    <xf numFmtId="0" fontId="7" fillId="0" borderId="0" xfId="0" applyFont="1" applyAlignment="1">
      <alignment horizontal="right" wrapText="1"/>
    </xf>
    <xf numFmtId="0" fontId="21" fillId="0" borderId="0" xfId="0" applyFont="1" applyAlignment="1">
      <alignment horizontal="right" wrapText="1"/>
    </xf>
    <xf numFmtId="0" fontId="7" fillId="0" borderId="0" xfId="0" applyFont="1" applyBorder="1" applyAlignment="1">
      <alignment horizontal="right" wrapText="1"/>
    </xf>
    <xf numFmtId="1" fontId="7" fillId="0" borderId="0" xfId="0" applyNumberFormat="1" applyFont="1" applyAlignment="1">
      <alignment horizontal="right" vertical="center" wrapText="1"/>
    </xf>
    <xf numFmtId="1" fontId="7" fillId="0" borderId="0" xfId="0" applyNumberFormat="1" applyFont="1" applyBorder="1" applyAlignment="1">
      <alignment horizontal="right" vertical="center" wrapText="1"/>
    </xf>
    <xf numFmtId="0" fontId="7" fillId="0" borderId="4" xfId="0" applyFont="1" applyBorder="1" applyAlignment="1">
      <alignment horizontal="center" wrapText="1"/>
    </xf>
    <xf numFmtId="1" fontId="21" fillId="0" borderId="0" xfId="0" applyNumberFormat="1" applyFont="1" applyAlignment="1">
      <alignment horizontal="right" wrapText="1"/>
    </xf>
    <xf numFmtId="0" fontId="7" fillId="0" borderId="0" xfId="0" applyFont="1" applyFill="1"/>
    <xf numFmtId="0" fontId="3" fillId="0" borderId="0" xfId="0" applyFont="1" applyFill="1" applyAlignment="1">
      <alignment horizontal="centerContinuous" vertical="center"/>
    </xf>
    <xf numFmtId="0" fontId="21" fillId="0" borderId="0" xfId="0" applyFont="1" applyFill="1"/>
    <xf numFmtId="2" fontId="7" fillId="0" borderId="0" xfId="0" applyNumberFormat="1" applyFont="1" applyAlignment="1">
      <alignment horizontal="right" wrapText="1"/>
    </xf>
    <xf numFmtId="2" fontId="7" fillId="0" borderId="0" xfId="0" applyNumberFormat="1" applyFont="1" applyBorder="1" applyAlignment="1">
      <alignment horizontal="right" wrapText="1"/>
    </xf>
    <xf numFmtId="2" fontId="7" fillId="0" borderId="0" xfId="0" applyNumberFormat="1" applyFont="1" applyFill="1" applyBorder="1" applyAlignment="1">
      <alignment horizontal="right" wrapText="1"/>
    </xf>
    <xf numFmtId="0" fontId="7" fillId="0" borderId="0" xfId="0" applyFont="1" applyFill="1" applyAlignment="1">
      <alignment vertical="center"/>
    </xf>
    <xf numFmtId="0" fontId="7" fillId="0" borderId="1" xfId="0" applyFont="1" applyBorder="1" applyAlignment="1">
      <alignment horizontal="center" vertical="center" wrapText="1"/>
    </xf>
    <xf numFmtId="0" fontId="7" fillId="0" borderId="0" xfId="0" applyFont="1" applyAlignment="1">
      <alignment horizontal="right"/>
    </xf>
    <xf numFmtId="1" fontId="7" fillId="0" borderId="0" xfId="0" applyNumberFormat="1" applyFont="1" applyBorder="1" applyAlignment="1">
      <alignment horizontal="right" vertical="top" wrapText="1"/>
    </xf>
    <xf numFmtId="1" fontId="20" fillId="0" borderId="0" xfId="0" applyNumberFormat="1" applyFont="1" applyFill="1" applyBorder="1" applyAlignment="1">
      <alignment horizontal="right" vertical="top"/>
    </xf>
    <xf numFmtId="0" fontId="7" fillId="0" borderId="0" xfId="0" applyFont="1" applyAlignment="1">
      <alignment horizontal="right" vertical="top"/>
    </xf>
    <xf numFmtId="0" fontId="7"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xf numFmtId="1" fontId="7" fillId="0" borderId="0" xfId="0" applyNumberFormat="1" applyFont="1" applyAlignment="1">
      <alignment horizontal="right"/>
    </xf>
    <xf numFmtId="1" fontId="7" fillId="0" borderId="0" xfId="0" applyNumberFormat="1" applyFont="1" applyAlignment="1">
      <alignment horizontal="right" vertical="top"/>
    </xf>
    <xf numFmtId="1" fontId="7" fillId="0" borderId="0" xfId="0" applyNumberFormat="1" applyFont="1" applyFill="1" applyAlignment="1">
      <alignment horizontal="right" wrapText="1"/>
    </xf>
    <xf numFmtId="0" fontId="21" fillId="0" borderId="0" xfId="0" applyFont="1" applyFill="1" applyAlignment="1">
      <alignment horizontal="right"/>
    </xf>
    <xf numFmtId="0" fontId="7" fillId="0" borderId="0" xfId="0" applyFont="1" applyFill="1" applyAlignment="1">
      <alignment horizontal="right"/>
    </xf>
    <xf numFmtId="4" fontId="21" fillId="0" borderId="0" xfId="0" applyNumberFormat="1" applyFont="1" applyFill="1" applyAlignment="1">
      <alignment horizontal="right"/>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23" fillId="0" borderId="0" xfId="0" applyFont="1" applyAlignment="1">
      <alignment horizontal="left"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6"/>
  <sheetViews>
    <sheetView tabSelected="1" workbookViewId="0"/>
  </sheetViews>
  <sheetFormatPr defaultRowHeight="15" x14ac:dyDescent="0.25"/>
  <cols>
    <col min="1" max="1" width="78" style="4" customWidth="1"/>
    <col min="2" max="16384" width="9.140625" style="4"/>
  </cols>
  <sheetData>
    <row r="1" spans="1:1" ht="24.75" customHeight="1" x14ac:dyDescent="0.25">
      <c r="A1" s="5" t="s">
        <v>48</v>
      </c>
    </row>
    <row r="2" spans="1:1" ht="20.100000000000001" customHeight="1" x14ac:dyDescent="0.25">
      <c r="A2" s="28" t="s">
        <v>49</v>
      </c>
    </row>
    <row r="3" spans="1:1" ht="20.100000000000001" customHeight="1" x14ac:dyDescent="0.25">
      <c r="A3" s="28" t="s">
        <v>50</v>
      </c>
    </row>
    <row r="4" spans="1:1" ht="20.100000000000001" customHeight="1" x14ac:dyDescent="0.25">
      <c r="A4" s="28" t="s">
        <v>51</v>
      </c>
    </row>
    <row r="5" spans="1:1" ht="20.100000000000001" customHeight="1" x14ac:dyDescent="0.25">
      <c r="A5" s="28" t="s">
        <v>58</v>
      </c>
    </row>
    <row r="6" spans="1:1" ht="20.100000000000001" customHeight="1" x14ac:dyDescent="0.25">
      <c r="A6" s="28" t="str">
        <f>'28.5.ENG'!A1</f>
        <v>28.5. New beneficiaries and beneficiaries whose right to pension was terminated during 2017</v>
      </c>
    </row>
  </sheetData>
  <customSheetViews>
    <customSheetView guid="{24D48D94-A408-4734-8B16-F05EEA9E2D78}">
      <selection activeCell="A6" sqref="A6"/>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E9B795DE-3935-4B17-BC87-063D93B34473}" showPageBreaks="1">
      <selection activeCell="G24" sqref="G24"/>
      <pageMargins left="0.70866141732283505" right="0.70866141732283505" top="0.74803149606299202" bottom="0.74803149606299202" header="0.31496062992126" footer="0.31496062992126"/>
      <pageSetup paperSize="9" orientation="portrait" r:id="rId2"/>
      <headerFooter>
        <oddFooter>&amp;L&amp;"Arial,Regular"&amp;8Statistical Yearbook of Republika Srpska 2012&amp;C&amp;"Arial,Regular"&amp;8Page &amp;P of &amp;N</oddFooter>
      </headerFooter>
    </customSheetView>
    <customSheetView guid="{5690CA51-0E09-4084-87AC-25C53DDE3751}">
      <selection activeCell="A17" sqref="A17"/>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s>
  <phoneticPr fontId="0" type="noConversion"/>
  <hyperlinks>
    <hyperlink ref="A2" location="'28.1.ENG'!A1" display="29.1. Health insurance"/>
    <hyperlink ref="A3" location="'28.2.ENG'!A1" display="29.2. Health insurance expenditures"/>
    <hyperlink ref="A4" location="'28.3.ENG'!A1" display="29.3. Pension and disability insurance"/>
    <hyperlink ref="A6" location="'28.5.ENG'!A1" display="'28.5.ENG'!A1"/>
    <hyperlink ref="A5" location="'28.4.ENG'!A1" display="29.4. Pension right beneficiaries by sex – state as of December 31st 2013"/>
  </hyperlinks>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
  <sheetViews>
    <sheetView zoomScale="130" zoomScaleNormal="130" workbookViewId="0">
      <selection activeCell="B15" sqref="B15:I15"/>
    </sheetView>
  </sheetViews>
  <sheetFormatPr defaultRowHeight="12" x14ac:dyDescent="0.2"/>
  <cols>
    <col min="1" max="1" width="9.140625" style="1" customWidth="1"/>
    <col min="2" max="2" width="8.42578125" style="1" customWidth="1"/>
    <col min="3" max="3" width="11.140625" style="1" customWidth="1"/>
    <col min="4" max="4" width="11" style="1" customWidth="1"/>
    <col min="5" max="5" width="9.140625" style="1" customWidth="1"/>
    <col min="6" max="6" width="10.85546875" style="1" customWidth="1"/>
    <col min="7" max="8" width="9.85546875" style="1" customWidth="1"/>
    <col min="9" max="9" width="11.7109375" style="1" customWidth="1"/>
    <col min="10" max="16384" width="9.140625" style="1"/>
  </cols>
  <sheetData>
    <row r="1" spans="1:9" x14ac:dyDescent="0.2">
      <c r="A1" s="25" t="s">
        <v>49</v>
      </c>
    </row>
    <row r="2" spans="1:9" ht="12.75" thickBot="1" x14ac:dyDescent="0.25">
      <c r="A2" s="1" t="s">
        <v>0</v>
      </c>
      <c r="I2" s="16" t="s">
        <v>11</v>
      </c>
    </row>
    <row r="3" spans="1:9" ht="21.75" customHeight="1" thickTop="1" x14ac:dyDescent="0.2">
      <c r="A3" s="67"/>
      <c r="B3" s="70" t="s">
        <v>1</v>
      </c>
      <c r="C3" s="70"/>
      <c r="D3" s="70"/>
      <c r="E3" s="70"/>
      <c r="F3" s="70"/>
      <c r="G3" s="70" t="s">
        <v>2</v>
      </c>
      <c r="H3" s="70"/>
      <c r="I3" s="71"/>
    </row>
    <row r="4" spans="1:9" ht="29.25" customHeight="1" x14ac:dyDescent="0.2">
      <c r="A4" s="68"/>
      <c r="B4" s="69" t="s">
        <v>3</v>
      </c>
      <c r="C4" s="69" t="s">
        <v>4</v>
      </c>
      <c r="D4" s="69" t="s">
        <v>5</v>
      </c>
      <c r="E4" s="69" t="s">
        <v>6</v>
      </c>
      <c r="F4" s="69" t="s">
        <v>12</v>
      </c>
      <c r="G4" s="69" t="s">
        <v>13</v>
      </c>
      <c r="H4" s="69"/>
      <c r="I4" s="66" t="s">
        <v>7</v>
      </c>
    </row>
    <row r="5" spans="1:9" ht="27" customHeight="1" x14ac:dyDescent="0.2">
      <c r="A5" s="68"/>
      <c r="B5" s="69"/>
      <c r="C5" s="69"/>
      <c r="D5" s="69"/>
      <c r="E5" s="69"/>
      <c r="F5" s="69"/>
      <c r="G5" s="11" t="s">
        <v>8</v>
      </c>
      <c r="H5" s="11" t="s">
        <v>9</v>
      </c>
      <c r="I5" s="66"/>
    </row>
    <row r="6" spans="1:9" ht="18" customHeight="1" x14ac:dyDescent="0.2">
      <c r="A6" s="41">
        <v>2008</v>
      </c>
      <c r="B6" s="35">
        <v>963552</v>
      </c>
      <c r="C6" s="35">
        <v>198675</v>
      </c>
      <c r="D6" s="35">
        <v>213392</v>
      </c>
      <c r="E6" s="35">
        <v>187864</v>
      </c>
      <c r="F6" s="35">
        <v>363621</v>
      </c>
      <c r="G6" s="35">
        <v>495505</v>
      </c>
      <c r="H6" s="37">
        <v>13095</v>
      </c>
      <c r="I6" s="35">
        <v>4676662</v>
      </c>
    </row>
    <row r="7" spans="1:9" ht="18" customHeight="1" x14ac:dyDescent="0.2">
      <c r="A7" s="41">
        <v>2009</v>
      </c>
      <c r="B7" s="35">
        <v>1025518</v>
      </c>
      <c r="C7" s="35">
        <v>251831</v>
      </c>
      <c r="D7" s="35">
        <v>217372</v>
      </c>
      <c r="E7" s="35">
        <v>172782</v>
      </c>
      <c r="F7" s="35">
        <v>383533</v>
      </c>
      <c r="G7" s="35">
        <v>599156</v>
      </c>
      <c r="H7" s="35">
        <v>19149</v>
      </c>
      <c r="I7" s="35">
        <v>5185817</v>
      </c>
    </row>
    <row r="8" spans="1:9" ht="18" customHeight="1" x14ac:dyDescent="0.2">
      <c r="A8" s="41">
        <v>2010</v>
      </c>
      <c r="B8" s="42">
        <v>949369</v>
      </c>
      <c r="C8" s="35">
        <v>242095</v>
      </c>
      <c r="D8" s="35">
        <v>197000</v>
      </c>
      <c r="E8" s="35">
        <v>148110</v>
      </c>
      <c r="F8" s="35">
        <v>362164</v>
      </c>
      <c r="G8" s="35">
        <v>594879</v>
      </c>
      <c r="H8" s="35">
        <v>18632</v>
      </c>
      <c r="I8" s="35">
        <v>5902575</v>
      </c>
    </row>
    <row r="9" spans="1:9" ht="18" customHeight="1" x14ac:dyDescent="0.2">
      <c r="A9" s="41">
        <v>2011</v>
      </c>
      <c r="B9" s="29">
        <v>932877</v>
      </c>
      <c r="C9" s="29">
        <v>219316</v>
      </c>
      <c r="D9" s="29">
        <v>202051</v>
      </c>
      <c r="E9" s="29">
        <v>151171</v>
      </c>
      <c r="F9" s="29">
        <v>360339</v>
      </c>
      <c r="G9" s="29">
        <v>559761</v>
      </c>
      <c r="H9" s="29">
        <v>15253</v>
      </c>
      <c r="I9" s="29">
        <v>6303610</v>
      </c>
    </row>
    <row r="10" spans="1:9" ht="18" customHeight="1" x14ac:dyDescent="0.2">
      <c r="A10" s="41">
        <v>2012</v>
      </c>
      <c r="B10" s="29">
        <v>928561</v>
      </c>
      <c r="C10" s="29">
        <v>211814</v>
      </c>
      <c r="D10" s="29">
        <v>204577</v>
      </c>
      <c r="E10" s="29">
        <v>158992</v>
      </c>
      <c r="F10" s="29">
        <v>353178</v>
      </c>
      <c r="G10" s="29">
        <v>578208</v>
      </c>
      <c r="H10" s="29">
        <v>15728</v>
      </c>
      <c r="I10" s="29">
        <v>6690369</v>
      </c>
    </row>
    <row r="11" spans="1:9" ht="18" customHeight="1" x14ac:dyDescent="0.2">
      <c r="A11" s="41">
        <v>2013</v>
      </c>
      <c r="B11" s="29">
        <v>910958</v>
      </c>
      <c r="C11" s="29">
        <v>202413</v>
      </c>
      <c r="D11" s="29">
        <v>205663</v>
      </c>
      <c r="E11" s="29">
        <v>167130</v>
      </c>
      <c r="F11" s="29">
        <v>335752</v>
      </c>
      <c r="G11" s="29">
        <v>473978</v>
      </c>
      <c r="H11" s="29">
        <v>9467</v>
      </c>
      <c r="I11" s="29">
        <v>6636527</v>
      </c>
    </row>
    <row r="12" spans="1:9" s="57" customFormat="1" ht="18.75" customHeight="1" x14ac:dyDescent="0.2">
      <c r="A12" s="41">
        <v>2014</v>
      </c>
      <c r="B12" s="29">
        <v>909813</v>
      </c>
      <c r="C12" s="29">
        <v>192059</v>
      </c>
      <c r="D12" s="29">
        <v>206867</v>
      </c>
      <c r="E12" s="29">
        <v>171096</v>
      </c>
      <c r="F12" s="29">
        <v>339791</v>
      </c>
      <c r="G12" s="29">
        <v>440186</v>
      </c>
      <c r="H12" s="29">
        <v>8722</v>
      </c>
      <c r="I12" s="29">
        <v>6128173</v>
      </c>
    </row>
    <row r="13" spans="1:9" s="57" customFormat="1" ht="18.75" customHeight="1" x14ac:dyDescent="0.2">
      <c r="A13" s="41">
        <v>2015</v>
      </c>
      <c r="B13" s="29">
        <v>910055</v>
      </c>
      <c r="C13" s="29">
        <v>191583</v>
      </c>
      <c r="D13" s="29">
        <v>214574</v>
      </c>
      <c r="E13" s="29">
        <v>176631</v>
      </c>
      <c r="F13" s="29">
        <v>327267</v>
      </c>
      <c r="G13" s="29">
        <v>528964</v>
      </c>
      <c r="H13" s="29">
        <v>10187</v>
      </c>
      <c r="I13" s="29">
        <v>6573847</v>
      </c>
    </row>
    <row r="14" spans="1:9" s="57" customFormat="1" ht="18.75" customHeight="1" x14ac:dyDescent="0.2">
      <c r="A14" s="41">
        <v>2016</v>
      </c>
      <c r="B14" s="29">
        <v>917357</v>
      </c>
      <c r="C14" s="29">
        <v>195471</v>
      </c>
      <c r="D14" s="29">
        <v>211044</v>
      </c>
      <c r="E14" s="29">
        <v>183318</v>
      </c>
      <c r="F14" s="29">
        <v>327524</v>
      </c>
      <c r="G14" s="29">
        <v>531360</v>
      </c>
      <c r="H14" s="29">
        <v>10306</v>
      </c>
      <c r="I14" s="29">
        <v>6882844</v>
      </c>
    </row>
    <row r="15" spans="1:9" s="57" customFormat="1" ht="18.75" customHeight="1" x14ac:dyDescent="0.2">
      <c r="A15" s="41">
        <v>2017</v>
      </c>
      <c r="B15" s="29">
        <v>913275</v>
      </c>
      <c r="C15" s="29">
        <v>229442</v>
      </c>
      <c r="D15" s="29">
        <v>213809</v>
      </c>
      <c r="E15" s="29">
        <v>166209</v>
      </c>
      <c r="F15" s="29">
        <v>303815</v>
      </c>
      <c r="G15" s="29">
        <v>564691</v>
      </c>
      <c r="H15" s="29">
        <v>10712</v>
      </c>
      <c r="I15" s="29">
        <v>6908239</v>
      </c>
    </row>
    <row r="17" spans="1:1" x14ac:dyDescent="0.2">
      <c r="A17" s="8" t="s">
        <v>10</v>
      </c>
    </row>
  </sheetData>
  <customSheetViews>
    <customSheetView guid="{24D48D94-A408-4734-8B16-F05EEA9E2D78}" scale="130">
      <selection activeCell="A16" sqref="A16"/>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30" showPageBreaks="1">
      <selection activeCell="A16" sqref="A16"/>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hiddenRows="1">
      <selection activeCell="B16" sqref="B16"/>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10">
    <mergeCell ref="I4:I5"/>
    <mergeCell ref="A3:A5"/>
    <mergeCell ref="G4:H4"/>
    <mergeCell ref="B4:B5"/>
    <mergeCell ref="C4:C5"/>
    <mergeCell ref="D4:D5"/>
    <mergeCell ref="E4:E5"/>
    <mergeCell ref="F4:F5"/>
    <mergeCell ref="B3:F3"/>
    <mergeCell ref="G3:I3"/>
  </mergeCells>
  <phoneticPr fontId="0"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election activeCell="K4" sqref="K4:K14"/>
    </sheetView>
  </sheetViews>
  <sheetFormatPr defaultRowHeight="12" x14ac:dyDescent="0.2"/>
  <cols>
    <col min="1" max="1" width="41.28515625" style="1" customWidth="1"/>
    <col min="2" max="11" width="9.85546875" style="1" customWidth="1"/>
    <col min="12" max="16384" width="9.140625" style="1"/>
  </cols>
  <sheetData>
    <row r="1" spans="1:12" ht="15.75" customHeight="1" x14ac:dyDescent="0.2">
      <c r="A1" s="25" t="s">
        <v>50</v>
      </c>
    </row>
    <row r="2" spans="1:12" ht="12.75" customHeight="1" thickBot="1" x14ac:dyDescent="0.25">
      <c r="A2" s="9" t="s">
        <v>14</v>
      </c>
      <c r="K2" s="16" t="s">
        <v>11</v>
      </c>
    </row>
    <row r="3" spans="1:12" ht="22.5" customHeight="1" thickTop="1" x14ac:dyDescent="0.2">
      <c r="A3" s="50"/>
      <c r="B3" s="64">
        <v>2008</v>
      </c>
      <c r="C3" s="64">
        <v>2009</v>
      </c>
      <c r="D3" s="64">
        <v>2010</v>
      </c>
      <c r="E3" s="64">
        <v>2011</v>
      </c>
      <c r="F3" s="64">
        <v>2012</v>
      </c>
      <c r="G3" s="64">
        <v>2013</v>
      </c>
      <c r="H3" s="65">
        <v>2014</v>
      </c>
      <c r="I3" s="65">
        <v>2015</v>
      </c>
      <c r="J3" s="65">
        <v>2016</v>
      </c>
      <c r="K3" s="34">
        <v>2017</v>
      </c>
      <c r="L3" s="16"/>
    </row>
    <row r="4" spans="1:12" ht="15.75" customHeight="1" x14ac:dyDescent="0.2">
      <c r="A4" s="55" t="s">
        <v>27</v>
      </c>
      <c r="B4" s="18">
        <v>510313</v>
      </c>
      <c r="C4" s="18">
        <v>538610</v>
      </c>
      <c r="D4" s="18">
        <v>573725</v>
      </c>
      <c r="E4" s="18">
        <v>615934</v>
      </c>
      <c r="F4" s="30">
        <v>663838</v>
      </c>
      <c r="G4" s="30">
        <v>665743</v>
      </c>
      <c r="H4" s="51">
        <v>694794</v>
      </c>
      <c r="I4" s="58">
        <v>732375.64899999998</v>
      </c>
      <c r="J4" s="58">
        <v>766673.73499999999</v>
      </c>
      <c r="K4" s="58">
        <v>788875.77599999995</v>
      </c>
      <c r="L4" s="16"/>
    </row>
    <row r="5" spans="1:12" ht="15.75" customHeight="1" x14ac:dyDescent="0.2">
      <c r="A5" s="56" t="s">
        <v>16</v>
      </c>
      <c r="B5" s="18">
        <v>145836</v>
      </c>
      <c r="C5" s="18">
        <v>160766</v>
      </c>
      <c r="D5" s="18">
        <v>166224</v>
      </c>
      <c r="E5" s="18">
        <v>171708</v>
      </c>
      <c r="F5" s="30">
        <v>180967</v>
      </c>
      <c r="G5" s="30">
        <v>183263</v>
      </c>
      <c r="H5" s="51">
        <v>187419</v>
      </c>
      <c r="I5" s="58">
        <v>193106.11</v>
      </c>
      <c r="J5" s="58">
        <v>239604.864</v>
      </c>
      <c r="K5" s="58">
        <v>228324.908</v>
      </c>
      <c r="L5" s="16"/>
    </row>
    <row r="6" spans="1:12" ht="15.75" customHeight="1" x14ac:dyDescent="0.2">
      <c r="A6" s="56" t="s">
        <v>47</v>
      </c>
      <c r="B6" s="18">
        <v>250509</v>
      </c>
      <c r="C6" s="18">
        <v>259138</v>
      </c>
      <c r="D6" s="18">
        <v>272924</v>
      </c>
      <c r="E6" s="18">
        <v>295065</v>
      </c>
      <c r="F6" s="30">
        <v>309136</v>
      </c>
      <c r="G6" s="30">
        <v>311431</v>
      </c>
      <c r="H6" s="51">
        <v>318342</v>
      </c>
      <c r="I6" s="58">
        <v>321909.38500000001</v>
      </c>
      <c r="J6" s="58">
        <v>325336.924</v>
      </c>
      <c r="K6" s="58">
        <v>341045.83299999998</v>
      </c>
      <c r="L6" s="16"/>
    </row>
    <row r="7" spans="1:12" ht="15.75" customHeight="1" x14ac:dyDescent="0.2">
      <c r="A7" s="56" t="s">
        <v>17</v>
      </c>
      <c r="B7" s="18">
        <v>52783</v>
      </c>
      <c r="C7" s="18">
        <v>65444</v>
      </c>
      <c r="D7" s="18">
        <v>77618</v>
      </c>
      <c r="E7" s="18">
        <v>90198</v>
      </c>
      <c r="F7" s="30">
        <v>93824</v>
      </c>
      <c r="G7" s="30">
        <v>90418</v>
      </c>
      <c r="H7" s="51">
        <v>88652</v>
      </c>
      <c r="I7" s="58">
        <v>97119.278999999995</v>
      </c>
      <c r="J7" s="58">
        <v>108519.15300000001</v>
      </c>
      <c r="K7" s="58">
        <v>109517.243</v>
      </c>
      <c r="L7" s="16"/>
    </row>
    <row r="8" spans="1:12" ht="15.75" customHeight="1" x14ac:dyDescent="0.2">
      <c r="A8" s="56" t="s">
        <v>18</v>
      </c>
      <c r="B8" s="18">
        <v>13338</v>
      </c>
      <c r="C8" s="18">
        <v>9220</v>
      </c>
      <c r="D8" s="18">
        <v>8517</v>
      </c>
      <c r="E8" s="18">
        <v>9374</v>
      </c>
      <c r="F8" s="30">
        <v>9318</v>
      </c>
      <c r="G8" s="30">
        <v>9291</v>
      </c>
      <c r="H8" s="51">
        <v>7367</v>
      </c>
      <c r="I8" s="58">
        <v>8348.5339999999997</v>
      </c>
      <c r="J8" s="58">
        <v>8393.027</v>
      </c>
      <c r="K8" s="58">
        <v>8081.9939999999997</v>
      </c>
      <c r="L8" s="16"/>
    </row>
    <row r="9" spans="1:12" ht="15.75" customHeight="1" x14ac:dyDescent="0.2">
      <c r="A9" s="56" t="s">
        <v>19</v>
      </c>
      <c r="B9" s="18">
        <v>1583</v>
      </c>
      <c r="C9" s="18">
        <v>1522</v>
      </c>
      <c r="D9" s="18">
        <v>2104</v>
      </c>
      <c r="E9" s="18">
        <v>1295</v>
      </c>
      <c r="F9" s="30">
        <v>2640</v>
      </c>
      <c r="G9" s="30">
        <v>2765</v>
      </c>
      <c r="H9" s="51">
        <v>2864</v>
      </c>
      <c r="I9" s="58">
        <v>2908.1280000000002</v>
      </c>
      <c r="J9" s="58">
        <v>2718.4720000000002</v>
      </c>
      <c r="K9" s="58">
        <v>2964.6120000000001</v>
      </c>
      <c r="L9" s="16"/>
    </row>
    <row r="10" spans="1:12" ht="15.75" customHeight="1" x14ac:dyDescent="0.2">
      <c r="A10" s="56" t="s">
        <v>20</v>
      </c>
      <c r="B10" s="18">
        <v>1714</v>
      </c>
      <c r="C10" s="18">
        <v>1178</v>
      </c>
      <c r="D10" s="18">
        <v>1108</v>
      </c>
      <c r="E10" s="18">
        <v>1919</v>
      </c>
      <c r="F10" s="30">
        <v>7223</v>
      </c>
      <c r="G10" s="30">
        <v>3931</v>
      </c>
      <c r="H10" s="51">
        <v>2271</v>
      </c>
      <c r="I10" s="58">
        <v>4226.0060000000003</v>
      </c>
      <c r="J10" s="58">
        <v>4706.6760000000004</v>
      </c>
      <c r="K10" s="58">
        <v>4566.5290000000005</v>
      </c>
      <c r="L10" s="16"/>
    </row>
    <row r="11" spans="1:12" ht="30" customHeight="1" x14ac:dyDescent="0.2">
      <c r="A11" s="56" t="s">
        <v>21</v>
      </c>
      <c r="B11" s="52">
        <v>11360</v>
      </c>
      <c r="C11" s="52">
        <v>3579</v>
      </c>
      <c r="D11" s="52">
        <v>6814</v>
      </c>
      <c r="E11" s="52">
        <v>6596</v>
      </c>
      <c r="F11" s="53">
        <v>10431</v>
      </c>
      <c r="G11" s="53">
        <v>6854</v>
      </c>
      <c r="H11" s="54">
        <v>6825</v>
      </c>
      <c r="I11" s="59">
        <v>8130.3490000000002</v>
      </c>
      <c r="J11" s="59">
        <v>2790.2069999999999</v>
      </c>
      <c r="K11" s="59">
        <v>2639.7060000000001</v>
      </c>
      <c r="L11" s="16"/>
    </row>
    <row r="12" spans="1:12" ht="29.25" customHeight="1" x14ac:dyDescent="0.2">
      <c r="A12" s="56" t="s">
        <v>22</v>
      </c>
      <c r="B12" s="52">
        <v>9348</v>
      </c>
      <c r="C12" s="52">
        <v>11779</v>
      </c>
      <c r="D12" s="52">
        <v>12525</v>
      </c>
      <c r="E12" s="52">
        <v>11870</v>
      </c>
      <c r="F12" s="53">
        <v>12681</v>
      </c>
      <c r="G12" s="53">
        <v>10232</v>
      </c>
      <c r="H12" s="54">
        <v>9707</v>
      </c>
      <c r="I12" s="59">
        <v>11430.234</v>
      </c>
      <c r="J12" s="59">
        <v>11407.575999999999</v>
      </c>
      <c r="K12" s="59">
        <v>12202.52</v>
      </c>
      <c r="L12" s="16"/>
    </row>
    <row r="13" spans="1:12" ht="25.5" customHeight="1" x14ac:dyDescent="0.2">
      <c r="A13" s="56" t="s">
        <v>23</v>
      </c>
      <c r="B13" s="18">
        <v>18929</v>
      </c>
      <c r="C13" s="18">
        <v>21136</v>
      </c>
      <c r="D13" s="18">
        <v>20479</v>
      </c>
      <c r="E13" s="18">
        <v>22367</v>
      </c>
      <c r="F13" s="30">
        <v>28404</v>
      </c>
      <c r="G13" s="30">
        <v>16883</v>
      </c>
      <c r="H13" s="51">
        <v>16936</v>
      </c>
      <c r="I13" s="58">
        <v>19485.802</v>
      </c>
      <c r="J13" s="58">
        <v>22471.53</v>
      </c>
      <c r="K13" s="58">
        <v>27940.617999999999</v>
      </c>
      <c r="L13" s="16"/>
    </row>
    <row r="14" spans="1:12" ht="18" customHeight="1" x14ac:dyDescent="0.2">
      <c r="A14" s="56" t="s">
        <v>37</v>
      </c>
      <c r="B14" s="51">
        <v>4913</v>
      </c>
      <c r="C14" s="51">
        <v>4849</v>
      </c>
      <c r="D14" s="51">
        <v>5413</v>
      </c>
      <c r="E14" s="51">
        <v>5543</v>
      </c>
      <c r="F14" s="51">
        <v>9214</v>
      </c>
      <c r="G14" s="51">
        <v>30676</v>
      </c>
      <c r="H14" s="51">
        <v>54412</v>
      </c>
      <c r="I14" s="58">
        <v>65711.822</v>
      </c>
      <c r="J14" s="58">
        <v>40725.305999999997</v>
      </c>
      <c r="K14" s="58">
        <v>51591.813000000002</v>
      </c>
      <c r="L14" s="16"/>
    </row>
    <row r="16" spans="1:12" x14ac:dyDescent="0.2">
      <c r="A16" s="8" t="s">
        <v>10</v>
      </c>
    </row>
    <row r="19" ht="24"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8" ht="27" customHeight="1" x14ac:dyDescent="0.2"/>
    <row r="30" ht="21.75" customHeight="1" x14ac:dyDescent="0.2"/>
  </sheetData>
  <customSheetViews>
    <customSheetView guid="{24D48D94-A408-4734-8B16-F05EEA9E2D78}">
      <selection activeCell="K4" sqref="K3:K15"/>
      <pageMargins left="0.31496062992125984" right="0.31496062992125984" top="0.74803149606299213" bottom="0.74803149606299213" header="0.31496062992125984" footer="0.31496062992125984"/>
      <pageSetup paperSize="9" orientation="landscape"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howPageBreaks="1">
      <selection activeCell="H15" sqref="H15"/>
      <pageMargins left="0.31496062992125984" right="0.31496062992125984" top="0.74803149606299213" bottom="0.74803149606299213" header="0.31496062992125984" footer="0.31496062992125984"/>
      <pageSetup paperSize="9" orientation="landscape"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hiddenRows="1">
      <selection activeCell="B14" sqref="B14"/>
      <pageMargins left="0.31496062992125984" right="0.31496062992125984" top="0.74803149606299213" bottom="0.74803149606299213" header="0.31496062992125984" footer="0.31496062992125984"/>
      <pageSetup paperSize="9" orientation="landscape" r:id="rId3"/>
      <headerFooter>
        <oddHeader>&amp;L&amp;"Arial,Regular"&amp;12Health, pension and disability insurance</oddHeader>
        <oddFooter>&amp;L&amp;"Arial,Regular"&amp;8Statistical Yearbook of Republika Srpska 2010&amp;C&amp;"Arial,Regular"&amp;8Page &amp;P of &amp;N</oddFooter>
      </headerFooter>
    </customSheetView>
  </customSheetViews>
  <phoneticPr fontId="0"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10" zoomScaleNormal="110" workbookViewId="0">
      <pane ySplit="3" topLeftCell="A4" activePane="bottomLeft" state="frozen"/>
      <selection pane="bottomLeft" activeCell="K2" sqref="K2"/>
    </sheetView>
  </sheetViews>
  <sheetFormatPr defaultRowHeight="12" x14ac:dyDescent="0.2"/>
  <cols>
    <col min="1" max="1" width="36.7109375" style="1" customWidth="1"/>
    <col min="2" max="16384" width="9.140625" style="1"/>
  </cols>
  <sheetData>
    <row r="1" spans="1:11" ht="16.5" customHeight="1" x14ac:dyDescent="0.2">
      <c r="A1" s="25" t="s">
        <v>51</v>
      </c>
    </row>
    <row r="2" spans="1:11" ht="12.75" thickBot="1" x14ac:dyDescent="0.25">
      <c r="A2" s="3"/>
      <c r="K2" s="16" t="s">
        <v>11</v>
      </c>
    </row>
    <row r="3" spans="1:11" ht="18.95" customHeight="1" thickTop="1" x14ac:dyDescent="0.2">
      <c r="A3" s="12"/>
      <c r="B3" s="64">
        <v>2008</v>
      </c>
      <c r="C3" s="64">
        <v>2009</v>
      </c>
      <c r="D3" s="64">
        <v>2010</v>
      </c>
      <c r="E3" s="65">
        <v>2011</v>
      </c>
      <c r="F3" s="65">
        <v>2012</v>
      </c>
      <c r="G3" s="65">
        <v>2013</v>
      </c>
      <c r="H3" s="65">
        <v>2014</v>
      </c>
      <c r="I3" s="65">
        <v>2015</v>
      </c>
      <c r="J3" s="65">
        <v>2016</v>
      </c>
      <c r="K3" s="34">
        <v>2017</v>
      </c>
    </row>
    <row r="4" spans="1:11" s="14" customFormat="1" ht="18" customHeight="1" x14ac:dyDescent="0.25">
      <c r="A4" s="23" t="s">
        <v>24</v>
      </c>
      <c r="B4" s="23"/>
      <c r="C4" s="23"/>
      <c r="D4" s="23"/>
      <c r="E4" s="23"/>
      <c r="F4" s="23"/>
      <c r="G4" s="23"/>
      <c r="H4" s="23"/>
      <c r="I4" s="23"/>
      <c r="J4" s="23"/>
      <c r="K4" s="23"/>
    </row>
    <row r="5" spans="1:11" ht="15" customHeight="1" x14ac:dyDescent="0.2">
      <c r="A5" s="13" t="s">
        <v>27</v>
      </c>
      <c r="B5" s="35">
        <v>209321</v>
      </c>
      <c r="C5" s="35">
        <v>219276</v>
      </c>
      <c r="D5" s="35">
        <v>226285</v>
      </c>
      <c r="E5" s="18">
        <v>232756</v>
      </c>
      <c r="F5" s="31">
        <v>238201</v>
      </c>
      <c r="G5" s="43">
        <v>244331</v>
      </c>
      <c r="H5" s="43">
        <v>248944</v>
      </c>
      <c r="I5" s="43">
        <v>251909</v>
      </c>
      <c r="J5" s="43">
        <v>257319</v>
      </c>
      <c r="K5" s="43">
        <v>260298</v>
      </c>
    </row>
    <row r="6" spans="1:11" ht="15" customHeight="1" x14ac:dyDescent="0.2">
      <c r="A6" s="13" t="s">
        <v>28</v>
      </c>
      <c r="B6" s="35">
        <v>97222</v>
      </c>
      <c r="C6" s="35">
        <v>103721</v>
      </c>
      <c r="D6" s="35">
        <v>109494</v>
      </c>
      <c r="E6" s="18">
        <v>114982</v>
      </c>
      <c r="F6" s="31">
        <v>120567</v>
      </c>
      <c r="G6" s="43">
        <v>126375</v>
      </c>
      <c r="H6" s="43">
        <v>131328</v>
      </c>
      <c r="I6" s="43">
        <v>135443</v>
      </c>
      <c r="J6" s="43">
        <v>141427</v>
      </c>
      <c r="K6" s="43">
        <v>145374</v>
      </c>
    </row>
    <row r="7" spans="1:11" ht="15" customHeight="1" x14ac:dyDescent="0.2">
      <c r="A7" s="13" t="s">
        <v>29</v>
      </c>
      <c r="B7" s="35">
        <v>38532</v>
      </c>
      <c r="C7" s="35">
        <v>40479</v>
      </c>
      <c r="D7" s="35">
        <v>40947</v>
      </c>
      <c r="E7" s="18">
        <v>41407</v>
      </c>
      <c r="F7" s="31">
        <v>41440</v>
      </c>
      <c r="G7" s="43">
        <v>41315</v>
      </c>
      <c r="H7" s="43">
        <v>40781</v>
      </c>
      <c r="I7" s="43">
        <v>40030</v>
      </c>
      <c r="J7" s="43">
        <v>39378</v>
      </c>
      <c r="K7" s="43">
        <v>38761</v>
      </c>
    </row>
    <row r="8" spans="1:11" ht="15" customHeight="1" x14ac:dyDescent="0.2">
      <c r="A8" s="13" t="s">
        <v>30</v>
      </c>
      <c r="B8" s="35">
        <v>73567</v>
      </c>
      <c r="C8" s="35">
        <v>75076</v>
      </c>
      <c r="D8" s="35">
        <v>75844</v>
      </c>
      <c r="E8" s="18">
        <v>76367</v>
      </c>
      <c r="F8" s="31">
        <v>76194</v>
      </c>
      <c r="G8" s="43">
        <v>76641</v>
      </c>
      <c r="H8" s="43">
        <v>76835</v>
      </c>
      <c r="I8" s="43">
        <v>76436</v>
      </c>
      <c r="J8" s="43">
        <v>76514</v>
      </c>
      <c r="K8" s="43">
        <v>76163</v>
      </c>
    </row>
    <row r="9" spans="1:11" s="14" customFormat="1" ht="18" customHeight="1" x14ac:dyDescent="0.25">
      <c r="A9" s="24" t="s">
        <v>25</v>
      </c>
      <c r="B9" s="24"/>
      <c r="C9" s="24"/>
      <c r="D9" s="24"/>
      <c r="E9" s="24"/>
      <c r="F9" s="32"/>
      <c r="G9" s="44"/>
      <c r="H9" s="44"/>
      <c r="I9" s="44"/>
      <c r="J9" s="44"/>
      <c r="K9" s="44"/>
    </row>
    <row r="10" spans="1:11" ht="15" customHeight="1" x14ac:dyDescent="0.2">
      <c r="A10" s="13" t="s">
        <v>27</v>
      </c>
      <c r="B10" s="35">
        <v>204905</v>
      </c>
      <c r="C10" s="35">
        <v>213575</v>
      </c>
      <c r="D10" s="35">
        <v>222885</v>
      </c>
      <c r="E10" s="18">
        <v>229486</v>
      </c>
      <c r="F10" s="31">
        <v>234252</v>
      </c>
      <c r="G10" s="43">
        <v>240732</v>
      </c>
      <c r="H10" s="43">
        <v>246325</v>
      </c>
      <c r="I10" s="43">
        <v>248384</v>
      </c>
      <c r="J10" s="43">
        <v>253714</v>
      </c>
      <c r="K10" s="43">
        <v>257018</v>
      </c>
    </row>
    <row r="11" spans="1:11" ht="15" customHeight="1" x14ac:dyDescent="0.2">
      <c r="A11" s="13" t="s">
        <v>28</v>
      </c>
      <c r="B11" s="35">
        <v>94403</v>
      </c>
      <c r="C11" s="35">
        <v>99941</v>
      </c>
      <c r="D11" s="35">
        <v>106608</v>
      </c>
      <c r="E11" s="18">
        <v>112129</v>
      </c>
      <c r="F11" s="31">
        <v>116952</v>
      </c>
      <c r="G11" s="43">
        <v>123159</v>
      </c>
      <c r="H11" s="43">
        <v>128638</v>
      </c>
      <c r="I11" s="43">
        <v>132212</v>
      </c>
      <c r="J11" s="43">
        <v>137930</v>
      </c>
      <c r="K11" s="43">
        <v>142315</v>
      </c>
    </row>
    <row r="12" spans="1:11" ht="15" customHeight="1" x14ac:dyDescent="0.2">
      <c r="A12" s="13" t="s">
        <v>29</v>
      </c>
      <c r="B12" s="35">
        <v>37458</v>
      </c>
      <c r="C12" s="35">
        <v>39486</v>
      </c>
      <c r="D12" s="35">
        <v>40796</v>
      </c>
      <c r="E12" s="18">
        <v>41175</v>
      </c>
      <c r="F12" s="31">
        <v>41251</v>
      </c>
      <c r="G12" s="43">
        <v>41303</v>
      </c>
      <c r="H12" s="43">
        <v>40982</v>
      </c>
      <c r="I12" s="43">
        <v>40044</v>
      </c>
      <c r="J12" s="43">
        <v>39524</v>
      </c>
      <c r="K12" s="43">
        <v>38825</v>
      </c>
    </row>
    <row r="13" spans="1:11" ht="15" customHeight="1" x14ac:dyDescent="0.2">
      <c r="A13" s="13" t="s">
        <v>30</v>
      </c>
      <c r="B13" s="35">
        <v>73044</v>
      </c>
      <c r="C13" s="35">
        <v>74148</v>
      </c>
      <c r="D13" s="35">
        <v>75841</v>
      </c>
      <c r="E13" s="18">
        <v>76182</v>
      </c>
      <c r="F13" s="31">
        <v>76049</v>
      </c>
      <c r="G13" s="43">
        <v>76270</v>
      </c>
      <c r="H13" s="43">
        <v>76705</v>
      </c>
      <c r="I13" s="43">
        <v>76128</v>
      </c>
      <c r="J13" s="43">
        <v>76260</v>
      </c>
      <c r="K13" s="43">
        <v>75878</v>
      </c>
    </row>
    <row r="14" spans="1:11" s="14" customFormat="1" ht="18" customHeight="1" x14ac:dyDescent="0.25">
      <c r="A14" s="24" t="s">
        <v>26</v>
      </c>
      <c r="B14" s="24"/>
      <c r="C14" s="24"/>
      <c r="D14" s="24"/>
      <c r="E14" s="24"/>
      <c r="F14" s="32"/>
      <c r="G14" s="44"/>
      <c r="H14" s="44"/>
      <c r="I14" s="44"/>
      <c r="J14" s="44"/>
      <c r="K14" s="44"/>
    </row>
    <row r="15" spans="1:11" ht="15" customHeight="1" x14ac:dyDescent="0.2">
      <c r="A15" s="13" t="s">
        <v>31</v>
      </c>
      <c r="B15" s="36"/>
      <c r="C15" s="36"/>
      <c r="D15" s="36"/>
      <c r="E15" s="38"/>
      <c r="F15" s="19"/>
      <c r="G15" s="43"/>
      <c r="H15" s="43"/>
      <c r="I15" s="43"/>
      <c r="J15" s="43"/>
      <c r="K15" s="43"/>
    </row>
    <row r="16" spans="1:11" ht="15" customHeight="1" x14ac:dyDescent="0.2">
      <c r="A16" s="13" t="s">
        <v>32</v>
      </c>
      <c r="B16" s="36">
        <v>16.62</v>
      </c>
      <c r="C16" s="36">
        <v>17.059999999999999</v>
      </c>
      <c r="D16" s="36">
        <v>16.57</v>
      </c>
      <c r="E16" s="38">
        <v>16.77</v>
      </c>
      <c r="F16" s="19">
        <v>16.57</v>
      </c>
      <c r="G16" s="45">
        <v>16.82</v>
      </c>
      <c r="H16" s="45">
        <v>17.57</v>
      </c>
      <c r="I16" s="45">
        <v>17.53</v>
      </c>
      <c r="J16" s="45">
        <v>16.809999999999999</v>
      </c>
      <c r="K16" s="45">
        <v>16.84</v>
      </c>
    </row>
    <row r="17" spans="1:11" ht="15" customHeight="1" x14ac:dyDescent="0.2">
      <c r="A17" s="13" t="s">
        <v>33</v>
      </c>
      <c r="B17" s="36">
        <v>19.190000000000001</v>
      </c>
      <c r="C17" s="36">
        <v>19.46</v>
      </c>
      <c r="D17" s="36">
        <v>20.16</v>
      </c>
      <c r="E17" s="38">
        <v>19.71</v>
      </c>
      <c r="F17" s="19">
        <v>19.93</v>
      </c>
      <c r="G17" s="45">
        <v>19.79</v>
      </c>
      <c r="H17" s="45">
        <v>20.11</v>
      </c>
      <c r="I17" s="45">
        <v>19.91</v>
      </c>
      <c r="J17" s="45">
        <v>19.61</v>
      </c>
      <c r="K17" s="45">
        <v>20.059999999999999</v>
      </c>
    </row>
    <row r="18" spans="1:11" s="14" customFormat="1" ht="18" customHeight="1" x14ac:dyDescent="0.25">
      <c r="A18" s="24" t="s">
        <v>54</v>
      </c>
      <c r="B18" s="24"/>
      <c r="C18" s="24"/>
      <c r="D18" s="24"/>
      <c r="E18" s="24"/>
      <c r="F18" s="32"/>
      <c r="G18" s="44"/>
      <c r="H18" s="44"/>
      <c r="I18" s="44"/>
      <c r="J18" s="44"/>
      <c r="K18" s="44"/>
    </row>
    <row r="19" spans="1:11" ht="15" customHeight="1" x14ac:dyDescent="0.2">
      <c r="A19" s="13" t="s">
        <v>27</v>
      </c>
      <c r="B19" s="46">
        <v>297.10000000000002</v>
      </c>
      <c r="C19" s="46">
        <v>319.88</v>
      </c>
      <c r="D19" s="46">
        <v>303.31</v>
      </c>
      <c r="E19" s="47">
        <v>300.04000000000002</v>
      </c>
      <c r="F19" s="48">
        <v>288.39</v>
      </c>
      <c r="G19" s="43">
        <v>291.39</v>
      </c>
      <c r="H19" s="43">
        <v>302.87</v>
      </c>
      <c r="I19" s="48">
        <v>311.26</v>
      </c>
      <c r="J19" s="48">
        <v>308.67</v>
      </c>
      <c r="K19" s="48">
        <v>308.56</v>
      </c>
    </row>
    <row r="20" spans="1:11" ht="15" customHeight="1" x14ac:dyDescent="0.2">
      <c r="A20" s="13" t="s">
        <v>28</v>
      </c>
      <c r="B20" s="46">
        <v>337.81</v>
      </c>
      <c r="C20" s="46">
        <v>362.67</v>
      </c>
      <c r="D20" s="46">
        <v>345.19</v>
      </c>
      <c r="E20" s="47">
        <v>338.24</v>
      </c>
      <c r="F20" s="48">
        <v>324.02999999999997</v>
      </c>
      <c r="G20" s="43">
        <v>324.51</v>
      </c>
      <c r="H20" s="43">
        <v>335.26</v>
      </c>
      <c r="I20" s="48">
        <v>343.24</v>
      </c>
      <c r="J20" s="48">
        <v>338.59</v>
      </c>
      <c r="K20" s="48">
        <v>336.68</v>
      </c>
    </row>
    <row r="21" spans="1:11" ht="15" customHeight="1" x14ac:dyDescent="0.2">
      <c r="A21" s="13" t="s">
        <v>29</v>
      </c>
      <c r="B21" s="46">
        <v>285.8</v>
      </c>
      <c r="C21" s="46">
        <v>313.58</v>
      </c>
      <c r="D21" s="46">
        <v>288.52</v>
      </c>
      <c r="E21" s="47">
        <v>287.08999999999997</v>
      </c>
      <c r="F21" s="48">
        <v>269.08</v>
      </c>
      <c r="G21" s="43">
        <v>272.11</v>
      </c>
      <c r="H21" s="43">
        <v>283.41000000000003</v>
      </c>
      <c r="I21" s="48">
        <v>290.95</v>
      </c>
      <c r="J21" s="48">
        <v>288.95999999999998</v>
      </c>
      <c r="K21" s="48">
        <v>289.74</v>
      </c>
    </row>
    <row r="22" spans="1:11" ht="15" customHeight="1" x14ac:dyDescent="0.2">
      <c r="A22" s="13" t="s">
        <v>30</v>
      </c>
      <c r="B22" s="46">
        <v>247.69</v>
      </c>
      <c r="C22" s="46">
        <v>265.69</v>
      </c>
      <c r="D22" s="46">
        <v>252.15</v>
      </c>
      <c r="E22" s="47">
        <v>250.91</v>
      </c>
      <c r="F22" s="48">
        <v>244.04</v>
      </c>
      <c r="G22" s="43">
        <v>248.35</v>
      </c>
      <c r="H22" s="43">
        <v>258.95999999999998</v>
      </c>
      <c r="I22" s="48">
        <v>266.39999999999998</v>
      </c>
      <c r="J22" s="48">
        <v>264.76</v>
      </c>
      <c r="K22" s="48">
        <v>265.45</v>
      </c>
    </row>
    <row r="23" spans="1:11" s="14" customFormat="1" ht="18" customHeight="1" x14ac:dyDescent="0.25">
      <c r="A23" s="24" t="s">
        <v>55</v>
      </c>
      <c r="B23" s="24"/>
      <c r="C23" s="24"/>
      <c r="D23" s="24"/>
      <c r="E23" s="24"/>
      <c r="F23" s="32"/>
      <c r="G23" s="44"/>
      <c r="H23" s="44"/>
      <c r="I23" s="44"/>
      <c r="J23" s="44"/>
      <c r="K23" s="44"/>
    </row>
    <row r="24" spans="1:11" ht="15" customHeight="1" x14ac:dyDescent="0.2">
      <c r="A24" s="13" t="s">
        <v>27</v>
      </c>
      <c r="B24" s="35">
        <v>818340</v>
      </c>
      <c r="C24" s="35">
        <v>917117</v>
      </c>
      <c r="D24" s="35">
        <v>915891</v>
      </c>
      <c r="E24" s="18">
        <v>915032</v>
      </c>
      <c r="F24" s="31">
        <v>900424</v>
      </c>
      <c r="G24" s="43">
        <v>919655</v>
      </c>
      <c r="H24" s="43">
        <v>969954</v>
      </c>
      <c r="I24" s="43">
        <v>1008892</v>
      </c>
      <c r="J24" s="43">
        <v>1010780</v>
      </c>
      <c r="K24" s="43">
        <v>1021758</v>
      </c>
    </row>
    <row r="25" spans="1:11" ht="15" customHeight="1" x14ac:dyDescent="0.2">
      <c r="A25" s="13" t="s">
        <v>34</v>
      </c>
      <c r="B25" s="35">
        <v>766033</v>
      </c>
      <c r="C25" s="35">
        <v>861720</v>
      </c>
      <c r="D25" s="35">
        <v>857815</v>
      </c>
      <c r="E25" s="18">
        <v>872973</v>
      </c>
      <c r="F25" s="31">
        <v>857319</v>
      </c>
      <c r="G25" s="43">
        <v>887009</v>
      </c>
      <c r="H25" s="43">
        <v>934336</v>
      </c>
      <c r="I25" s="43">
        <v>970379</v>
      </c>
      <c r="J25" s="43">
        <v>980359</v>
      </c>
      <c r="K25" s="43">
        <v>991948</v>
      </c>
    </row>
    <row r="26" spans="1:11" ht="15" customHeight="1" x14ac:dyDescent="0.2">
      <c r="A26" s="20" t="s">
        <v>45</v>
      </c>
      <c r="B26" s="35">
        <v>7119</v>
      </c>
      <c r="C26" s="35">
        <v>7465</v>
      </c>
      <c r="D26" s="35">
        <v>6527</v>
      </c>
      <c r="E26" s="18">
        <v>6980</v>
      </c>
      <c r="F26" s="31">
        <v>6330</v>
      </c>
      <c r="G26" s="43">
        <v>4835</v>
      </c>
      <c r="H26" s="43">
        <v>4849</v>
      </c>
      <c r="I26" s="43">
        <v>4524</v>
      </c>
      <c r="J26" s="43">
        <v>3207</v>
      </c>
      <c r="K26" s="43">
        <v>2985</v>
      </c>
    </row>
    <row r="27" spans="1:11" ht="15" customHeight="1" x14ac:dyDescent="0.2">
      <c r="A27" s="13" t="s">
        <v>35</v>
      </c>
      <c r="B27" s="39">
        <v>28342</v>
      </c>
      <c r="C27" s="39">
        <v>31954</v>
      </c>
      <c r="D27" s="39">
        <v>31289</v>
      </c>
      <c r="E27" s="40">
        <v>16671</v>
      </c>
      <c r="F27" s="33">
        <v>15741</v>
      </c>
      <c r="G27" s="49">
        <v>8740</v>
      </c>
      <c r="H27" s="49">
        <v>9275</v>
      </c>
      <c r="I27" s="49">
        <v>9559</v>
      </c>
      <c r="J27" s="49">
        <v>9611</v>
      </c>
      <c r="K27" s="49">
        <v>9733</v>
      </c>
    </row>
    <row r="28" spans="1:11" ht="15" customHeight="1" x14ac:dyDescent="0.2">
      <c r="A28" s="20" t="s">
        <v>46</v>
      </c>
      <c r="B28" s="39">
        <v>8637</v>
      </c>
      <c r="C28" s="39">
        <v>11730</v>
      </c>
      <c r="D28" s="39">
        <v>10497</v>
      </c>
      <c r="E28" s="40">
        <v>11490</v>
      </c>
      <c r="F28" s="33">
        <v>11754</v>
      </c>
      <c r="G28" s="43">
        <v>10932</v>
      </c>
      <c r="H28" s="43">
        <v>12543</v>
      </c>
      <c r="I28" s="43">
        <v>13286</v>
      </c>
      <c r="J28" s="43">
        <v>13127</v>
      </c>
      <c r="K28" s="43">
        <v>13152</v>
      </c>
    </row>
    <row r="29" spans="1:11" ht="15" customHeight="1" x14ac:dyDescent="0.2">
      <c r="A29" s="13" t="s">
        <v>36</v>
      </c>
      <c r="B29" s="35">
        <v>5876</v>
      </c>
      <c r="C29" s="35">
        <v>3584</v>
      </c>
      <c r="D29" s="35">
        <v>7647</v>
      </c>
      <c r="E29" s="18">
        <v>5246</v>
      </c>
      <c r="F29" s="31">
        <v>5974</v>
      </c>
      <c r="G29" s="43">
        <v>3645</v>
      </c>
      <c r="H29" s="43">
        <v>3403</v>
      </c>
      <c r="I29" s="43">
        <v>3863</v>
      </c>
      <c r="J29" s="43">
        <v>4476</v>
      </c>
      <c r="K29" s="43">
        <v>3940</v>
      </c>
    </row>
    <row r="30" spans="1:11" ht="15" customHeight="1" x14ac:dyDescent="0.2">
      <c r="A30" s="20" t="s">
        <v>53</v>
      </c>
      <c r="B30" s="35">
        <v>2333</v>
      </c>
      <c r="C30" s="35">
        <v>664</v>
      </c>
      <c r="D30" s="35">
        <v>2116</v>
      </c>
      <c r="E30" s="18">
        <v>1672</v>
      </c>
      <c r="F30" s="31">
        <v>3305</v>
      </c>
      <c r="G30" s="43">
        <v>4494</v>
      </c>
      <c r="H30" s="43">
        <v>5548</v>
      </c>
      <c r="I30" s="43">
        <v>7281</v>
      </c>
      <c r="J30" s="62" t="s">
        <v>59</v>
      </c>
      <c r="K30" s="62" t="s">
        <v>59</v>
      </c>
    </row>
    <row r="31" spans="1:11" ht="9.9499999999999993" customHeight="1" x14ac:dyDescent="0.2"/>
    <row r="32" spans="1:11" x14ac:dyDescent="0.2">
      <c r="A32" s="22" t="s">
        <v>61</v>
      </c>
    </row>
    <row r="33" spans="1:11" s="57" customFormat="1" ht="26.25" customHeight="1" x14ac:dyDescent="0.2">
      <c r="A33" s="72" t="s">
        <v>52</v>
      </c>
      <c r="B33" s="72"/>
      <c r="C33" s="72"/>
      <c r="D33" s="72"/>
      <c r="E33" s="72"/>
      <c r="F33" s="72"/>
      <c r="G33" s="72"/>
      <c r="H33" s="72"/>
      <c r="I33" s="72"/>
      <c r="J33" s="72"/>
      <c r="K33" s="72"/>
    </row>
    <row r="35" spans="1:11" x14ac:dyDescent="0.2">
      <c r="A35" s="21" t="s">
        <v>38</v>
      </c>
    </row>
  </sheetData>
  <customSheetViews>
    <customSheetView guid="{24D48D94-A408-4734-8B16-F05EEA9E2D78}" scale="110">
      <pane ySplit="3" topLeftCell="A4" activePane="bottomLeft" state="frozen"/>
      <selection pane="bottomLeft" activeCell="K4" sqref="K3:K30"/>
      <pageMargins left="0.31496062992125984" right="0.31496062992125984" top="0.55118110236220474" bottom="0.55118110236220474" header="0.31496062992125984" footer="0.31496062992125984"/>
      <pageSetup paperSize="9" orientation="landscape"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10" showPageBreaks="1">
      <pane ySplit="3" topLeftCell="A4" activePane="bottomLeft" state="frozen"/>
      <selection pane="bottomLeft" activeCell="A14" sqref="A14"/>
      <pageMargins left="0.31496062992125984" right="0.31496062992125984" top="0.55118110236220474" bottom="0.55118110236220474" header="0.31496062992125984" footer="0.31496062992125984"/>
      <pageSetup paperSize="9" orientation="landscape"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10" hiddenColumns="1">
      <pane ySplit="3" topLeftCell="A4" activePane="bottomLeft" state="frozen"/>
      <selection pane="bottomLeft" activeCell="F28" sqref="F28"/>
      <pageMargins left="0.31496062992125984" right="0.31496062992125984" top="0.55118110236220474" bottom="0.55118110236220474" header="0.31496062992125984" footer="0.31496062992125984"/>
      <pageSetup paperSize="9" orientation="landscape" r:id="rId3"/>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1">
    <mergeCell ref="A33:K33"/>
  </mergeCells>
  <phoneticPr fontId="0" type="noConversion"/>
  <hyperlinks>
    <hyperlink ref="K2" location="'List of tables'!A1" display="List of tables"/>
  </hyperlinks>
  <pageMargins left="0.31496062992125984" right="0.31496062992125984" top="0.55118110236220474" bottom="0.55118110236220474" header="0.31496062992125984" footer="0.31496062992125984"/>
  <pageSetup paperSize="9" orientation="landscape"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30" zoomScaleNormal="130" workbookViewId="0">
      <selection activeCell="B4" sqref="B4:D7"/>
    </sheetView>
  </sheetViews>
  <sheetFormatPr defaultRowHeight="12" x14ac:dyDescent="0.2"/>
  <cols>
    <col min="1" max="1" width="22.7109375" style="1" customWidth="1"/>
    <col min="2" max="3" width="13.7109375" style="1" customWidth="1"/>
    <col min="4" max="4" width="13.7109375" style="2" customWidth="1"/>
    <col min="5" max="16384" width="9.140625" style="1"/>
  </cols>
  <sheetData>
    <row r="1" spans="1:5" ht="16.5" customHeight="1" x14ac:dyDescent="0.2">
      <c r="A1" s="25" t="s">
        <v>56</v>
      </c>
      <c r="E1" s="2"/>
    </row>
    <row r="2" spans="1:5" ht="12.75" thickBot="1" x14ac:dyDescent="0.25">
      <c r="A2" s="10"/>
      <c r="C2" s="2"/>
      <c r="D2" s="16" t="s">
        <v>11</v>
      </c>
      <c r="E2" s="2"/>
    </row>
    <row r="3" spans="1:5" ht="40.5" customHeight="1" thickTop="1" x14ac:dyDescent="0.2">
      <c r="A3" s="6"/>
      <c r="B3" s="17" t="s">
        <v>15</v>
      </c>
      <c r="C3" s="7" t="s">
        <v>32</v>
      </c>
      <c r="D3" s="7" t="s">
        <v>33</v>
      </c>
      <c r="E3" s="2"/>
    </row>
    <row r="4" spans="1:5" ht="17.100000000000001" customHeight="1" x14ac:dyDescent="0.2">
      <c r="A4" s="15" t="s">
        <v>27</v>
      </c>
      <c r="B4" s="60">
        <v>260298</v>
      </c>
      <c r="C4" s="60" t="s">
        <v>60</v>
      </c>
      <c r="D4" s="60" t="s">
        <v>60</v>
      </c>
      <c r="E4" s="2"/>
    </row>
    <row r="5" spans="1:5" ht="17.100000000000001" customHeight="1" x14ac:dyDescent="0.2">
      <c r="A5" s="13" t="s">
        <v>28</v>
      </c>
      <c r="B5" s="60">
        <v>145374</v>
      </c>
      <c r="C5" s="60">
        <v>91706</v>
      </c>
      <c r="D5" s="60">
        <v>53668</v>
      </c>
      <c r="E5" s="2"/>
    </row>
    <row r="6" spans="1:5" ht="17.100000000000001" customHeight="1" x14ac:dyDescent="0.2">
      <c r="A6" s="13" t="s">
        <v>29</v>
      </c>
      <c r="B6" s="60">
        <v>38761</v>
      </c>
      <c r="C6" s="60">
        <v>27707</v>
      </c>
      <c r="D6" s="60">
        <v>11054</v>
      </c>
      <c r="E6" s="2"/>
    </row>
    <row r="7" spans="1:5" ht="17.100000000000001" customHeight="1" x14ac:dyDescent="0.2">
      <c r="A7" s="13" t="s">
        <v>30</v>
      </c>
      <c r="B7" s="60">
        <v>76163</v>
      </c>
      <c r="C7" s="60" t="s">
        <v>60</v>
      </c>
      <c r="D7" s="60" t="s">
        <v>60</v>
      </c>
      <c r="E7" s="2"/>
    </row>
    <row r="9" spans="1:5" x14ac:dyDescent="0.2">
      <c r="A9" s="21" t="s">
        <v>38</v>
      </c>
      <c r="E9" s="2"/>
    </row>
  </sheetData>
  <customSheetViews>
    <customSheetView guid="{24D48D94-A408-4734-8B16-F05EEA9E2D78}" scale="130">
      <selection activeCell="B4" sqref="B4:D7"/>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30" showPageBreaks="1">
      <selection activeCell="D2" sqref="D2"/>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selection activeCell="A9" sqref="A9"/>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&amp;L&amp;"Arial,Regular"&amp;8Statistical Yearbook of Republika Srpska 2010&amp;C&amp;"Arial,Regular"&amp;8Page &amp;P of &amp;N</oddFooter>
      </headerFooter>
    </customSheetView>
  </customSheetViews>
  <phoneticPr fontId="0" type="noConversion"/>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30" zoomScaleNormal="130" workbookViewId="0">
      <selection activeCell="G2" sqref="G2"/>
    </sheetView>
  </sheetViews>
  <sheetFormatPr defaultRowHeight="12" x14ac:dyDescent="0.2"/>
  <cols>
    <col min="1" max="1" width="16.7109375" style="1" customWidth="1"/>
    <col min="2" max="2" width="11.7109375" style="1" customWidth="1"/>
    <col min="3" max="3" width="9.42578125" style="1" customWidth="1"/>
    <col min="4" max="4" width="12.85546875" style="2" customWidth="1"/>
    <col min="5" max="5" width="11.5703125" style="1" customWidth="1"/>
    <col min="6" max="6" width="9.140625" style="1" customWidth="1"/>
    <col min="7" max="7" width="16.140625" style="1" customWidth="1"/>
    <col min="8" max="16384" width="9.140625" style="1"/>
  </cols>
  <sheetData>
    <row r="1" spans="1:7" ht="16.5" customHeight="1" x14ac:dyDescent="0.2">
      <c r="A1" s="25" t="s">
        <v>57</v>
      </c>
    </row>
    <row r="2" spans="1:7" ht="12.75" thickBot="1" x14ac:dyDescent="0.25">
      <c r="A2" s="10"/>
      <c r="G2" s="16" t="s">
        <v>11</v>
      </c>
    </row>
    <row r="3" spans="1:7" ht="46.5" customHeight="1" thickTop="1" x14ac:dyDescent="0.2">
      <c r="A3" s="73"/>
      <c r="B3" s="75" t="s">
        <v>39</v>
      </c>
      <c r="C3" s="75"/>
      <c r="D3" s="75"/>
      <c r="E3" s="75" t="s">
        <v>40</v>
      </c>
      <c r="F3" s="75"/>
      <c r="G3" s="76"/>
    </row>
    <row r="4" spans="1:7" ht="36" x14ac:dyDescent="0.2">
      <c r="A4" s="74"/>
      <c r="B4" s="26" t="s">
        <v>41</v>
      </c>
      <c r="C4" s="26" t="s">
        <v>42</v>
      </c>
      <c r="D4" s="26" t="s">
        <v>44</v>
      </c>
      <c r="E4" s="26" t="s">
        <v>41</v>
      </c>
      <c r="F4" s="26" t="s">
        <v>42</v>
      </c>
      <c r="G4" s="27" t="s">
        <v>43</v>
      </c>
    </row>
    <row r="5" spans="1:7" ht="17.25" customHeight="1" x14ac:dyDescent="0.2">
      <c r="A5" s="13" t="s">
        <v>28</v>
      </c>
      <c r="B5" s="60">
        <v>9749</v>
      </c>
      <c r="C5" s="63">
        <v>302.26</v>
      </c>
      <c r="D5" s="63">
        <v>31.24</v>
      </c>
      <c r="E5" s="60">
        <v>5303</v>
      </c>
      <c r="F5" s="61">
        <v>362.02</v>
      </c>
      <c r="G5" s="61">
        <v>17.170000000000002</v>
      </c>
    </row>
    <row r="6" spans="1:7" ht="17.25" customHeight="1" x14ac:dyDescent="0.2">
      <c r="A6" s="13" t="s">
        <v>29</v>
      </c>
      <c r="B6" s="60">
        <v>1420</v>
      </c>
      <c r="C6" s="63">
        <v>254.42</v>
      </c>
      <c r="D6" s="63">
        <v>20.29</v>
      </c>
      <c r="E6" s="60">
        <v>1949</v>
      </c>
      <c r="F6" s="61">
        <v>284.77</v>
      </c>
      <c r="G6" s="61">
        <v>18.66</v>
      </c>
    </row>
    <row r="7" spans="1:7" ht="17.25" customHeight="1" x14ac:dyDescent="0.2">
      <c r="A7" s="13" t="s">
        <v>30</v>
      </c>
      <c r="B7" s="60">
        <v>4280</v>
      </c>
      <c r="C7" s="63">
        <v>248.74</v>
      </c>
      <c r="D7" s="63">
        <v>27.62</v>
      </c>
      <c r="E7" s="60">
        <v>4263</v>
      </c>
      <c r="F7" s="61">
        <v>263.19</v>
      </c>
      <c r="G7" s="61">
        <v>16.27</v>
      </c>
    </row>
    <row r="9" spans="1:7" x14ac:dyDescent="0.2">
      <c r="A9" s="21" t="s">
        <v>38</v>
      </c>
    </row>
  </sheetData>
  <customSheetViews>
    <customSheetView guid="{24D48D94-A408-4734-8B16-F05EEA9E2D78}" scale="130">
      <selection activeCell="G2" sqref="G2"/>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30" showPageBreaks="1">
      <selection activeCell="I16" sqref="I16"/>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selection activeCell="A9" sqref="A9"/>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3">
    <mergeCell ref="A3:A4"/>
    <mergeCell ref="B3:D3"/>
    <mergeCell ref="E3:G3"/>
  </mergeCells>
  <phoneticPr fontId="0"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4"/>
  <headerFooter>
    <oddHeader>&amp;L&amp;"Arial,Regular"&amp;12Health, pension and disability insurance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tables</vt:lpstr>
      <vt:lpstr>28.1.ENG</vt:lpstr>
      <vt:lpstr>28.2.ENG</vt:lpstr>
      <vt:lpstr>28.3.ENG</vt:lpstr>
      <vt:lpstr>28.4.ENG</vt:lpstr>
      <vt:lpstr>28.5.ENG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2018-11-30T08:44:17Z</cp:lastPrinted>
  <dcterms:created xsi:type="dcterms:W3CDTF">2011-02-04T09:21:42Z</dcterms:created>
  <dcterms:modified xsi:type="dcterms:W3CDTF">2018-11-30T08:51:18Z</dcterms:modified>
</cp:coreProperties>
</file>