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userNames1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Headers.xml" ContentType="application/vnd.openxmlformats-officedocument.spreadsheetml.revisionHeaders+xml"/>
  <Override PartName="/xl/revisions/revisionLog4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03 Godisnjak\2018\Poglavlja\21 Distributivna trgovina ODOBRENO\"/>
    </mc:Choice>
  </mc:AlternateContent>
  <bookViews>
    <workbookView xWindow="225" yWindow="1545" windowWidth="15480" windowHeight="8115" tabRatio="787"/>
  </bookViews>
  <sheets>
    <sheet name="Lista tabela" sheetId="1" r:id="rId1"/>
    <sheet name="21.1.LAT" sheetId="2" r:id="rId2"/>
    <sheet name="21.2.LAT" sheetId="3" r:id="rId3"/>
    <sheet name="21.3.LAT" sheetId="4" r:id="rId4"/>
  </sheets>
  <definedNames>
    <definedName name="Lista_tabela">'Lista tabela'!$A$1</definedName>
    <definedName name="_xlnm.Print_Titles" localSheetId="1">'21.1.LAT'!$1:$4</definedName>
    <definedName name="_xlnm.Print_Titles" localSheetId="2">'21.2.LAT'!$1:$3</definedName>
    <definedName name="Z_1836D4DB_34F0_4C48_B6AF_3C3AA5515826_.wvu.PrintTitles" localSheetId="1" hidden="1">'21.1.LAT'!$1:$4</definedName>
    <definedName name="Z_1836D4DB_34F0_4C48_B6AF_3C3AA5515826_.wvu.PrintTitles" localSheetId="2" hidden="1">'21.2.LAT'!$1:$3</definedName>
    <definedName name="Z_ADB7CBDF_F8FB_4917_8D81_F945977D9B73_.wvu.PrintTitles" localSheetId="1" hidden="1">'21.1.LAT'!$1:$4</definedName>
    <definedName name="Z_ADB7CBDF_F8FB_4917_8D81_F945977D9B73_.wvu.PrintTitles" localSheetId="2" hidden="1">'21.2.LAT'!$1:$3</definedName>
    <definedName name="Z_BB9B5DE8_7E3C_4EA9_A62E_8B1E21EA4841_.wvu.PrintTitles" localSheetId="1" hidden="1">'21.1.LAT'!$1:$4</definedName>
    <definedName name="Z_BB9B5DE8_7E3C_4EA9_A62E_8B1E21EA4841_.wvu.PrintTitles" localSheetId="2" hidden="1">'21.2.LAT'!$1:$3</definedName>
  </definedNames>
  <calcPr calcId="162913"/>
  <customWorkbookViews>
    <customWorkbookView name="RZS RS - Personal View" guid="{BB9B5DE8-7E3C-4EA9-A62E-8B1E21EA4841}" mergeInterval="0" personalView="1" maximized="1" xWindow="-8" yWindow="-8" windowWidth="1936" windowHeight="1056" tabRatio="787" activeSheetId="1"/>
    <customWorkbookView name="Windows User - Personal View" guid="{CD8CC9A6-295A-4961-8791-68319798BA9C}" mergeInterval="0" personalView="1" maximized="1" xWindow="-8" yWindow="-8" windowWidth="1696" windowHeight="1026" tabRatio="787" activeSheetId="2"/>
    <customWorkbookView name="  - Personal View" guid="{02492AFF-B0ED-4CB7-A1CB-DE252FCAAC90}" mergeInterval="0" personalView="1" maximized="1" xWindow="1" yWindow="1" windowWidth="1276" windowHeight="739" tabRatio="858" activeSheetId="1" showComments="commIndAndComment"/>
    <customWorkbookView name="sobotna - Personal View" guid="{7494610E-4D6D-4356-A96D-BBCB48B3D420}" mergeInterval="0" personalView="1" maximized="1" xWindow="1" yWindow="1" windowWidth="1020" windowHeight="547" tabRatio="787" activeSheetId="15"/>
    <customWorkbookView name="lazendicra - Personal View" guid="{5BE6A772-5AD0-4F24-906D-DB41AD91F1F9}" mergeInterval="0" personalView="1" maximized="1" xWindow="1" yWindow="1" windowWidth="1148" windowHeight="643" tabRatio="787" activeSheetId="3" showComments="commIndAndComment"/>
    <customWorkbookView name="zecal - Personal View" guid="{933E3BDF-076F-4B73-89F8-57162931B79A}" mergeInterval="0" personalView="1" maximized="1" xWindow="1" yWindow="1" windowWidth="1916" windowHeight="827" tabRatio="858" activeSheetId="1"/>
    <customWorkbookView name="RSIS - Personal View" guid="{ADB7CBDF-F8FB-4917-8D81-F945977D9B73}" mergeInterval="0" personalView="1" maximized="1" xWindow="1" yWindow="1" windowWidth="1916" windowHeight="827" tabRatio="787" activeSheetId="1"/>
    <customWorkbookView name="Radmila Lazendic - Personal View" guid="{1836D4DB-34F0-4C48-B6AF-3C3AA5515826}" mergeInterval="0" personalView="1" xWindow="844" windowWidth="791" windowHeight="1010" tabRatio="787" activeSheetId="3"/>
  </customWorkbookViews>
</workbook>
</file>

<file path=xl/calcChain.xml><?xml version="1.0" encoding="utf-8"?>
<calcChain xmlns="http://schemas.openxmlformats.org/spreadsheetml/2006/main">
  <c r="A2" i="1" l="1"/>
  <c r="A3" i="1"/>
  <c r="A4" i="1"/>
</calcChain>
</file>

<file path=xl/sharedStrings.xml><?xml version="1.0" encoding="utf-8"?>
<sst xmlns="http://schemas.openxmlformats.org/spreadsheetml/2006/main" count="36" uniqueCount="28">
  <si>
    <t>Trgovina na malo, osim trgovine motornih goriva i maziva</t>
  </si>
  <si>
    <t>Lista tabela</t>
  </si>
  <si>
    <t>Nominalni indeksi</t>
  </si>
  <si>
    <t>Realni indeksi</t>
  </si>
  <si>
    <t>desezonirani</t>
  </si>
  <si>
    <t>kalendarski prilagođeni</t>
  </si>
  <si>
    <t>Ukupan promet trgovine na malo</t>
  </si>
  <si>
    <t>Trgovina na malo gorivima i mazivima</t>
  </si>
  <si>
    <t>Trgovina na malo hranom, pićem i duvanskim proizvodima</t>
  </si>
  <si>
    <t>Trgovina na malo neprehrambenim proizvodima</t>
  </si>
  <si>
    <t>Distributivna trgovina -  ukupno</t>
  </si>
  <si>
    <t>Trgovina na veliko i malo motornim vozilima i motociklima, popravka motornih vozila i motocikala</t>
  </si>
  <si>
    <t>Trgovina na veliko, osim trgovine motornim vozilima i motociklima</t>
  </si>
  <si>
    <t>Trgovina na malo, osim trgovine motornim vozilima i motociklima</t>
  </si>
  <si>
    <t>hilj. KM</t>
  </si>
  <si>
    <t xml:space="preserve">Oblasti KD </t>
  </si>
  <si>
    <t>Vrijednost prometa bez PDV-a</t>
  </si>
  <si>
    <t>UKUPNO</t>
  </si>
  <si>
    <t>Trgovina na veliko i na malo motornim vozilima i motociklima, popravka motornih vozila i motocikala</t>
  </si>
  <si>
    <t>21. Distributivna trgovina</t>
  </si>
  <si>
    <t>21.2. Indeksi prometa u distributivnoj trgovini po oblastima KD</t>
  </si>
  <si>
    <t>21.1. Indeksi prometa na malo</t>
  </si>
  <si>
    <t>Ø2010=100</t>
  </si>
  <si>
    <t>Desezonirani</t>
  </si>
  <si>
    <t>Kalendarski prilagođeni</t>
  </si>
  <si>
    <t>Izvorni</t>
  </si>
  <si>
    <t>izvorni</t>
  </si>
  <si>
    <t>21.3. Promet u distributivnoj trgovini po oblastima KD, 2017.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</si>
</sst>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2" x14ac:knownFonts="1">
    <font>
      <sz val="11"/>
      <color theme="1"/>
      <name val="Calibri"/>
      <family val="2"/>
      <scheme val="minor"/>
    </font>
    <font>
      <b/>
      <sz val="13"/>
      <name val="Arial"/>
      <family val="2"/>
      <charset val="238"/>
    </font>
    <font>
      <b/>
      <sz val="9"/>
      <color indexed="8"/>
      <name val="Arial"/>
      <family val="2"/>
      <charset val="238"/>
    </font>
    <font>
      <u/>
      <sz val="11"/>
      <color indexed="12"/>
      <name val="Calibri"/>
      <family val="2"/>
    </font>
    <font>
      <sz val="9"/>
      <color indexed="8"/>
      <name val="Arial"/>
      <family val="2"/>
      <charset val="238"/>
    </font>
    <font>
      <sz val="11"/>
      <color indexed="18"/>
      <name val="Calibri"/>
      <family val="2"/>
      <charset val="238"/>
    </font>
    <font>
      <u/>
      <sz val="10"/>
      <color indexed="12"/>
      <name val="Arial"/>
      <family val="2"/>
      <charset val="238"/>
    </font>
    <font>
      <sz val="8"/>
      <name val="Calibri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8"/>
      <color indexed="8"/>
      <name val="Arial"/>
      <family val="2"/>
    </font>
    <font>
      <b/>
      <u/>
      <sz val="8"/>
      <color indexed="12"/>
      <name val="Arial"/>
      <family val="2"/>
    </font>
    <font>
      <shadow/>
      <sz val="9"/>
      <color indexed="8"/>
      <name val="Arial"/>
      <family val="2"/>
    </font>
    <font>
      <sz val="11"/>
      <color theme="1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sz val="9"/>
      <name val="Arial"/>
      <family val="2"/>
    </font>
    <font>
      <sz val="9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 applyNumberFormat="0" applyFont="0" applyFill="0" applyBorder="0" applyAlignment="0" applyProtection="0">
      <alignment vertical="top"/>
      <protection locked="0"/>
    </xf>
    <xf numFmtId="0" fontId="8" fillId="0" borderId="0"/>
  </cellStyleXfs>
  <cellXfs count="44">
    <xf numFmtId="0" fontId="0" fillId="0" borderId="0" xfId="0"/>
    <xf numFmtId="0" fontId="5" fillId="0" borderId="0" xfId="0" applyFont="1"/>
    <xf numFmtId="0" fontId="1" fillId="0" borderId="0" xfId="0" applyFont="1" applyFill="1"/>
    <xf numFmtId="0" fontId="6" fillId="0" borderId="0" xfId="1" quotePrefix="1" applyFont="1" applyFill="1" applyAlignment="1" applyProtection="1"/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2" fillId="0" borderId="0" xfId="0" applyFont="1"/>
    <xf numFmtId="0" fontId="10" fillId="0" borderId="0" xfId="0" applyFont="1"/>
    <xf numFmtId="0" fontId="9" fillId="0" borderId="0" xfId="0" applyFont="1"/>
    <xf numFmtId="164" fontId="9" fillId="0" borderId="0" xfId="0" applyNumberFormat="1" applyFont="1"/>
    <xf numFmtId="0" fontId="9" fillId="0" borderId="0" xfId="0" applyFont="1" applyBorder="1"/>
    <xf numFmtId="0" fontId="14" fillId="0" borderId="0" xfId="0" applyFont="1" applyBorder="1"/>
    <xf numFmtId="0" fontId="15" fillId="0" borderId="0" xfId="0" applyFont="1" applyBorder="1" applyAlignment="1">
      <alignment horizontal="left"/>
    </xf>
    <xf numFmtId="0" fontId="15" fillId="0" borderId="0" xfId="0" applyFont="1" applyBorder="1" applyAlignment="1">
      <alignment horizontal="centerContinuous" vertical="center" wrapText="1"/>
    </xf>
    <xf numFmtId="0" fontId="15" fillId="0" borderId="3" xfId="0" applyFont="1" applyBorder="1" applyAlignment="1">
      <alignment horizontal="centerContinuous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justify" wrapText="1"/>
    </xf>
    <xf numFmtId="0" fontId="16" fillId="0" borderId="7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0" xfId="0" applyFont="1" applyBorder="1"/>
    <xf numFmtId="0" fontId="9" fillId="0" borderId="8" xfId="0" applyFont="1" applyFill="1" applyBorder="1" applyAlignment="1">
      <alignment vertical="top" wrapText="1"/>
    </xf>
    <xf numFmtId="0" fontId="13" fillId="0" borderId="8" xfId="0" applyFont="1" applyBorder="1" applyAlignment="1">
      <alignment vertical="top" wrapText="1"/>
    </xf>
    <xf numFmtId="0" fontId="9" fillId="0" borderId="8" xfId="0" applyFont="1" applyBorder="1" applyAlignment="1">
      <alignment vertical="center" wrapText="1"/>
    </xf>
    <xf numFmtId="0" fontId="12" fillId="0" borderId="0" xfId="1" applyFont="1" applyBorder="1" applyAlignment="1" applyProtection="1">
      <alignment horizontal="right"/>
    </xf>
    <xf numFmtId="0" fontId="11" fillId="0" borderId="0" xfId="0" applyFont="1"/>
    <xf numFmtId="0" fontId="15" fillId="0" borderId="2" xfId="0" applyFont="1" applyBorder="1" applyAlignment="1">
      <alignment horizontal="centerContinuous" vertical="center" wrapText="1"/>
    </xf>
    <xf numFmtId="0" fontId="15" fillId="0" borderId="8" xfId="0" applyFont="1" applyBorder="1" applyAlignment="1">
      <alignment horizontal="center" wrapText="1"/>
    </xf>
    <xf numFmtId="0" fontId="16" fillId="0" borderId="8" xfId="0" applyFont="1" applyBorder="1" applyAlignment="1">
      <alignment horizontal="center" wrapText="1"/>
    </xf>
    <xf numFmtId="0" fontId="18" fillId="0" borderId="0" xfId="0" applyFont="1" applyBorder="1" applyAlignment="1">
      <alignment horizontal="centerContinuous" vertical="center" wrapText="1"/>
    </xf>
    <xf numFmtId="0" fontId="17" fillId="0" borderId="0" xfId="0" applyFont="1" applyBorder="1" applyAlignment="1">
      <alignment horizontal="centerContinuous" vertical="center" wrapText="1"/>
    </xf>
    <xf numFmtId="0" fontId="19" fillId="0" borderId="0" xfId="0" applyFont="1" applyBorder="1" applyAlignment="1">
      <alignment horizontal="centerContinuous" vertical="center" wrapText="1"/>
    </xf>
    <xf numFmtId="0" fontId="20" fillId="0" borderId="0" xfId="0" applyFont="1" applyBorder="1" applyAlignment="1">
      <alignment horizontal="centerContinuous" vertical="center" wrapText="1"/>
    </xf>
    <xf numFmtId="164" fontId="20" fillId="0" borderId="0" xfId="0" applyNumberFormat="1" applyFont="1" applyBorder="1" applyAlignment="1">
      <alignment horizontal="right" wrapText="1"/>
    </xf>
    <xf numFmtId="164" fontId="20" fillId="0" borderId="0" xfId="0" applyNumberFormat="1" applyFont="1" applyFill="1" applyBorder="1" applyAlignment="1">
      <alignment horizontal="right" wrapText="1"/>
    </xf>
    <xf numFmtId="164" fontId="20" fillId="0" borderId="0" xfId="0" applyNumberFormat="1" applyFont="1" applyBorder="1" applyAlignment="1">
      <alignment horizontal="centerContinuous" vertical="center" wrapText="1"/>
    </xf>
    <xf numFmtId="164" fontId="20" fillId="0" borderId="0" xfId="0" applyNumberFormat="1" applyFont="1" applyBorder="1" applyAlignment="1">
      <alignment horizontal="right" vertical="center" wrapText="1"/>
    </xf>
    <xf numFmtId="0" fontId="15" fillId="0" borderId="9" xfId="0" applyFont="1" applyBorder="1" applyAlignment="1">
      <alignment horizontal="justify" wrapText="1"/>
    </xf>
    <xf numFmtId="0" fontId="15" fillId="0" borderId="10" xfId="0" applyFont="1" applyBorder="1" applyAlignment="1">
      <alignment horizontal="justify" wrapText="1"/>
    </xf>
    <xf numFmtId="164" fontId="20" fillId="0" borderId="0" xfId="0" applyNumberFormat="1" applyFont="1"/>
    <xf numFmtId="164" fontId="20" fillId="0" borderId="0" xfId="0" applyNumberFormat="1" applyFont="1" applyBorder="1"/>
    <xf numFmtId="1" fontId="21" fillId="0" borderId="0" xfId="0" applyNumberFormat="1" applyFont="1" applyBorder="1" applyAlignment="1">
      <alignment vertical="center"/>
    </xf>
    <xf numFmtId="1" fontId="21" fillId="0" borderId="0" xfId="0" applyNumberFormat="1" applyFont="1" applyBorder="1" applyAlignment="1">
      <alignment vertical="top"/>
    </xf>
  </cellXfs>
  <cellStyles count="3">
    <cellStyle name="Hyperlink" xfId="1" builtinId="8" customBuiltin="1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usernames" Target="revisions/userNames1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revisionHeaders" Target="revisions/revisionHeaders.xml"/></Relationships>
</file>

<file path=xl/revisions/_rels/revisionHeaders.xml.rels><?xml version="1.0" encoding="UTF-8" standalone="yes"?>
<Relationships xmlns="http://schemas.openxmlformats.org/package/2006/relationships"><Relationship Id="rId5" Type="http://schemas.openxmlformats.org/officeDocument/2006/relationships/revisionLog" Target="revisionLog4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4CAECD8C-B701-4623-8781-003341786AB5}" diskRevisions="1" revisionId="239" version="5">
  <header guid="{4CAECD8C-B701-4623-8781-003341786AB5}" dateTime="2018-09-20T08:55:17" maxSheetId="5" userName="RZS RS" r:id="rId5">
    <sheetIdMap count="4">
      <sheetId val="1"/>
      <sheetId val="2"/>
      <sheetId val="3"/>
      <sheetId val="4"/>
    </sheetIdMap>
  </header>
</header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2" sqref="B6:G54" start="0" length="2147483647">
    <dxf>
      <font>
        <color auto="1"/>
      </font>
    </dxf>
  </rfmt>
  <rfmt sheetId="3" sqref="B5:D43" start="0" length="2147483647">
    <dxf>
      <font>
        <color auto="1"/>
      </font>
    </dxf>
  </rfmt>
  <rfmt sheetId="4" sqref="B4:B7" start="0" length="2147483647">
    <dxf>
      <font>
        <color auto="1"/>
      </font>
    </dxf>
  </rfmt>
</revisions>
</file>

<file path=xl/revisions/userNames1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7.bin"/><Relationship Id="rId3" Type="http://schemas.openxmlformats.org/officeDocument/2006/relationships/printerSettings" Target="../printerSettings/printerSettings12.bin"/><Relationship Id="rId7" Type="http://schemas.openxmlformats.org/officeDocument/2006/relationships/printerSettings" Target="../printerSettings/printerSettings16.bin"/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Relationship Id="rId6" Type="http://schemas.openxmlformats.org/officeDocument/2006/relationships/printerSettings" Target="../printerSettings/printerSettings15.bin"/><Relationship Id="rId5" Type="http://schemas.openxmlformats.org/officeDocument/2006/relationships/printerSettings" Target="../printerSettings/printerSettings14.bin"/><Relationship Id="rId4" Type="http://schemas.openxmlformats.org/officeDocument/2006/relationships/printerSettings" Target="../printerSettings/printerSettings13.bin"/><Relationship Id="rId9" Type="http://schemas.openxmlformats.org/officeDocument/2006/relationships/printerSettings" Target="../printerSettings/printerSettings18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6.bin"/><Relationship Id="rId3" Type="http://schemas.openxmlformats.org/officeDocument/2006/relationships/printerSettings" Target="../printerSettings/printerSettings21.bin"/><Relationship Id="rId7" Type="http://schemas.openxmlformats.org/officeDocument/2006/relationships/printerSettings" Target="../printerSettings/printerSettings25.bin"/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Relationship Id="rId6" Type="http://schemas.openxmlformats.org/officeDocument/2006/relationships/printerSettings" Target="../printerSettings/printerSettings24.bin"/><Relationship Id="rId5" Type="http://schemas.openxmlformats.org/officeDocument/2006/relationships/printerSettings" Target="../printerSettings/printerSettings23.bin"/><Relationship Id="rId4" Type="http://schemas.openxmlformats.org/officeDocument/2006/relationships/printerSettings" Target="../printerSettings/printerSettings22.bin"/><Relationship Id="rId9" Type="http://schemas.openxmlformats.org/officeDocument/2006/relationships/printerSettings" Target="../printerSettings/printerSettings27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5.bin"/><Relationship Id="rId3" Type="http://schemas.openxmlformats.org/officeDocument/2006/relationships/printerSettings" Target="../printerSettings/printerSettings30.bin"/><Relationship Id="rId7" Type="http://schemas.openxmlformats.org/officeDocument/2006/relationships/printerSettings" Target="../printerSettings/printerSettings34.bin"/><Relationship Id="rId2" Type="http://schemas.openxmlformats.org/officeDocument/2006/relationships/printerSettings" Target="../printerSettings/printerSettings29.bin"/><Relationship Id="rId1" Type="http://schemas.openxmlformats.org/officeDocument/2006/relationships/printerSettings" Target="../printerSettings/printerSettings28.bin"/><Relationship Id="rId6" Type="http://schemas.openxmlformats.org/officeDocument/2006/relationships/printerSettings" Target="../printerSettings/printerSettings33.bin"/><Relationship Id="rId5" Type="http://schemas.openxmlformats.org/officeDocument/2006/relationships/printerSettings" Target="../printerSettings/printerSettings32.bin"/><Relationship Id="rId4" Type="http://schemas.openxmlformats.org/officeDocument/2006/relationships/printerSettings" Target="../printerSettings/printerSettings31.bin"/><Relationship Id="rId9" Type="http://schemas.openxmlformats.org/officeDocument/2006/relationships/printerSettings" Target="../printerSettings/printerSettings3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tASAPSheetIndex"/>
  <dimension ref="A1:A4"/>
  <sheetViews>
    <sheetView tabSelected="1" workbookViewId="0"/>
  </sheetViews>
  <sheetFormatPr defaultRowHeight="15" x14ac:dyDescent="0.25"/>
  <cols>
    <col min="1" max="1" width="86.5703125" style="1" customWidth="1"/>
    <col min="2" max="16384" width="9.140625" style="1"/>
  </cols>
  <sheetData>
    <row r="1" spans="1:1" ht="20.100000000000001" customHeight="1" x14ac:dyDescent="0.25">
      <c r="A1" s="2" t="s">
        <v>19</v>
      </c>
    </row>
    <row r="2" spans="1:1" ht="20.100000000000001" customHeight="1" x14ac:dyDescent="0.25">
      <c r="A2" s="3" t="str">
        <f>'21.1.LAT'!A1</f>
        <v>21.1. Indeksi prometa na malo</v>
      </c>
    </row>
    <row r="3" spans="1:1" ht="20.100000000000001" customHeight="1" x14ac:dyDescent="0.25">
      <c r="A3" s="3" t="str">
        <f>'21.2.LAT'!A1</f>
        <v>21.2. Indeksi prometa u distributivnoj trgovini po oblastima KD</v>
      </c>
    </row>
    <row r="4" spans="1:1" ht="20.100000000000001" customHeight="1" x14ac:dyDescent="0.25">
      <c r="A4" s="3" t="str">
        <f>'21.3.LAT'!A1</f>
        <v>21.3. Promet u distributivnoj trgovini po oblastima KD, 2017.</v>
      </c>
    </row>
  </sheetData>
  <customSheetViews>
    <customSheetView guid="{BB9B5DE8-7E3C-4EA9-A62E-8B1E21EA4841}"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Footer>&amp;L&amp;"Arial,Regular"&amp;8Statistički godišnjak Republike Srpske&amp;C&amp;"Arial,Regular"&amp;8Str. &amp;P od &amp;N</oddFooter>
      </headerFooter>
    </customSheetView>
    <customSheetView guid="{CD8CC9A6-295A-4961-8791-68319798BA9C}">
      <selection activeCell="A14" sqref="A14"/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Footer>&amp;L&amp;"Arial,Regular"&amp;8Статистички годишњак Републике Српске 2011&amp;C&amp;"Arial,Regular"&amp;8Стр. &amp;P од &amp;N</oddFooter>
      </headerFooter>
    </customSheetView>
    <customSheetView guid="{02492AFF-B0ED-4CB7-A1CB-DE252FCAAC90}"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Footer>&amp;L&amp;"Arial,Regular"&amp;8Statistički godišnjak Republike Srpske 2015&amp;C&amp;"Arial,Regular"&amp;8Str. &amp;P od &amp;N</oddFooter>
      </headerFooter>
    </customSheetView>
    <customSheetView guid="{7494610E-4D6D-4356-A96D-BBCB48B3D420}">
      <selection activeCell="A6" sqref="A6"/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Footer>&amp;L&amp;"Arial,Regular"&amp;8Статистички годишњак Републике Српске 2011&amp;C&amp;"Arial,Regular"&amp;8Стр. &amp;P од &amp;N</oddFooter>
      </headerFooter>
    </customSheetView>
    <customSheetView guid="{5BE6A772-5AD0-4F24-906D-DB41AD91F1F9}">
      <selection activeCell="A14" sqref="A14"/>
      <pageMargins left="0.70866141732283472" right="0.70866141732283472" top="0.74803149606299213" bottom="0.74803149606299213" header="0.31496062992125984" footer="0.31496062992125984"/>
      <pageSetup paperSize="9" orientation="portrait" r:id="rId5"/>
      <headerFooter>
        <oddFooter>&amp;L&amp;"Arial,Regular"&amp;8Статистички годишњак Републике Српске 2011&amp;C&amp;"Arial,Regular"&amp;8Стр. &amp;P од &amp;N</oddFooter>
      </headerFooter>
    </customSheetView>
    <customSheetView guid="{933E3BDF-076F-4B73-89F8-57162931B79A}" showPageBreaks="1">
      <pageMargins left="0.70866141732283472" right="0.70866141732283472" top="0.74803149606299213" bottom="0.74803149606299213" header="0.31496062992125984" footer="0.31496062992125984"/>
      <pageSetup paperSize="9" orientation="portrait" r:id="rId6"/>
      <headerFooter>
        <oddFooter>&amp;L&amp;"Arial,Regular"&amp;8Statistički godišnjak Republike Srpske 2016&amp;C&amp;"Arial,Regular"&amp;8Str. &amp;P od &amp;N</oddFooter>
      </headerFooter>
    </customSheetView>
    <customSheetView guid="{ADB7CBDF-F8FB-4917-8D81-F945977D9B73}">
      <pageMargins left="0.70866141732283472" right="0.70866141732283472" top="0.74803149606299213" bottom="0.74803149606299213" header="0.31496062992125984" footer="0.31496062992125984"/>
      <pageSetup paperSize="9" orientation="portrait" r:id="rId7"/>
      <headerFooter>
        <oddFooter>&amp;L&amp;"Arial,Regular"&amp;8Statistički godišnjak Republike Srpske&amp;C&amp;"Arial,Regular"&amp;8Str. &amp;P od &amp;N</oddFooter>
      </headerFooter>
    </customSheetView>
    <customSheetView guid="{1836D4DB-34F0-4C48-B6AF-3C3AA5515826}">
      <pageMargins left="0.70866141732283472" right="0.70866141732283472" top="0.74803149606299213" bottom="0.74803149606299213" header="0.31496062992125984" footer="0.31496062992125984"/>
      <pageSetup paperSize="9" orientation="portrait" r:id="rId8"/>
      <headerFooter>
        <oddFooter>&amp;L&amp;"Arial,Regular"&amp;8Statistički godišnjak Republike Srpske&amp;C&amp;"Arial,Regular"&amp;8Str. &amp;P od &amp;N</oddFooter>
      </headerFooter>
    </customSheetView>
  </customSheetViews>
  <phoneticPr fontId="7" type="noConversion"/>
  <hyperlinks>
    <hyperlink ref="A2" location="'21.1.LAT'!A1" display="'21.1.LAT'!A1"/>
    <hyperlink ref="A3" location="'21.2.LAT'!A1" display="'21.2.LAT'!A1"/>
    <hyperlink ref="A4" location="'21.3.LAT'!A1" display="'21.3.LAT'!A1"/>
  </hyperlinks>
  <pageMargins left="0.70866141732283472" right="0.70866141732283472" top="0.74803149606299213" bottom="0.74803149606299213" header="0.31496062992125984" footer="0.31496062992125984"/>
  <pageSetup paperSize="9" orientation="portrait" r:id="rId9"/>
  <headerFooter>
    <oddFooter>&amp;L&amp;"Arial,Regular"&amp;8Statistički godišnjak Republike Srpske&amp;C&amp;"Arial,Regular"&amp;8Str. &amp;P od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O56"/>
  <sheetViews>
    <sheetView topLeftCell="A36" zoomScaleNormal="100" workbookViewId="0">
      <selection activeCell="B56" sqref="B56"/>
    </sheetView>
  </sheetViews>
  <sheetFormatPr defaultRowHeight="12" x14ac:dyDescent="0.2"/>
  <cols>
    <col min="1" max="1" width="7" style="8" customWidth="1"/>
    <col min="2" max="2" width="11" style="8" customWidth="1"/>
    <col min="3" max="3" width="12.85546875" style="8" customWidth="1"/>
    <col min="4" max="4" width="11" style="8" customWidth="1"/>
    <col min="5" max="5" width="10.42578125" style="8" customWidth="1"/>
    <col min="6" max="6" width="11.85546875" style="10" customWidth="1"/>
    <col min="7" max="7" width="10.7109375" style="8" customWidth="1"/>
    <col min="8" max="11" width="9.7109375" style="8" customWidth="1"/>
    <col min="12" max="12" width="9.140625" style="8" customWidth="1"/>
    <col min="13" max="15" width="9.140625" style="9" customWidth="1"/>
    <col min="16" max="22" width="9.140625" style="8" customWidth="1"/>
    <col min="23" max="16384" width="9.140625" style="8"/>
  </cols>
  <sheetData>
    <row r="1" spans="1:9" ht="16.5" customHeight="1" x14ac:dyDescent="0.2">
      <c r="A1" s="7" t="s">
        <v>21</v>
      </c>
      <c r="F1" s="8"/>
    </row>
    <row r="2" spans="1:9" ht="12.75" thickBot="1" x14ac:dyDescent="0.25">
      <c r="A2" s="12" t="s">
        <v>22</v>
      </c>
      <c r="F2" s="8"/>
      <c r="G2" s="25" t="s">
        <v>1</v>
      </c>
    </row>
    <row r="3" spans="1:9" ht="20.25" customHeight="1" thickTop="1" x14ac:dyDescent="0.2">
      <c r="A3" s="38"/>
      <c r="B3" s="14" t="s">
        <v>2</v>
      </c>
      <c r="C3" s="14"/>
      <c r="D3" s="27"/>
      <c r="E3" s="14" t="s">
        <v>3</v>
      </c>
      <c r="F3" s="14"/>
      <c r="G3" s="14"/>
      <c r="H3" s="11"/>
      <c r="I3" s="11"/>
    </row>
    <row r="4" spans="1:9" ht="32.25" customHeight="1" x14ac:dyDescent="0.2">
      <c r="A4" s="39"/>
      <c r="B4" s="17" t="s">
        <v>26</v>
      </c>
      <c r="C4" s="16" t="s">
        <v>4</v>
      </c>
      <c r="D4" s="16" t="s">
        <v>5</v>
      </c>
      <c r="E4" s="17" t="s">
        <v>26</v>
      </c>
      <c r="F4" s="16" t="s">
        <v>4</v>
      </c>
      <c r="G4" s="15" t="s">
        <v>5</v>
      </c>
      <c r="H4" s="11"/>
      <c r="I4" s="11"/>
    </row>
    <row r="5" spans="1:9" ht="22.5" customHeight="1" x14ac:dyDescent="0.2">
      <c r="A5" s="30" t="s">
        <v>6</v>
      </c>
      <c r="B5" s="13"/>
      <c r="C5" s="13"/>
      <c r="D5" s="13"/>
      <c r="E5" s="13"/>
      <c r="F5" s="13"/>
      <c r="G5" s="13"/>
      <c r="H5" s="11"/>
      <c r="I5" s="11"/>
    </row>
    <row r="6" spans="1:9" ht="14.25" x14ac:dyDescent="0.2">
      <c r="A6" s="28">
        <v>2009</v>
      </c>
      <c r="B6" s="34">
        <v>90.686686927616265</v>
      </c>
      <c r="C6" s="34">
        <v>90.57993440723591</v>
      </c>
      <c r="D6" s="34">
        <v>90.791378488425863</v>
      </c>
      <c r="E6" s="34">
        <v>94.626367404255461</v>
      </c>
      <c r="F6" s="34">
        <v>94.666562648081481</v>
      </c>
      <c r="G6" s="34">
        <v>94.95128923893779</v>
      </c>
      <c r="H6" s="11"/>
      <c r="I6" s="11"/>
    </row>
    <row r="7" spans="1:9" ht="14.25" x14ac:dyDescent="0.2">
      <c r="A7" s="28">
        <v>2010</v>
      </c>
      <c r="B7" s="34">
        <v>100</v>
      </c>
      <c r="C7" s="34">
        <v>100</v>
      </c>
      <c r="D7" s="34">
        <v>100</v>
      </c>
      <c r="E7" s="34">
        <v>100</v>
      </c>
      <c r="F7" s="34">
        <v>100</v>
      </c>
      <c r="G7" s="34">
        <v>100</v>
      </c>
      <c r="H7" s="11"/>
      <c r="I7" s="11"/>
    </row>
    <row r="8" spans="1:9" ht="14.25" x14ac:dyDescent="0.2">
      <c r="A8" s="28">
        <v>2011</v>
      </c>
      <c r="B8" s="34">
        <v>106.95777500445817</v>
      </c>
      <c r="C8" s="34">
        <v>107.07030119456094</v>
      </c>
      <c r="D8" s="34">
        <v>107.10964489472261</v>
      </c>
      <c r="E8" s="34">
        <v>102.50070034493535</v>
      </c>
      <c r="F8" s="34">
        <v>102.72310881193451</v>
      </c>
      <c r="G8" s="34">
        <v>102.83638692061123</v>
      </c>
      <c r="H8" s="11"/>
      <c r="I8" s="11"/>
    </row>
    <row r="9" spans="1:9" ht="14.25" x14ac:dyDescent="0.2">
      <c r="A9" s="28">
        <v>2012</v>
      </c>
      <c r="B9" s="34">
        <v>112.22442735046283</v>
      </c>
      <c r="C9" s="34">
        <v>112.35501282169065</v>
      </c>
      <c r="D9" s="34">
        <v>112.37320621900824</v>
      </c>
      <c r="E9" s="34">
        <v>104.00086937272748</v>
      </c>
      <c r="F9" s="34">
        <v>104.17446359499236</v>
      </c>
      <c r="G9" s="34">
        <v>104.29773915283216</v>
      </c>
      <c r="H9" s="11"/>
      <c r="I9" s="11"/>
    </row>
    <row r="10" spans="1:9" ht="14.25" x14ac:dyDescent="0.2">
      <c r="A10" s="28">
        <v>2013</v>
      </c>
      <c r="B10" s="34">
        <v>135.01153183703306</v>
      </c>
      <c r="C10" s="34">
        <v>135.30900353273839</v>
      </c>
      <c r="D10" s="34">
        <v>135.25802636344199</v>
      </c>
      <c r="E10" s="34">
        <v>126.05432248881796</v>
      </c>
      <c r="F10" s="34">
        <v>126.23826691709243</v>
      </c>
      <c r="G10" s="34">
        <v>126.45907574629209</v>
      </c>
      <c r="H10" s="11"/>
      <c r="I10" s="11"/>
    </row>
    <row r="11" spans="1:9" ht="14.25" x14ac:dyDescent="0.2">
      <c r="A11" s="28">
        <v>2014</v>
      </c>
      <c r="B11" s="34">
        <v>123.531531083651</v>
      </c>
      <c r="C11" s="34">
        <v>124.39612019598938</v>
      </c>
      <c r="D11" s="34">
        <v>123.84140556895422</v>
      </c>
      <c r="E11" s="34">
        <v>116.87930898299919</v>
      </c>
      <c r="F11" s="34">
        <v>118.05200034091075</v>
      </c>
      <c r="G11" s="34">
        <v>117.65813273521206</v>
      </c>
      <c r="H11" s="11"/>
      <c r="I11" s="11"/>
    </row>
    <row r="12" spans="1:9" ht="14.25" x14ac:dyDescent="0.2">
      <c r="A12" s="28">
        <v>2015</v>
      </c>
      <c r="B12" s="34">
        <v>123.33487846941038</v>
      </c>
      <c r="C12" s="34">
        <v>124.11307912207505</v>
      </c>
      <c r="D12" s="34">
        <v>123.6063678705614</v>
      </c>
      <c r="E12" s="34">
        <v>121.66345218805202</v>
      </c>
      <c r="F12" s="34">
        <v>122.77268946466096</v>
      </c>
      <c r="G12" s="34">
        <v>122.34441590839597</v>
      </c>
      <c r="H12" s="11"/>
      <c r="I12" s="11"/>
    </row>
    <row r="13" spans="1:9" ht="14.25" x14ac:dyDescent="0.2">
      <c r="A13" s="28">
        <v>2016</v>
      </c>
      <c r="B13" s="34">
        <v>133.86468844821613</v>
      </c>
      <c r="C13" s="34">
        <v>135.01454185726277</v>
      </c>
      <c r="D13" s="34">
        <v>134.19304074601396</v>
      </c>
      <c r="E13" s="34">
        <v>136.49428532424025</v>
      </c>
      <c r="F13" s="34">
        <v>137.97082130442197</v>
      </c>
      <c r="G13" s="34">
        <v>137.32780657669056</v>
      </c>
      <c r="H13" s="11"/>
      <c r="I13" s="11"/>
    </row>
    <row r="14" spans="1:9" ht="14.25" x14ac:dyDescent="0.2">
      <c r="A14" s="28">
        <v>2017</v>
      </c>
      <c r="B14" s="34">
        <v>138.99498942906908</v>
      </c>
      <c r="C14" s="34">
        <v>140.43368580970304</v>
      </c>
      <c r="D14" s="34">
        <v>139.41489150101</v>
      </c>
      <c r="E14" s="34">
        <v>140.55681295506417</v>
      </c>
      <c r="F14" s="34">
        <v>142.06462082624356</v>
      </c>
      <c r="G14" s="34">
        <v>141.32747651541135</v>
      </c>
      <c r="H14" s="11"/>
      <c r="I14" s="11"/>
    </row>
    <row r="15" spans="1:9" ht="21.75" customHeight="1" x14ac:dyDescent="0.2">
      <c r="A15" s="30" t="s">
        <v>0</v>
      </c>
      <c r="B15" s="32"/>
      <c r="C15" s="32"/>
      <c r="D15" s="32"/>
      <c r="E15" s="32"/>
      <c r="F15" s="32"/>
      <c r="G15" s="32"/>
      <c r="H15" s="11"/>
      <c r="I15" s="11"/>
    </row>
    <row r="16" spans="1:9" ht="14.25" x14ac:dyDescent="0.2">
      <c r="A16" s="28">
        <v>2009</v>
      </c>
      <c r="B16" s="41">
        <v>89.147310988657935</v>
      </c>
      <c r="C16" s="40">
        <v>89.267700406626346</v>
      </c>
      <c r="D16" s="40">
        <v>89.311271254842779</v>
      </c>
      <c r="E16" s="40">
        <v>90.185666083608439</v>
      </c>
      <c r="F16" s="40">
        <v>90.436699879695624</v>
      </c>
      <c r="G16" s="40">
        <v>90.812685407490463</v>
      </c>
      <c r="H16" s="11"/>
      <c r="I16" s="11"/>
    </row>
    <row r="17" spans="1:9" ht="14.25" x14ac:dyDescent="0.2">
      <c r="A17" s="28">
        <v>2010</v>
      </c>
      <c r="B17" s="41">
        <v>100</v>
      </c>
      <c r="C17" s="40">
        <v>100</v>
      </c>
      <c r="D17" s="40">
        <v>100</v>
      </c>
      <c r="E17" s="40">
        <v>100</v>
      </c>
      <c r="F17" s="40">
        <v>100</v>
      </c>
      <c r="G17" s="40">
        <v>100</v>
      </c>
      <c r="H17" s="11"/>
      <c r="I17" s="11"/>
    </row>
    <row r="18" spans="1:9" ht="14.25" x14ac:dyDescent="0.2">
      <c r="A18" s="28">
        <v>2011</v>
      </c>
      <c r="B18" s="41">
        <v>108.71381314614506</v>
      </c>
      <c r="C18" s="40">
        <v>108.99949469657572</v>
      </c>
      <c r="D18" s="40">
        <v>108.94479546412741</v>
      </c>
      <c r="E18" s="40">
        <v>107.05463972417783</v>
      </c>
      <c r="F18" s="40">
        <v>107.42488793943635</v>
      </c>
      <c r="G18" s="40">
        <v>107.43165569573678</v>
      </c>
      <c r="H18" s="11"/>
      <c r="I18" s="11"/>
    </row>
    <row r="19" spans="1:9" ht="14.25" x14ac:dyDescent="0.2">
      <c r="A19" s="28">
        <v>2012</v>
      </c>
      <c r="B19" s="41">
        <v>111.41935734739104</v>
      </c>
      <c r="C19" s="40">
        <v>111.51432369109848</v>
      </c>
      <c r="D19" s="40">
        <v>111.64998456870987</v>
      </c>
      <c r="E19" s="40">
        <v>108.43364297621359</v>
      </c>
      <c r="F19" s="40">
        <v>108.60701658344085</v>
      </c>
      <c r="G19" s="40">
        <v>108.75505449297262</v>
      </c>
      <c r="H19" s="11"/>
      <c r="I19" s="11"/>
    </row>
    <row r="20" spans="1:9" ht="14.25" x14ac:dyDescent="0.2">
      <c r="A20" s="28">
        <v>2013</v>
      </c>
      <c r="B20" s="41">
        <v>137.50769059496002</v>
      </c>
      <c r="C20" s="40">
        <v>138.18825902214809</v>
      </c>
      <c r="D20" s="40">
        <v>137.88319887425624</v>
      </c>
      <c r="E20" s="40">
        <v>133.54586753968385</v>
      </c>
      <c r="F20" s="40">
        <v>134.13150851698552</v>
      </c>
      <c r="G20" s="40">
        <v>133.94119505297252</v>
      </c>
      <c r="H20" s="11"/>
      <c r="I20" s="11"/>
    </row>
    <row r="21" spans="1:9" ht="14.25" x14ac:dyDescent="0.2">
      <c r="A21" s="28">
        <v>2014</v>
      </c>
      <c r="B21" s="41">
        <v>128.22196543611634</v>
      </c>
      <c r="C21" s="40">
        <v>129.51984574445913</v>
      </c>
      <c r="D21" s="40">
        <v>128.6913546273712</v>
      </c>
      <c r="E21" s="40">
        <v>125.78392719356528</v>
      </c>
      <c r="F21" s="40">
        <v>127.63529925721133</v>
      </c>
      <c r="G21" s="40">
        <v>126.70783557468461</v>
      </c>
      <c r="H21" s="11"/>
      <c r="I21" s="11"/>
    </row>
    <row r="22" spans="1:9" ht="14.25" x14ac:dyDescent="0.2">
      <c r="A22" s="28">
        <v>2015</v>
      </c>
      <c r="B22" s="41">
        <v>129.18302769080864</v>
      </c>
      <c r="C22" s="40">
        <v>130.76124138439346</v>
      </c>
      <c r="D22" s="40">
        <v>129.59127990628156</v>
      </c>
      <c r="E22" s="40">
        <v>128.6146981864857</v>
      </c>
      <c r="F22" s="40">
        <v>130.6311491618242</v>
      </c>
      <c r="G22" s="40">
        <v>129.44723409961111</v>
      </c>
      <c r="H22" s="11"/>
      <c r="I22" s="11"/>
    </row>
    <row r="23" spans="1:9" ht="14.25" x14ac:dyDescent="0.2">
      <c r="A23" s="28">
        <v>2016</v>
      </c>
      <c r="B23" s="41">
        <v>146.21142235596952</v>
      </c>
      <c r="C23" s="40">
        <v>147.80765244110984</v>
      </c>
      <c r="D23" s="40">
        <v>146.69610622109695</v>
      </c>
      <c r="E23" s="40">
        <v>147.79585154749617</v>
      </c>
      <c r="F23" s="40">
        <v>149.86305955922222</v>
      </c>
      <c r="G23" s="40">
        <v>148.73217344626943</v>
      </c>
      <c r="H23" s="11"/>
      <c r="I23" s="11"/>
    </row>
    <row r="24" spans="1:9" ht="14.25" x14ac:dyDescent="0.2">
      <c r="A24" s="28">
        <v>2017</v>
      </c>
      <c r="B24" s="41">
        <v>151.65415581334429</v>
      </c>
      <c r="C24" s="40">
        <v>153.4930150013399</v>
      </c>
      <c r="D24" s="40">
        <v>152.27936386851101</v>
      </c>
      <c r="E24" s="40">
        <v>154.43998017550854</v>
      </c>
      <c r="F24" s="40">
        <v>156.6138645952239</v>
      </c>
      <c r="G24" s="40">
        <v>155.20398139129176</v>
      </c>
      <c r="H24" s="11"/>
      <c r="I24" s="11"/>
    </row>
    <row r="25" spans="1:9" ht="23.25" customHeight="1" x14ac:dyDescent="0.2">
      <c r="A25" s="30" t="s">
        <v>7</v>
      </c>
      <c r="B25" s="32"/>
      <c r="C25" s="32"/>
      <c r="D25" s="32"/>
      <c r="E25" s="32"/>
      <c r="F25" s="32"/>
      <c r="G25" s="32"/>
      <c r="H25" s="11"/>
      <c r="I25" s="11"/>
    </row>
    <row r="26" spans="1:9" ht="14.25" x14ac:dyDescent="0.2">
      <c r="A26" s="28">
        <v>2009</v>
      </c>
      <c r="B26" s="40">
        <v>93.528153264856613</v>
      </c>
      <c r="C26" s="40">
        <v>92.998459770983004</v>
      </c>
      <c r="D26" s="40">
        <v>93.528153264856613</v>
      </c>
      <c r="E26" s="40">
        <v>102.83521816008255</v>
      </c>
      <c r="F26" s="40">
        <v>102.48321538701471</v>
      </c>
      <c r="G26" s="40">
        <v>102.83521816008255</v>
      </c>
      <c r="H26" s="11"/>
      <c r="I26" s="11"/>
    </row>
    <row r="27" spans="1:9" ht="14.25" x14ac:dyDescent="0.2">
      <c r="A27" s="28">
        <v>2010</v>
      </c>
      <c r="B27" s="40">
        <v>100</v>
      </c>
      <c r="C27" s="40">
        <v>100</v>
      </c>
      <c r="D27" s="40">
        <v>100</v>
      </c>
      <c r="E27" s="40">
        <v>100</v>
      </c>
      <c r="F27" s="40">
        <v>100.01732878216383</v>
      </c>
      <c r="G27" s="40">
        <v>100</v>
      </c>
      <c r="H27" s="11"/>
      <c r="I27" s="11"/>
    </row>
    <row r="28" spans="1:9" ht="14.25" x14ac:dyDescent="0.2">
      <c r="A28" s="28">
        <v>2011</v>
      </c>
      <c r="B28" s="40">
        <v>103.71638143695199</v>
      </c>
      <c r="C28" s="40">
        <v>103.51468274996067</v>
      </c>
      <c r="D28" s="40">
        <v>103.71638143695199</v>
      </c>
      <c r="E28" s="40">
        <v>94.082523571488522</v>
      </c>
      <c r="F28" s="40">
        <v>94.070404999812268</v>
      </c>
      <c r="G28" s="40">
        <v>94.082523571488522</v>
      </c>
      <c r="H28" s="11"/>
      <c r="I28" s="11"/>
    </row>
    <row r="29" spans="1:9" ht="14.25" x14ac:dyDescent="0.2">
      <c r="A29" s="28">
        <v>2012</v>
      </c>
      <c r="B29" s="40">
        <v>113.71047065863513</v>
      </c>
      <c r="C29" s="40">
        <v>113.90445292491857</v>
      </c>
      <c r="D29" s="40">
        <v>113.71047065863513</v>
      </c>
      <c r="E29" s="40">
        <v>95.806673384764622</v>
      </c>
      <c r="F29" s="40">
        <v>96.018488550368048</v>
      </c>
      <c r="G29" s="40">
        <v>95.806673384764622</v>
      </c>
      <c r="H29" s="11"/>
      <c r="I29" s="11"/>
    </row>
    <row r="30" spans="1:9" ht="14.25" x14ac:dyDescent="0.2">
      <c r="A30" s="28">
        <v>2013</v>
      </c>
      <c r="B30" s="40">
        <v>130.4039821777493</v>
      </c>
      <c r="C30" s="40">
        <v>130.00236430024569</v>
      </c>
      <c r="D30" s="40">
        <v>130.4039821777493</v>
      </c>
      <c r="E30" s="40">
        <v>112.20583982523888</v>
      </c>
      <c r="F30" s="40">
        <v>111.70429355436195</v>
      </c>
      <c r="G30" s="40">
        <v>112.20583982523888</v>
      </c>
      <c r="H30" s="11"/>
      <c r="I30" s="11"/>
    </row>
    <row r="31" spans="1:9" ht="14.25" x14ac:dyDescent="0.2">
      <c r="A31" s="28">
        <v>2014</v>
      </c>
      <c r="B31" s="40">
        <v>114.87366461824129</v>
      </c>
      <c r="C31" s="40">
        <v>114.95278905985285</v>
      </c>
      <c r="D31" s="40">
        <v>114.87366461824129</v>
      </c>
      <c r="E31" s="40">
        <v>100.41869237086767</v>
      </c>
      <c r="F31" s="40">
        <v>100.39999038392389</v>
      </c>
      <c r="G31" s="40">
        <v>100.41869237086767</v>
      </c>
      <c r="H31" s="11"/>
      <c r="I31" s="11"/>
    </row>
    <row r="32" spans="1:9" ht="14.25" x14ac:dyDescent="0.2">
      <c r="A32" s="28">
        <v>2015</v>
      </c>
      <c r="B32" s="40">
        <v>112.540037048798</v>
      </c>
      <c r="C32" s="40">
        <v>111.86012039195936</v>
      </c>
      <c r="D32" s="40">
        <v>112.540037048798</v>
      </c>
      <c r="E32" s="40">
        <v>108.81373840458409</v>
      </c>
      <c r="F32" s="40">
        <v>108.302256523041</v>
      </c>
      <c r="G32" s="40">
        <v>108.81373840458409</v>
      </c>
      <c r="H32" s="11"/>
      <c r="I32" s="11"/>
    </row>
    <row r="33" spans="1:9" ht="14.25" x14ac:dyDescent="0.2">
      <c r="A33" s="28">
        <v>2016</v>
      </c>
      <c r="B33" s="40">
        <v>111.07439539122251</v>
      </c>
      <c r="C33" s="40">
        <v>111.43607763984167</v>
      </c>
      <c r="D33" s="40">
        <v>111.07439539122251</v>
      </c>
      <c r="E33" s="40">
        <v>115.60279460351639</v>
      </c>
      <c r="F33" s="40">
        <v>116.06437079486771</v>
      </c>
      <c r="G33" s="40">
        <v>115.60279460351639</v>
      </c>
      <c r="H33" s="11"/>
      <c r="I33" s="11"/>
    </row>
    <row r="34" spans="1:9" ht="14.25" x14ac:dyDescent="0.2">
      <c r="A34" s="28">
        <v>2017</v>
      </c>
      <c r="B34" s="40">
        <v>115.62799100580989</v>
      </c>
      <c r="C34" s="40">
        <v>116.36456485351287</v>
      </c>
      <c r="D34" s="40">
        <v>115.62799100580989</v>
      </c>
      <c r="E34" s="40">
        <v>114.89310817020532</v>
      </c>
      <c r="F34" s="40">
        <v>115.25912208195737</v>
      </c>
      <c r="G34" s="40">
        <v>114.89310817020532</v>
      </c>
      <c r="H34" s="11"/>
      <c r="I34" s="11"/>
    </row>
    <row r="35" spans="1:9" ht="20.25" customHeight="1" x14ac:dyDescent="0.2">
      <c r="A35" s="30" t="s">
        <v>8</v>
      </c>
      <c r="B35" s="32"/>
      <c r="C35" s="32"/>
      <c r="D35" s="32"/>
      <c r="E35" s="32"/>
      <c r="F35" s="32"/>
      <c r="G35" s="32"/>
      <c r="H35" s="11"/>
      <c r="I35" s="11"/>
    </row>
    <row r="36" spans="1:9" ht="14.25" x14ac:dyDescent="0.2">
      <c r="A36" s="28">
        <v>2009</v>
      </c>
      <c r="B36" s="40">
        <v>91.868462503853493</v>
      </c>
      <c r="C36" s="40">
        <v>91.916540889721347</v>
      </c>
      <c r="D36" s="40">
        <v>91.868462503853465</v>
      </c>
      <c r="E36" s="40">
        <v>94.501302842587194</v>
      </c>
      <c r="F36" s="40">
        <v>94.930132117000866</v>
      </c>
      <c r="G36" s="40">
        <v>94.952979318638938</v>
      </c>
      <c r="H36" s="11"/>
      <c r="I36" s="11"/>
    </row>
    <row r="37" spans="1:9" ht="14.25" x14ac:dyDescent="0.2">
      <c r="A37" s="28">
        <v>2010</v>
      </c>
      <c r="B37" s="40">
        <v>100</v>
      </c>
      <c r="C37" s="40">
        <v>100</v>
      </c>
      <c r="D37" s="40">
        <v>100</v>
      </c>
      <c r="E37" s="40">
        <v>100</v>
      </c>
      <c r="F37" s="40">
        <v>100</v>
      </c>
      <c r="G37" s="40">
        <v>100</v>
      </c>
      <c r="H37" s="11"/>
      <c r="I37" s="11"/>
    </row>
    <row r="38" spans="1:9" ht="14.25" x14ac:dyDescent="0.2">
      <c r="A38" s="28">
        <v>2011</v>
      </c>
      <c r="B38" s="40">
        <v>115.96744899939446</v>
      </c>
      <c r="C38" s="40">
        <v>115.72567376519491</v>
      </c>
      <c r="D38" s="40">
        <v>115.96744899939446</v>
      </c>
      <c r="E38" s="40">
        <v>112.09437251954142</v>
      </c>
      <c r="F38" s="40">
        <v>112.05874663582678</v>
      </c>
      <c r="G38" s="40">
        <v>112.310728975754</v>
      </c>
      <c r="H38" s="11"/>
      <c r="I38" s="11"/>
    </row>
    <row r="39" spans="1:9" ht="14.25" x14ac:dyDescent="0.2">
      <c r="A39" s="28">
        <v>2012</v>
      </c>
      <c r="B39" s="40">
        <v>123.54050356126187</v>
      </c>
      <c r="C39" s="40">
        <v>123.38704856170064</v>
      </c>
      <c r="D39" s="40">
        <v>123.54050356126187</v>
      </c>
      <c r="E39" s="40">
        <v>116.34330735018612</v>
      </c>
      <c r="F39" s="40">
        <v>116.26349424656964</v>
      </c>
      <c r="G39" s="40">
        <v>116.4381419455536</v>
      </c>
      <c r="H39" s="11"/>
      <c r="I39" s="11"/>
    </row>
    <row r="40" spans="1:9" ht="14.25" x14ac:dyDescent="0.2">
      <c r="A40" s="28">
        <v>2013</v>
      </c>
      <c r="B40" s="40">
        <v>146.97251828681351</v>
      </c>
      <c r="C40" s="40">
        <v>146.92297818279985</v>
      </c>
      <c r="D40" s="40">
        <v>146.97251828681351</v>
      </c>
      <c r="E40" s="40">
        <v>136.67057632955724</v>
      </c>
      <c r="F40" s="40">
        <v>136.15436630215621</v>
      </c>
      <c r="G40" s="40">
        <v>136.49384602434239</v>
      </c>
      <c r="H40" s="11"/>
      <c r="I40" s="11"/>
    </row>
    <row r="41" spans="1:9" ht="14.25" x14ac:dyDescent="0.2">
      <c r="A41" s="28">
        <v>2014</v>
      </c>
      <c r="B41" s="40">
        <v>132.63101899156277</v>
      </c>
      <c r="C41" s="40">
        <v>133.05874725826146</v>
      </c>
      <c r="D41" s="40">
        <v>132.63101899156277</v>
      </c>
      <c r="E41" s="40">
        <v>122.67844594477172</v>
      </c>
      <c r="F41" s="40">
        <v>123.31952796810988</v>
      </c>
      <c r="G41" s="40">
        <v>123.27209467495538</v>
      </c>
      <c r="H41" s="11"/>
      <c r="I41" s="11"/>
    </row>
    <row r="42" spans="1:9" ht="14.25" x14ac:dyDescent="0.2">
      <c r="A42" s="28">
        <v>2015</v>
      </c>
      <c r="B42" s="40">
        <v>119.05840771771683</v>
      </c>
      <c r="C42" s="40">
        <v>118.91204697007605</v>
      </c>
      <c r="D42" s="40">
        <v>119.05840771771683</v>
      </c>
      <c r="E42" s="40">
        <v>110.45949648835256</v>
      </c>
      <c r="F42" s="40">
        <v>110.74429151881056</v>
      </c>
      <c r="G42" s="40">
        <v>111.02753127508373</v>
      </c>
      <c r="H42" s="11"/>
      <c r="I42" s="11"/>
    </row>
    <row r="43" spans="1:9" ht="14.25" x14ac:dyDescent="0.2">
      <c r="A43" s="28">
        <v>2016</v>
      </c>
      <c r="B43" s="40">
        <v>133.31308299164286</v>
      </c>
      <c r="C43" s="40">
        <v>133.37908611393857</v>
      </c>
      <c r="D43" s="40">
        <v>133.31308299164286</v>
      </c>
      <c r="E43" s="40">
        <v>123.28288127695015</v>
      </c>
      <c r="F43" s="40">
        <v>123.77740768402332</v>
      </c>
      <c r="G43" s="40">
        <v>123.93350674501937</v>
      </c>
      <c r="H43" s="11"/>
      <c r="I43" s="11"/>
    </row>
    <row r="44" spans="1:9" ht="14.25" x14ac:dyDescent="0.2">
      <c r="A44" s="28">
        <v>2017</v>
      </c>
      <c r="B44" s="40">
        <v>148.01949634352218</v>
      </c>
      <c r="C44" s="40">
        <v>147.71617943474084</v>
      </c>
      <c r="D44" s="40">
        <v>148.01949634352218</v>
      </c>
      <c r="E44" s="40">
        <v>136.28798498275395</v>
      </c>
      <c r="F44" s="40">
        <v>136.58404448535936</v>
      </c>
      <c r="G44" s="40">
        <v>136.99888721540955</v>
      </c>
      <c r="H44" s="11"/>
      <c r="I44" s="11"/>
    </row>
    <row r="45" spans="1:9" ht="20.25" customHeight="1" x14ac:dyDescent="0.2">
      <c r="A45" s="30" t="s">
        <v>9</v>
      </c>
      <c r="B45" s="32"/>
      <c r="C45" s="32"/>
      <c r="D45" s="32"/>
      <c r="E45" s="32"/>
      <c r="F45" s="32"/>
      <c r="G45" s="32"/>
      <c r="H45" s="11"/>
      <c r="I45" s="11"/>
    </row>
    <row r="46" spans="1:9" ht="14.25" x14ac:dyDescent="0.2">
      <c r="A46" s="28">
        <v>2009</v>
      </c>
      <c r="B46" s="40">
        <v>87.562265763086472</v>
      </c>
      <c r="C46" s="40">
        <v>87.721753382030926</v>
      </c>
      <c r="D46" s="40">
        <v>87.825783948811448</v>
      </c>
      <c r="E46" s="40">
        <v>87.672665440010093</v>
      </c>
      <c r="F46" s="40">
        <v>87.82623636080919</v>
      </c>
      <c r="G46" s="40">
        <v>88.406649989371047</v>
      </c>
      <c r="H46" s="11"/>
      <c r="I46" s="11"/>
    </row>
    <row r="47" spans="1:9" ht="14.25" x14ac:dyDescent="0.2">
      <c r="A47" s="28">
        <v>2010</v>
      </c>
      <c r="B47" s="40">
        <v>100</v>
      </c>
      <c r="C47" s="40">
        <v>100</v>
      </c>
      <c r="D47" s="40">
        <v>100</v>
      </c>
      <c r="E47" s="40">
        <v>100</v>
      </c>
      <c r="F47" s="40">
        <v>100</v>
      </c>
      <c r="G47" s="40">
        <v>100</v>
      </c>
      <c r="H47" s="11"/>
      <c r="I47" s="11"/>
    </row>
    <row r="48" spans="1:9" ht="14.25" x14ac:dyDescent="0.2">
      <c r="A48" s="28">
        <v>2011</v>
      </c>
      <c r="B48" s="40">
        <v>104.488638321067</v>
      </c>
      <c r="C48" s="40">
        <v>105.07388400601494</v>
      </c>
      <c r="D48" s="40">
        <v>104.86529508052047</v>
      </c>
      <c r="E48" s="40">
        <v>104.11999705946262</v>
      </c>
      <c r="F48" s="40">
        <v>104.73284354224381</v>
      </c>
      <c r="G48" s="40">
        <v>104.59629584659378</v>
      </c>
      <c r="H48" s="11"/>
      <c r="I48" s="11"/>
    </row>
    <row r="49" spans="1:9" ht="14.25" x14ac:dyDescent="0.2">
      <c r="A49" s="28">
        <v>2012</v>
      </c>
      <c r="B49" s="40">
        <v>104.35890340814417</v>
      </c>
      <c r="C49" s="40">
        <v>104.58502620992232</v>
      </c>
      <c r="D49" s="40">
        <v>104.7427127593002</v>
      </c>
      <c r="E49" s="40">
        <v>103.82783558960126</v>
      </c>
      <c r="F49" s="40">
        <v>104.15897896604196</v>
      </c>
      <c r="G49" s="40">
        <v>104.29020708645336</v>
      </c>
      <c r="H49" s="11"/>
      <c r="I49" s="11"/>
    </row>
    <row r="50" spans="1:9" ht="14.25" x14ac:dyDescent="0.2">
      <c r="A50" s="28">
        <v>2013</v>
      </c>
      <c r="B50" s="40">
        <v>131.99451727107359</v>
      </c>
      <c r="C50" s="40">
        <v>133.09040085240719</v>
      </c>
      <c r="D50" s="40">
        <v>132.60316023301593</v>
      </c>
      <c r="E50" s="40">
        <v>131.72634573130358</v>
      </c>
      <c r="F50" s="40">
        <v>132.95632745867491</v>
      </c>
      <c r="G50" s="40">
        <v>132.45778136809497</v>
      </c>
      <c r="H50" s="11"/>
      <c r="I50" s="11"/>
    </row>
    <row r="51" spans="1:9" ht="14.25" x14ac:dyDescent="0.2">
      <c r="A51" s="28">
        <v>2014</v>
      </c>
      <c r="B51" s="40">
        <v>125.65373310935189</v>
      </c>
      <c r="C51" s="40">
        <v>127.4544309712726</v>
      </c>
      <c r="D51" s="40">
        <v>126.40278062834211</v>
      </c>
      <c r="E51" s="40">
        <v>127.59225278089934</v>
      </c>
      <c r="F51" s="40">
        <v>130.14255048769022</v>
      </c>
      <c r="G51" s="40">
        <v>128.7044364126036</v>
      </c>
      <c r="H51" s="11"/>
      <c r="I51" s="11"/>
    </row>
    <row r="52" spans="1:9" ht="14.25" x14ac:dyDescent="0.2">
      <c r="A52" s="28">
        <v>2015</v>
      </c>
      <c r="B52" s="40">
        <v>135.08052382781511</v>
      </c>
      <c r="C52" s="40">
        <v>137.6768057475835</v>
      </c>
      <c r="D52" s="40">
        <v>135.70988677161344</v>
      </c>
      <c r="E52" s="40">
        <v>139.1864946791226</v>
      </c>
      <c r="F52" s="40">
        <v>142.18443708088461</v>
      </c>
      <c r="G52" s="40">
        <v>140.15141557516085</v>
      </c>
      <c r="H52" s="11"/>
      <c r="I52" s="11"/>
    </row>
    <row r="53" spans="1:9" ht="14.25" x14ac:dyDescent="0.2">
      <c r="A53" s="28">
        <v>2016</v>
      </c>
      <c r="B53" s="40">
        <v>153.72458401310632</v>
      </c>
      <c r="C53" s="40">
        <v>156.22861977569448</v>
      </c>
      <c r="D53" s="40">
        <v>154.4703824436391</v>
      </c>
      <c r="E53" s="40">
        <v>162.06978457446542</v>
      </c>
      <c r="F53" s="40">
        <v>165.01754258919584</v>
      </c>
      <c r="G53" s="40">
        <v>163.14334127295044</v>
      </c>
      <c r="H53" s="11"/>
      <c r="I53" s="11"/>
    </row>
    <row r="54" spans="1:9" ht="14.25" x14ac:dyDescent="0.2">
      <c r="A54" s="28">
        <v>2017</v>
      </c>
      <c r="B54" s="40">
        <v>153.77131085122014</v>
      </c>
      <c r="C54" s="40">
        <v>156.86455881938289</v>
      </c>
      <c r="D54" s="40">
        <v>154.7539457505639</v>
      </c>
      <c r="E54" s="40">
        <v>165.0099095160819</v>
      </c>
      <c r="F54" s="40">
        <v>168.25020668859366</v>
      </c>
      <c r="G54" s="40">
        <v>165.7834480468901</v>
      </c>
      <c r="H54" s="11"/>
      <c r="I54" s="11"/>
    </row>
    <row r="56" spans="1:9" x14ac:dyDescent="0.2">
      <c r="A56" s="26"/>
    </row>
  </sheetData>
  <customSheetViews>
    <customSheetView guid="{BB9B5DE8-7E3C-4EA9-A62E-8B1E21EA4841}" topLeftCell="A36">
      <selection activeCell="B56" sqref="B56"/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Header>&amp;L&amp;"Arial,Regular"&amp;12Distributivna trgovina</oddHeader>
        <oddFooter>&amp;C&amp;"Arial,Regular"&amp;8Str. &amp;P od &amp;N&amp;L&amp;"Arial,Regular"&amp;8Statistički godišnjak Republike Srpske</oddFooter>
      </headerFooter>
    </customSheetView>
    <customSheetView guid="{CD8CC9A6-295A-4961-8791-68319798BA9C}" topLeftCell="A5">
      <selection activeCell="B34" sqref="B34:G39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02492AFF-B0ED-4CB7-A1CB-DE252FCAAC90}">
      <selection activeCell="C43" sqref="C43"/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Header>&amp;L&amp;"Arial,Regular"&amp;12Distributivna trgovina</oddHeader>
        <oddFooter>&amp;C&amp;"Arial,Regular"&amp;8Str. &amp;P od &amp;N&amp;L&amp;"Arial,Regular"&amp;8Statistički godišnjak Republike Srpske 2015</oddFooter>
      </headerFooter>
    </customSheetView>
    <customSheetView guid="{7494610E-4D6D-4356-A96D-BBCB48B3D420}">
      <selection activeCell="K1" sqref="K1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5BE6A772-5AD0-4F24-906D-DB41AD91F1F9}">
      <selection activeCell="E26" sqref="E26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933E3BDF-076F-4B73-89F8-57162931B79A}" showPageBreaks="1" topLeftCell="A2">
      <selection activeCell="D38" sqref="D37:D38"/>
      <pageMargins left="0.70866141732283472" right="0.70866141732283472" top="0.74803149606299213" bottom="0.74803149606299213" header="0.31496062992125984" footer="0.31496062992125984"/>
      <pageSetup paperSize="9" orientation="portrait" r:id="rId6"/>
      <headerFooter>
        <oddHeader>&amp;L&amp;"Arial,Regular"&amp;12Distributivna trgovina</oddHeader>
        <oddFooter>&amp;C&amp;"Arial,Regular"&amp;8Str. &amp;P od &amp;N&amp;L&amp;"Arial,Regular"&amp;8Statistički godišnjak Republike Srpske 2016</oddFooter>
      </headerFooter>
    </customSheetView>
    <customSheetView guid="{ADB7CBDF-F8FB-4917-8D81-F945977D9B73}" topLeftCell="A16">
      <selection activeCell="A49" sqref="A49:XFD49"/>
      <pageMargins left="0.70866141732283472" right="0.70866141732283472" top="0.74803149606299213" bottom="0.74803149606299213" header="0.31496062992125984" footer="0.31496062992125984"/>
      <pageSetup paperSize="9" orientation="portrait" r:id="rId7"/>
      <headerFooter>
        <oddHeader>&amp;L&amp;"Arial,Regular"&amp;12Distributivna trgovina</oddHeader>
        <oddFooter>&amp;C&amp;"Arial,Regular"&amp;8Str. &amp;P od &amp;N&amp;L&amp;"Arial,Regular"&amp;8Statistički godišnjak Republike Srpske</oddFooter>
      </headerFooter>
    </customSheetView>
    <customSheetView guid="{1836D4DB-34F0-4C48-B6AF-3C3AA5515826}" showPageBreaks="1">
      <selection activeCell="N28" sqref="N28"/>
      <pageMargins left="0.70866141732283472" right="0.70866141732283472" top="0.74803149606299213" bottom="0.74803149606299213" header="0.31496062992125984" footer="0.31496062992125984"/>
      <pageSetup paperSize="9" orientation="portrait" r:id="rId8"/>
      <headerFooter>
        <oddHeader>&amp;L&amp;"Arial,Regular"&amp;12Distributivna trgovina</oddHeader>
        <oddFooter>&amp;C&amp;"Arial,Regular"&amp;8Str. &amp;P od &amp;N&amp;L&amp;"Arial,Regular"&amp;8Statistički godišnjak Republike Srpske</oddFooter>
      </headerFooter>
    </customSheetView>
  </customSheetViews>
  <phoneticPr fontId="7" type="noConversion"/>
  <hyperlinks>
    <hyperlink ref="G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portrait" r:id="rId9"/>
  <headerFooter>
    <oddHeader>&amp;L&amp;"Arial,Regular"&amp;12Distributivna trgovina</oddHeader>
    <oddFooter>&amp;C&amp;"Arial,Regular"&amp;8Str. &amp;P od &amp;N&amp;L&amp;"Arial,Regular"&amp;8Statistički godišnjak Republike Srpske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K43"/>
  <sheetViews>
    <sheetView zoomScaleNormal="100" workbookViewId="0">
      <pane ySplit="3" topLeftCell="A4" activePane="bottomLeft" state="frozen"/>
      <selection pane="bottomLeft" activeCell="A43" sqref="A43:XFD43"/>
    </sheetView>
  </sheetViews>
  <sheetFormatPr defaultRowHeight="12" x14ac:dyDescent="0.2"/>
  <cols>
    <col min="1" max="1" width="9.7109375" style="8" customWidth="1"/>
    <col min="2" max="4" width="17" style="8" customWidth="1"/>
    <col min="5" max="7" width="9.7109375" style="8" customWidth="1"/>
    <col min="8" max="8" width="9.140625" style="8" customWidth="1"/>
    <col min="9" max="11" width="9.140625" style="9" customWidth="1"/>
    <col min="12" max="18" width="9.140625" style="8" customWidth="1"/>
    <col min="19" max="16384" width="9.140625" style="8"/>
  </cols>
  <sheetData>
    <row r="1" spans="1:5" ht="18.75" customHeight="1" x14ac:dyDescent="0.2">
      <c r="A1" s="7" t="s">
        <v>20</v>
      </c>
    </row>
    <row r="2" spans="1:5" ht="19.5" customHeight="1" thickBot="1" x14ac:dyDescent="0.25">
      <c r="A2" s="12" t="s">
        <v>22</v>
      </c>
      <c r="D2" s="25" t="s">
        <v>1</v>
      </c>
    </row>
    <row r="3" spans="1:5" ht="32.25" customHeight="1" thickTop="1" x14ac:dyDescent="0.2">
      <c r="A3" s="18"/>
      <c r="B3" s="19" t="s">
        <v>25</v>
      </c>
      <c r="C3" s="19" t="s">
        <v>23</v>
      </c>
      <c r="D3" s="20" t="s">
        <v>24</v>
      </c>
      <c r="E3" s="21"/>
    </row>
    <row r="4" spans="1:5" ht="22.5" customHeight="1" x14ac:dyDescent="0.2">
      <c r="A4" s="31" t="s">
        <v>10</v>
      </c>
      <c r="B4" s="33"/>
      <c r="C4" s="33"/>
      <c r="D4" s="33"/>
      <c r="E4" s="21"/>
    </row>
    <row r="5" spans="1:5" ht="15" customHeight="1" x14ac:dyDescent="0.2">
      <c r="A5" s="29">
        <v>2009</v>
      </c>
      <c r="B5" s="34">
        <v>89.782956863183443</v>
      </c>
      <c r="C5" s="34">
        <v>93.282440879580562</v>
      </c>
      <c r="D5" s="34">
        <v>93.021462416315643</v>
      </c>
      <c r="E5" s="21"/>
    </row>
    <row r="6" spans="1:5" ht="15" customHeight="1" x14ac:dyDescent="0.2">
      <c r="A6" s="29">
        <v>2010</v>
      </c>
      <c r="B6" s="34">
        <v>100</v>
      </c>
      <c r="C6" s="34">
        <v>100</v>
      </c>
      <c r="D6" s="34">
        <v>100</v>
      </c>
      <c r="E6" s="21"/>
    </row>
    <row r="7" spans="1:5" ht="15" customHeight="1" x14ac:dyDescent="0.2">
      <c r="A7" s="29">
        <v>2011</v>
      </c>
      <c r="B7" s="34">
        <v>106.23708307587773</v>
      </c>
      <c r="C7" s="34">
        <v>111.35163789491256</v>
      </c>
      <c r="D7" s="34">
        <v>111.40987903542805</v>
      </c>
      <c r="E7" s="21"/>
    </row>
    <row r="8" spans="1:5" ht="15" customHeight="1" x14ac:dyDescent="0.2">
      <c r="A8" s="29">
        <v>2012</v>
      </c>
      <c r="B8" s="34">
        <v>89.133288686754923</v>
      </c>
      <c r="C8" s="34">
        <v>93.057570951886532</v>
      </c>
      <c r="D8" s="34">
        <v>93.391879753296209</v>
      </c>
      <c r="E8" s="21"/>
    </row>
    <row r="9" spans="1:5" ht="15" customHeight="1" x14ac:dyDescent="0.2">
      <c r="A9" s="29">
        <v>2013</v>
      </c>
      <c r="B9" s="34">
        <v>88.459101201475889</v>
      </c>
      <c r="C9" s="34">
        <v>93.532822720069305</v>
      </c>
      <c r="D9" s="34">
        <v>94.257325817535502</v>
      </c>
      <c r="E9" s="21"/>
    </row>
    <row r="10" spans="1:5" ht="15" customHeight="1" x14ac:dyDescent="0.2">
      <c r="A10" s="29">
        <v>2014</v>
      </c>
      <c r="B10" s="34">
        <v>87.326770829007799</v>
      </c>
      <c r="C10" s="34">
        <v>96.412354285945327</v>
      </c>
      <c r="D10" s="34">
        <v>95.817263308677113</v>
      </c>
      <c r="E10" s="21"/>
    </row>
    <row r="11" spans="1:5" ht="15" customHeight="1" x14ac:dyDescent="0.2">
      <c r="A11" s="29">
        <v>2015</v>
      </c>
      <c r="B11" s="35">
        <v>87.927057033030167</v>
      </c>
      <c r="C11" s="34">
        <v>96.919669741460893</v>
      </c>
      <c r="D11" s="34">
        <v>96.377248395992225</v>
      </c>
      <c r="E11" s="21"/>
    </row>
    <row r="12" spans="1:5" ht="15" customHeight="1" x14ac:dyDescent="0.2">
      <c r="A12" s="29">
        <v>2016</v>
      </c>
      <c r="B12" s="34">
        <v>87.409855503956095</v>
      </c>
      <c r="C12" s="34">
        <v>97.457977511502975</v>
      </c>
      <c r="D12" s="34">
        <v>96.988548900395472</v>
      </c>
      <c r="E12" s="21"/>
    </row>
    <row r="13" spans="1:5" ht="15" customHeight="1" x14ac:dyDescent="0.2">
      <c r="A13" s="29">
        <v>2017</v>
      </c>
      <c r="B13" s="34">
        <v>94.149599560727054</v>
      </c>
      <c r="C13" s="34">
        <v>104.33025746252265</v>
      </c>
      <c r="D13" s="34">
        <v>103.78377401268366</v>
      </c>
      <c r="E13" s="21"/>
    </row>
    <row r="14" spans="1:5" ht="37.5" customHeight="1" x14ac:dyDescent="0.2">
      <c r="A14" s="31" t="s">
        <v>11</v>
      </c>
      <c r="B14" s="36"/>
      <c r="C14" s="36"/>
      <c r="D14" s="36"/>
      <c r="E14" s="21"/>
    </row>
    <row r="15" spans="1:5" ht="15" customHeight="1" x14ac:dyDescent="0.2">
      <c r="A15" s="29">
        <v>2009</v>
      </c>
      <c r="B15" s="34">
        <v>96.906336260148166</v>
      </c>
      <c r="C15" s="34">
        <v>92.154139356559526</v>
      </c>
      <c r="D15" s="34">
        <v>87.99873559155354</v>
      </c>
      <c r="E15" s="21"/>
    </row>
    <row r="16" spans="1:5" ht="15" customHeight="1" x14ac:dyDescent="0.2">
      <c r="A16" s="29">
        <v>2010</v>
      </c>
      <c r="B16" s="34">
        <v>100</v>
      </c>
      <c r="C16" s="34">
        <v>100</v>
      </c>
      <c r="D16" s="34">
        <v>100</v>
      </c>
      <c r="E16" s="21"/>
    </row>
    <row r="17" spans="1:5" ht="15" customHeight="1" x14ac:dyDescent="0.2">
      <c r="A17" s="29">
        <v>2011</v>
      </c>
      <c r="B17" s="34">
        <v>110.82475286913933</v>
      </c>
      <c r="C17" s="34">
        <v>109.9459554342495</v>
      </c>
      <c r="D17" s="34">
        <v>111.6801255415951</v>
      </c>
      <c r="E17" s="21"/>
    </row>
    <row r="18" spans="1:5" ht="15" customHeight="1" x14ac:dyDescent="0.2">
      <c r="A18" s="29">
        <v>2012</v>
      </c>
      <c r="B18" s="34">
        <v>102.85083349434872</v>
      </c>
      <c r="C18" s="34">
        <v>103.2078950838969</v>
      </c>
      <c r="D18" s="34">
        <v>105.67712298403553</v>
      </c>
      <c r="E18" s="21"/>
    </row>
    <row r="19" spans="1:5" ht="15" customHeight="1" x14ac:dyDescent="0.2">
      <c r="A19" s="29">
        <v>2013</v>
      </c>
      <c r="B19" s="34">
        <v>101.8435230888274</v>
      </c>
      <c r="C19" s="34">
        <v>100.00961344109871</v>
      </c>
      <c r="D19" s="34">
        <v>102.80374187615602</v>
      </c>
      <c r="E19" s="21"/>
    </row>
    <row r="20" spans="1:5" ht="15" customHeight="1" x14ac:dyDescent="0.2">
      <c r="A20" s="29">
        <v>2014</v>
      </c>
      <c r="B20" s="34">
        <v>125.65381483712292</v>
      </c>
      <c r="C20" s="34">
        <v>120.20030214030861</v>
      </c>
      <c r="D20" s="34">
        <v>121.76173912469208</v>
      </c>
      <c r="E20" s="21"/>
    </row>
    <row r="21" spans="1:5" ht="15" customHeight="1" x14ac:dyDescent="0.2">
      <c r="A21" s="29">
        <v>2015</v>
      </c>
      <c r="B21" s="34">
        <v>125.04779089949409</v>
      </c>
      <c r="C21" s="34">
        <v>122.11795973883109</v>
      </c>
      <c r="D21" s="34">
        <v>121.16897411068864</v>
      </c>
      <c r="E21" s="21"/>
    </row>
    <row r="22" spans="1:5" ht="15" customHeight="1" x14ac:dyDescent="0.2">
      <c r="A22" s="29">
        <v>2016</v>
      </c>
      <c r="B22" s="34">
        <v>131.60064986810877</v>
      </c>
      <c r="C22" s="34">
        <v>130.31568096809727</v>
      </c>
      <c r="D22" s="34">
        <v>128.85432671132332</v>
      </c>
      <c r="E22" s="21"/>
    </row>
    <row r="23" spans="1:5" ht="15" customHeight="1" x14ac:dyDescent="0.2">
      <c r="A23" s="29">
        <v>2017</v>
      </c>
      <c r="B23" s="34">
        <v>152.72739723847809</v>
      </c>
      <c r="C23" s="34">
        <v>149.01850473309477</v>
      </c>
      <c r="D23" s="34">
        <v>148.3089840121992</v>
      </c>
      <c r="E23" s="21"/>
    </row>
    <row r="24" spans="1:5" ht="23.25" customHeight="1" x14ac:dyDescent="0.2">
      <c r="A24" s="31" t="s">
        <v>12</v>
      </c>
      <c r="B24" s="36"/>
      <c r="C24" s="36"/>
      <c r="D24" s="36"/>
      <c r="E24" s="21"/>
    </row>
    <row r="25" spans="1:5" ht="15" customHeight="1" x14ac:dyDescent="0.2">
      <c r="A25" s="29">
        <v>2009</v>
      </c>
      <c r="B25" s="34">
        <v>89.676311280759023</v>
      </c>
      <c r="C25" s="34">
        <v>93.333776648772385</v>
      </c>
      <c r="D25" s="34">
        <v>93.127288047682171</v>
      </c>
      <c r="E25" s="21"/>
    </row>
    <row r="26" spans="1:5" ht="15" customHeight="1" x14ac:dyDescent="0.2">
      <c r="A26" s="29">
        <v>2010</v>
      </c>
      <c r="B26" s="34">
        <v>100</v>
      </c>
      <c r="C26" s="34">
        <v>100</v>
      </c>
      <c r="D26" s="34">
        <v>100</v>
      </c>
      <c r="E26" s="21"/>
    </row>
    <row r="27" spans="1:5" ht="15" customHeight="1" x14ac:dyDescent="0.2">
      <c r="A27" s="29">
        <v>2011</v>
      </c>
      <c r="B27" s="34">
        <v>104.43356448860281</v>
      </c>
      <c r="C27" s="34">
        <v>111.19362223941955</v>
      </c>
      <c r="D27" s="34">
        <v>110.95564865805329</v>
      </c>
      <c r="E27" s="21"/>
    </row>
    <row r="28" spans="1:5" ht="15" customHeight="1" x14ac:dyDescent="0.2">
      <c r="A28" s="29">
        <v>2012</v>
      </c>
      <c r="B28" s="34">
        <v>79.83378451102638</v>
      </c>
      <c r="C28" s="34">
        <v>86.116778425540346</v>
      </c>
      <c r="D28" s="34">
        <v>86.680686253833585</v>
      </c>
      <c r="E28" s="21"/>
    </row>
    <row r="29" spans="1:5" ht="15" customHeight="1" x14ac:dyDescent="0.2">
      <c r="A29" s="29">
        <v>2013</v>
      </c>
      <c r="B29" s="37">
        <v>78.237369658379677</v>
      </c>
      <c r="C29" s="37">
        <v>84.174433041791929</v>
      </c>
      <c r="D29" s="37">
        <v>84.750623014963978</v>
      </c>
      <c r="E29" s="21"/>
    </row>
    <row r="30" spans="1:5" ht="15" customHeight="1" x14ac:dyDescent="0.2">
      <c r="A30" s="29">
        <v>2014</v>
      </c>
      <c r="B30" s="34">
        <v>79.522265912753326</v>
      </c>
      <c r="C30" s="34">
        <v>86.769171422970516</v>
      </c>
      <c r="D30" s="34">
        <v>86.700019087398431</v>
      </c>
      <c r="E30" s="21"/>
    </row>
    <row r="31" spans="1:5" ht="15" customHeight="1" x14ac:dyDescent="0.2">
      <c r="A31" s="29">
        <v>2015</v>
      </c>
      <c r="B31" s="35">
        <v>77.751788638315958</v>
      </c>
      <c r="C31" s="34">
        <v>84.838418281030528</v>
      </c>
      <c r="D31" s="34">
        <v>84.703293256918855</v>
      </c>
      <c r="E31" s="21"/>
    </row>
    <row r="32" spans="1:5" ht="15" customHeight="1" x14ac:dyDescent="0.2">
      <c r="A32" s="29">
        <v>2016</v>
      </c>
      <c r="B32" s="34">
        <v>74.977259130845709</v>
      </c>
      <c r="C32" s="34">
        <v>83.647700837338448</v>
      </c>
      <c r="D32" s="34">
        <v>83.343965781639554</v>
      </c>
      <c r="E32" s="21"/>
    </row>
    <row r="33" spans="1:5" ht="15" customHeight="1" x14ac:dyDescent="0.2">
      <c r="A33" s="29">
        <v>2017</v>
      </c>
      <c r="B33" s="34">
        <v>83.557895769130013</v>
      </c>
      <c r="C33" s="34">
        <v>92.422351520009343</v>
      </c>
      <c r="D33" s="34">
        <v>92.269679697813572</v>
      </c>
      <c r="E33" s="21"/>
    </row>
    <row r="34" spans="1:5" ht="20.25" customHeight="1" x14ac:dyDescent="0.2">
      <c r="A34" s="31" t="s">
        <v>13</v>
      </c>
      <c r="B34" s="36"/>
      <c r="C34" s="36"/>
      <c r="D34" s="36"/>
      <c r="E34" s="21"/>
    </row>
    <row r="35" spans="1:5" ht="15" customHeight="1" x14ac:dyDescent="0.2">
      <c r="A35" s="29">
        <v>2009</v>
      </c>
      <c r="B35" s="34">
        <v>89.180501676450604</v>
      </c>
      <c r="C35" s="34">
        <v>93.315526703238021</v>
      </c>
      <c r="D35" s="34">
        <v>93.465553764449012</v>
      </c>
      <c r="E35" s="21"/>
    </row>
    <row r="36" spans="1:5" ht="15" customHeight="1" x14ac:dyDescent="0.2">
      <c r="A36" s="29">
        <v>2010</v>
      </c>
      <c r="B36" s="34">
        <v>100</v>
      </c>
      <c r="C36" s="34">
        <v>100</v>
      </c>
      <c r="D36" s="34">
        <v>100</v>
      </c>
      <c r="E36" s="21"/>
    </row>
    <row r="37" spans="1:5" ht="15" customHeight="1" x14ac:dyDescent="0.2">
      <c r="A37" s="29">
        <v>2011</v>
      </c>
      <c r="B37" s="34">
        <v>109.57991086194829</v>
      </c>
      <c r="C37" s="34">
        <v>111.86737717830309</v>
      </c>
      <c r="D37" s="34">
        <v>112.3738544310831</v>
      </c>
      <c r="E37" s="21"/>
    </row>
    <row r="38" spans="1:5" ht="15" customHeight="1" x14ac:dyDescent="0.2">
      <c r="A38" s="29">
        <v>2012</v>
      </c>
      <c r="B38" s="34">
        <v>107.53040562812939</v>
      </c>
      <c r="C38" s="34">
        <v>106.61033127392874</v>
      </c>
      <c r="D38" s="34">
        <v>106.5165073676106</v>
      </c>
      <c r="E38" s="21"/>
    </row>
    <row r="39" spans="1:5" ht="15" customHeight="1" x14ac:dyDescent="0.2">
      <c r="A39" s="29">
        <v>2013</v>
      </c>
      <c r="B39" s="34">
        <v>108.87840047772134</v>
      </c>
      <c r="C39" s="34">
        <v>112.71881884902804</v>
      </c>
      <c r="D39" s="34">
        <v>114.04293288605245</v>
      </c>
      <c r="E39" s="21"/>
    </row>
    <row r="40" spans="1:5" ht="15" customHeight="1" x14ac:dyDescent="0.2">
      <c r="A40" s="29">
        <v>2014</v>
      </c>
      <c r="B40" s="34">
        <v>99.635174760769644</v>
      </c>
      <c r="C40" s="34">
        <v>114.01579216321316</v>
      </c>
      <c r="D40" s="34">
        <v>112.39950660857143</v>
      </c>
      <c r="E40" s="21"/>
    </row>
    <row r="41" spans="1:5" ht="15" customHeight="1" x14ac:dyDescent="0.2">
      <c r="A41" s="29">
        <v>2015</v>
      </c>
      <c r="B41" s="35">
        <v>105.47473526289745</v>
      </c>
      <c r="C41" s="34">
        <v>119.55655166447785</v>
      </c>
      <c r="D41" s="34">
        <v>118.74587941651062</v>
      </c>
      <c r="E41" s="21"/>
    </row>
    <row r="42" spans="1:5" ht="15" customHeight="1" x14ac:dyDescent="0.2">
      <c r="A42" s="29">
        <v>2016</v>
      </c>
      <c r="B42" s="34">
        <v>108.98642512862331</v>
      </c>
      <c r="C42" s="34">
        <v>122.82149396540962</v>
      </c>
      <c r="D42" s="34">
        <v>122.74362301461362</v>
      </c>
      <c r="E42" s="21"/>
    </row>
    <row r="43" spans="1:5" ht="15" customHeight="1" x14ac:dyDescent="0.2">
      <c r="A43" s="29">
        <v>2017</v>
      </c>
      <c r="B43" s="34">
        <v>110.08728571625575</v>
      </c>
      <c r="C43" s="34">
        <v>124.12938754086494</v>
      </c>
      <c r="D43" s="34">
        <v>123.13985170194857</v>
      </c>
      <c r="E43" s="21"/>
    </row>
  </sheetData>
  <customSheetViews>
    <customSheetView guid="{BB9B5DE8-7E3C-4EA9-A62E-8B1E21EA4841}">
      <pane ySplit="3" topLeftCell="A4" activePane="bottomLeft" state="frozen"/>
      <selection pane="bottomLeft" activeCell="A43" sqref="A43:XFD43"/>
      <pageMargins left="0.51181102362204722" right="0.51181102362204722" top="0.74803149606299213" bottom="0.74803149606299213" header="0.31496062992125984" footer="0.31496062992125984"/>
      <pageSetup paperSize="9" orientation="portrait" r:id="rId1"/>
      <headerFooter>
        <oddHeader>&amp;L&amp;"Arial,Regular"&amp;12Distributivna trgovina</oddHeader>
        <oddFooter>&amp;C&amp;"Arial,Regular"&amp;8Str. &amp;P od &amp;N&amp;L&amp;"Arial,Regular"&amp;8Statistički godišnjak Republike Srpske</oddFooter>
      </headerFooter>
    </customSheetView>
    <customSheetView guid="{CD8CC9A6-295A-4961-8791-68319798BA9C}">
      <pane ySplit="3" topLeftCell="A13" activePane="bottomLeft" state="frozen"/>
      <selection pane="bottomLeft" activeCell="D35" sqref="D35"/>
      <pageMargins left="0.51181102362204722" right="0.51181102362204722" top="0.74803149606299213" bottom="0.74803149606299213" header="0.31496062992125984" footer="0.31496062992125984"/>
      <pageSetup paperSize="9" orientation="landscape" r:id="rId2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02492AFF-B0ED-4CB7-A1CB-DE252FCAAC90}">
      <selection activeCell="G26" sqref="G26"/>
      <pageMargins left="0.51181102362204722" right="0.51181102362204722" top="0.74803149606299213" bottom="0.74803149606299213" header="0.31496062992125984" footer="0.31496062992125984"/>
      <pageSetup paperSize="9" orientation="portrait" r:id="rId3"/>
      <headerFooter>
        <oddHeader>&amp;L&amp;"Arial,Regular"&amp;12Distributivna trgovina</oddHeader>
        <oddFooter>&amp;C&amp;"Arial,Regular"&amp;8Str. &amp;P od &amp;N&amp;L&amp;"Arial,Regular"&amp;8Statistički godišnjak Republike Srpske 2015</oddFooter>
      </headerFooter>
    </customSheetView>
    <customSheetView guid="{7494610E-4D6D-4356-A96D-BBCB48B3D420}">
      <pane ySplit="3" topLeftCell="A8" activePane="bottomLeft" state="frozen"/>
      <selection pane="bottomLeft" activeCell="K1" sqref="K1"/>
      <pageMargins left="0.51181102362204722" right="0.51181102362204722" top="0.74803149606299213" bottom="0.74803149606299213" header="0.31496062992125984" footer="0.31496062992125984"/>
      <pageSetup paperSize="9" orientation="landscape" r:id="rId4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5BE6A772-5AD0-4F24-906D-DB41AD91F1F9}">
      <pane ySplit="3" topLeftCell="A13" activePane="bottomLeft" state="frozen"/>
      <selection pane="bottomLeft" activeCell="D35" sqref="D35"/>
      <pageMargins left="0.51181102362204722" right="0.51181102362204722" top="0.74803149606299213" bottom="0.74803149606299213" header="0.31496062992125984" footer="0.31496062992125984"/>
      <pageSetup paperSize="9" orientation="landscape" r:id="rId5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933E3BDF-076F-4B73-89F8-57162931B79A}" showPageBreaks="1">
      <selection activeCell="G42" sqref="G42"/>
      <pageMargins left="0.51181102362204722" right="0.51181102362204722" top="0.74803149606299213" bottom="0.74803149606299213" header="0.31496062992125984" footer="0.31496062992125984"/>
      <pageSetup paperSize="9" orientation="portrait" r:id="rId6"/>
      <headerFooter>
        <oddHeader>&amp;L&amp;"Arial,Regular"&amp;12Distributivna trgovina</oddHeader>
        <oddFooter>&amp;C&amp;"Arial,Regular"&amp;8Str. &amp;P od &amp;N&amp;L&amp;"Arial,Regular"&amp;8Statistički godišnjak Republike Srpske 2016</oddFooter>
      </headerFooter>
    </customSheetView>
    <customSheetView guid="{ADB7CBDF-F8FB-4917-8D81-F945977D9B73}">
      <pane ySplit="3" topLeftCell="A4" activePane="bottomLeft" state="frozen"/>
      <selection pane="bottomLeft" activeCell="B41" sqref="B41"/>
      <pageMargins left="0.51181102362204722" right="0.51181102362204722" top="0.74803149606299213" bottom="0.74803149606299213" header="0.31496062992125984" footer="0.31496062992125984"/>
      <pageSetup paperSize="9" orientation="portrait" r:id="rId7"/>
      <headerFooter>
        <oddHeader>&amp;L&amp;"Arial,Regular"&amp;12Distributivna trgovina</oddHeader>
        <oddFooter>&amp;C&amp;"Arial,Regular"&amp;8Str. &amp;P od &amp;N&amp;L&amp;"Arial,Regular"&amp;8Statistički godišnjak Republike Srpske</oddFooter>
      </headerFooter>
    </customSheetView>
    <customSheetView guid="{1836D4DB-34F0-4C48-B6AF-3C3AA5515826}" showPageBreaks="1">
      <pane ySplit="3" topLeftCell="A19" activePane="bottomLeft" state="frozen"/>
      <selection pane="bottomLeft" activeCell="C29" sqref="C29"/>
      <pageMargins left="0.51181102362204722" right="0.51181102362204722" top="0.74803149606299213" bottom="0.74803149606299213" header="0.31496062992125984" footer="0.31496062992125984"/>
      <pageSetup paperSize="9" orientation="portrait" r:id="rId8"/>
      <headerFooter>
        <oddHeader>&amp;L&amp;"Arial,Regular"&amp;12Distributivna trgovina</oddHeader>
        <oddFooter>&amp;C&amp;"Arial,Regular"&amp;8Str. &amp;P od &amp;N&amp;L&amp;"Arial,Regular"&amp;8Statistički godišnjak Republike Srpske</oddFooter>
      </headerFooter>
    </customSheetView>
  </customSheetViews>
  <phoneticPr fontId="7" type="noConversion"/>
  <hyperlinks>
    <hyperlink ref="D2" location="'Lista tabela'!A1" display="Lista tabela"/>
  </hyperlinks>
  <pageMargins left="0.51181102362204722" right="0.51181102362204722" top="0.74803149606299213" bottom="0.74803149606299213" header="0.31496062992125984" footer="0.31496062992125984"/>
  <pageSetup paperSize="9" orientation="portrait" r:id="rId9"/>
  <headerFooter>
    <oddHeader>&amp;L&amp;"Arial,Regular"&amp;12Distributivna trgovina</oddHeader>
    <oddFooter>&amp;C&amp;"Arial,Regular"&amp;8Str. &amp;P od &amp;N&amp;L&amp;"Arial,Regular"&amp;8Statistički godišnjak Republike Srpske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B7"/>
  <sheetViews>
    <sheetView zoomScaleNormal="100" workbookViewId="0">
      <selection activeCell="B2" sqref="B2"/>
    </sheetView>
  </sheetViews>
  <sheetFormatPr defaultRowHeight="15" x14ac:dyDescent="0.25"/>
  <cols>
    <col min="1" max="1" width="47.28515625" customWidth="1"/>
    <col min="2" max="2" width="26.28515625" customWidth="1"/>
  </cols>
  <sheetData>
    <row r="1" spans="1:2" ht="17.25" customHeight="1" x14ac:dyDescent="0.25">
      <c r="A1" s="6" t="s">
        <v>27</v>
      </c>
    </row>
    <row r="2" spans="1:2" ht="15.75" thickBot="1" x14ac:dyDescent="0.3">
      <c r="A2" s="26" t="s">
        <v>14</v>
      </c>
      <c r="B2" s="25" t="s">
        <v>1</v>
      </c>
    </row>
    <row r="3" spans="1:2" ht="36" customHeight="1" thickTop="1" x14ac:dyDescent="0.25">
      <c r="A3" s="5" t="s">
        <v>15</v>
      </c>
      <c r="B3" s="4" t="s">
        <v>16</v>
      </c>
    </row>
    <row r="4" spans="1:2" ht="26.25" customHeight="1" x14ac:dyDescent="0.25">
      <c r="A4" s="24" t="s">
        <v>17</v>
      </c>
      <c r="B4" s="42">
        <v>7063026.8945899997</v>
      </c>
    </row>
    <row r="5" spans="1:2" ht="32.25" customHeight="1" x14ac:dyDescent="0.25">
      <c r="A5" s="23" t="s">
        <v>18</v>
      </c>
      <c r="B5" s="43">
        <v>409479.78055999993</v>
      </c>
    </row>
    <row r="6" spans="1:2" ht="32.25" customHeight="1" x14ac:dyDescent="0.25">
      <c r="A6" s="22" t="s">
        <v>12</v>
      </c>
      <c r="B6" s="43">
        <v>4125881.4086699998</v>
      </c>
    </row>
    <row r="7" spans="1:2" ht="32.25" customHeight="1" x14ac:dyDescent="0.25">
      <c r="A7" s="22" t="s">
        <v>13</v>
      </c>
      <c r="B7" s="43">
        <v>2527665.70536</v>
      </c>
    </row>
  </sheetData>
  <customSheetViews>
    <customSheetView guid="{BB9B5DE8-7E3C-4EA9-A62E-8B1E21EA4841}">
      <selection activeCell="B2" sqref="B2"/>
      <pageMargins left="0.51181102362204722" right="0.51181102362204722" top="0.74803149606299213" bottom="0.74803149606299213" header="0.31496062992125984" footer="0.31496062992125984"/>
      <pageSetup paperSize="9" orientation="landscape" r:id="rId1"/>
      <headerFooter>
        <oddHeader>&amp;L&amp;"Arial,Regular"&amp;12Distributivna trgovina</oddHeader>
        <oddFooter>&amp;C&amp;"Arial,Regular"&amp;8Str. &amp;P od &amp;N&amp;L&amp;"Arial,Regular"&amp;8Statistički godišnjak Republike Srpske</oddFooter>
      </headerFooter>
    </customSheetView>
    <customSheetView guid="{CD8CC9A6-295A-4961-8791-68319798BA9C}">
      <selection activeCell="B15" sqref="B15"/>
      <pageMargins left="0.51181102362204722" right="0.51181102362204722" top="0.74803149606299213" bottom="0.74803149606299213" header="0.31496062992125984" footer="0.31496062992125984"/>
      <pageSetup paperSize="9" orientation="landscape" r:id="rId2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02492AFF-B0ED-4CB7-A1CB-DE252FCAAC90}">
      <selection activeCell="B4" sqref="B4:B7"/>
      <pageMargins left="0.51181102362204722" right="0.51181102362204722" top="0.74803149606299213" bottom="0.74803149606299213" header="0.31496062992125984" footer="0.31496062992125984"/>
      <pageSetup paperSize="9" orientation="portrait" r:id="rId3"/>
      <headerFooter>
        <oddHeader>&amp;L&amp;"Arial,Regular"&amp;12Distributivna trgovina</oddHeader>
        <oddFooter>&amp;C&amp;"Arial,Regular"&amp;8Str. &amp;P od &amp;N&amp;L&amp;"Arial,Regular"&amp;8Statistički godišnjak Republike Srpske 2015</oddFooter>
      </headerFooter>
    </customSheetView>
    <customSheetView guid="{7494610E-4D6D-4356-A96D-BBCB48B3D420}">
      <selection activeCell="K1" sqref="K1"/>
      <pageMargins left="0.51181102362204722" right="0.51181102362204722" top="0.74803149606299213" bottom="0.74803149606299213" header="0.31496062992125984" footer="0.31496062992125984"/>
      <pageSetup paperSize="9" orientation="landscape" r:id="rId4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5BE6A772-5AD0-4F24-906D-DB41AD91F1F9}">
      <selection activeCell="F21" sqref="F21"/>
      <pageMargins left="0.51181102362204722" right="0.51181102362204722" top="0.74803149606299213" bottom="0.74803149606299213" header="0.31496062992125984" footer="0.31496062992125984"/>
      <pageSetup paperSize="9" orientation="landscape" r:id="rId5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933E3BDF-076F-4B73-89F8-57162931B79A}" showPageBreaks="1">
      <selection activeCell="A2" sqref="A2"/>
      <pageMargins left="0.51181102362204722" right="0.51181102362204722" top="0.74803149606299213" bottom="0.74803149606299213" header="0.31496062992125984" footer="0.31496062992125984"/>
      <pageSetup paperSize="9" orientation="portrait" r:id="rId6"/>
      <headerFooter>
        <oddHeader>&amp;L&amp;"Arial,Regular"&amp;12Distributivna trgovina</oddHeader>
        <oddFooter>&amp;C&amp;"Arial,Regular"&amp;8Str. &amp;P od &amp;N&amp;L&amp;"Arial,Regular"&amp;8Statistički godišnjak Republike Srpske 2016</oddFooter>
      </headerFooter>
    </customSheetView>
    <customSheetView guid="{ADB7CBDF-F8FB-4917-8D81-F945977D9B73}">
      <selection activeCell="B4" sqref="B4:B7"/>
      <pageMargins left="0.51181102362204722" right="0.51181102362204722" top="0.74803149606299213" bottom="0.74803149606299213" header="0.31496062992125984" footer="0.31496062992125984"/>
      <pageSetup paperSize="9" orientation="landscape" r:id="rId7"/>
      <headerFooter>
        <oddHeader>&amp;L&amp;"Arial,Regular"&amp;12Distributivna trgovina</oddHeader>
        <oddFooter>&amp;C&amp;"Arial,Regular"&amp;8Str. &amp;P od &amp;N&amp;L&amp;"Arial,Regular"&amp;8Statistički godišnjak Republike Srpske</oddFooter>
      </headerFooter>
    </customSheetView>
    <customSheetView guid="{1836D4DB-34F0-4C48-B6AF-3C3AA5515826}">
      <selection activeCell="A21" sqref="A21"/>
      <pageMargins left="0.51181102362204722" right="0.51181102362204722" top="0.74803149606299213" bottom="0.74803149606299213" header="0.31496062992125984" footer="0.31496062992125984"/>
      <pageSetup paperSize="9" orientation="landscape" r:id="rId8"/>
      <headerFooter>
        <oddHeader>&amp;L&amp;"Arial,Regular"&amp;12Distributivna trgovina</oddHeader>
        <oddFooter>&amp;C&amp;"Arial,Regular"&amp;8Str. &amp;P od &amp;N&amp;L&amp;"Arial,Regular"&amp;8Statistički godišnjak Republike Srpske</oddFooter>
      </headerFooter>
    </customSheetView>
  </customSheetViews>
  <phoneticPr fontId="7" type="noConversion"/>
  <hyperlinks>
    <hyperlink ref="B2" location="'Lista tabela'!A1" display="Lista tabela"/>
  </hyperlinks>
  <pageMargins left="0.51181102362204722" right="0.51181102362204722" top="0.74803149606299213" bottom="0.74803149606299213" header="0.31496062992125984" footer="0.31496062992125984"/>
  <pageSetup paperSize="9" orientation="landscape" r:id="rId9"/>
  <headerFooter>
    <oddHeader>&amp;L&amp;"Arial,Regular"&amp;12Distributivna trgovina</oddHeader>
    <oddFooter>&amp;C&amp;"Arial,Regular"&amp;8Str. &amp;P od &amp;N&amp;L&amp;"Arial,Regular"&amp;8Statistički godišnjak Republike Srpske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Lista tabela</vt:lpstr>
      <vt:lpstr>21.1.LAT</vt:lpstr>
      <vt:lpstr>21.2.LAT</vt:lpstr>
      <vt:lpstr>21.3.LAT</vt:lpstr>
      <vt:lpstr>Lista_tabela</vt:lpstr>
      <vt:lpstr>'21.1.LAT'!Print_Titles</vt:lpstr>
      <vt:lpstr>'21.2.LAT'!Print_Titles</vt:lpstr>
    </vt:vector>
  </TitlesOfParts>
  <Company>rzsrs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RZS RS</dc:creator>
  <cp:lastModifiedBy>RZS RS</cp:lastModifiedBy>
  <cp:lastPrinted>2018-11-30T07:16:19Z</cp:lastPrinted>
  <dcterms:created xsi:type="dcterms:W3CDTF">2011-02-04T09:21:42Z</dcterms:created>
  <dcterms:modified xsi:type="dcterms:W3CDTF">2018-11-30T07:16:22Z</dcterms:modified>
</cp:coreProperties>
</file>