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17 Industrija ODOBRENO\"/>
    </mc:Choice>
  </mc:AlternateContent>
  <bookViews>
    <workbookView xWindow="0" yWindow="105" windowWidth="15480" windowHeight="11535" tabRatio="787"/>
  </bookViews>
  <sheets>
    <sheet name="Lista tabela" sheetId="1" r:id="rId1"/>
    <sheet name="17.1.LAT" sheetId="2" r:id="rId2"/>
    <sheet name="17.2.LAT" sheetId="3" r:id="rId3"/>
    <sheet name="17.3.LAT" sheetId="4" r:id="rId4"/>
    <sheet name="17.4.LAT" sheetId="5" r:id="rId5"/>
    <sheet name="17.5.LAT" sheetId="6" r:id="rId6"/>
    <sheet name="17.6.LAT" sheetId="7" r:id="rId7"/>
    <sheet name="17.7.LAT" sheetId="8" r:id="rId8"/>
    <sheet name="17.8.LAT" sheetId="9" r:id="rId9"/>
    <sheet name="17.9.LAT" sheetId="10" r:id="rId10"/>
  </sheets>
  <definedNames>
    <definedName name="Lista_tabela">'Lista tabela'!$A$1</definedName>
    <definedName name="_xlnm.Print_Titles" localSheetId="3">'17.3.LAT'!$1:$3</definedName>
    <definedName name="_xlnm.Print_Titles" localSheetId="4">'17.4.LAT'!$1:$3</definedName>
    <definedName name="_xlnm.Print_Titles" localSheetId="5">'17.5.LAT'!$1:$3</definedName>
    <definedName name="_xlnm.Print_Titles" localSheetId="7">'17.7.LAT'!$1:$4</definedName>
    <definedName name="Z_1BB1973C_AAB6_499D_AAF0_36933CFDC162_.wvu.PrintTitles" localSheetId="5" hidden="1">'17.5.LAT'!$1:$3</definedName>
    <definedName name="Z_1BB1973C_AAB6_499D_AAF0_36933CFDC162_.wvu.PrintTitles" localSheetId="7" hidden="1">'17.7.LAT'!$1:$4</definedName>
    <definedName name="Z_3CB06DF4_4253_489C_8A92_8868F67496FB_.wvu.PrintTitles" localSheetId="3" hidden="1">'17.3.LAT'!$1:$3</definedName>
    <definedName name="Z_3CB06DF4_4253_489C_8A92_8868F67496FB_.wvu.PrintTitles" localSheetId="4" hidden="1">'17.4.LAT'!$1:$3</definedName>
    <definedName name="Z_3CB06DF4_4253_489C_8A92_8868F67496FB_.wvu.PrintTitles" localSheetId="5" hidden="1">'17.5.LAT'!$1:$3</definedName>
    <definedName name="Z_3CB06DF4_4253_489C_8A92_8868F67496FB_.wvu.PrintTitles" localSheetId="7" hidden="1">'17.7.LAT'!$1:$4</definedName>
    <definedName name="Z_53E1886A_13A3_4C7D_8508_313AEBE38264_.wvu.PrintTitles" localSheetId="3" hidden="1">'17.3.LAT'!$1:$3</definedName>
    <definedName name="Z_53E1886A_13A3_4C7D_8508_313AEBE38264_.wvu.PrintTitles" localSheetId="4" hidden="1">'17.4.LAT'!$1:$3</definedName>
    <definedName name="Z_53E1886A_13A3_4C7D_8508_313AEBE38264_.wvu.PrintTitles" localSheetId="5" hidden="1">'17.5.LAT'!$1:$3</definedName>
    <definedName name="Z_53E1886A_13A3_4C7D_8508_313AEBE38264_.wvu.PrintTitles" localSheetId="7" hidden="1">'17.7.LAT'!$1:$4</definedName>
    <definedName name="Z_868FE8B7_0DE3_4D29_9F36_65E5F3937EF0_.wvu.PrintTitles" localSheetId="3" hidden="1">'17.3.LAT'!$1:$3</definedName>
    <definedName name="Z_868FE8B7_0DE3_4D29_9F36_65E5F3937EF0_.wvu.PrintTitles" localSheetId="4" hidden="1">'17.4.LAT'!$1:$3</definedName>
    <definedName name="Z_868FE8B7_0DE3_4D29_9F36_65E5F3937EF0_.wvu.PrintTitles" localSheetId="5" hidden="1">'17.5.LAT'!$1:$3</definedName>
    <definedName name="Z_868FE8B7_0DE3_4D29_9F36_65E5F3937EF0_.wvu.PrintTitles" localSheetId="7" hidden="1">'17.7.LAT'!$1:$4</definedName>
    <definedName name="Z_9D4A1937_6EF6_4CED_B48E_EA5646E5BE4B_.wvu.PrintTitles" localSheetId="3" hidden="1">'17.3.LAT'!$1:$3</definedName>
    <definedName name="Z_9D4A1937_6EF6_4CED_B48E_EA5646E5BE4B_.wvu.PrintTitles" localSheetId="4" hidden="1">'17.4.LAT'!$1:$3</definedName>
    <definedName name="Z_9D4A1937_6EF6_4CED_B48E_EA5646E5BE4B_.wvu.PrintTitles" localSheetId="5" hidden="1">'17.5.LAT'!$1:$3</definedName>
    <definedName name="Z_9D4A1937_6EF6_4CED_B48E_EA5646E5BE4B_.wvu.PrintTitles" localSheetId="7" hidden="1">'17.7.LAT'!$1:$4</definedName>
    <definedName name="Z_B654ABE1_2DA2_446E_8943_B8C7532ECCF2_.wvu.PrintTitles" localSheetId="3" hidden="1">'17.3.LAT'!$1:$3</definedName>
    <definedName name="Z_B654ABE1_2DA2_446E_8943_B8C7532ECCF2_.wvu.PrintTitles" localSheetId="4" hidden="1">'17.4.LAT'!$1:$3</definedName>
    <definedName name="Z_B654ABE1_2DA2_446E_8943_B8C7532ECCF2_.wvu.PrintTitles" localSheetId="5" hidden="1">'17.5.LAT'!$1:$3</definedName>
    <definedName name="Z_B654ABE1_2DA2_446E_8943_B8C7532ECCF2_.wvu.PrintTitles" localSheetId="7" hidden="1">'17.7.LAT'!$1:$4</definedName>
    <definedName name="Z_B890CBC1_C064_4A89_9200_8A3B3CE87973_.wvu.PrintTitles" localSheetId="3" hidden="1">'17.3.LAT'!$1:$3</definedName>
    <definedName name="Z_B890CBC1_C064_4A89_9200_8A3B3CE87973_.wvu.PrintTitles" localSheetId="4" hidden="1">'17.4.LAT'!$1:$3</definedName>
    <definedName name="Z_B890CBC1_C064_4A89_9200_8A3B3CE87973_.wvu.PrintTitles" localSheetId="5" hidden="1">'17.5.LAT'!$1:$3</definedName>
    <definedName name="Z_B890CBC1_C064_4A89_9200_8A3B3CE87973_.wvu.PrintTitles" localSheetId="7" hidden="1">'17.7.LAT'!$1:$4</definedName>
    <definedName name="Z_EA66689A_76C5_44AE_BF8A_62237E316CA4_.wvu.PrintTitles" localSheetId="4" hidden="1">'17.4.LAT'!$1:$3</definedName>
    <definedName name="Z_EA66689A_76C5_44AE_BF8A_62237E316CA4_.wvu.PrintTitles" localSheetId="5" hidden="1">'17.5.LAT'!$1:$3</definedName>
    <definedName name="Z_EA66689A_76C5_44AE_BF8A_62237E316CA4_.wvu.PrintTitles" localSheetId="7" hidden="1">'17.7.LAT'!$1:$4</definedName>
    <definedName name="Z_ECD05CBD_9B98_4A09_B421_552946975B7F_.wvu.PrintTitles" localSheetId="4" hidden="1">'17.4.LAT'!$1:$3</definedName>
    <definedName name="Z_ECD05CBD_9B98_4A09_B421_552946975B7F_.wvu.PrintTitles" localSheetId="5" hidden="1">'17.5.LAT'!$1:$3</definedName>
    <definedName name="Z_ECD05CBD_9B98_4A09_B421_552946975B7F_.wvu.PrintTitles" localSheetId="7" hidden="1">'17.7.LAT'!$1:$4</definedName>
  </definedNames>
  <calcPr calcId="162913"/>
  <customWorkbookViews>
    <customWorkbookView name="Jelena Strkic - Personal View" guid="{53E1886A-13A3-4C7D-8508-313AEBE38264}" mergeInterval="0" personalView="1" maximized="1" xWindow="-8" yWindow="-8" windowWidth="1936" windowHeight="1056" tabRatio="787" activeSheetId="6"/>
    <customWorkbookView name="RZS RS - Personal View" guid="{B890CBC1-C064-4A89-9200-8A3B3CE87973}" mergeInterval="0" personalView="1" maximized="1" xWindow="-8" yWindow="-8" windowWidth="1936" windowHeight="1056" tabRatio="787" activeSheetId="1"/>
    <customWorkbookView name="Biljana Jelicic - Personal View" guid="{B654ABE1-2DA2-446E-8943-B8C7532ECCF2}" mergeInterval="0" personalView="1" maximized="1" xWindow="-8" yWindow="-8" windowWidth="1296" windowHeight="1000" tabRatio="787" activeSheetId="10"/>
    <customWorkbookView name="dragiczo - Personal View" guid="{ECD05CBD-9B98-4A09-B421-552946975B7F}" mergeInterval="0" personalView="1" maximized="1" xWindow="1" yWindow="1" windowWidth="1148" windowHeight="643" tabRatio="787" activeSheetId="1"/>
    <customWorkbookView name="eurosplet - Personal View" guid="{1BB1973C-AAB6-499D-AAF0-36933CFDC162}" mergeInterval="0" personalView="1" maximized="1" xWindow="1" yWindow="1" windowWidth="1366" windowHeight="548" tabRatio="787" activeSheetId="9"/>
    <customWorkbookView name="bandurmi - Personal View" guid="{EA66689A-76C5-44AE-BF8A-62237E316CA4}" mergeInterval="0" personalView="1" maximized="1" xWindow="1" yWindow="1" windowWidth="1020" windowHeight="550" tabRatio="787" activeSheetId="1"/>
    <customWorkbookView name="zecal - Personal View" guid="{3CB06DF4-4253-489C-8A92-8868F67496FB}" mergeInterval="0" personalView="1" maximized="1" xWindow="1" yWindow="1" windowWidth="1916" windowHeight="827" tabRatio="787" activeSheetId="1"/>
    <customWorkbookView name="  - Personal View" guid="{9D4A1937-6EF6-4CED-B48E-EA5646E5BE4B}" mergeInterval="0" personalView="1" maximized="1" xWindow="1" yWindow="1" windowWidth="1148" windowHeight="643" tabRatio="787" activeSheetId="10"/>
    <customWorkbookView name="RSIS - Personal View" guid="{868FE8B7-0DE3-4D29-9F36-65E5F3937EF0}" mergeInterval="0" personalView="1" maximized="1" xWindow="1" yWindow="1" windowWidth="1916" windowHeight="827" tabRatio="787" activeSheetId="1"/>
  </customWorkbookViews>
</workbook>
</file>

<file path=xl/calcChain.xml><?xml version="1.0" encoding="utf-8"?>
<calcChain xmlns="http://schemas.openxmlformats.org/spreadsheetml/2006/main">
  <c r="A5" i="1" l="1"/>
  <c r="A4" i="1" l="1"/>
  <c r="A6" i="1"/>
  <c r="A7" i="1"/>
  <c r="A8" i="1"/>
  <c r="A9" i="1"/>
  <c r="A10" i="1"/>
</calcChain>
</file>

<file path=xl/sharedStrings.xml><?xml version="1.0" encoding="utf-8"?>
<sst xmlns="http://schemas.openxmlformats.org/spreadsheetml/2006/main" count="546" uniqueCount="244">
  <si>
    <t>C</t>
  </si>
  <si>
    <t>D</t>
  </si>
  <si>
    <t>t</t>
  </si>
  <si>
    <t>AI</t>
  </si>
  <si>
    <t>B</t>
  </si>
  <si>
    <t>CD</t>
  </si>
  <si>
    <t>CN</t>
  </si>
  <si>
    <t>hl</t>
  </si>
  <si>
    <t>m³</t>
  </si>
  <si>
    <t>m²</t>
  </si>
  <si>
    <t>MWh</t>
  </si>
  <si>
    <t>05</t>
  </si>
  <si>
    <t>07</t>
  </si>
  <si>
    <t>08</t>
  </si>
  <si>
    <t>Е</t>
  </si>
  <si>
    <t>38.3</t>
  </si>
  <si>
    <t>2010=100</t>
  </si>
  <si>
    <r>
      <t xml:space="preserve">претходна година=100 / </t>
    </r>
    <r>
      <rPr>
        <i/>
        <sz val="9"/>
        <color indexed="8"/>
        <rFont val="Arial"/>
        <family val="2"/>
      </rPr>
      <t>previous year=100</t>
    </r>
  </si>
  <si>
    <t>Lista tabela</t>
  </si>
  <si>
    <t>INDUSTRIJA UKUPNO</t>
  </si>
  <si>
    <t>Intermedijarni proizvodi</t>
  </si>
  <si>
    <t>AE</t>
  </si>
  <si>
    <t>Energija</t>
  </si>
  <si>
    <t>BV</t>
  </si>
  <si>
    <t>Kapitalni proizvodi</t>
  </si>
  <si>
    <t>Trajni proizvodi za široku potrošnju</t>
  </si>
  <si>
    <t>Netrajni proizvodi za široku potrošnju</t>
  </si>
  <si>
    <r>
      <t xml:space="preserve">1) </t>
    </r>
    <r>
      <rPr>
        <sz val="8"/>
        <color indexed="8"/>
        <rFont val="Arial"/>
        <family val="2"/>
      </rPr>
      <t>Vidjeti metodološka objašnjenja</t>
    </r>
  </si>
  <si>
    <t>prethodna godina=100</t>
  </si>
  <si>
    <t>Vađenje ruda i kamena</t>
  </si>
  <si>
    <t>Vađenje uglja i lignita (mrkog uglja)</t>
  </si>
  <si>
    <t>Vađenje ruda metala</t>
  </si>
  <si>
    <t>Vađenje ostalih ruda i kamena</t>
  </si>
  <si>
    <t>Prerađivačka industrija</t>
  </si>
  <si>
    <t>Proizvodnja prehrambenih proizvoda</t>
  </si>
  <si>
    <t>Proizvodnja pića</t>
  </si>
  <si>
    <t>Proizvodnja duvanskih proizvoda</t>
  </si>
  <si>
    <t>Proizvodnja tekstila</t>
  </si>
  <si>
    <t>Proizvodnja odjeće</t>
  </si>
  <si>
    <t>Proizvodnja kože i proizvoda od kože</t>
  </si>
  <si>
    <t>Prerada drveta i proizvoda od drveta i plute, osim namještaja; proizvodnja predmeta od slame i pletarskih materijala</t>
  </si>
  <si>
    <t>Proizvodnja papira i proizvoda od papira</t>
  </si>
  <si>
    <t>Štampanje i umnožavanje snimljenih zapisa</t>
  </si>
  <si>
    <t>Proizvodnja koksa i rafinisanih naftnih proizvoda</t>
  </si>
  <si>
    <t>Proizvodnja hemikalija i hemijskih proizvoda</t>
  </si>
  <si>
    <t>Proizvodnja osnovnih farmaceutskih proizvoda i farmaceutskih preparata</t>
  </si>
  <si>
    <t>Proizvodnja proizvoda od gume i plastičnih masa</t>
  </si>
  <si>
    <t>Proizvodnja ostalih proizvoda od nemetalnih minerala</t>
  </si>
  <si>
    <t>Proizvodnja baznih metala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</si>
  <si>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</si>
  <si>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</si>
  <si>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</si>
  <si>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</si>
  <si>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motornih vozila, prikolica i poluprikolica</t>
  </si>
  <si>
    <t>Proizvodnja ostalih saobraćajnih sredstava</t>
  </si>
  <si>
    <t>Proizvodnja namještaja</t>
  </si>
  <si>
    <t>Ostala prerađivačka industrija</t>
  </si>
  <si>
    <t>Popravka i instalacija mašina i opreme</t>
  </si>
  <si>
    <t>Proizvodnja i snabdijevanje električnom energijom, gasom, parom  i klimatizacija</t>
  </si>
  <si>
    <t>Proizvodnja i snabdijevanje električnom energijom, gasom, parom i klimatizacija</t>
  </si>
  <si>
    <r>
      <t xml:space="preserve">1) </t>
    </r>
    <r>
      <rPr>
        <sz val="8"/>
        <color indexed="8"/>
        <rFont val="Arial"/>
        <family val="2"/>
        <charset val="238"/>
      </rPr>
      <t>Indeks veći od 300</t>
    </r>
  </si>
  <si>
    <t>Naziv proizvoda</t>
  </si>
  <si>
    <t>Jedinica mjere</t>
  </si>
  <si>
    <t xml:space="preserve">Proizvedena količina </t>
  </si>
  <si>
    <t>Vađenje uglja i lignita</t>
  </si>
  <si>
    <t>Mrki ugalj</t>
  </si>
  <si>
    <t>Lignit</t>
  </si>
  <si>
    <t>Rude gvožđa</t>
  </si>
  <si>
    <t>Boksit</t>
  </si>
  <si>
    <t>Olovo i cink</t>
  </si>
  <si>
    <t>Drobljeni kamen</t>
  </si>
  <si>
    <t>Šljunak i oblutak</t>
  </si>
  <si>
    <t>Kaolin i kaolinska glina</t>
  </si>
  <si>
    <t>Pšenično brašno</t>
  </si>
  <si>
    <t>Hljeb</t>
  </si>
  <si>
    <t>Svježe meso svih vrsta</t>
  </si>
  <si>
    <t>Kobasice i slični proizvodi</t>
  </si>
  <si>
    <t xml:space="preserve">Krompir pripremljen ili konzervisan, uključujući čips </t>
  </si>
  <si>
    <t>Prerada i konzervisanje voća i povrća (osim krompira)</t>
  </si>
  <si>
    <t>Mliječni proizvodi</t>
  </si>
  <si>
    <t>Slatki keks, vafli i oblatne</t>
  </si>
  <si>
    <t>Proizvodnja stočne hrane</t>
  </si>
  <si>
    <t>Pivo</t>
  </si>
  <si>
    <t>Proizvodnja osvježavajućih pića</t>
  </si>
  <si>
    <t>mil. kom.</t>
  </si>
  <si>
    <t>Predivo od pamuka za tkanine</t>
  </si>
  <si>
    <t>hilj.m²</t>
  </si>
  <si>
    <t>Proizvodnja rublja (pidžame, spavaćice, košulje, potkošulje, bluze, grudnjaci, gaće, majice, kućni ogrtači ...)</t>
  </si>
  <si>
    <t>hilj. kom.</t>
  </si>
  <si>
    <t xml:space="preserve">Vodootporna obuća, s gornjim dijelom od gume ili plastike  </t>
  </si>
  <si>
    <t>hilj. pari</t>
  </si>
  <si>
    <t>Obuća za ulicu s gornjim dijelom od gume ili plastike</t>
  </si>
  <si>
    <t>Muška obuća s gornjim dijelom od kože</t>
  </si>
  <si>
    <t>Ženska obuća s gornjim dijelom od kože</t>
  </si>
  <si>
    <t>Prerada drveta i proizvoda od drveta i plute</t>
  </si>
  <si>
    <t>Drvo od smreke i jele</t>
  </si>
  <si>
    <t>Drvo od lišćara</t>
  </si>
  <si>
    <t>Prozori od drveta</t>
  </si>
  <si>
    <t>kom.</t>
  </si>
  <si>
    <t>Vrata od drveta</t>
  </si>
  <si>
    <t>Parket</t>
  </si>
  <si>
    <t>Proizvodnja papira i proizvoda od papira za upotrebu u domaćinstvu</t>
  </si>
  <si>
    <t>Proizvodnja koksa i rafinisanih naftnih derivata</t>
  </si>
  <si>
    <t>Motorni benzin</t>
  </si>
  <si>
    <t>Dizel gorivo</t>
  </si>
  <si>
    <t>Lož ulje</t>
  </si>
  <si>
    <t>Motorna ulja i maziva</t>
  </si>
  <si>
    <t>Naftni bitumen</t>
  </si>
  <si>
    <t>Drveni ugalj</t>
  </si>
  <si>
    <t>Dvostruki ili složeni silikati (zeolit)</t>
  </si>
  <si>
    <t>Antifriz</t>
  </si>
  <si>
    <t>Lijekovi</t>
  </si>
  <si>
    <t>Protektovane spoljašnje gume za motorna vozila</t>
  </si>
  <si>
    <t>Prozori i vrata od plastike</t>
  </si>
  <si>
    <t>Kese i kesice od plastike</t>
  </si>
  <si>
    <t>Baloni i boce od plastike</t>
  </si>
  <si>
    <t>Proizvodnja proizvoda od ostalih nemetalnih minerala</t>
  </si>
  <si>
    <t>Keramičke građevinske opeke (cigle)</t>
  </si>
  <si>
    <t>Svježi beton</t>
  </si>
  <si>
    <t>Vruća asfaltna masa</t>
  </si>
  <si>
    <t>Odlivci od čelika</t>
  </si>
  <si>
    <t>Čelične cijevi</t>
  </si>
  <si>
    <t>Aluminijum oksid (glinica)</t>
  </si>
  <si>
    <t>Profili od aluminijuma</t>
  </si>
  <si>
    <t>Proizvodnja  gotovih metalnih proizvoda, osim mašina i opreme</t>
  </si>
  <si>
    <t>Prozori i vrata od aluminijuma</t>
  </si>
  <si>
    <t>Kotlovi za centralno grijanje</t>
  </si>
  <si>
    <t>hilj. ef.čas.</t>
  </si>
  <si>
    <t>Alati za alatne mašine</t>
  </si>
  <si>
    <t>Gvozdene i čelične podloške</t>
  </si>
  <si>
    <t>Ostali proizvodi od gvožđa i čelika</t>
  </si>
  <si>
    <t>Ostali proizvodi od aluminijuma</t>
  </si>
  <si>
    <t>Proizvodnja  računara, elektronskih i optičkih proizvoda</t>
  </si>
  <si>
    <t>Električna brojila</t>
  </si>
  <si>
    <t>Dijelovi za elektromotore i generatore</t>
  </si>
  <si>
    <t>Dijelovi rashladne opreme</t>
  </si>
  <si>
    <t>Dijelovi za klipne motore s unutrašnjim sagorijevanjem</t>
  </si>
  <si>
    <t>Dijelovi dizalica (za manje terete) i viljuškara</t>
  </si>
  <si>
    <t>Dijelovi mašina za premještanje zemlje, dizalica, kranova i sl.</t>
  </si>
  <si>
    <t>Mašine za šumarstvo</t>
  </si>
  <si>
    <t xml:space="preserve">Dijelovi i pribor za motorna vozila, osim mjenjača i elektroopreme </t>
  </si>
  <si>
    <t>Tapacirana sjedišta s drvenim okvirom</t>
  </si>
  <si>
    <t>Netapacirana sjedišta s drvenim okvirom</t>
  </si>
  <si>
    <t>Drveni namještaj za spavaće sobe</t>
  </si>
  <si>
    <t xml:space="preserve">Drveni namještaj za trpezarije i dnevne sobe </t>
  </si>
  <si>
    <t>Suncobrani</t>
  </si>
  <si>
    <t>Popravke i održavanje mašina za rudnike, kamenolome i građevinarstvo</t>
  </si>
  <si>
    <t>Popravke i  održavanje motora za avione</t>
  </si>
  <si>
    <t>Popravke i održavanje  željezničkih  i šinskih vozila</t>
  </si>
  <si>
    <t xml:space="preserve">Električna energija iz termoelektrana </t>
  </si>
  <si>
    <t xml:space="preserve">Električna energija iz hidroelektrana </t>
  </si>
  <si>
    <t>Usluge distribucije električne energije</t>
  </si>
  <si>
    <t xml:space="preserve">hilj. KM </t>
  </si>
  <si>
    <t>Snabdijevanje vodom; kanalizacija, upravljanje otpadom i djelatnosti sanacije (remedijacije) životne sredine</t>
  </si>
  <si>
    <r>
      <t>E</t>
    </r>
    <r>
      <rPr>
        <vertAlign val="superscript"/>
        <sz val="9"/>
        <color indexed="8"/>
        <rFont val="Arial"/>
        <family val="2"/>
      </rPr>
      <t>2)</t>
    </r>
  </si>
  <si>
    <t>hilj. KM</t>
  </si>
  <si>
    <t>Struktura u %</t>
  </si>
  <si>
    <t>Vrijednost prodaje</t>
  </si>
  <si>
    <t xml:space="preserve">ukupno                    </t>
  </si>
  <si>
    <t xml:space="preserve">od toga izvoz              </t>
  </si>
  <si>
    <t>Snabdijevanje vodom, kanalizacija, upravljanje otpadom i djelatnosti sanacije životne sredine</t>
  </si>
  <si>
    <t>Reciklaža (prerada) materijala</t>
  </si>
  <si>
    <t>Indeksi zaposlenih u industriji</t>
  </si>
  <si>
    <t>Pšenične mekinje</t>
  </si>
  <si>
    <t>Hemijski čista fruktoza</t>
  </si>
  <si>
    <t>Naftni gasovi</t>
  </si>
  <si>
    <t>Kreč (negašeni i gašeni)</t>
  </si>
  <si>
    <t>Popravke, održavanja i ugradnja parnih kotlova u ind. postrojenjima</t>
  </si>
  <si>
    <t>17. Industrija</t>
  </si>
  <si>
    <t>17.1. Indeksi industrijske proizvodnje prema GIG, prethodna godina=100</t>
  </si>
  <si>
    <r>
      <t>17.1. Indeksi industrijske proizvodnje prema GIG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prethodna godina=100</t>
    </r>
  </si>
  <si>
    <t>17.3. Indeksi industrijske proizvodnje prema područjima i oblastima KD, prethodna godina=100</t>
  </si>
  <si>
    <t>17.8. Indeksi zaposlenih u industriji po područjima KD</t>
  </si>
  <si>
    <t>17.6. Vrijednost prodaje po područjima KD</t>
  </si>
  <si>
    <r>
      <t>1)</t>
    </r>
    <r>
      <rPr>
        <sz val="8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Podaci o vrijednosti prodaje počevši od 2012. godine nisu optimalno uporedivi sa podacima za prethodne godine</t>
    </r>
  </si>
  <si>
    <t>Građevinski blokovi, cigle, ploče, cijevi i montažni elementi za visokogradnju i niskogradnju od betona</t>
  </si>
  <si>
    <t>Sokovi od voća i povrća</t>
  </si>
  <si>
    <t>Biogoriva (zamjene za dizel gorivo)</t>
  </si>
  <si>
    <t>Preparati za pranje i čišćenje</t>
  </si>
  <si>
    <t>Vanjski đonovi i pete od gume</t>
  </si>
  <si>
    <t>Vanjske antene za radio i televizijski prijem</t>
  </si>
  <si>
    <t>Tapacirana sjedišta s metalnim okvirom</t>
  </si>
  <si>
    <t>Dijelovi sjedišta</t>
  </si>
  <si>
    <t>Usluge trgovine električne energije</t>
  </si>
  <si>
    <t>Sakupljanje, sortiranje, demontiranje, reciklaža i obnavljanje otpada</t>
  </si>
  <si>
    <t>Sakupljanje, sortiranje, demontiranje, reciklaža i obnavljanje otpada od željeza i čelika</t>
  </si>
  <si>
    <t>Sakupljanje, sortiranje, demontiranje, reciklaža i obnavljanje otpada od bakra i bakrenih legura</t>
  </si>
  <si>
    <t>Ostale ploče,..., od necelularnih polimera propilena, debljine &lt;= 0,10 mm, d.n.</t>
  </si>
  <si>
    <t xml:space="preserve">   Krečnjak</t>
  </si>
  <si>
    <t>Kolači i peciva; ostali pekarski proiz. sa dodatim zaslađivačima</t>
  </si>
  <si>
    <t xml:space="preserve">Mlijeko </t>
  </si>
  <si>
    <t xml:space="preserve">   Čokoladni proizvodi</t>
  </si>
  <si>
    <t xml:space="preserve">   Pržena kafa </t>
  </si>
  <si>
    <t xml:space="preserve">   Cigarete </t>
  </si>
  <si>
    <t xml:space="preserve">Proizvodi za uređenje stana </t>
  </si>
  <si>
    <t>Gornji dijelovi za obuću od kože (isključujući krute uloške)</t>
  </si>
  <si>
    <t xml:space="preserve">      Sportska obuća   </t>
  </si>
  <si>
    <t>Zgusnuto (sabijeno) drvo u blokovima,pločama i sl.</t>
  </si>
  <si>
    <t>Pelet i briket, od presovanog i aglomerisanog drveta i  biljnih otpadaka</t>
  </si>
  <si>
    <t>Sirćetna kiselina</t>
  </si>
  <si>
    <t xml:space="preserve">Stolno i kuhinjsko posuđe od plastike </t>
  </si>
  <si>
    <t>Monofilamenti; šipke, štapovi i profilni oblici od polimera vinil hlorida</t>
  </si>
  <si>
    <t xml:space="preserve">   Plastični dijelovi i oprema za putnička vozila </t>
  </si>
  <si>
    <t xml:space="preserve">Obrađeni kamen, mermer i granit za spomenike ili građevinarstvo </t>
  </si>
  <si>
    <t>Metalne konstrukcije i dijelovi konstrukcija, montažni objekti,tornjevi, rešetkasti stubovi, skele i sl.oprema za građevinarstvo</t>
  </si>
  <si>
    <t xml:space="preserve">   Prevlačenje cinkom elektrolizom</t>
  </si>
  <si>
    <t xml:space="preserve">Zavarene rešetke, mreže i ograde </t>
  </si>
  <si>
    <t xml:space="preserve">Tkane nezavarene žičane mreže, rešetke i ograde </t>
  </si>
  <si>
    <t xml:space="preserve">   Mašinska obrada metala (metalni dijelovi) </t>
  </si>
  <si>
    <t xml:space="preserve">   Stolni personalni računari (PC)</t>
  </si>
  <si>
    <t xml:space="preserve">Željezni ili čelični aparati na čvrsto gorivo  </t>
  </si>
  <si>
    <t xml:space="preserve">   Električni dijelovi mašina i aparata, d.n.</t>
  </si>
  <si>
    <t xml:space="preserve">   Dijelovi električnih aparata za domaćinstvo</t>
  </si>
  <si>
    <t xml:space="preserve">   Izolovani kablovi </t>
  </si>
  <si>
    <t>Dijelovi za rashladne uređaje u formi namještaja</t>
  </si>
  <si>
    <t>Elektropokretači motora (anlaseri) i el. pokretači-generatori</t>
  </si>
  <si>
    <t>Komleti izolovanih žica  koji se koriste u vozilima</t>
  </si>
  <si>
    <t xml:space="preserve">   Generalni remont motora za avione</t>
  </si>
  <si>
    <t>Generalni remont želj. i šinskih vozila</t>
  </si>
  <si>
    <t xml:space="preserve">Sjedišta koja se mogu pretvoriti u ležajeve </t>
  </si>
  <si>
    <t xml:space="preserve">   Kuhinjski namještaj</t>
  </si>
  <si>
    <t xml:space="preserve">   Metalni namještaj </t>
  </si>
  <si>
    <t xml:space="preserve"> Montaža profesionalne elektronske opreme</t>
  </si>
  <si>
    <t>Sakupljanje, sortiranje,demontiranje, reciklaža i obnavljanje otpada od aluminijuma i aluminijskih legura</t>
  </si>
  <si>
    <t xml:space="preserve">Sakupljanje, sortiranje, demontiranje, reciklaža i obnavljanje otpada od olova i olovnih legura </t>
  </si>
  <si>
    <t>17.5. Proizvodnja važnijih industrijskih proizvoda, 2017.</t>
  </si>
  <si>
    <t>17.7. Vrijednost prodaje po područjima KD i industrijskim oblastima, 2017.</t>
  </si>
  <si>
    <t>17.9. Indeksi zaposlenih u industriji po područjima KD i industrijskim oblastima, 2017.</t>
  </si>
  <si>
    <t>1)</t>
  </si>
  <si>
    <t>Prikupljanje, prečišćavanje i snabdijevanje vodom</t>
  </si>
  <si>
    <r>
      <t>17.2. Indeksi industrijske proizvodnje prema GIG</t>
    </r>
    <r>
      <rPr>
        <b/>
        <vertAlign val="superscript"/>
        <sz val="9"/>
        <color indexed="8"/>
        <rFont val="Arial"/>
        <family val="2"/>
      </rPr>
      <t>1</t>
    </r>
    <r>
      <rPr>
        <b/>
        <vertAlign val="superscript"/>
        <sz val="9"/>
        <color theme="1"/>
        <rFont val="Arial"/>
        <family val="2"/>
      </rPr>
      <t>)</t>
    </r>
    <r>
      <rPr>
        <b/>
        <sz val="9"/>
        <color theme="1"/>
        <rFont val="Arial"/>
        <family val="2"/>
      </rPr>
      <t>, 2010=100</t>
    </r>
  </si>
  <si>
    <t>17.2. Indeksi industrijske proizvodnje prema GIG, 2010=100</t>
  </si>
  <si>
    <t>17.4. Indeksi industrijske proizvodnje prema područjima i oblastima KD, 2010=100</t>
  </si>
  <si>
    <t>Vještački ili sintetički filament</t>
  </si>
  <si>
    <t xml:space="preserve">Vreće i kese od papira, kartona, celulozne vate ili mreža od celuloznih vlakana </t>
  </si>
  <si>
    <t xml:space="preserve">Kutije od valovitog, nerebrastog papira ili kartona, složive kutije, "tetrapak" i slična ambalaža </t>
  </si>
  <si>
    <t>Popravke i  održavanje motora i turbina</t>
  </si>
  <si>
    <t>Prirodna voda; Usluge pročišćavanja i snabdijevanja vodom</t>
  </si>
  <si>
    <t>Usluge pročišćavanja i distribucije vode distribucijskom mrežom</t>
  </si>
  <si>
    <r>
      <t>hilj. m</t>
    </r>
    <r>
      <rPr>
        <vertAlign val="superscript"/>
        <sz val="9"/>
        <rFont val="Arial"/>
        <family val="2"/>
      </rPr>
      <t>3</t>
    </r>
  </si>
  <si>
    <r>
      <t>2)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Oblast 36 - Prikupljanje, prečišćavanje i snabdijevanje vodom i grana 38.3 - Reciklaža (prerada) materijala</t>
    </r>
  </si>
  <si>
    <t>-</t>
  </si>
  <si>
    <r>
      <t>5031670</t>
    </r>
    <r>
      <rPr>
        <vertAlign val="superscript"/>
        <sz val="9"/>
        <color indexed="8"/>
        <rFont val="Arial"/>
        <family val="2"/>
        <charset val="238"/>
      </rPr>
      <t>1)</t>
    </r>
  </si>
  <si>
    <r>
      <t>3736087</t>
    </r>
    <r>
      <rPr>
        <vertAlign val="superscript"/>
        <sz val="9"/>
        <color indexed="8"/>
        <rFont val="Arial"/>
        <family val="2"/>
        <charset val="238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</si>
</sst>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59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i/>
      <sz val="9"/>
      <color indexed="8"/>
      <name val="Arial"/>
      <family val="2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sz val="7"/>
      <name val="Arial Narrow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rgb="FF0000FF"/>
      <name val="Calibri"/>
      <family val="2"/>
      <charset val="238"/>
      <scheme val="minor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7"/>
      <color theme="1"/>
      <name val="Arial Narrow"/>
      <family val="2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sz val="9"/>
      <color rgb="FFFF0000"/>
      <name val="Arial"/>
      <family val="2"/>
      <charset val="238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u/>
      <sz val="7"/>
      <color rgb="FF0000FF"/>
      <name val="Arial"/>
      <family val="2"/>
    </font>
    <font>
      <sz val="7"/>
      <color rgb="FF000000"/>
      <name val="Arial"/>
      <family val="2"/>
    </font>
    <font>
      <sz val="1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vertAlign val="superscript"/>
      <sz val="7"/>
      <name val="Arial Narrow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7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ont="0" applyFill="0" applyBorder="0" applyAlignment="0" applyProtection="0">
      <alignment vertical="top"/>
      <protection locked="0"/>
    </xf>
    <xf numFmtId="0" fontId="9" fillId="0" borderId="0"/>
    <xf numFmtId="0" fontId="10" fillId="0" borderId="0"/>
    <xf numFmtId="0" fontId="19" fillId="0" borderId="0"/>
    <xf numFmtId="0" fontId="10" fillId="0" borderId="0"/>
  </cellStyleXfs>
  <cellXfs count="248">
    <xf numFmtId="0" fontId="0" fillId="0" borderId="0" xfId="0"/>
    <xf numFmtId="0" fontId="27" fillId="0" borderId="0" xfId="0" applyFont="1"/>
    <xf numFmtId="0" fontId="28" fillId="0" borderId="0" xfId="0" applyFont="1"/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Border="1"/>
    <xf numFmtId="0" fontId="27" fillId="0" borderId="0" xfId="0" applyFont="1" applyBorder="1" applyAlignment="1">
      <alignment horizontal="center" vertical="top" wrapText="1"/>
    </xf>
    <xf numFmtId="0" fontId="29" fillId="0" borderId="0" xfId="0" applyFont="1" applyAlignment="1">
      <alignment horizontal="left"/>
    </xf>
    <xf numFmtId="0" fontId="27" fillId="0" borderId="0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30" fillId="0" borderId="0" xfId="0" applyFont="1" applyBorder="1" applyAlignment="1">
      <alignment horizontal="center" vertical="top" wrapText="1"/>
    </xf>
    <xf numFmtId="0" fontId="27" fillId="0" borderId="0" xfId="0" applyFont="1" applyAlignment="1">
      <alignment vertical="top" wrapText="1"/>
    </xf>
    <xf numFmtId="0" fontId="31" fillId="0" borderId="0" xfId="0" applyFont="1" applyAlignment="1">
      <alignment horizontal="center" vertical="top" wrapText="1"/>
    </xf>
    <xf numFmtId="0" fontId="29" fillId="0" borderId="0" xfId="0" applyFont="1" applyAlignment="1"/>
    <xf numFmtId="0" fontId="27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wrapText="1"/>
    </xf>
    <xf numFmtId="0" fontId="27" fillId="0" borderId="3" xfId="0" applyFont="1" applyBorder="1" applyAlignment="1"/>
    <xf numFmtId="0" fontId="27" fillId="0" borderId="4" xfId="0" applyFont="1" applyBorder="1" applyAlignment="1"/>
    <xf numFmtId="0" fontId="32" fillId="0" borderId="0" xfId="0" applyFont="1" applyAlignment="1">
      <alignment horizontal="left"/>
    </xf>
    <xf numFmtId="0" fontId="33" fillId="0" borderId="0" xfId="0" applyFont="1"/>
    <xf numFmtId="0" fontId="3" fillId="0" borderId="0" xfId="0" applyFont="1" applyFill="1"/>
    <xf numFmtId="0" fontId="34" fillId="0" borderId="0" xfId="2" quotePrefix="1" applyFont="1" applyFill="1" applyAlignment="1" applyProtection="1"/>
    <xf numFmtId="0" fontId="35" fillId="0" borderId="0" xfId="2" applyFont="1" applyAlignment="1" applyProtection="1">
      <alignment horizontal="right"/>
    </xf>
    <xf numFmtId="0" fontId="36" fillId="0" borderId="0" xfId="0" applyFont="1" applyAlignment="1">
      <alignment horizontal="center" vertical="top" wrapText="1"/>
    </xf>
    <xf numFmtId="0" fontId="34" fillId="0" borderId="0" xfId="2" applyFont="1" applyFill="1" applyAlignment="1" applyProtection="1"/>
    <xf numFmtId="0" fontId="31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37" fillId="0" borderId="0" xfId="0" applyFont="1" applyFill="1"/>
    <xf numFmtId="0" fontId="27" fillId="0" borderId="0" xfId="0" applyFont="1" applyFill="1"/>
    <xf numFmtId="0" fontId="27" fillId="0" borderId="0" xfId="0" applyFont="1" applyFill="1" applyBorder="1"/>
    <xf numFmtId="0" fontId="4" fillId="0" borderId="0" xfId="0" applyFont="1" applyFill="1"/>
    <xf numFmtId="0" fontId="5" fillId="0" borderId="0" xfId="0" applyFont="1"/>
    <xf numFmtId="0" fontId="27" fillId="0" borderId="0" xfId="0" applyFont="1" applyBorder="1" applyAlignment="1">
      <alignment vertical="top" wrapText="1"/>
    </xf>
    <xf numFmtId="0" fontId="27" fillId="0" borderId="6" xfId="0" applyFont="1" applyBorder="1" applyAlignment="1">
      <alignment vertical="top" wrapText="1"/>
    </xf>
    <xf numFmtId="0" fontId="38" fillId="0" borderId="2" xfId="0" applyFont="1" applyBorder="1" applyAlignment="1">
      <alignment horizontal="center" vertical="center" wrapText="1"/>
    </xf>
    <xf numFmtId="0" fontId="38" fillId="0" borderId="0" xfId="0" applyFont="1"/>
    <xf numFmtId="0" fontId="38" fillId="0" borderId="0" xfId="0" applyFont="1" applyAlignment="1"/>
    <xf numFmtId="0" fontId="27" fillId="0" borderId="0" xfId="0" applyFont="1" applyBorder="1" applyAlignment="1">
      <alignment vertical="top" wrapText="1"/>
    </xf>
    <xf numFmtId="0" fontId="30" fillId="0" borderId="0" xfId="0" applyFont="1" applyBorder="1" applyAlignment="1">
      <alignment vertical="top"/>
    </xf>
    <xf numFmtId="0" fontId="28" fillId="0" borderId="0" xfId="0" applyFont="1" applyBorder="1" applyAlignment="1">
      <alignment vertical="center"/>
    </xf>
    <xf numFmtId="0" fontId="27" fillId="0" borderId="0" xfId="0" applyFont="1" applyAlignment="1"/>
    <xf numFmtId="0" fontId="39" fillId="0" borderId="0" xfId="0" applyFont="1" applyAlignment="1"/>
    <xf numFmtId="0" fontId="27" fillId="0" borderId="0" xfId="0" applyFont="1" applyBorder="1" applyAlignment="1"/>
    <xf numFmtId="0" fontId="40" fillId="0" borderId="0" xfId="0" applyFont="1"/>
    <xf numFmtId="0" fontId="27" fillId="0" borderId="7" xfId="0" applyFont="1" applyBorder="1"/>
    <xf numFmtId="0" fontId="27" fillId="0" borderId="8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top"/>
    </xf>
    <xf numFmtId="0" fontId="27" fillId="0" borderId="0" xfId="0" applyFont="1" applyFill="1" applyAlignment="1">
      <alignment horizontal="center"/>
    </xf>
    <xf numFmtId="0" fontId="27" fillId="0" borderId="10" xfId="0" applyFont="1" applyBorder="1" applyAlignment="1">
      <alignment horizontal="center" vertical="center" wrapText="1"/>
    </xf>
    <xf numFmtId="0" fontId="6" fillId="0" borderId="0" xfId="0" applyFont="1" applyFill="1"/>
    <xf numFmtId="0" fontId="7" fillId="0" borderId="0" xfId="0" applyFont="1" applyFill="1"/>
    <xf numFmtId="0" fontId="8" fillId="0" borderId="11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11" fillId="0" borderId="0" xfId="0" applyFont="1" applyAlignment="1">
      <alignment horizontal="left"/>
    </xf>
    <xf numFmtId="0" fontId="12" fillId="0" borderId="0" xfId="2" applyFont="1" applyAlignment="1" applyProtection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wrapText="1"/>
    </xf>
    <xf numFmtId="0" fontId="4" fillId="0" borderId="6" xfId="0" applyFont="1" applyBorder="1" applyAlignment="1">
      <alignment wrapText="1"/>
    </xf>
    <xf numFmtId="164" fontId="4" fillId="0" borderId="0" xfId="0" applyNumberFormat="1" applyFont="1" applyAlignment="1">
      <alignment vertical="top" wrapText="1"/>
    </xf>
    <xf numFmtId="164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Border="1" applyAlignment="1">
      <alignment vertical="top"/>
    </xf>
    <xf numFmtId="0" fontId="27" fillId="0" borderId="0" xfId="0" applyFont="1" applyBorder="1" applyAlignment="1">
      <alignment vertical="top" wrapText="1"/>
    </xf>
    <xf numFmtId="0" fontId="31" fillId="0" borderId="12" xfId="0" applyFont="1" applyBorder="1" applyAlignment="1">
      <alignment horizontal="center" vertical="center" wrapText="1"/>
    </xf>
    <xf numFmtId="0" fontId="27" fillId="0" borderId="6" xfId="0" applyFont="1" applyBorder="1" applyAlignment="1">
      <alignment vertical="top" wrapText="1"/>
    </xf>
    <xf numFmtId="0" fontId="41" fillId="0" borderId="0" xfId="0" applyFont="1"/>
    <xf numFmtId="0" fontId="38" fillId="0" borderId="0" xfId="0" applyFont="1" applyAlignment="1">
      <alignment horizontal="right" indent="8"/>
    </xf>
    <xf numFmtId="0" fontId="38" fillId="0" borderId="10" xfId="0" applyFont="1" applyBorder="1" applyAlignment="1">
      <alignment horizontal="center"/>
    </xf>
    <xf numFmtId="0" fontId="38" fillId="0" borderId="11" xfId="0" applyFont="1" applyBorder="1" applyAlignment="1">
      <alignment horizontal="center"/>
    </xf>
    <xf numFmtId="0" fontId="42" fillId="0" borderId="0" xfId="0" applyFont="1" applyAlignment="1">
      <alignment wrapText="1"/>
    </xf>
    <xf numFmtId="0" fontId="38" fillId="0" borderId="2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42" fillId="0" borderId="0" xfId="0" applyFont="1" applyBorder="1" applyAlignment="1">
      <alignment wrapText="1"/>
    </xf>
    <xf numFmtId="0" fontId="42" fillId="0" borderId="6" xfId="0" applyFont="1" applyBorder="1" applyAlignment="1">
      <alignment wrapText="1"/>
    </xf>
    <xf numFmtId="0" fontId="38" fillId="0" borderId="6" xfId="0" applyFont="1" applyBorder="1" applyAlignment="1">
      <alignment vertical="top" wrapText="1"/>
    </xf>
    <xf numFmtId="0" fontId="43" fillId="0" borderId="0" xfId="0" applyFont="1" applyBorder="1" applyAlignment="1">
      <alignment horizontal="center" wrapText="1"/>
    </xf>
    <xf numFmtId="0" fontId="31" fillId="0" borderId="0" xfId="0" applyFont="1" applyBorder="1" applyAlignment="1">
      <alignment vertical="top" wrapText="1"/>
    </xf>
    <xf numFmtId="0" fontId="38" fillId="0" borderId="0" xfId="0" applyFont="1" applyFill="1" applyBorder="1" applyAlignment="1">
      <alignment horizontal="right" vertical="top"/>
    </xf>
    <xf numFmtId="0" fontId="38" fillId="0" borderId="0" xfId="0" applyFont="1" applyFill="1" applyBorder="1" applyAlignment="1">
      <alignment horizontal="right"/>
    </xf>
    <xf numFmtId="0" fontId="38" fillId="0" borderId="6" xfId="0" applyFont="1" applyBorder="1" applyAlignment="1">
      <alignment wrapText="1"/>
    </xf>
    <xf numFmtId="0" fontId="44" fillId="0" borderId="0" xfId="0" applyFont="1" applyBorder="1" applyAlignment="1">
      <alignment vertical="top"/>
    </xf>
    <xf numFmtId="0" fontId="27" fillId="0" borderId="0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right" vertical="top"/>
    </xf>
    <xf numFmtId="0" fontId="20" fillId="0" borderId="0" xfId="0" applyFont="1"/>
    <xf numFmtId="0" fontId="22" fillId="0" borderId="0" xfId="0" applyFont="1" applyBorder="1" applyAlignment="1">
      <alignment horizontal="left" wrapText="1" indent="1"/>
    </xf>
    <xf numFmtId="0" fontId="1" fillId="0" borderId="0" xfId="5" applyFont="1" applyFill="1" applyBorder="1" applyAlignment="1">
      <alignment horizontal="right" vertical="top" wrapText="1"/>
    </xf>
    <xf numFmtId="1" fontId="1" fillId="0" borderId="0" xfId="5" applyNumberFormat="1" applyFont="1" applyFill="1" applyBorder="1" applyAlignment="1">
      <alignment horizontal="right" vertical="top" wrapText="1"/>
    </xf>
    <xf numFmtId="1" fontId="27" fillId="0" borderId="0" xfId="0" applyNumberFormat="1" applyFont="1"/>
    <xf numFmtId="164" fontId="4" fillId="0" borderId="0" xfId="0" applyNumberFormat="1" applyFont="1" applyBorder="1" applyAlignment="1">
      <alignment vertical="top"/>
    </xf>
    <xf numFmtId="1" fontId="36" fillId="0" borderId="0" xfId="0" applyNumberFormat="1" applyFont="1" applyAlignment="1">
      <alignment horizontal="center" vertical="top" wrapText="1"/>
    </xf>
    <xf numFmtId="1" fontId="27" fillId="0" borderId="0" xfId="0" applyNumberFormat="1" applyFont="1" applyAlignment="1"/>
    <xf numFmtId="1" fontId="38" fillId="0" borderId="0" xfId="1" applyNumberFormat="1" applyFont="1" applyFill="1" applyAlignment="1"/>
    <xf numFmtId="1" fontId="23" fillId="0" borderId="0" xfId="1" applyNumberFormat="1" applyFont="1" applyFill="1" applyBorder="1" applyAlignment="1">
      <alignment horizontal="right" vertical="top" wrapText="1"/>
    </xf>
    <xf numFmtId="164" fontId="4" fillId="0" borderId="0" xfId="0" applyNumberFormat="1" applyFont="1"/>
    <xf numFmtId="0" fontId="45" fillId="0" borderId="0" xfId="0" applyFont="1" applyFill="1" applyBorder="1"/>
    <xf numFmtId="0" fontId="45" fillId="0" borderId="0" xfId="0" applyFont="1" applyFill="1"/>
    <xf numFmtId="0" fontId="45" fillId="0" borderId="0" xfId="0" applyFont="1" applyFill="1" applyAlignment="1">
      <alignment horizontal="center"/>
    </xf>
    <xf numFmtId="0" fontId="26" fillId="0" borderId="0" xfId="0" applyFont="1" applyFill="1" applyBorder="1"/>
    <xf numFmtId="0" fontId="47" fillId="0" borderId="0" xfId="0" applyFont="1" applyFill="1" applyBorder="1"/>
    <xf numFmtId="0" fontId="47" fillId="0" borderId="0" xfId="0" applyFont="1" applyFill="1"/>
    <xf numFmtId="0" fontId="46" fillId="0" borderId="0" xfId="0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Border="1"/>
    <xf numFmtId="0" fontId="38" fillId="0" borderId="0" xfId="0" applyFont="1" applyFill="1" applyBorder="1"/>
    <xf numFmtId="0" fontId="38" fillId="0" borderId="0" xfId="0" applyFont="1" applyFill="1"/>
    <xf numFmtId="0" fontId="8" fillId="0" borderId="14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vertical="center"/>
    </xf>
    <xf numFmtId="0" fontId="49" fillId="0" borderId="0" xfId="0" applyFont="1" applyFill="1" applyAlignment="1">
      <alignment horizontal="right" indent="3"/>
    </xf>
    <xf numFmtId="0" fontId="50" fillId="0" borderId="0" xfId="2" applyFont="1" applyAlignment="1" applyProtection="1">
      <alignment horizontal="right"/>
    </xf>
    <xf numFmtId="3" fontId="51" fillId="0" borderId="0" xfId="0" applyNumberFormat="1" applyFont="1" applyBorder="1" applyAlignment="1">
      <alignment horizontal="right" vertical="top" wrapText="1" indent="5"/>
    </xf>
    <xf numFmtId="0" fontId="38" fillId="0" borderId="0" xfId="0" applyFont="1" applyFill="1" applyAlignment="1">
      <alignment horizontal="right" indent="3"/>
    </xf>
    <xf numFmtId="0" fontId="8" fillId="0" borderId="14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vertical="center" wrapText="1"/>
    </xf>
    <xf numFmtId="0" fontId="27" fillId="0" borderId="6" xfId="0" applyFont="1" applyBorder="1" applyAlignment="1">
      <alignment vertical="top" wrapText="1"/>
    </xf>
    <xf numFmtId="0" fontId="27" fillId="0" borderId="6" xfId="0" applyFont="1" applyBorder="1" applyAlignment="1">
      <alignment vertical="center" wrapText="1"/>
    </xf>
    <xf numFmtId="0" fontId="28" fillId="0" borderId="6" xfId="0" applyFont="1" applyBorder="1" applyAlignment="1">
      <alignment vertical="top" wrapText="1"/>
    </xf>
    <xf numFmtId="0" fontId="31" fillId="0" borderId="6" xfId="0" applyFont="1" applyBorder="1" applyAlignment="1">
      <alignment vertical="top" wrapText="1"/>
    </xf>
    <xf numFmtId="0" fontId="27" fillId="0" borderId="6" xfId="0" applyFont="1" applyBorder="1"/>
    <xf numFmtId="0" fontId="27" fillId="0" borderId="6" xfId="0" applyFont="1" applyBorder="1" applyAlignment="1">
      <alignment vertical="top"/>
    </xf>
    <xf numFmtId="0" fontId="27" fillId="0" borderId="0" xfId="0" applyFont="1" applyBorder="1" applyAlignment="1">
      <alignment vertical="top" wrapText="1"/>
    </xf>
    <xf numFmtId="0" fontId="27" fillId="0" borderId="6" xfId="0" applyFont="1" applyBorder="1" applyAlignment="1">
      <alignment vertical="top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/>
    <xf numFmtId="0" fontId="27" fillId="0" borderId="4" xfId="0" applyFont="1" applyBorder="1"/>
    <xf numFmtId="0" fontId="31" fillId="0" borderId="0" xfId="0" applyFont="1" applyBorder="1" applyAlignment="1">
      <alignment horizontal="center" vertical="top" wrapText="1"/>
    </xf>
    <xf numFmtId="165" fontId="23" fillId="0" borderId="0" xfId="1" applyNumberFormat="1" applyFont="1" applyFill="1" applyBorder="1" applyAlignment="1">
      <alignment horizontal="right" vertical="top" wrapText="1"/>
    </xf>
    <xf numFmtId="164" fontId="27" fillId="0" borderId="0" xfId="0" applyNumberFormat="1" applyFont="1"/>
    <xf numFmtId="164" fontId="36" fillId="0" borderId="0" xfId="0" applyNumberFormat="1" applyFont="1" applyAlignment="1">
      <alignment horizontal="center" vertical="top" wrapText="1"/>
    </xf>
    <xf numFmtId="0" fontId="8" fillId="0" borderId="4" xfId="0" applyFont="1" applyFill="1" applyBorder="1" applyAlignment="1">
      <alignment vertical="top" wrapText="1"/>
    </xf>
    <xf numFmtId="0" fontId="8" fillId="0" borderId="14" xfId="0" applyFont="1" applyFill="1" applyBorder="1" applyAlignment="1">
      <alignment vertical="top" wrapText="1"/>
    </xf>
    <xf numFmtId="0" fontId="8" fillId="0" borderId="6" xfId="0" applyFont="1" applyFill="1" applyBorder="1" applyAlignment="1">
      <alignment horizontal="left" vertical="top" wrapText="1" indent="2"/>
    </xf>
    <xf numFmtId="0" fontId="8" fillId="0" borderId="6" xfId="0" applyFont="1" applyFill="1" applyBorder="1" applyAlignment="1">
      <alignment horizontal="right" vertical="top" wrapText="1"/>
    </xf>
    <xf numFmtId="0" fontId="8" fillId="0" borderId="6" xfId="0" applyFont="1" applyFill="1" applyBorder="1" applyAlignment="1">
      <alignment vertical="top" wrapText="1"/>
    </xf>
    <xf numFmtId="0" fontId="8" fillId="0" borderId="6" xfId="0" applyFont="1" applyFill="1" applyBorder="1" applyAlignment="1">
      <alignment horizontal="left" vertical="top" wrapText="1" indent="1"/>
    </xf>
    <xf numFmtId="0" fontId="8" fillId="0" borderId="6" xfId="6" applyFont="1" applyFill="1" applyBorder="1" applyAlignment="1">
      <alignment horizontal="left" vertical="top" wrapText="1" indent="2"/>
    </xf>
    <xf numFmtId="0" fontId="8" fillId="0" borderId="6" xfId="6" applyFont="1" applyFill="1" applyBorder="1" applyAlignment="1">
      <alignment horizontal="left" wrapText="1" indent="1"/>
    </xf>
    <xf numFmtId="0" fontId="8" fillId="0" borderId="6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wrapText="1" indent="1"/>
    </xf>
    <xf numFmtId="0" fontId="8" fillId="0" borderId="14" xfId="0" applyFont="1" applyFill="1" applyBorder="1" applyAlignment="1">
      <alignment horizontal="center" wrapText="1"/>
    </xf>
    <xf numFmtId="0" fontId="8" fillId="0" borderId="6" xfId="6" applyFont="1" applyFill="1" applyBorder="1" applyAlignment="1">
      <alignment horizontal="left" wrapText="1" indent="2"/>
    </xf>
    <xf numFmtId="0" fontId="8" fillId="0" borderId="6" xfId="0" applyFont="1" applyFill="1" applyBorder="1" applyAlignment="1">
      <alignment vertical="center" wrapText="1"/>
    </xf>
    <xf numFmtId="0" fontId="52" fillId="0" borderId="6" xfId="0" applyFont="1" applyBorder="1"/>
    <xf numFmtId="0" fontId="8" fillId="0" borderId="6" xfId="0" applyFont="1" applyFill="1" applyBorder="1" applyAlignment="1">
      <alignment horizontal="left" wrapText="1" indent="2"/>
    </xf>
    <xf numFmtId="0" fontId="8" fillId="0" borderId="6" xfId="4" applyFont="1" applyFill="1" applyBorder="1" applyAlignment="1">
      <alignment horizontal="left" vertical="top" wrapText="1" indent="1"/>
    </xf>
    <xf numFmtId="0" fontId="8" fillId="0" borderId="6" xfId="4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center" wrapText="1" indent="2"/>
    </xf>
    <xf numFmtId="0" fontId="8" fillId="0" borderId="6" xfId="0" applyFont="1" applyFill="1" applyBorder="1" applyAlignment="1">
      <alignment wrapText="1"/>
    </xf>
    <xf numFmtId="0" fontId="8" fillId="0" borderId="6" xfId="0" applyFont="1" applyFill="1" applyBorder="1" applyAlignment="1">
      <alignment horizontal="left" vertical="center" wrapText="1" indent="1"/>
    </xf>
    <xf numFmtId="0" fontId="8" fillId="0" borderId="6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indent="1"/>
    </xf>
    <xf numFmtId="0" fontId="8" fillId="0" borderId="6" xfId="0" applyFont="1" applyFill="1" applyBorder="1" applyAlignment="1">
      <alignment horizontal="left" indent="2"/>
    </xf>
    <xf numFmtId="0" fontId="8" fillId="0" borderId="6" xfId="4" applyFont="1" applyFill="1" applyBorder="1" applyAlignment="1">
      <alignment horizontal="left" wrapText="1" indent="2"/>
    </xf>
    <xf numFmtId="0" fontId="8" fillId="0" borderId="6" xfId="4" applyFont="1" applyFill="1" applyBorder="1" applyAlignment="1">
      <alignment horizontal="left" wrapText="1" indent="1"/>
    </xf>
    <xf numFmtId="0" fontId="8" fillId="0" borderId="6" xfId="4" applyFont="1" applyFill="1" applyBorder="1" applyAlignment="1">
      <alignment horizontal="left" vertical="top" wrapText="1" indent="2"/>
    </xf>
    <xf numFmtId="0" fontId="8" fillId="0" borderId="6" xfId="6" applyFont="1" applyFill="1" applyBorder="1" applyAlignment="1">
      <alignment horizontal="left" vertical="top" wrapText="1" indent="1"/>
    </xf>
    <xf numFmtId="0" fontId="8" fillId="0" borderId="14" xfId="0" applyFont="1" applyFill="1" applyBorder="1" applyAlignment="1">
      <alignment wrapText="1"/>
    </xf>
    <xf numFmtId="1" fontId="38" fillId="0" borderId="0" xfId="1" applyNumberFormat="1" applyFont="1" applyFill="1" applyAlignment="1">
      <alignment vertical="top"/>
    </xf>
    <xf numFmtId="0" fontId="27" fillId="0" borderId="0" xfId="0" applyFont="1" applyBorder="1" applyAlignment="1">
      <alignment vertical="top" wrapText="1"/>
    </xf>
    <xf numFmtId="0" fontId="27" fillId="0" borderId="6" xfId="0" applyFont="1" applyBorder="1" applyAlignment="1">
      <alignment vertical="top" wrapText="1"/>
    </xf>
    <xf numFmtId="0" fontId="27" fillId="0" borderId="2" xfId="0" applyFont="1" applyBorder="1" applyAlignment="1">
      <alignment horizontal="center" vertical="center" wrapText="1"/>
    </xf>
    <xf numFmtId="0" fontId="47" fillId="0" borderId="0" xfId="0" applyFont="1" applyBorder="1" applyAlignment="1">
      <alignment vertical="top"/>
    </xf>
    <xf numFmtId="164" fontId="8" fillId="0" borderId="13" xfId="0" applyNumberFormat="1" applyFont="1" applyFill="1" applyBorder="1" applyAlignment="1">
      <alignment wrapText="1"/>
    </xf>
    <xf numFmtId="164" fontId="8" fillId="0" borderId="3" xfId="0" applyNumberFormat="1" applyFont="1" applyFill="1" applyBorder="1" applyAlignment="1">
      <alignment wrapText="1"/>
    </xf>
    <xf numFmtId="164" fontId="8" fillId="0" borderId="0" xfId="0" applyNumberFormat="1" applyFont="1" applyFill="1"/>
    <xf numFmtId="164" fontId="8" fillId="0" borderId="3" xfId="0" applyNumberFormat="1" applyFont="1" applyFill="1" applyBorder="1" applyAlignment="1"/>
    <xf numFmtId="164" fontId="8" fillId="0" borderId="0" xfId="0" applyNumberFormat="1" applyFont="1" applyFill="1" applyBorder="1" applyAlignment="1"/>
    <xf numFmtId="164" fontId="8" fillId="0" borderId="9" xfId="0" applyNumberFormat="1" applyFont="1" applyFill="1" applyBorder="1" applyAlignment="1">
      <alignment wrapText="1"/>
    </xf>
    <xf numFmtId="164" fontId="8" fillId="0" borderId="0" xfId="0" applyNumberFormat="1" applyFont="1" applyFill="1" applyBorder="1" applyAlignment="1">
      <alignment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wrapText="1"/>
    </xf>
    <xf numFmtId="164" fontId="8" fillId="0" borderId="0" xfId="0" applyNumberFormat="1" applyFont="1"/>
    <xf numFmtId="164" fontId="8" fillId="0" borderId="3" xfId="0" applyNumberFormat="1" applyFont="1" applyBorder="1"/>
    <xf numFmtId="164" fontId="8" fillId="0" borderId="0" xfId="0" applyNumberFormat="1" applyFont="1" applyBorder="1" applyAlignment="1">
      <alignment wrapText="1"/>
    </xf>
    <xf numFmtId="164" fontId="8" fillId="0" borderId="0" xfId="0" applyNumberFormat="1" applyFont="1" applyBorder="1"/>
    <xf numFmtId="0" fontId="8" fillId="0" borderId="3" xfId="0" applyFont="1" applyBorder="1" applyAlignment="1">
      <alignment wrapText="1"/>
    </xf>
    <xf numFmtId="0" fontId="8" fillId="0" borderId="0" xfId="0" applyFont="1" applyBorder="1" applyAlignment="1">
      <alignment wrapText="1"/>
    </xf>
    <xf numFmtId="164" fontId="4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164" fontId="8" fillId="0" borderId="0" xfId="0" applyNumberFormat="1" applyFont="1" applyFill="1" applyBorder="1" applyAlignment="1">
      <alignment horizontal="right" vertical="top"/>
    </xf>
    <xf numFmtId="164" fontId="54" fillId="0" borderId="0" xfId="0" applyNumberFormat="1" applyFont="1" applyBorder="1" applyAlignment="1">
      <alignment horizontal="right" vertical="top"/>
    </xf>
    <xf numFmtId="2" fontId="4" fillId="0" borderId="0" xfId="0" applyNumberFormat="1" applyFont="1" applyAlignment="1">
      <alignment horizontal="right" vertical="top"/>
    </xf>
    <xf numFmtId="164" fontId="8" fillId="0" borderId="0" xfId="0" applyNumberFormat="1" applyFont="1" applyBorder="1" applyAlignment="1">
      <alignment horizontal="right" vertical="top"/>
    </xf>
    <xf numFmtId="164" fontId="55" fillId="0" borderId="0" xfId="0" applyNumberFormat="1" applyFont="1" applyBorder="1" applyAlignment="1">
      <alignment horizontal="right" vertical="top"/>
    </xf>
    <xf numFmtId="0" fontId="8" fillId="0" borderId="2" xfId="0" applyFont="1" applyBorder="1" applyAlignment="1">
      <alignment horizontal="center" vertical="center" wrapText="1"/>
    </xf>
    <xf numFmtId="1" fontId="8" fillId="0" borderId="0" xfId="0" applyNumberFormat="1" applyFont="1" applyAlignment="1">
      <alignment vertical="top"/>
    </xf>
    <xf numFmtId="1" fontId="8" fillId="0" borderId="9" xfId="0" applyNumberFormat="1" applyFont="1" applyFill="1" applyBorder="1" applyAlignment="1">
      <alignment vertical="top"/>
    </xf>
    <xf numFmtId="3" fontId="8" fillId="0" borderId="0" xfId="0" applyNumberFormat="1" applyFont="1" applyFill="1" applyBorder="1" applyAlignment="1">
      <alignment vertical="top"/>
    </xf>
    <xf numFmtId="1" fontId="8" fillId="0" borderId="0" xfId="0" applyNumberFormat="1" applyFont="1"/>
    <xf numFmtId="1" fontId="8" fillId="0" borderId="0" xfId="1" applyNumberFormat="1" applyFont="1"/>
    <xf numFmtId="1" fontId="8" fillId="0" borderId="9" xfId="0" applyNumberFormat="1" applyFont="1" applyFill="1" applyBorder="1" applyAlignment="1">
      <alignment vertical="top" wrapText="1"/>
    </xf>
    <xf numFmtId="1" fontId="8" fillId="0" borderId="9" xfId="6" applyNumberFormat="1" applyFont="1" applyFill="1" applyBorder="1" applyAlignment="1">
      <alignment vertical="top" wrapText="1"/>
    </xf>
    <xf numFmtId="1" fontId="8" fillId="0" borderId="9" xfId="6" applyNumberFormat="1" applyFont="1" applyFill="1" applyBorder="1" applyAlignment="1">
      <alignment horizontal="right" vertical="top" wrapText="1"/>
    </xf>
    <xf numFmtId="1" fontId="8" fillId="0" borderId="0" xfId="6" applyNumberFormat="1" applyFont="1" applyFill="1" applyBorder="1" applyAlignment="1">
      <alignment horizontal="right" vertical="top" wrapText="1"/>
    </xf>
    <xf numFmtId="1" fontId="8" fillId="0" borderId="9" xfId="0" applyNumberFormat="1" applyFont="1" applyFill="1" applyBorder="1" applyAlignment="1">
      <alignment horizontal="left" vertical="top" wrapText="1"/>
    </xf>
    <xf numFmtId="1" fontId="8" fillId="0" borderId="0" xfId="0" applyNumberFormat="1" applyFont="1" applyFill="1" applyBorder="1" applyAlignment="1">
      <alignment horizontal="right" vertical="top"/>
    </xf>
    <xf numFmtId="0" fontId="56" fillId="0" borderId="0" xfId="0" applyFont="1"/>
    <xf numFmtId="0" fontId="4" fillId="0" borderId="1" xfId="0" applyFont="1" applyBorder="1" applyAlignment="1">
      <alignment horizontal="center" vertical="center"/>
    </xf>
    <xf numFmtId="1" fontId="4" fillId="0" borderId="0" xfId="1" applyNumberFormat="1" applyFont="1" applyFill="1" applyAlignment="1"/>
    <xf numFmtId="1" fontId="4" fillId="0" borderId="0" xfId="1" applyNumberFormat="1" applyFont="1" applyFill="1" applyAlignment="1">
      <alignment vertical="top"/>
    </xf>
    <xf numFmtId="164" fontId="8" fillId="0" borderId="0" xfId="0" applyNumberFormat="1" applyFont="1" applyBorder="1" applyAlignment="1">
      <alignment horizontal="right" vertical="center" wrapText="1"/>
    </xf>
    <xf numFmtId="1" fontId="8" fillId="0" borderId="0" xfId="0" applyNumberFormat="1" applyFont="1" applyAlignment="1">
      <alignment horizontal="right" vertical="center"/>
    </xf>
    <xf numFmtId="164" fontId="8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top"/>
    </xf>
    <xf numFmtId="0" fontId="8" fillId="0" borderId="6" xfId="0" applyFont="1" applyBorder="1" applyAlignment="1">
      <alignment vertical="top"/>
    </xf>
    <xf numFmtId="164" fontId="8" fillId="0" borderId="0" xfId="0" applyNumberFormat="1" applyFont="1" applyBorder="1" applyAlignment="1">
      <alignment horizontal="right" vertical="top" wrapText="1"/>
    </xf>
    <xf numFmtId="1" fontId="8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top"/>
    </xf>
    <xf numFmtId="164" fontId="4" fillId="0" borderId="0" xfId="0" applyNumberFormat="1" applyFont="1" applyFill="1" applyAlignment="1">
      <alignment vertical="top"/>
    </xf>
    <xf numFmtId="0" fontId="38" fillId="0" borderId="0" xfId="0" applyFont="1" applyBorder="1" applyAlignment="1">
      <alignment wrapText="1"/>
    </xf>
    <xf numFmtId="0" fontId="38" fillId="0" borderId="3" xfId="0" applyFont="1" applyBorder="1" applyAlignment="1">
      <alignment wrapText="1"/>
    </xf>
    <xf numFmtId="0" fontId="38" fillId="0" borderId="4" xfId="0" applyFont="1" applyBorder="1" applyAlignment="1">
      <alignment wrapText="1"/>
    </xf>
    <xf numFmtId="0" fontId="30" fillId="0" borderId="0" xfId="0" applyFont="1" applyBorder="1" applyAlignment="1">
      <alignment horizontal="left" vertical="top" wrapText="1"/>
    </xf>
    <xf numFmtId="0" fontId="30" fillId="0" borderId="6" xfId="0" applyFont="1" applyBorder="1" applyAlignment="1">
      <alignment horizontal="left" vertical="top" wrapText="1"/>
    </xf>
    <xf numFmtId="0" fontId="27" fillId="0" borderId="1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31" fillId="0" borderId="1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top" wrapText="1"/>
    </xf>
    <xf numFmtId="0" fontId="30" fillId="0" borderId="6" xfId="0" applyFont="1" applyBorder="1" applyAlignment="1">
      <alignment vertical="top" wrapText="1"/>
    </xf>
    <xf numFmtId="0" fontId="27" fillId="0" borderId="1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27" fillId="0" borderId="0" xfId="0" applyFont="1" applyBorder="1" applyAlignment="1">
      <alignment vertical="top" wrapText="1"/>
    </xf>
    <xf numFmtId="0" fontId="27" fillId="0" borderId="6" xfId="0" applyFont="1" applyBorder="1" applyAlignment="1">
      <alignment vertical="top" wrapText="1"/>
    </xf>
  </cellXfs>
  <cellStyles count="7">
    <cellStyle name="Comma" xfId="1" builtinId="3"/>
    <cellStyle name="Hyperlink" xfId="2" builtinId="8" customBuiltin="1"/>
    <cellStyle name="Normal" xfId="0" builtinId="0"/>
    <cellStyle name="Normal 2" xfId="3"/>
    <cellStyle name="Normal_Sheet1" xfId="4"/>
    <cellStyle name="Normal_Sheet1 2" xfId="5"/>
    <cellStyle name="Normal_Tabela 4. PRODCOM_SUMARNA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5.bin"/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10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91.bin"/><Relationship Id="rId9" Type="http://schemas.openxmlformats.org/officeDocument/2006/relationships/printerSettings" Target="../printerSettings/printerSettings9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Relationship Id="rId9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2.bin"/><Relationship Id="rId9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6.bin"/><Relationship Id="rId3" Type="http://schemas.openxmlformats.org/officeDocument/2006/relationships/printerSettings" Target="../printerSettings/printerSettings41.bin"/><Relationship Id="rId7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6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42.bin"/><Relationship Id="rId9" Type="http://schemas.openxmlformats.org/officeDocument/2006/relationships/printerSettings" Target="../printerSettings/printerSettings47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50.bin"/><Relationship Id="rId7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2.bin"/><Relationship Id="rId10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1.bin"/><Relationship Id="rId9" Type="http://schemas.openxmlformats.org/officeDocument/2006/relationships/printerSettings" Target="../printerSettings/printerSettings5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10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1.bin"/><Relationship Id="rId9" Type="http://schemas.openxmlformats.org/officeDocument/2006/relationships/printerSettings" Target="../printerSettings/printerSettings6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5.bin"/><Relationship Id="rId3" Type="http://schemas.openxmlformats.org/officeDocument/2006/relationships/printerSettings" Target="../printerSettings/printerSettings70.bin"/><Relationship Id="rId7" Type="http://schemas.openxmlformats.org/officeDocument/2006/relationships/printerSettings" Target="../printerSettings/printerSettings74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6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2.bin"/><Relationship Id="rId10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1.bin"/><Relationship Id="rId9" Type="http://schemas.openxmlformats.org/officeDocument/2006/relationships/printerSettings" Target="../printerSettings/printerSettings7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1.bin"/><Relationship Id="rId9" Type="http://schemas.openxmlformats.org/officeDocument/2006/relationships/printerSettings" Target="../printerSettings/printerSettings8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0"/>
  <sheetViews>
    <sheetView tabSelected="1" workbookViewId="0"/>
  </sheetViews>
  <sheetFormatPr defaultRowHeight="15" x14ac:dyDescent="0.25"/>
  <cols>
    <col min="1" max="1" width="89.7109375" style="18" customWidth="1"/>
    <col min="2" max="16384" width="9.140625" style="18"/>
  </cols>
  <sheetData>
    <row r="1" spans="1:1" ht="20.100000000000001" customHeight="1" x14ac:dyDescent="0.25">
      <c r="A1" s="19" t="s">
        <v>168</v>
      </c>
    </row>
    <row r="2" spans="1:1" ht="20.100000000000001" customHeight="1" x14ac:dyDescent="0.25">
      <c r="A2" s="23" t="s">
        <v>169</v>
      </c>
    </row>
    <row r="3" spans="1:1" ht="20.100000000000001" customHeight="1" x14ac:dyDescent="0.25">
      <c r="A3" s="23" t="s">
        <v>231</v>
      </c>
    </row>
    <row r="4" spans="1:1" ht="20.100000000000001" customHeight="1" x14ac:dyDescent="0.25">
      <c r="A4" s="20" t="str">
        <f>'17.3.LAT'!A1</f>
        <v>17.3. Indeksi industrijske proizvodnje prema područjima i oblastima KD, prethodna godina=100</v>
      </c>
    </row>
    <row r="5" spans="1:1" ht="19.5" customHeight="1" x14ac:dyDescent="0.25">
      <c r="A5" s="23" t="str">
        <f>'17.4.LAT'!A1</f>
        <v>17.4. Indeksi industrijske proizvodnje prema područjima i oblastima KD, 2010=100</v>
      </c>
    </row>
    <row r="6" spans="1:1" s="28" customFormat="1" ht="20.100000000000001" customHeight="1" x14ac:dyDescent="0.25">
      <c r="A6" s="20" t="str">
        <f>'17.5.LAT'!A1</f>
        <v>17.5. Proizvodnja važnijih industrijskih proizvoda, 2017.</v>
      </c>
    </row>
    <row r="7" spans="1:1" s="28" customFormat="1" ht="20.100000000000001" customHeight="1" x14ac:dyDescent="0.25">
      <c r="A7" s="20" t="str">
        <f>'17.6.LAT'!A1</f>
        <v>17.6. Vrijednost prodaje po područjima KD</v>
      </c>
    </row>
    <row r="8" spans="1:1" ht="20.100000000000001" customHeight="1" x14ac:dyDescent="0.25">
      <c r="A8" s="20" t="str">
        <f>'17.7.LAT'!A1</f>
        <v>17.7. Vrijednost prodaje po područjima KD i industrijskim oblastima, 2017.</v>
      </c>
    </row>
    <row r="9" spans="1:1" ht="19.5" customHeight="1" x14ac:dyDescent="0.25">
      <c r="A9" s="23" t="str">
        <f>'17.8.LAT'!A1</f>
        <v>17.8. Indeksi zaposlenih u industriji po područjima KD</v>
      </c>
    </row>
    <row r="10" spans="1:1" ht="19.5" customHeight="1" x14ac:dyDescent="0.25">
      <c r="A10" s="23" t="str">
        <f>'17.9.LAT'!A1</f>
        <v>17.9. Indeksi zaposlenih u industriji po područjima KD i industrijskim oblastima, 2017.</v>
      </c>
    </row>
  </sheetData>
  <customSheetViews>
    <customSheetView guid="{53E1886A-13A3-4C7D-8508-313AEBE38264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B890CBC1-C064-4A89-9200-8A3B3CE87973}">
      <pageMargins left="0.43307086614173229" right="0.43307086614173229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B654ABE1-2DA2-446E-8943-B8C7532ECCF2}">
      <selection activeCell="A2" sqref="A2"/>
      <pageMargins left="0.43307086614173229" right="0.43307086614173229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  <customSheetView guid="{ECD05CBD-9B98-4A09-B421-552946975B7F}">
      <selection activeCell="A5" sqref="A5"/>
      <pageMargins left="0.7" right="0.7" top="0.75" bottom="0.75" header="0.3" footer="0.3"/>
      <pageSetup paperSize="9" orientation="portrait" r:id="rId4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>
      <selection activeCell="A15" sqref="A15"/>
      <pageMargins left="0.7" right="0.7" top="0.75" bottom="0.75" header="0.3" footer="0.3"/>
      <pageSetup paperSize="9" orientation="portrait" r:id="rId5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A15" sqref="A15"/>
      <pageMargins left="0.7" right="0.7" top="0.75" bottom="0.75" header="0.3" footer="0.3"/>
      <pageSetup paperSize="9" orientation="portrait" r:id="rId6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3CB06DF4-4253-489C-8A92-8868F67496FB}" showPageBreaks="1">
      <pageMargins left="0.43307086614173229" right="0.43307086614173229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 2016&amp;C&amp;"Arial,Regular"&amp;8Str. &amp;P od &amp;N</oddFooter>
      </headerFooter>
    </customSheetView>
    <customSheetView guid="{9D4A1937-6EF6-4CED-B48E-EA5646E5BE4B}">
      <selection activeCell="F16" sqref="F16"/>
      <pageMargins left="0.43307086614173229" right="0.43307086614173229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 2015&amp;C&amp;"Arial,Regular"&amp;8Str. &amp;P od &amp;N</oddFooter>
      </headerFooter>
    </customSheetView>
    <customSheetView guid="{868FE8B7-0DE3-4D29-9F36-65E5F3937EF0}">
      <pageMargins left="0.43307086614173229" right="0.43307086614173229" top="0.74803149606299213" bottom="0.74803149606299213" header="0.31496062992125984" footer="0.31496062992125984"/>
      <pageSetup paperSize="9" orientation="portrait" r:id="rId9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17.1.LAT'!A1" display="17.1. Indeksi industrijske proizvodnje prema GIG, prethodna godina=100"/>
    <hyperlink ref="A3" location="'17.2.LAT'!A1" display="17.2. Indeksi industrijske proizvodnje prema GIG, 2010=100"/>
    <hyperlink ref="A4" location="'17.3.LAT'!A1" display="'17.3.LAT'!A1"/>
    <hyperlink ref="A5" location="'17.4.LAT'!A1" display="'17.4.LAT'!A1"/>
    <hyperlink ref="A6" location="'17.5.LAT'!A1" display="'17.5.LAT'!A1"/>
    <hyperlink ref="A7" location="'17.6.LAT'!A1" display="'17.6.LAT'!A1"/>
    <hyperlink ref="A8" location="'17.7.LAT'!A1" display="'17.7.LAT'!A1"/>
    <hyperlink ref="A9" location="'17.8.LAT'!A1" display="'17.8.LAT'!A1"/>
    <hyperlink ref="A10" location="'17.9.LAT'!A1" display="'17.9.LAT'!A1"/>
  </hyperlinks>
  <pageMargins left="0.43307086614173229" right="0.43307086614173229" top="0.74803149606299213" bottom="0.74803149606299213" header="0.31496062992125984" footer="0.31496062992125984"/>
  <pageSetup paperSize="9" orientation="portrait" r:id="rId10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130" zoomScaleNormal="100" workbookViewId="0">
      <pane ySplit="3" topLeftCell="A4" activePane="bottomLeft" state="frozen"/>
      <selection pane="bottomLeft" activeCell="D2" sqref="D2"/>
    </sheetView>
  </sheetViews>
  <sheetFormatPr defaultRowHeight="12" x14ac:dyDescent="0.2"/>
  <cols>
    <col min="1" max="1" width="4" style="1" customWidth="1"/>
    <col min="2" max="2" width="4.42578125" style="1" customWidth="1"/>
    <col min="3" max="3" width="50.85546875" style="1" customWidth="1"/>
    <col min="4" max="4" width="17.5703125" style="1" customWidth="1"/>
    <col min="5" max="5" width="7" style="4" customWidth="1"/>
    <col min="6" max="6" width="9.140625" style="1" customWidth="1"/>
    <col min="7" max="7" width="9.140625" style="4"/>
    <col min="8" max="16384" width="9.140625" style="1"/>
  </cols>
  <sheetData>
    <row r="1" spans="1:7" ht="16.5" customHeight="1" x14ac:dyDescent="0.2">
      <c r="A1" s="2" t="s">
        <v>227</v>
      </c>
    </row>
    <row r="2" spans="1:7" ht="12.75" thickBot="1" x14ac:dyDescent="0.25">
      <c r="A2" s="6" t="s">
        <v>28</v>
      </c>
      <c r="D2" s="21" t="s">
        <v>18</v>
      </c>
    </row>
    <row r="3" spans="1:7" ht="30" customHeight="1" thickTop="1" x14ac:dyDescent="0.2">
      <c r="A3" s="242"/>
      <c r="B3" s="243"/>
      <c r="C3" s="243"/>
      <c r="D3" s="3" t="s">
        <v>162</v>
      </c>
      <c r="F3" s="4"/>
      <c r="G3" s="1"/>
    </row>
    <row r="4" spans="1:7" s="8" customFormat="1" ht="17.100000000000001" customHeight="1" x14ac:dyDescent="0.25">
      <c r="A4" s="244" t="s">
        <v>19</v>
      </c>
      <c r="B4" s="244"/>
      <c r="C4" s="245"/>
      <c r="D4" s="221">
        <v>104</v>
      </c>
      <c r="E4" s="25"/>
      <c r="F4" s="25"/>
      <c r="G4" s="7"/>
    </row>
    <row r="5" spans="1:7" x14ac:dyDescent="0.2">
      <c r="A5" s="246"/>
      <c r="B5" s="246"/>
      <c r="C5" s="247"/>
      <c r="D5" s="67"/>
      <c r="E5" s="1"/>
    </row>
    <row r="6" spans="1:7" ht="17.100000000000001" customHeight="1" x14ac:dyDescent="0.2">
      <c r="A6" s="9" t="s">
        <v>4</v>
      </c>
      <c r="B6" s="240" t="s">
        <v>29</v>
      </c>
      <c r="C6" s="241"/>
      <c r="D6" s="221">
        <v>103.3</v>
      </c>
      <c r="E6" s="26"/>
      <c r="F6" s="26"/>
    </row>
    <row r="7" spans="1:7" x14ac:dyDescent="0.2">
      <c r="A7" s="5"/>
      <c r="B7" s="11" t="s">
        <v>11</v>
      </c>
      <c r="C7" s="73" t="s">
        <v>30</v>
      </c>
      <c r="D7" s="221">
        <v>104.5</v>
      </c>
      <c r="E7" s="26"/>
      <c r="F7" s="26"/>
    </row>
    <row r="8" spans="1:7" x14ac:dyDescent="0.2">
      <c r="A8" s="5"/>
      <c r="B8" s="11" t="s">
        <v>12</v>
      </c>
      <c r="C8" s="73" t="s">
        <v>31</v>
      </c>
      <c r="D8" s="221">
        <v>102.9</v>
      </c>
      <c r="E8" s="26"/>
      <c r="F8" s="26"/>
    </row>
    <row r="9" spans="1:7" x14ac:dyDescent="0.2">
      <c r="A9" s="5"/>
      <c r="B9" s="11" t="s">
        <v>13</v>
      </c>
      <c r="C9" s="73" t="s">
        <v>32</v>
      </c>
      <c r="D9" s="221">
        <v>99.7</v>
      </c>
      <c r="E9" s="26"/>
      <c r="F9" s="26"/>
    </row>
    <row r="10" spans="1:7" x14ac:dyDescent="0.2">
      <c r="A10" s="5"/>
      <c r="B10" s="33"/>
      <c r="C10" s="34"/>
      <c r="D10" s="67"/>
      <c r="E10" s="1"/>
    </row>
    <row r="11" spans="1:7" ht="17.100000000000001" customHeight="1" x14ac:dyDescent="0.2">
      <c r="A11" s="9" t="s">
        <v>0</v>
      </c>
      <c r="B11" s="240" t="s">
        <v>33</v>
      </c>
      <c r="C11" s="241"/>
      <c r="D11" s="221">
        <v>104.2</v>
      </c>
      <c r="E11" s="26"/>
      <c r="F11" s="26"/>
    </row>
    <row r="12" spans="1:7" x14ac:dyDescent="0.2">
      <c r="A12" s="5"/>
      <c r="B12" s="5">
        <v>10</v>
      </c>
      <c r="C12" s="73" t="s">
        <v>34</v>
      </c>
      <c r="D12" s="221">
        <v>101.6</v>
      </c>
      <c r="E12" s="26"/>
      <c r="F12" s="26"/>
    </row>
    <row r="13" spans="1:7" x14ac:dyDescent="0.2">
      <c r="A13" s="5"/>
      <c r="B13" s="5">
        <v>11</v>
      </c>
      <c r="C13" s="73" t="s">
        <v>35</v>
      </c>
      <c r="D13" s="221">
        <v>107</v>
      </c>
      <c r="E13" s="26"/>
      <c r="F13" s="26"/>
    </row>
    <row r="14" spans="1:7" x14ac:dyDescent="0.2">
      <c r="A14" s="5"/>
      <c r="B14" s="5">
        <v>12</v>
      </c>
      <c r="C14" s="73" t="s">
        <v>36</v>
      </c>
      <c r="D14" s="221">
        <v>83.2</v>
      </c>
      <c r="E14" s="26"/>
      <c r="F14" s="26"/>
    </row>
    <row r="15" spans="1:7" x14ac:dyDescent="0.2">
      <c r="A15" s="5"/>
      <c r="B15" s="5">
        <v>13</v>
      </c>
      <c r="C15" s="73" t="s">
        <v>37</v>
      </c>
      <c r="D15" s="221">
        <v>103.5</v>
      </c>
      <c r="E15" s="26"/>
      <c r="F15" s="26"/>
    </row>
    <row r="16" spans="1:7" x14ac:dyDescent="0.2">
      <c r="A16" s="33"/>
      <c r="B16" s="5">
        <v>14</v>
      </c>
      <c r="C16" s="73" t="s">
        <v>38</v>
      </c>
      <c r="D16" s="221">
        <v>103.9</v>
      </c>
      <c r="E16" s="26"/>
      <c r="F16" s="26"/>
    </row>
    <row r="17" spans="1:6" x14ac:dyDescent="0.2">
      <c r="A17" s="5"/>
      <c r="B17" s="5">
        <v>15</v>
      </c>
      <c r="C17" s="73" t="s">
        <v>39</v>
      </c>
      <c r="D17" s="221">
        <v>106.8</v>
      </c>
      <c r="E17" s="27"/>
      <c r="F17" s="27"/>
    </row>
    <row r="18" spans="1:6" ht="24" x14ac:dyDescent="0.2">
      <c r="A18" s="5"/>
      <c r="B18" s="5">
        <v>16</v>
      </c>
      <c r="C18" s="73" t="s">
        <v>40</v>
      </c>
      <c r="D18" s="222">
        <v>104.1</v>
      </c>
      <c r="E18" s="26"/>
      <c r="F18" s="26"/>
    </row>
    <row r="19" spans="1:6" x14ac:dyDescent="0.2">
      <c r="A19" s="33"/>
      <c r="B19" s="5">
        <v>17</v>
      </c>
      <c r="C19" s="73" t="s">
        <v>41</v>
      </c>
      <c r="D19" s="221">
        <v>101.8</v>
      </c>
      <c r="E19" s="26"/>
      <c r="F19" s="26"/>
    </row>
    <row r="20" spans="1:6" x14ac:dyDescent="0.2">
      <c r="A20" s="5"/>
      <c r="B20" s="5">
        <v>18</v>
      </c>
      <c r="C20" s="73" t="s">
        <v>42</v>
      </c>
      <c r="D20" s="221">
        <v>101.1</v>
      </c>
      <c r="E20" s="26"/>
      <c r="F20" s="26"/>
    </row>
    <row r="21" spans="1:6" x14ac:dyDescent="0.2">
      <c r="A21" s="5"/>
      <c r="B21" s="5">
        <v>19</v>
      </c>
      <c r="C21" s="73" t="s">
        <v>43</v>
      </c>
      <c r="D21" s="221">
        <v>97.2</v>
      </c>
      <c r="E21" s="26"/>
      <c r="F21" s="26"/>
    </row>
    <row r="22" spans="1:6" x14ac:dyDescent="0.2">
      <c r="A22" s="5"/>
      <c r="B22" s="5">
        <v>20</v>
      </c>
      <c r="C22" s="73" t="s">
        <v>44</v>
      </c>
      <c r="D22" s="221">
        <v>104.2</v>
      </c>
      <c r="E22" s="26"/>
      <c r="F22" s="26"/>
    </row>
    <row r="23" spans="1:6" ht="24" x14ac:dyDescent="0.2">
      <c r="A23" s="5"/>
      <c r="B23" s="5">
        <v>21</v>
      </c>
      <c r="C23" s="73" t="s">
        <v>45</v>
      </c>
      <c r="D23" s="222">
        <v>94.7</v>
      </c>
      <c r="E23" s="26"/>
      <c r="F23" s="26"/>
    </row>
    <row r="24" spans="1:6" x14ac:dyDescent="0.2">
      <c r="A24" s="5"/>
      <c r="B24" s="5">
        <v>22</v>
      </c>
      <c r="C24" s="73" t="s">
        <v>46</v>
      </c>
      <c r="D24" s="221">
        <v>107.4</v>
      </c>
      <c r="E24" s="26"/>
      <c r="F24" s="26"/>
    </row>
    <row r="25" spans="1:6" x14ac:dyDescent="0.2">
      <c r="A25" s="33"/>
      <c r="B25" s="5">
        <v>23</v>
      </c>
      <c r="C25" s="73" t="s">
        <v>47</v>
      </c>
      <c r="D25" s="221">
        <v>100</v>
      </c>
      <c r="E25" s="26"/>
      <c r="F25" s="26"/>
    </row>
    <row r="26" spans="1:6" x14ac:dyDescent="0.2">
      <c r="A26" s="5"/>
      <c r="B26" s="5">
        <v>24</v>
      </c>
      <c r="C26" s="73" t="s">
        <v>48</v>
      </c>
      <c r="D26" s="221">
        <v>103.3</v>
      </c>
      <c r="E26" s="26"/>
      <c r="F26" s="26"/>
    </row>
    <row r="27" spans="1:6" x14ac:dyDescent="0.2">
      <c r="A27" s="5"/>
      <c r="B27" s="5">
        <v>25</v>
      </c>
      <c r="C27" s="73" t="s">
        <v>49</v>
      </c>
      <c r="D27" s="222">
        <v>104.8</v>
      </c>
      <c r="E27" s="26"/>
      <c r="F27" s="26"/>
    </row>
    <row r="28" spans="1:6" x14ac:dyDescent="0.2">
      <c r="A28" s="5"/>
      <c r="B28" s="5">
        <v>26</v>
      </c>
      <c r="C28" s="73" t="s">
        <v>50</v>
      </c>
      <c r="D28" s="221">
        <v>101.6</v>
      </c>
      <c r="E28" s="26"/>
      <c r="F28" s="26"/>
    </row>
    <row r="29" spans="1:6" x14ac:dyDescent="0.2">
      <c r="A29" s="5"/>
      <c r="B29" s="5">
        <v>27</v>
      </c>
      <c r="C29" s="73" t="s">
        <v>51</v>
      </c>
      <c r="D29" s="221">
        <v>116.2</v>
      </c>
      <c r="E29" s="26"/>
      <c r="F29" s="26"/>
    </row>
    <row r="30" spans="1:6" x14ac:dyDescent="0.2">
      <c r="A30" s="5"/>
      <c r="B30" s="5">
        <v>28</v>
      </c>
      <c r="C30" s="73" t="s">
        <v>52</v>
      </c>
      <c r="D30" s="221">
        <v>103.6</v>
      </c>
      <c r="E30" s="26"/>
      <c r="F30" s="26"/>
    </row>
    <row r="31" spans="1:6" x14ac:dyDescent="0.2">
      <c r="A31" s="5"/>
      <c r="B31" s="5">
        <v>29</v>
      </c>
      <c r="C31" s="73" t="s">
        <v>53</v>
      </c>
      <c r="D31" s="222">
        <v>112.4</v>
      </c>
      <c r="E31" s="26"/>
      <c r="F31" s="26"/>
    </row>
    <row r="32" spans="1:6" x14ac:dyDescent="0.2">
      <c r="A32" s="5"/>
      <c r="B32" s="5">
        <v>30</v>
      </c>
      <c r="C32" s="73" t="s">
        <v>54</v>
      </c>
      <c r="D32" s="221">
        <v>99.2</v>
      </c>
      <c r="E32" s="26"/>
      <c r="F32" s="26"/>
    </row>
    <row r="33" spans="1:6" x14ac:dyDescent="0.2">
      <c r="A33" s="5"/>
      <c r="B33" s="5">
        <v>31</v>
      </c>
      <c r="C33" s="73" t="s">
        <v>55</v>
      </c>
      <c r="D33" s="221">
        <v>107.3</v>
      </c>
      <c r="E33" s="26"/>
      <c r="F33" s="26"/>
    </row>
    <row r="34" spans="1:6" x14ac:dyDescent="0.2">
      <c r="A34" s="5"/>
      <c r="B34" s="5">
        <v>32</v>
      </c>
      <c r="C34" s="73" t="s">
        <v>56</v>
      </c>
      <c r="D34" s="221">
        <v>106.6</v>
      </c>
      <c r="E34" s="26"/>
      <c r="F34" s="26"/>
    </row>
    <row r="35" spans="1:6" x14ac:dyDescent="0.2">
      <c r="A35" s="5"/>
      <c r="B35" s="5">
        <v>33</v>
      </c>
      <c r="C35" s="73" t="s">
        <v>57</v>
      </c>
      <c r="D35" s="221">
        <v>94.7</v>
      </c>
      <c r="E35" s="26"/>
      <c r="F35" s="26"/>
    </row>
    <row r="36" spans="1:6" ht="12.75" customHeight="1" x14ac:dyDescent="0.2">
      <c r="A36" s="5"/>
      <c r="B36" s="5"/>
      <c r="C36" s="34"/>
      <c r="D36" s="192"/>
      <c r="E36" s="26"/>
      <c r="F36" s="26"/>
    </row>
    <row r="37" spans="1:6" ht="30" customHeight="1" x14ac:dyDescent="0.2">
      <c r="A37" s="9" t="s">
        <v>1</v>
      </c>
      <c r="B37" s="240" t="s">
        <v>58</v>
      </c>
      <c r="C37" s="241"/>
      <c r="D37" s="223">
        <v>103.1</v>
      </c>
      <c r="E37" s="27"/>
      <c r="F37" s="27"/>
    </row>
    <row r="38" spans="1:6" ht="24" x14ac:dyDescent="0.2">
      <c r="A38" s="5"/>
      <c r="B38" s="5">
        <v>35</v>
      </c>
      <c r="C38" s="73" t="s">
        <v>59</v>
      </c>
      <c r="D38" s="223">
        <v>103.1</v>
      </c>
      <c r="E38" s="27"/>
      <c r="F38" s="27"/>
    </row>
  </sheetData>
  <customSheetViews>
    <customSheetView guid="{53E1886A-13A3-4C7D-8508-313AEBE38264}" scale="130">
      <pane ySplit="3" topLeftCell="A40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>
      <pane ySplit="3" topLeftCell="A19" activePane="bottomLeft" state="frozen"/>
      <selection pane="bottomLeft" activeCell="D37" sqref="D37:D3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pane ySplit="3" topLeftCell="A26" activePane="bottomLeft" state="frozen"/>
      <selection pane="bottomLeft" activeCell="G33" sqref="G33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I7" sqref="I7"/>
      <pageMargins left="0.70866141732283505" right="0.70866141732283505" top="0.74803149606299202" bottom="0.74803149606299202" header="0.31496062992126" footer="0.31496062992126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>
      <pane ySplit="3" topLeftCell="A4" activePane="bottomLeft" state="frozen"/>
      <selection pane="bottomLeft" activeCell="D4" sqref="D4:D38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B37:C37"/>
    <mergeCell ref="A3:C3"/>
    <mergeCell ref="A4:C4"/>
    <mergeCell ref="A5:C5"/>
    <mergeCell ref="B6:C6"/>
    <mergeCell ref="B11:C11"/>
  </mergeCells>
  <hyperlinks>
    <hyperlink ref="D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="130" zoomScaleNormal="130" workbookViewId="0"/>
  </sheetViews>
  <sheetFormatPr defaultRowHeight="12" x14ac:dyDescent="0.2"/>
  <cols>
    <col min="1" max="1" width="4.7109375" style="36" customWidth="1"/>
    <col min="2" max="2" width="31.42578125" style="36" customWidth="1"/>
    <col min="3" max="14" width="7.28515625" style="36" customWidth="1"/>
    <col min="15" max="16384" width="9.140625" style="36"/>
  </cols>
  <sheetData>
    <row r="1" spans="1:14" ht="13.5" x14ac:dyDescent="0.2">
      <c r="A1" s="74" t="s">
        <v>170</v>
      </c>
    </row>
    <row r="2" spans="1:14" ht="12.75" thickBot="1" x14ac:dyDescent="0.25">
      <c r="A2" s="75" t="s">
        <v>17</v>
      </c>
      <c r="J2" s="21"/>
      <c r="K2" s="21"/>
      <c r="L2" s="21"/>
      <c r="M2" s="21"/>
      <c r="N2" s="21" t="s">
        <v>18</v>
      </c>
    </row>
    <row r="3" spans="1:14" ht="28.5" customHeight="1" thickTop="1" x14ac:dyDescent="0.2">
      <c r="A3" s="76"/>
      <c r="B3" s="77"/>
      <c r="C3" s="79">
        <v>2006</v>
      </c>
      <c r="D3" s="79">
        <v>2007</v>
      </c>
      <c r="E3" s="79">
        <v>2008</v>
      </c>
      <c r="F3" s="79">
        <v>2009</v>
      </c>
      <c r="G3" s="35">
        <v>2010</v>
      </c>
      <c r="H3" s="35">
        <v>2011</v>
      </c>
      <c r="I3" s="80">
        <v>2012</v>
      </c>
      <c r="J3" s="80">
        <v>2013</v>
      </c>
      <c r="K3" s="80">
        <v>2014</v>
      </c>
      <c r="L3" s="80">
        <v>2015</v>
      </c>
      <c r="M3" s="80">
        <v>2016</v>
      </c>
      <c r="N3" s="179">
        <v>2017</v>
      </c>
    </row>
    <row r="4" spans="1:14" ht="18" customHeight="1" x14ac:dyDescent="0.2">
      <c r="A4" s="224" t="s">
        <v>19</v>
      </c>
      <c r="B4" s="224"/>
      <c r="C4" s="171">
        <v>119.1</v>
      </c>
      <c r="D4" s="172">
        <v>101</v>
      </c>
      <c r="E4" s="172">
        <v>117.7</v>
      </c>
      <c r="F4" s="172">
        <v>110.7</v>
      </c>
      <c r="G4" s="172">
        <v>105.4</v>
      </c>
      <c r="H4" s="172">
        <v>104.8</v>
      </c>
      <c r="I4" s="172">
        <v>96</v>
      </c>
      <c r="J4" s="172">
        <v>104.1</v>
      </c>
      <c r="K4" s="173">
        <v>100.6</v>
      </c>
      <c r="L4" s="174">
        <v>103</v>
      </c>
      <c r="M4" s="174">
        <v>108.1</v>
      </c>
      <c r="N4" s="175">
        <v>101.2</v>
      </c>
    </row>
    <row r="5" spans="1:14" ht="18.75" customHeight="1" x14ac:dyDescent="0.2">
      <c r="A5" s="78" t="s">
        <v>3</v>
      </c>
      <c r="B5" s="78" t="s">
        <v>20</v>
      </c>
      <c r="C5" s="176">
        <v>145.30000000000001</v>
      </c>
      <c r="D5" s="177">
        <v>98.3</v>
      </c>
      <c r="E5" s="177">
        <v>104.2</v>
      </c>
      <c r="F5" s="177">
        <v>84.8</v>
      </c>
      <c r="G5" s="177">
        <v>113.2</v>
      </c>
      <c r="H5" s="177">
        <v>106.2</v>
      </c>
      <c r="I5" s="177">
        <v>92.7</v>
      </c>
      <c r="J5" s="177">
        <v>102.9</v>
      </c>
      <c r="K5" s="173">
        <v>103.3</v>
      </c>
      <c r="L5" s="175">
        <v>104.4</v>
      </c>
      <c r="M5" s="175">
        <v>102.9</v>
      </c>
      <c r="N5" s="175">
        <v>106.9</v>
      </c>
    </row>
    <row r="6" spans="1:14" ht="18.75" customHeight="1" x14ac:dyDescent="0.2">
      <c r="A6" s="78" t="s">
        <v>21</v>
      </c>
      <c r="B6" s="78" t="s">
        <v>22</v>
      </c>
      <c r="C6" s="176">
        <v>88.4</v>
      </c>
      <c r="D6" s="177">
        <v>95.3</v>
      </c>
      <c r="E6" s="177">
        <v>152</v>
      </c>
      <c r="F6" s="177">
        <v>120.4</v>
      </c>
      <c r="G6" s="177">
        <v>101.4</v>
      </c>
      <c r="H6" s="177">
        <v>104.8</v>
      </c>
      <c r="I6" s="177">
        <v>95.5</v>
      </c>
      <c r="J6" s="177">
        <v>104.3</v>
      </c>
      <c r="K6" s="173">
        <v>92.5</v>
      </c>
      <c r="L6" s="175">
        <v>101</v>
      </c>
      <c r="M6" s="175">
        <v>117.7</v>
      </c>
      <c r="N6" s="175">
        <v>94.4</v>
      </c>
    </row>
    <row r="7" spans="1:14" ht="18.75" customHeight="1" x14ac:dyDescent="0.2">
      <c r="A7" s="78" t="s">
        <v>23</v>
      </c>
      <c r="B7" s="78" t="s">
        <v>24</v>
      </c>
      <c r="C7" s="176">
        <v>132.69999999999999</v>
      </c>
      <c r="D7" s="177">
        <v>95.8</v>
      </c>
      <c r="E7" s="177">
        <v>89.2</v>
      </c>
      <c r="F7" s="177">
        <v>220.9</v>
      </c>
      <c r="G7" s="177">
        <v>106.2</v>
      </c>
      <c r="H7" s="177">
        <v>96.8</v>
      </c>
      <c r="I7" s="177">
        <v>111.3</v>
      </c>
      <c r="J7" s="177">
        <v>76.3</v>
      </c>
      <c r="K7" s="173">
        <v>108.4</v>
      </c>
      <c r="L7" s="175">
        <v>94.7</v>
      </c>
      <c r="M7" s="175">
        <v>109.8</v>
      </c>
      <c r="N7" s="175">
        <v>120.2</v>
      </c>
    </row>
    <row r="8" spans="1:14" ht="18.75" customHeight="1" x14ac:dyDescent="0.2">
      <c r="A8" s="78" t="s">
        <v>5</v>
      </c>
      <c r="B8" s="78" t="s">
        <v>25</v>
      </c>
      <c r="C8" s="176">
        <v>121.3</v>
      </c>
      <c r="D8" s="177">
        <v>174.7</v>
      </c>
      <c r="E8" s="177">
        <v>132.30000000000001</v>
      </c>
      <c r="F8" s="177">
        <v>68.8</v>
      </c>
      <c r="G8" s="177">
        <v>92.2</v>
      </c>
      <c r="H8" s="177">
        <v>126.6</v>
      </c>
      <c r="I8" s="177">
        <v>100.1</v>
      </c>
      <c r="J8" s="177">
        <v>112.3</v>
      </c>
      <c r="K8" s="173">
        <v>111.6</v>
      </c>
      <c r="L8" s="175">
        <v>102.4</v>
      </c>
      <c r="M8" s="175">
        <v>97</v>
      </c>
      <c r="N8" s="175">
        <v>95.9</v>
      </c>
    </row>
    <row r="9" spans="1:14" ht="18.75" customHeight="1" x14ac:dyDescent="0.2">
      <c r="A9" s="78" t="s">
        <v>6</v>
      </c>
      <c r="B9" s="78" t="s">
        <v>26</v>
      </c>
      <c r="C9" s="176">
        <v>109.8</v>
      </c>
      <c r="D9" s="177">
        <v>105.1</v>
      </c>
      <c r="E9" s="177">
        <v>104.8</v>
      </c>
      <c r="F9" s="177">
        <v>96</v>
      </c>
      <c r="G9" s="177">
        <v>96.8</v>
      </c>
      <c r="H9" s="177">
        <v>102</v>
      </c>
      <c r="I9" s="177">
        <v>97.2</v>
      </c>
      <c r="J9" s="177">
        <v>116.6</v>
      </c>
      <c r="K9" s="173">
        <v>105.2</v>
      </c>
      <c r="L9" s="175">
        <v>107.4</v>
      </c>
      <c r="M9" s="175">
        <v>101.1</v>
      </c>
      <c r="N9" s="175">
        <v>102.2</v>
      </c>
    </row>
    <row r="11" spans="1:14" x14ac:dyDescent="0.2">
      <c r="A11" s="89" t="s">
        <v>27</v>
      </c>
    </row>
  </sheetData>
  <customSheetViews>
    <customSheetView guid="{53E1886A-13A3-4C7D-8508-313AEBE38264}" scale="130">
      <selection activeCell="O13" sqref="O1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selection activeCell="N9" sqref="N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>
      <selection activeCell="M4" sqref="M4:M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>
      <selection activeCell="M7" sqref="M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howPageBreaks="1">
      <selection activeCell="G22" sqref="G22"/>
      <pageMargins left="0.7" right="0.7" top="0.75" bottom="0.75" header="0.3" footer="0.3"/>
      <pageSetup orientation="portrait" r:id="rId5"/>
    </customSheetView>
    <customSheetView guid="{3CB06DF4-4253-489C-8A92-8868F67496FB}" scale="130" showPageBreaks="1">
      <selection activeCell="M7" sqref="M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>
      <selection activeCell="L4" sqref="L4:L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selection activeCell="N15" sqref="N1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4:B4"/>
  </mergeCells>
  <hyperlinks>
    <hyperlink ref="N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="130" zoomScaleNormal="130" workbookViewId="0"/>
  </sheetViews>
  <sheetFormatPr defaultRowHeight="12" x14ac:dyDescent="0.2"/>
  <cols>
    <col min="1" max="1" width="4.7109375" style="36" customWidth="1"/>
    <col min="2" max="2" width="30" style="36" customWidth="1"/>
    <col min="3" max="13" width="7.140625" style="36" customWidth="1"/>
    <col min="14" max="14" width="5.85546875" style="36" customWidth="1"/>
    <col min="15" max="16384" width="9.140625" style="36"/>
  </cols>
  <sheetData>
    <row r="1" spans="1:13" ht="13.5" x14ac:dyDescent="0.2">
      <c r="A1" s="74" t="s">
        <v>230</v>
      </c>
    </row>
    <row r="2" spans="1:13" ht="12.75" thickBot="1" x14ac:dyDescent="0.25">
      <c r="A2" s="75" t="s">
        <v>17</v>
      </c>
      <c r="H2" s="21"/>
      <c r="I2" s="21"/>
      <c r="J2" s="21"/>
      <c r="K2" s="21"/>
      <c r="M2" s="21" t="s">
        <v>18</v>
      </c>
    </row>
    <row r="3" spans="1:13" ht="28.5" customHeight="1" thickTop="1" x14ac:dyDescent="0.2">
      <c r="A3" s="76"/>
      <c r="B3" s="77"/>
      <c r="C3" s="178">
        <v>2006</v>
      </c>
      <c r="D3" s="178">
        <v>2007</v>
      </c>
      <c r="E3" s="178">
        <v>2008</v>
      </c>
      <c r="F3" s="178">
        <v>2009</v>
      </c>
      <c r="G3" s="178">
        <v>2011</v>
      </c>
      <c r="H3" s="178">
        <v>2012</v>
      </c>
      <c r="I3" s="178">
        <v>2013</v>
      </c>
      <c r="J3" s="178">
        <v>2014</v>
      </c>
      <c r="K3" s="180">
        <v>2015</v>
      </c>
      <c r="L3" s="180">
        <v>2016</v>
      </c>
      <c r="M3" s="179">
        <v>2017</v>
      </c>
    </row>
    <row r="4" spans="1:13" ht="18" customHeight="1" x14ac:dyDescent="0.2">
      <c r="A4" s="225" t="s">
        <v>19</v>
      </c>
      <c r="B4" s="226"/>
      <c r="C4" s="186">
        <v>72</v>
      </c>
      <c r="D4" s="181">
        <v>72.7</v>
      </c>
      <c r="E4" s="181">
        <v>85.6</v>
      </c>
      <c r="F4" s="181">
        <v>94.8</v>
      </c>
      <c r="G4" s="181">
        <v>104.8</v>
      </c>
      <c r="H4" s="181">
        <v>100.5</v>
      </c>
      <c r="I4" s="182">
        <v>104.7</v>
      </c>
      <c r="J4" s="183">
        <v>105.4</v>
      </c>
      <c r="K4" s="183">
        <v>108.6</v>
      </c>
      <c r="L4" s="183">
        <v>117.4</v>
      </c>
      <c r="M4" s="183">
        <v>118.8</v>
      </c>
    </row>
    <row r="5" spans="1:13" ht="18.75" customHeight="1" x14ac:dyDescent="0.2">
      <c r="A5" s="81" t="s">
        <v>3</v>
      </c>
      <c r="B5" s="82" t="s">
        <v>20</v>
      </c>
      <c r="C5" s="187">
        <v>101.7</v>
      </c>
      <c r="D5" s="184">
        <v>100</v>
      </c>
      <c r="E5" s="184">
        <v>104.2</v>
      </c>
      <c r="F5" s="184">
        <v>88.3</v>
      </c>
      <c r="G5" s="184">
        <v>106.2</v>
      </c>
      <c r="H5" s="184">
        <v>98.4</v>
      </c>
      <c r="I5" s="182">
        <v>101.3</v>
      </c>
      <c r="J5" s="185">
        <v>104.6</v>
      </c>
      <c r="K5" s="185">
        <v>109.3</v>
      </c>
      <c r="L5" s="185">
        <v>112.5</v>
      </c>
      <c r="M5" s="185">
        <v>120.2</v>
      </c>
    </row>
    <row r="6" spans="1:13" ht="18.75" customHeight="1" x14ac:dyDescent="0.2">
      <c r="A6" s="81" t="s">
        <v>21</v>
      </c>
      <c r="B6" s="82" t="s">
        <v>22</v>
      </c>
      <c r="C6" s="187">
        <v>56.5</v>
      </c>
      <c r="D6" s="184">
        <v>53.9</v>
      </c>
      <c r="E6" s="184">
        <v>81.900000000000006</v>
      </c>
      <c r="F6" s="184">
        <v>98.6</v>
      </c>
      <c r="G6" s="184">
        <v>104.8</v>
      </c>
      <c r="H6" s="184">
        <v>100.1</v>
      </c>
      <c r="I6" s="182">
        <v>104.4</v>
      </c>
      <c r="J6" s="185">
        <v>96.6</v>
      </c>
      <c r="K6" s="185">
        <v>97.6</v>
      </c>
      <c r="L6" s="185">
        <v>114.9</v>
      </c>
      <c r="M6" s="185">
        <v>108.5</v>
      </c>
    </row>
    <row r="7" spans="1:13" ht="18.75" customHeight="1" x14ac:dyDescent="0.2">
      <c r="A7" s="81" t="s">
        <v>23</v>
      </c>
      <c r="B7" s="82" t="s">
        <v>24</v>
      </c>
      <c r="C7" s="187">
        <v>49.9</v>
      </c>
      <c r="D7" s="184">
        <v>47.8</v>
      </c>
      <c r="E7" s="184">
        <v>42.6</v>
      </c>
      <c r="F7" s="184">
        <v>94.2</v>
      </c>
      <c r="G7" s="184">
        <v>96.8</v>
      </c>
      <c r="H7" s="184">
        <v>107.7</v>
      </c>
      <c r="I7" s="182">
        <v>82.2</v>
      </c>
      <c r="J7" s="185">
        <v>89</v>
      </c>
      <c r="K7" s="185">
        <v>84.3</v>
      </c>
      <c r="L7" s="185">
        <v>92.5</v>
      </c>
      <c r="M7" s="185">
        <v>111.2</v>
      </c>
    </row>
    <row r="8" spans="1:13" ht="18.75" customHeight="1" x14ac:dyDescent="0.2">
      <c r="A8" s="81" t="s">
        <v>5</v>
      </c>
      <c r="B8" s="82" t="s">
        <v>25</v>
      </c>
      <c r="C8" s="187">
        <v>68.3</v>
      </c>
      <c r="D8" s="184">
        <v>119.2</v>
      </c>
      <c r="E8" s="184">
        <v>157.69999999999999</v>
      </c>
      <c r="F8" s="184">
        <v>108.5</v>
      </c>
      <c r="G8" s="184">
        <v>126.6</v>
      </c>
      <c r="H8" s="184">
        <v>126.7</v>
      </c>
      <c r="I8" s="182">
        <v>142.30000000000001</v>
      </c>
      <c r="J8" s="185">
        <v>158.80000000000001</v>
      </c>
      <c r="K8" s="185">
        <v>162.6</v>
      </c>
      <c r="L8" s="185">
        <v>157.69999999999999</v>
      </c>
      <c r="M8" s="185">
        <v>151.19999999999999</v>
      </c>
    </row>
    <row r="9" spans="1:13" ht="18.75" customHeight="1" x14ac:dyDescent="0.2">
      <c r="A9" s="81" t="s">
        <v>6</v>
      </c>
      <c r="B9" s="82" t="s">
        <v>26</v>
      </c>
      <c r="C9" s="187">
        <v>97.7</v>
      </c>
      <c r="D9" s="184">
        <v>102.6</v>
      </c>
      <c r="E9" s="184">
        <v>107.6</v>
      </c>
      <c r="F9" s="184">
        <v>103.3</v>
      </c>
      <c r="G9" s="184">
        <v>102</v>
      </c>
      <c r="H9" s="184">
        <v>99.1</v>
      </c>
      <c r="I9" s="182">
        <v>115.6</v>
      </c>
      <c r="J9" s="185">
        <v>121.6</v>
      </c>
      <c r="K9" s="185">
        <v>130.6</v>
      </c>
      <c r="L9" s="185">
        <v>132</v>
      </c>
      <c r="M9" s="185">
        <v>134.9</v>
      </c>
    </row>
    <row r="11" spans="1:13" x14ac:dyDescent="0.2">
      <c r="A11" s="89" t="s">
        <v>27</v>
      </c>
    </row>
  </sheetData>
  <customSheetViews>
    <customSheetView guid="{53E1886A-13A3-4C7D-8508-313AEBE38264}" scale="130">
      <selection activeCell="K16" sqref="K16"/>
      <pageMargins left="0.7" right="0.7" top="0.75" bottom="0.75" header="0.3" footer="0.3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selection activeCell="N4" sqref="N3:N9"/>
      <pageMargins left="0.7" right="0.7" top="0.75" bottom="0.75" header="0.3" footer="0.3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>
      <selection activeCell="M4" sqref="M4:M9"/>
      <pageMargins left="0.7" right="0.7" top="0.75" bottom="0.75" header="0.3" footer="0.3"/>
      <pageSetup paperSize="9" orientation="landscape" r:id="rId3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>
      <selection activeCell="N13" sqref="N13"/>
      <pageMargins left="0.7" right="0.7" top="0.75" bottom="0.75" header="0.3" footer="0.3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cale="130">
      <selection activeCell="I15" sqref="I15"/>
      <pageMargins left="0.7" right="0.7" top="0.75" bottom="0.75" header="0.3" footer="0.3"/>
      <pageSetup paperSize="9" orientation="landscape" r:id="rId5"/>
      <headerFooter>
        <oddHeader>&amp;L&amp;"Arial,Regular"&amp;12Industrija</oddHeader>
        <oddFooter>&amp;L&amp;"Arial,Regular"&amp;8Statistički godišnjak Republike Srpske 2014&amp;C&amp;"Arial,Regular"&amp;8Str. &amp;P od &amp;N</oddFooter>
      </headerFooter>
    </customSheetView>
    <customSheetView guid="{3CB06DF4-4253-489C-8A92-8868F67496FB}" scale="130" showPageBreaks="1">
      <selection activeCell="N13" sqref="N13"/>
      <pageMargins left="0.7" right="0.7" top="0.75" bottom="0.75" header="0.3" footer="0.3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>
      <selection activeCell="L4" sqref="L4:L9"/>
      <pageMargins left="0.7" right="0.7" top="0.75" bottom="0.75" header="0.3" footer="0.3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selection activeCell="J15" sqref="J15"/>
      <pageMargins left="0.7" right="0.7" top="0.75" bottom="0.75" header="0.3" footer="0.3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4:B4"/>
  </mergeCells>
  <hyperlinks>
    <hyperlink ref="M2" location="'Lista tabela'!A1" display="Lista tabela"/>
  </hyperlinks>
  <pageMargins left="0.7" right="0.7" top="0.75" bottom="0.75" header="0.3" footer="0.3"/>
  <pageSetup paperSize="9" orientation="landscape" r:id="rId9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0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41" customWidth="1"/>
    <col min="2" max="2" width="3.85546875" style="41" customWidth="1"/>
    <col min="3" max="3" width="42.5703125" style="41" customWidth="1"/>
    <col min="4" max="5" width="8.42578125" style="41" customWidth="1"/>
    <col min="6" max="6" width="8.42578125" style="43" customWidth="1"/>
    <col min="7" max="13" width="8.42578125" style="41" customWidth="1"/>
    <col min="14" max="16384" width="9.140625" style="41"/>
  </cols>
  <sheetData>
    <row r="1" spans="1:13" s="37" customFormat="1" x14ac:dyDescent="0.2">
      <c r="A1" s="2" t="s">
        <v>171</v>
      </c>
      <c r="B1" s="1"/>
      <c r="C1" s="1"/>
      <c r="D1" s="1"/>
      <c r="E1" s="1"/>
      <c r="F1" s="1"/>
      <c r="G1" s="4"/>
      <c r="H1" s="1"/>
      <c r="I1" s="1"/>
      <c r="J1" s="1"/>
      <c r="K1" s="1"/>
      <c r="L1" s="1"/>
      <c r="M1" s="1"/>
    </row>
    <row r="2" spans="1:13" ht="12.75" thickBot="1" x14ac:dyDescent="0.25">
      <c r="A2" s="1" t="s">
        <v>28</v>
      </c>
      <c r="B2" s="45"/>
      <c r="C2" s="45"/>
      <c r="D2" s="1"/>
      <c r="E2" s="1"/>
      <c r="F2" s="1"/>
      <c r="G2" s="4"/>
      <c r="J2" s="21"/>
      <c r="K2" s="21"/>
      <c r="L2" s="21"/>
      <c r="M2" s="21" t="s">
        <v>18</v>
      </c>
    </row>
    <row r="3" spans="1:13" s="37" customFormat="1" ht="19.5" customHeight="1" thickTop="1" x14ac:dyDescent="0.2">
      <c r="A3" s="49"/>
      <c r="B3" s="46"/>
      <c r="C3" s="46"/>
      <c r="D3" s="169">
        <v>2008</v>
      </c>
      <c r="E3" s="169">
        <v>2009</v>
      </c>
      <c r="F3" s="169">
        <v>2010</v>
      </c>
      <c r="G3" s="3">
        <v>2011</v>
      </c>
      <c r="H3" s="3">
        <v>2012</v>
      </c>
      <c r="I3" s="3">
        <v>2013</v>
      </c>
      <c r="J3" s="3">
        <v>2014</v>
      </c>
      <c r="K3" s="3">
        <v>2015</v>
      </c>
      <c r="L3" s="3">
        <v>2016</v>
      </c>
      <c r="M3" s="59">
        <v>2017</v>
      </c>
    </row>
    <row r="4" spans="1:13" s="37" customFormat="1" x14ac:dyDescent="0.2">
      <c r="A4" s="40" t="s">
        <v>19</v>
      </c>
      <c r="B4" s="131"/>
      <c r="C4" s="132"/>
      <c r="D4" s="188">
        <v>117.7</v>
      </c>
      <c r="E4" s="188">
        <v>110.7</v>
      </c>
      <c r="F4" s="188">
        <v>105.4</v>
      </c>
      <c r="G4" s="188">
        <v>104.8</v>
      </c>
      <c r="H4" s="188">
        <v>96</v>
      </c>
      <c r="I4" s="188">
        <v>104.1</v>
      </c>
      <c r="J4" s="189">
        <v>100.6</v>
      </c>
      <c r="K4" s="189">
        <v>103</v>
      </c>
      <c r="L4" s="189">
        <v>108.1</v>
      </c>
      <c r="M4" s="190">
        <v>101.2</v>
      </c>
    </row>
    <row r="5" spans="1:13" s="37" customFormat="1" x14ac:dyDescent="0.2">
      <c r="A5" s="40"/>
      <c r="B5" s="4"/>
      <c r="C5" s="126"/>
      <c r="D5" s="191"/>
      <c r="E5" s="191"/>
      <c r="F5" s="191"/>
      <c r="G5" s="191"/>
      <c r="H5" s="191"/>
      <c r="I5" s="191"/>
      <c r="J5" s="191"/>
      <c r="K5" s="191"/>
      <c r="L5" s="191"/>
      <c r="M5" s="191"/>
    </row>
    <row r="6" spans="1:13" s="37" customFormat="1" x14ac:dyDescent="0.2">
      <c r="A6" s="9" t="s">
        <v>4</v>
      </c>
      <c r="B6" s="39" t="s">
        <v>29</v>
      </c>
      <c r="C6" s="126"/>
      <c r="D6" s="192">
        <v>114.1</v>
      </c>
      <c r="E6" s="192">
        <v>92.9</v>
      </c>
      <c r="F6" s="192">
        <v>109.1</v>
      </c>
      <c r="G6" s="192">
        <v>118.2</v>
      </c>
      <c r="H6" s="192">
        <v>96.1</v>
      </c>
      <c r="I6" s="192">
        <v>104.1</v>
      </c>
      <c r="J6" s="189">
        <v>96.6</v>
      </c>
      <c r="K6" s="189">
        <v>110.5</v>
      </c>
      <c r="L6" s="193">
        <v>100.7</v>
      </c>
      <c r="M6" s="190">
        <v>97.4</v>
      </c>
    </row>
    <row r="7" spans="1:13" s="37" customFormat="1" x14ac:dyDescent="0.2">
      <c r="A7" s="5"/>
      <c r="B7" s="133" t="s">
        <v>11</v>
      </c>
      <c r="C7" s="168" t="s">
        <v>30</v>
      </c>
      <c r="D7" s="192">
        <v>134.30000000000001</v>
      </c>
      <c r="E7" s="192">
        <v>108.3</v>
      </c>
      <c r="F7" s="192">
        <v>94.1</v>
      </c>
      <c r="G7" s="192">
        <v>121.6</v>
      </c>
      <c r="H7" s="192">
        <v>93.7</v>
      </c>
      <c r="I7" s="192">
        <v>105.4</v>
      </c>
      <c r="J7" s="189">
        <v>98.2</v>
      </c>
      <c r="K7" s="189">
        <v>111</v>
      </c>
      <c r="L7" s="189">
        <v>113</v>
      </c>
      <c r="M7" s="190">
        <v>96.7</v>
      </c>
    </row>
    <row r="8" spans="1:13" s="37" customFormat="1" x14ac:dyDescent="0.2">
      <c r="A8" s="5"/>
      <c r="B8" s="133" t="s">
        <v>12</v>
      </c>
      <c r="C8" s="168" t="s">
        <v>31</v>
      </c>
      <c r="D8" s="192">
        <v>101.4</v>
      </c>
      <c r="E8" s="192">
        <v>68.599999999999994</v>
      </c>
      <c r="F8" s="192">
        <v>155.80000000000001</v>
      </c>
      <c r="G8" s="192">
        <v>104.2</v>
      </c>
      <c r="H8" s="192">
        <v>107.1</v>
      </c>
      <c r="I8" s="192">
        <v>109.6</v>
      </c>
      <c r="J8" s="189">
        <v>96</v>
      </c>
      <c r="K8" s="189">
        <v>112</v>
      </c>
      <c r="L8" s="189">
        <v>84.2</v>
      </c>
      <c r="M8" s="190">
        <v>99.8</v>
      </c>
    </row>
    <row r="9" spans="1:13" s="37" customFormat="1" x14ac:dyDescent="0.2">
      <c r="A9" s="5"/>
      <c r="B9" s="133" t="s">
        <v>13</v>
      </c>
      <c r="C9" s="168" t="s">
        <v>32</v>
      </c>
      <c r="D9" s="192">
        <v>139.9</v>
      </c>
      <c r="E9" s="192">
        <v>69</v>
      </c>
      <c r="F9" s="192">
        <v>74.900000000000006</v>
      </c>
      <c r="G9" s="192">
        <v>136.69999999999999</v>
      </c>
      <c r="H9" s="192">
        <v>81.900000000000006</v>
      </c>
      <c r="I9" s="192">
        <v>76.5</v>
      </c>
      <c r="J9" s="189">
        <v>90.7</v>
      </c>
      <c r="K9" s="189">
        <v>100</v>
      </c>
      <c r="L9" s="189">
        <v>95.9</v>
      </c>
      <c r="M9" s="190">
        <v>93.4</v>
      </c>
    </row>
    <row r="10" spans="1:13" s="37" customFormat="1" x14ac:dyDescent="0.2">
      <c r="A10" s="5"/>
      <c r="B10" s="167"/>
      <c r="C10" s="168"/>
      <c r="D10" s="191"/>
      <c r="E10" s="191"/>
      <c r="F10" s="191"/>
      <c r="G10" s="191"/>
      <c r="H10" s="191"/>
      <c r="I10" s="191"/>
      <c r="J10" s="191"/>
      <c r="K10" s="191"/>
      <c r="L10" s="191"/>
      <c r="M10" s="191"/>
    </row>
    <row r="11" spans="1:13" s="37" customFormat="1" x14ac:dyDescent="0.2">
      <c r="A11" s="9" t="s">
        <v>0</v>
      </c>
      <c r="B11" s="39" t="s">
        <v>33</v>
      </c>
      <c r="C11" s="126"/>
      <c r="D11" s="192">
        <v>120.8</v>
      </c>
      <c r="E11" s="192">
        <v>121.4</v>
      </c>
      <c r="F11" s="192">
        <v>105.5</v>
      </c>
      <c r="G11" s="192">
        <v>104.3</v>
      </c>
      <c r="H11" s="192">
        <v>95.6</v>
      </c>
      <c r="I11" s="192">
        <v>104.2</v>
      </c>
      <c r="J11" s="182">
        <v>104.9</v>
      </c>
      <c r="K11" s="193">
        <v>103.2</v>
      </c>
      <c r="L11" s="193">
        <v>103.5</v>
      </c>
      <c r="M11" s="191">
        <v>106.2</v>
      </c>
    </row>
    <row r="12" spans="1:13" s="37" customFormat="1" x14ac:dyDescent="0.2">
      <c r="A12" s="5"/>
      <c r="B12" s="5">
        <v>10</v>
      </c>
      <c r="C12" s="168" t="s">
        <v>34</v>
      </c>
      <c r="D12" s="192">
        <v>105.3</v>
      </c>
      <c r="E12" s="192">
        <v>99.4</v>
      </c>
      <c r="F12" s="192">
        <v>106.5</v>
      </c>
      <c r="G12" s="192">
        <v>94.6</v>
      </c>
      <c r="H12" s="192">
        <v>99.7</v>
      </c>
      <c r="I12" s="192">
        <v>114.8</v>
      </c>
      <c r="J12" s="182">
        <v>106.2</v>
      </c>
      <c r="K12" s="193">
        <v>105.3</v>
      </c>
      <c r="L12" s="193">
        <v>111</v>
      </c>
      <c r="M12" s="191">
        <v>97.7</v>
      </c>
    </row>
    <row r="13" spans="1:13" s="37" customFormat="1" x14ac:dyDescent="0.2">
      <c r="A13" s="5"/>
      <c r="B13" s="5">
        <v>11</v>
      </c>
      <c r="C13" s="168" t="s">
        <v>35</v>
      </c>
      <c r="D13" s="192">
        <v>100.7</v>
      </c>
      <c r="E13" s="192">
        <v>108.3</v>
      </c>
      <c r="F13" s="192">
        <v>91.9</v>
      </c>
      <c r="G13" s="192">
        <v>98.7</v>
      </c>
      <c r="H13" s="192">
        <v>123.4</v>
      </c>
      <c r="I13" s="192">
        <v>113.8</v>
      </c>
      <c r="J13" s="182">
        <v>97.3</v>
      </c>
      <c r="K13" s="193">
        <v>110.2</v>
      </c>
      <c r="L13" s="193">
        <v>108.1</v>
      </c>
      <c r="M13" s="191">
        <v>101.3</v>
      </c>
    </row>
    <row r="14" spans="1:13" s="37" customFormat="1" x14ac:dyDescent="0.2">
      <c r="A14" s="5"/>
      <c r="B14" s="5">
        <v>12</v>
      </c>
      <c r="C14" s="168" t="s">
        <v>36</v>
      </c>
      <c r="D14" s="192">
        <v>109.5</v>
      </c>
      <c r="E14" s="192">
        <v>138.80000000000001</v>
      </c>
      <c r="F14" s="192">
        <v>77.099999999999994</v>
      </c>
      <c r="G14" s="192">
        <v>74.3</v>
      </c>
      <c r="H14" s="192">
        <v>60.7</v>
      </c>
      <c r="I14" s="192">
        <v>75.2</v>
      </c>
      <c r="J14" s="182">
        <v>82.9</v>
      </c>
      <c r="K14" s="194" t="s">
        <v>228</v>
      </c>
      <c r="L14" s="192">
        <v>113.9</v>
      </c>
      <c r="M14" s="191">
        <v>62.7</v>
      </c>
    </row>
    <row r="15" spans="1:13" s="37" customFormat="1" x14ac:dyDescent="0.2">
      <c r="A15" s="5"/>
      <c r="B15" s="5">
        <v>13</v>
      </c>
      <c r="C15" s="168" t="s">
        <v>37</v>
      </c>
      <c r="D15" s="192">
        <v>104.1</v>
      </c>
      <c r="E15" s="192">
        <v>97.9</v>
      </c>
      <c r="F15" s="192">
        <v>56.7</v>
      </c>
      <c r="G15" s="192">
        <v>122.9</v>
      </c>
      <c r="H15" s="192">
        <v>41.3</v>
      </c>
      <c r="I15" s="192">
        <v>120.7</v>
      </c>
      <c r="J15" s="182">
        <v>81.8</v>
      </c>
      <c r="K15" s="193">
        <v>90.8</v>
      </c>
      <c r="L15" s="193">
        <v>93.7</v>
      </c>
      <c r="M15" s="191">
        <v>100.8</v>
      </c>
    </row>
    <row r="16" spans="1:13" s="37" customFormat="1" x14ac:dyDescent="0.2">
      <c r="A16" s="38"/>
      <c r="B16" s="5">
        <v>14</v>
      </c>
      <c r="C16" s="168" t="s">
        <v>38</v>
      </c>
      <c r="D16" s="192">
        <v>92.4</v>
      </c>
      <c r="E16" s="192">
        <v>85.6</v>
      </c>
      <c r="F16" s="192">
        <v>71.400000000000006</v>
      </c>
      <c r="G16" s="192">
        <v>102.4</v>
      </c>
      <c r="H16" s="192">
        <v>84.1</v>
      </c>
      <c r="I16" s="192">
        <v>131.19999999999999</v>
      </c>
      <c r="J16" s="182">
        <v>115.4</v>
      </c>
      <c r="K16" s="193">
        <v>102.9</v>
      </c>
      <c r="L16" s="193">
        <v>91.3</v>
      </c>
      <c r="M16" s="191">
        <v>97.4</v>
      </c>
    </row>
    <row r="17" spans="1:13" s="37" customFormat="1" x14ac:dyDescent="0.2">
      <c r="A17" s="5"/>
      <c r="B17" s="5">
        <v>15</v>
      </c>
      <c r="C17" s="168" t="s">
        <v>39</v>
      </c>
      <c r="D17" s="192">
        <v>89.9</v>
      </c>
      <c r="E17" s="192">
        <v>95.9</v>
      </c>
      <c r="F17" s="192">
        <v>124</v>
      </c>
      <c r="G17" s="192">
        <v>117.9</v>
      </c>
      <c r="H17" s="192">
        <v>88.7</v>
      </c>
      <c r="I17" s="192">
        <v>112.8</v>
      </c>
      <c r="J17" s="182">
        <v>111.1</v>
      </c>
      <c r="K17" s="193">
        <v>103.2</v>
      </c>
      <c r="L17" s="193">
        <v>92.5</v>
      </c>
      <c r="M17" s="191">
        <v>109.9</v>
      </c>
    </row>
    <row r="18" spans="1:13" s="37" customFormat="1" ht="36" x14ac:dyDescent="0.2">
      <c r="A18" s="5"/>
      <c r="B18" s="5">
        <v>16</v>
      </c>
      <c r="C18" s="168" t="s">
        <v>40</v>
      </c>
      <c r="D18" s="192">
        <v>91.8</v>
      </c>
      <c r="E18" s="192">
        <v>68.3</v>
      </c>
      <c r="F18" s="192">
        <v>101.1</v>
      </c>
      <c r="G18" s="192">
        <v>114</v>
      </c>
      <c r="H18" s="192">
        <v>101.1</v>
      </c>
      <c r="I18" s="192">
        <v>114.2</v>
      </c>
      <c r="J18" s="189">
        <v>101</v>
      </c>
      <c r="K18" s="193">
        <v>97.4</v>
      </c>
      <c r="L18" s="193">
        <v>106.9</v>
      </c>
      <c r="M18" s="191">
        <v>95.3</v>
      </c>
    </row>
    <row r="19" spans="1:13" s="37" customFormat="1" x14ac:dyDescent="0.2">
      <c r="A19" s="38"/>
      <c r="B19" s="5">
        <v>17</v>
      </c>
      <c r="C19" s="168" t="s">
        <v>41</v>
      </c>
      <c r="D19" s="192">
        <v>106.5</v>
      </c>
      <c r="E19" s="192">
        <v>101</v>
      </c>
      <c r="F19" s="192">
        <v>95.3</v>
      </c>
      <c r="G19" s="192">
        <v>96.5</v>
      </c>
      <c r="H19" s="192">
        <v>96</v>
      </c>
      <c r="I19" s="192">
        <v>104.4</v>
      </c>
      <c r="J19" s="189">
        <v>99.6</v>
      </c>
      <c r="K19" s="189">
        <v>99</v>
      </c>
      <c r="L19" s="189">
        <v>102.9</v>
      </c>
      <c r="M19" s="191">
        <v>129.1</v>
      </c>
    </row>
    <row r="20" spans="1:13" s="37" customFormat="1" x14ac:dyDescent="0.2">
      <c r="A20" s="5"/>
      <c r="B20" s="5">
        <v>18</v>
      </c>
      <c r="C20" s="168" t="s">
        <v>42</v>
      </c>
      <c r="D20" s="192">
        <v>100.6</v>
      </c>
      <c r="E20" s="192">
        <v>72.099999999999994</v>
      </c>
      <c r="F20" s="192">
        <v>123.9</v>
      </c>
      <c r="G20" s="192">
        <v>89.4</v>
      </c>
      <c r="H20" s="192">
        <v>114.9</v>
      </c>
      <c r="I20" s="192">
        <v>70.3</v>
      </c>
      <c r="J20" s="189">
        <v>104.8</v>
      </c>
      <c r="K20" s="189">
        <v>84</v>
      </c>
      <c r="L20" s="189">
        <v>85.4</v>
      </c>
      <c r="M20" s="191">
        <v>126.5</v>
      </c>
    </row>
    <row r="21" spans="1:13" s="37" customFormat="1" x14ac:dyDescent="0.2">
      <c r="A21" s="5"/>
      <c r="B21" s="5">
        <v>19</v>
      </c>
      <c r="C21" s="168" t="s">
        <v>43</v>
      </c>
      <c r="D21" s="194" t="s">
        <v>228</v>
      </c>
      <c r="E21" s="194" t="s">
        <v>228</v>
      </c>
      <c r="F21" s="192">
        <v>112.5</v>
      </c>
      <c r="G21" s="192">
        <v>115.5</v>
      </c>
      <c r="H21" s="192">
        <v>85.7</v>
      </c>
      <c r="I21" s="192">
        <v>106</v>
      </c>
      <c r="J21" s="189">
        <v>91.7</v>
      </c>
      <c r="K21" s="189">
        <v>97.6</v>
      </c>
      <c r="L21" s="189">
        <v>92.9</v>
      </c>
      <c r="M21" s="191">
        <v>100.7</v>
      </c>
    </row>
    <row r="22" spans="1:13" s="37" customFormat="1" x14ac:dyDescent="0.2">
      <c r="A22" s="5"/>
      <c r="B22" s="5">
        <v>20</v>
      </c>
      <c r="C22" s="168" t="s">
        <v>44</v>
      </c>
      <c r="D22" s="192">
        <v>99.7</v>
      </c>
      <c r="E22" s="194" t="s">
        <v>228</v>
      </c>
      <c r="F22" s="192">
        <v>105.7</v>
      </c>
      <c r="G22" s="192">
        <v>102.4</v>
      </c>
      <c r="H22" s="192">
        <v>103.7</v>
      </c>
      <c r="I22" s="192">
        <v>109.5</v>
      </c>
      <c r="J22" s="189">
        <v>114.5</v>
      </c>
      <c r="K22" s="189">
        <v>103.8</v>
      </c>
      <c r="L22" s="189">
        <v>125.2</v>
      </c>
      <c r="M22" s="191">
        <v>130.69999999999999</v>
      </c>
    </row>
    <row r="23" spans="1:13" s="37" customFormat="1" ht="24" x14ac:dyDescent="0.2">
      <c r="A23" s="5"/>
      <c r="B23" s="5">
        <v>21</v>
      </c>
      <c r="C23" s="168" t="s">
        <v>45</v>
      </c>
      <c r="D23" s="192">
        <v>110.9</v>
      </c>
      <c r="E23" s="192">
        <v>91.9</v>
      </c>
      <c r="F23" s="192">
        <v>82.8</v>
      </c>
      <c r="G23" s="192">
        <v>130.69999999999999</v>
      </c>
      <c r="H23" s="192">
        <v>147.1</v>
      </c>
      <c r="I23" s="192">
        <v>111</v>
      </c>
      <c r="J23" s="189">
        <v>102.1</v>
      </c>
      <c r="K23" s="189">
        <v>92.9</v>
      </c>
      <c r="L23" s="189">
        <v>113</v>
      </c>
      <c r="M23" s="191">
        <v>92.5</v>
      </c>
    </row>
    <row r="24" spans="1:13" s="37" customFormat="1" x14ac:dyDescent="0.2">
      <c r="A24" s="5"/>
      <c r="B24" s="5">
        <v>22</v>
      </c>
      <c r="C24" s="168" t="s">
        <v>46</v>
      </c>
      <c r="D24" s="192">
        <v>97</v>
      </c>
      <c r="E24" s="192">
        <v>75.400000000000006</v>
      </c>
      <c r="F24" s="192">
        <v>93.9</v>
      </c>
      <c r="G24" s="192">
        <v>99.4</v>
      </c>
      <c r="H24" s="192">
        <v>81</v>
      </c>
      <c r="I24" s="192">
        <v>134.5</v>
      </c>
      <c r="J24" s="189">
        <v>135.6</v>
      </c>
      <c r="K24" s="189">
        <v>112.3</v>
      </c>
      <c r="L24" s="189">
        <v>119.1</v>
      </c>
      <c r="M24" s="191">
        <v>106.7</v>
      </c>
    </row>
    <row r="25" spans="1:13" s="37" customFormat="1" ht="24" x14ac:dyDescent="0.2">
      <c r="A25" s="38"/>
      <c r="B25" s="5">
        <v>23</v>
      </c>
      <c r="C25" s="168" t="s">
        <v>47</v>
      </c>
      <c r="D25" s="192">
        <v>119</v>
      </c>
      <c r="E25" s="192">
        <v>88</v>
      </c>
      <c r="F25" s="192">
        <v>105.7</v>
      </c>
      <c r="G25" s="192">
        <v>103.2</v>
      </c>
      <c r="H25" s="192">
        <v>81.8</v>
      </c>
      <c r="I25" s="192">
        <v>69.099999999999994</v>
      </c>
      <c r="J25" s="189">
        <v>116.7</v>
      </c>
      <c r="K25" s="189">
        <v>104.6</v>
      </c>
      <c r="L25" s="189">
        <v>106.3</v>
      </c>
      <c r="M25" s="191">
        <v>98.8</v>
      </c>
    </row>
    <row r="26" spans="1:13" s="37" customFormat="1" x14ac:dyDescent="0.2">
      <c r="A26" s="5"/>
      <c r="B26" s="5">
        <v>24</v>
      </c>
      <c r="C26" s="168" t="s">
        <v>48</v>
      </c>
      <c r="D26" s="192">
        <v>105.2</v>
      </c>
      <c r="E26" s="192">
        <v>61.1</v>
      </c>
      <c r="F26" s="192">
        <v>131.80000000000001</v>
      </c>
      <c r="G26" s="192">
        <v>100.7</v>
      </c>
      <c r="H26" s="192">
        <v>80.7</v>
      </c>
      <c r="I26" s="192">
        <v>70.8</v>
      </c>
      <c r="J26" s="189">
        <v>74.2</v>
      </c>
      <c r="K26" s="189">
        <v>105</v>
      </c>
      <c r="L26" s="189">
        <v>88.7</v>
      </c>
      <c r="M26" s="191">
        <v>117.2</v>
      </c>
    </row>
    <row r="27" spans="1:13" s="37" customFormat="1" ht="24" x14ac:dyDescent="0.2">
      <c r="A27" s="5"/>
      <c r="B27" s="5">
        <v>25</v>
      </c>
      <c r="C27" s="168" t="s">
        <v>49</v>
      </c>
      <c r="D27" s="192">
        <v>85.8</v>
      </c>
      <c r="E27" s="192">
        <v>63.8</v>
      </c>
      <c r="F27" s="192">
        <v>103.1</v>
      </c>
      <c r="G27" s="192">
        <v>102.7</v>
      </c>
      <c r="H27" s="192">
        <v>104.3</v>
      </c>
      <c r="I27" s="192">
        <v>103.5</v>
      </c>
      <c r="J27" s="189">
        <v>110.9</v>
      </c>
      <c r="K27" s="189">
        <v>106</v>
      </c>
      <c r="L27" s="189">
        <v>109.7</v>
      </c>
      <c r="M27" s="191">
        <v>117.2</v>
      </c>
    </row>
    <row r="28" spans="1:13" s="37" customFormat="1" ht="24" x14ac:dyDescent="0.2">
      <c r="A28" s="5"/>
      <c r="B28" s="5">
        <v>26</v>
      </c>
      <c r="C28" s="168" t="s">
        <v>50</v>
      </c>
      <c r="D28" s="192">
        <v>75</v>
      </c>
      <c r="E28" s="192">
        <v>109</v>
      </c>
      <c r="F28" s="192">
        <v>139.5</v>
      </c>
      <c r="G28" s="192">
        <v>133.4</v>
      </c>
      <c r="H28" s="192">
        <v>124.9</v>
      </c>
      <c r="I28" s="192">
        <v>40.799999999999997</v>
      </c>
      <c r="J28" s="189">
        <v>79</v>
      </c>
      <c r="K28" s="189">
        <v>72.900000000000006</v>
      </c>
      <c r="L28" s="189">
        <v>105.8</v>
      </c>
      <c r="M28" s="191">
        <v>243.8</v>
      </c>
    </row>
    <row r="29" spans="1:13" s="37" customFormat="1" x14ac:dyDescent="0.2">
      <c r="A29" s="5"/>
      <c r="B29" s="5">
        <v>27</v>
      </c>
      <c r="C29" s="168" t="s">
        <v>51</v>
      </c>
      <c r="D29" s="192">
        <v>273.60000000000002</v>
      </c>
      <c r="E29" s="192">
        <v>82.9</v>
      </c>
      <c r="F29" s="192">
        <v>93.8</v>
      </c>
      <c r="G29" s="192">
        <v>85</v>
      </c>
      <c r="H29" s="192">
        <v>97.7</v>
      </c>
      <c r="I29" s="192">
        <v>137.9</v>
      </c>
      <c r="J29" s="189">
        <v>90.9</v>
      </c>
      <c r="K29" s="189">
        <v>119.2</v>
      </c>
      <c r="L29" s="189">
        <v>122.1</v>
      </c>
      <c r="M29" s="191">
        <v>125.2</v>
      </c>
    </row>
    <row r="30" spans="1:13" s="37" customFormat="1" x14ac:dyDescent="0.2">
      <c r="A30" s="5"/>
      <c r="B30" s="5">
        <v>28</v>
      </c>
      <c r="C30" s="168" t="s">
        <v>52</v>
      </c>
      <c r="D30" s="192">
        <v>115.1</v>
      </c>
      <c r="E30" s="192">
        <v>45.7</v>
      </c>
      <c r="F30" s="192">
        <v>51.6</v>
      </c>
      <c r="G30" s="192">
        <v>101.7</v>
      </c>
      <c r="H30" s="192">
        <v>88.8</v>
      </c>
      <c r="I30" s="192">
        <v>175.5</v>
      </c>
      <c r="J30" s="189">
        <v>90.7</v>
      </c>
      <c r="K30" s="189">
        <v>83.4</v>
      </c>
      <c r="L30" s="189">
        <v>132.19999999999999</v>
      </c>
      <c r="M30" s="191">
        <v>128</v>
      </c>
    </row>
    <row r="31" spans="1:13" s="37" customFormat="1" x14ac:dyDescent="0.2">
      <c r="A31" s="5"/>
      <c r="B31" s="5">
        <v>29</v>
      </c>
      <c r="C31" s="168" t="s">
        <v>53</v>
      </c>
      <c r="D31" s="192">
        <v>135</v>
      </c>
      <c r="E31" s="192">
        <v>72.2</v>
      </c>
      <c r="F31" s="192">
        <v>123.7</v>
      </c>
      <c r="G31" s="192">
        <v>111.5</v>
      </c>
      <c r="H31" s="192">
        <v>71.400000000000006</v>
      </c>
      <c r="I31" s="192">
        <v>114</v>
      </c>
      <c r="J31" s="189">
        <v>100.5</v>
      </c>
      <c r="K31" s="189">
        <v>103.5</v>
      </c>
      <c r="L31" s="189">
        <v>98.1</v>
      </c>
      <c r="M31" s="191">
        <v>116.8</v>
      </c>
    </row>
    <row r="32" spans="1:13" s="37" customFormat="1" x14ac:dyDescent="0.2">
      <c r="A32" s="5"/>
      <c r="B32" s="5">
        <v>30</v>
      </c>
      <c r="C32" s="168" t="s">
        <v>54</v>
      </c>
      <c r="D32" s="192">
        <v>117.7</v>
      </c>
      <c r="E32" s="194" t="s">
        <v>228</v>
      </c>
      <c r="F32" s="192">
        <v>71.7</v>
      </c>
      <c r="G32" s="192">
        <v>78.3</v>
      </c>
      <c r="H32" s="192">
        <v>148.6</v>
      </c>
      <c r="I32" s="192">
        <v>128.30000000000001</v>
      </c>
      <c r="J32" s="189">
        <v>101.7</v>
      </c>
      <c r="K32" s="189">
        <v>69.099999999999994</v>
      </c>
      <c r="L32" s="189">
        <v>86.2</v>
      </c>
      <c r="M32" s="191">
        <v>93.9</v>
      </c>
    </row>
    <row r="33" spans="1:13" s="37" customFormat="1" x14ac:dyDescent="0.2">
      <c r="A33" s="5"/>
      <c r="B33" s="5">
        <v>31</v>
      </c>
      <c r="C33" s="168" t="s">
        <v>55</v>
      </c>
      <c r="D33" s="192">
        <v>132.6</v>
      </c>
      <c r="E33" s="192">
        <v>67.900000000000006</v>
      </c>
      <c r="F33" s="192">
        <v>95.1</v>
      </c>
      <c r="G33" s="192">
        <v>125.9</v>
      </c>
      <c r="H33" s="192">
        <v>92.4</v>
      </c>
      <c r="I33" s="192">
        <v>120.7</v>
      </c>
      <c r="J33" s="189">
        <v>114.4</v>
      </c>
      <c r="K33" s="189">
        <v>102.9</v>
      </c>
      <c r="L33" s="189">
        <v>96.8</v>
      </c>
      <c r="M33" s="191">
        <v>95.8</v>
      </c>
    </row>
    <row r="34" spans="1:13" s="37" customFormat="1" x14ac:dyDescent="0.2">
      <c r="A34" s="5"/>
      <c r="B34" s="5">
        <v>32</v>
      </c>
      <c r="C34" s="168" t="s">
        <v>56</v>
      </c>
      <c r="D34" s="192">
        <v>121.2</v>
      </c>
      <c r="E34" s="192">
        <v>134.80000000000001</v>
      </c>
      <c r="F34" s="192">
        <v>125.3</v>
      </c>
      <c r="G34" s="192">
        <v>73.8</v>
      </c>
      <c r="H34" s="192">
        <v>127.7</v>
      </c>
      <c r="I34" s="192">
        <v>260.5</v>
      </c>
      <c r="J34" s="182">
        <v>108.1</v>
      </c>
      <c r="K34" s="189">
        <v>98.1</v>
      </c>
      <c r="L34" s="189">
        <v>103.4</v>
      </c>
      <c r="M34" s="191">
        <v>89.5</v>
      </c>
    </row>
    <row r="35" spans="1:13" s="37" customFormat="1" x14ac:dyDescent="0.2">
      <c r="A35" s="5"/>
      <c r="B35" s="5">
        <v>33</v>
      </c>
      <c r="C35" s="168" t="s">
        <v>57</v>
      </c>
      <c r="D35" s="192">
        <v>98.4</v>
      </c>
      <c r="E35" s="192">
        <v>64</v>
      </c>
      <c r="F35" s="192">
        <v>150.6</v>
      </c>
      <c r="G35" s="192">
        <v>79.2</v>
      </c>
      <c r="H35" s="192">
        <v>110.7</v>
      </c>
      <c r="I35" s="192">
        <v>77.3</v>
      </c>
      <c r="J35" s="182">
        <v>104.7</v>
      </c>
      <c r="K35" s="189">
        <v>93.4</v>
      </c>
      <c r="L35" s="189">
        <v>89.6</v>
      </c>
      <c r="M35" s="191">
        <v>112.4</v>
      </c>
    </row>
    <row r="36" spans="1:13" s="37" customFormat="1" x14ac:dyDescent="0.2">
      <c r="A36" s="5"/>
      <c r="B36" s="5"/>
      <c r="C36" s="168"/>
      <c r="D36" s="192"/>
      <c r="E36" s="192"/>
      <c r="F36" s="192"/>
      <c r="G36" s="192"/>
      <c r="H36" s="192"/>
      <c r="I36" s="192"/>
      <c r="J36" s="192"/>
      <c r="K36" s="192"/>
      <c r="L36" s="192"/>
      <c r="M36" s="192"/>
    </row>
    <row r="37" spans="1:13" ht="30" customHeight="1" x14ac:dyDescent="0.2">
      <c r="A37" s="9" t="s">
        <v>1</v>
      </c>
      <c r="B37" s="227" t="s">
        <v>58</v>
      </c>
      <c r="C37" s="228"/>
      <c r="D37" s="192">
        <v>110.5</v>
      </c>
      <c r="E37" s="192">
        <v>103.6</v>
      </c>
      <c r="F37" s="192">
        <v>103</v>
      </c>
      <c r="G37" s="192">
        <v>100</v>
      </c>
      <c r="H37" s="192">
        <v>96.3</v>
      </c>
      <c r="I37" s="192">
        <v>101.1</v>
      </c>
      <c r="J37" s="189">
        <v>91</v>
      </c>
      <c r="K37" s="195">
        <v>99</v>
      </c>
      <c r="L37" s="191">
        <v>125.3</v>
      </c>
      <c r="M37" s="191">
        <v>92.5</v>
      </c>
    </row>
    <row r="38" spans="1:13" ht="24" x14ac:dyDescent="0.2">
      <c r="A38" s="5"/>
      <c r="B38" s="5">
        <v>35</v>
      </c>
      <c r="C38" s="168" t="s">
        <v>59</v>
      </c>
      <c r="D38" s="192">
        <v>110.5</v>
      </c>
      <c r="E38" s="192">
        <v>103.6</v>
      </c>
      <c r="F38" s="192">
        <v>103</v>
      </c>
      <c r="G38" s="192">
        <v>100</v>
      </c>
      <c r="H38" s="192">
        <v>96.3</v>
      </c>
      <c r="I38" s="192">
        <v>101.1</v>
      </c>
      <c r="J38" s="189">
        <v>91</v>
      </c>
      <c r="K38" s="195">
        <v>99</v>
      </c>
      <c r="L38" s="191">
        <v>125.3</v>
      </c>
      <c r="M38" s="191">
        <v>92.5</v>
      </c>
    </row>
    <row r="39" spans="1:13" ht="13.5" x14ac:dyDescent="0.2">
      <c r="C39" s="42"/>
    </row>
    <row r="40" spans="1:13" x14ac:dyDescent="0.2">
      <c r="A40" s="44" t="s">
        <v>60</v>
      </c>
    </row>
  </sheetData>
  <customSheetViews>
    <customSheetView guid="{53E1886A-13A3-4C7D-8508-313AEBE38264}" scale="110" showPageBreaks="1">
      <pane ySplit="3" topLeftCell="A34" activePane="bottomLeft" state="frozen"/>
      <selection pane="bottomLeft" activeCell="W32" sqref="W32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10">
      <pane ySplit="3" topLeftCell="A4" activePane="bottomLeft" state="frozen"/>
      <selection pane="bottomLeft" activeCell="M28" sqref="M28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10">
      <pane ySplit="3" topLeftCell="A13" activePane="bottomLeft" state="frozen"/>
      <selection pane="bottomLeft" activeCell="M37" sqref="M37:M38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10" showPageBreaks="1">
      <selection activeCell="J4" sqref="J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howPageBreaks="1">
      <selection activeCell="L4" sqref="L4:L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L18" sqref="L18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M6" sqref="M6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10" showPageBreaks="1">
      <pane ySplit="3" topLeftCell="A22" activePane="bottomLeft" state="frozen"/>
      <selection pane="bottomLeft" activeCell="M37" sqref="M37:M38"/>
      <pageMargins left="0.511811023622047" right="0.511811023622047" top="0.74803149606299202" bottom="0.74803149606299202" header="0.31496062992126" footer="0.31496062992126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10">
      <pane ySplit="3" topLeftCell="A4" activePane="bottomLeft" state="frozen"/>
      <selection pane="bottomLeft" activeCell="M4" sqref="M3:M38"/>
      <pageMargins left="0.511811023622047" right="0.511811023622047" top="0.74803149606299202" bottom="0.74803149606299202" header="0.31496062992126" footer="0.31496062992126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B37:C37"/>
  </mergeCells>
  <hyperlinks>
    <hyperlink ref="M2" location="'Lista tabela'!A1" display="Lista tabela"/>
  </hyperlinks>
  <pageMargins left="0.511811023622047" right="0.511811023622047" top="0.74803149606299202" bottom="0.74803149606299202" header="0.31496062992126" footer="0.31496062992126"/>
  <pageSetup paperSize="9" orientation="landscape" r:id="rId10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41" customWidth="1"/>
    <col min="2" max="2" width="3.85546875" style="41" customWidth="1"/>
    <col min="3" max="3" width="40.140625" style="41" customWidth="1"/>
    <col min="4" max="5" width="8.85546875" style="41" customWidth="1"/>
    <col min="6" max="6" width="8.85546875" style="43" customWidth="1"/>
    <col min="7" max="12" width="8.85546875" style="41" customWidth="1"/>
    <col min="13" max="16384" width="9.140625" style="41"/>
  </cols>
  <sheetData>
    <row r="1" spans="1:12" s="37" customFormat="1" ht="15.75" customHeight="1" x14ac:dyDescent="0.2">
      <c r="A1" s="2" t="s">
        <v>232</v>
      </c>
      <c r="B1" s="1"/>
      <c r="C1" s="1"/>
      <c r="D1" s="1"/>
      <c r="E1" s="1"/>
      <c r="F1" s="1"/>
      <c r="G1" s="4"/>
      <c r="H1" s="1"/>
      <c r="I1" s="1"/>
      <c r="J1" s="1"/>
      <c r="K1" s="1"/>
      <c r="L1" s="1"/>
    </row>
    <row r="2" spans="1:12" ht="16.5" customHeight="1" thickBot="1" x14ac:dyDescent="0.25">
      <c r="A2" s="1" t="s">
        <v>16</v>
      </c>
      <c r="B2" s="45"/>
      <c r="C2" s="45"/>
      <c r="D2" s="1"/>
      <c r="E2" s="1"/>
      <c r="F2" s="1"/>
      <c r="G2" s="4"/>
      <c r="J2" s="21"/>
      <c r="K2" s="21"/>
      <c r="L2" s="21" t="s">
        <v>18</v>
      </c>
    </row>
    <row r="3" spans="1:12" s="37" customFormat="1" ht="19.5" customHeight="1" thickTop="1" x14ac:dyDescent="0.2">
      <c r="A3" s="49"/>
      <c r="B3" s="46"/>
      <c r="C3" s="46"/>
      <c r="D3" s="178">
        <v>2008</v>
      </c>
      <c r="E3" s="178">
        <v>2009</v>
      </c>
      <c r="F3" s="198">
        <v>2011</v>
      </c>
      <c r="G3" s="198">
        <v>2012</v>
      </c>
      <c r="H3" s="179">
        <v>2013</v>
      </c>
      <c r="I3" s="179">
        <v>2014</v>
      </c>
      <c r="J3" s="179">
        <v>2015</v>
      </c>
      <c r="K3" s="179">
        <v>2016</v>
      </c>
      <c r="L3" s="179">
        <v>2017</v>
      </c>
    </row>
    <row r="4" spans="1:12" s="37" customFormat="1" x14ac:dyDescent="0.2">
      <c r="A4" s="40" t="s">
        <v>19</v>
      </c>
      <c r="B4" s="131"/>
      <c r="C4" s="132"/>
      <c r="D4" s="196">
        <v>85.6</v>
      </c>
      <c r="E4" s="196">
        <v>94.8</v>
      </c>
      <c r="F4" s="196">
        <v>104.8</v>
      </c>
      <c r="G4" s="196">
        <v>100.5</v>
      </c>
      <c r="H4" s="196">
        <v>104.7</v>
      </c>
      <c r="I4" s="196">
        <v>105.4</v>
      </c>
      <c r="J4" s="196">
        <v>108.6</v>
      </c>
      <c r="K4" s="196">
        <v>117.4</v>
      </c>
      <c r="L4" s="196">
        <v>118.8</v>
      </c>
    </row>
    <row r="5" spans="1:12" s="37" customFormat="1" x14ac:dyDescent="0.2">
      <c r="A5" s="40"/>
      <c r="B5" s="4"/>
      <c r="C5" s="126"/>
      <c r="D5" s="196"/>
      <c r="E5" s="196"/>
      <c r="F5" s="196"/>
      <c r="G5" s="196"/>
      <c r="H5" s="196"/>
      <c r="I5" s="196"/>
      <c r="J5" s="196"/>
      <c r="K5" s="196"/>
      <c r="L5" s="196"/>
    </row>
    <row r="6" spans="1:12" s="37" customFormat="1" x14ac:dyDescent="0.2">
      <c r="A6" s="9" t="s">
        <v>4</v>
      </c>
      <c r="B6" s="39" t="s">
        <v>29</v>
      </c>
      <c r="C6" s="126"/>
      <c r="D6" s="196">
        <v>98.6</v>
      </c>
      <c r="E6" s="196">
        <v>91.6</v>
      </c>
      <c r="F6" s="196">
        <v>118.2</v>
      </c>
      <c r="G6" s="196">
        <v>113.6</v>
      </c>
      <c r="H6" s="196">
        <v>118.3</v>
      </c>
      <c r="I6" s="196">
        <v>114.3</v>
      </c>
      <c r="J6" s="196">
        <v>126.3</v>
      </c>
      <c r="K6" s="196">
        <v>127.2</v>
      </c>
      <c r="L6" s="196">
        <v>123.9</v>
      </c>
    </row>
    <row r="7" spans="1:12" s="37" customFormat="1" x14ac:dyDescent="0.2">
      <c r="A7" s="5"/>
      <c r="B7" s="133" t="s">
        <v>11</v>
      </c>
      <c r="C7" s="129" t="s">
        <v>30</v>
      </c>
      <c r="D7" s="196">
        <v>98.1</v>
      </c>
      <c r="E7" s="196">
        <v>106.3</v>
      </c>
      <c r="F7" s="196">
        <v>121.6</v>
      </c>
      <c r="G7" s="196">
        <v>114</v>
      </c>
      <c r="H7" s="196">
        <v>120.1</v>
      </c>
      <c r="I7" s="196">
        <v>117.9</v>
      </c>
      <c r="J7" s="196">
        <v>131</v>
      </c>
      <c r="K7" s="196">
        <v>148</v>
      </c>
      <c r="L7" s="196">
        <v>143.1</v>
      </c>
    </row>
    <row r="8" spans="1:12" s="37" customFormat="1" x14ac:dyDescent="0.2">
      <c r="A8" s="5"/>
      <c r="B8" s="133" t="s">
        <v>12</v>
      </c>
      <c r="C8" s="129" t="s">
        <v>31</v>
      </c>
      <c r="D8" s="196">
        <v>93.5</v>
      </c>
      <c r="E8" s="196">
        <v>64.2</v>
      </c>
      <c r="F8" s="196">
        <v>104.2</v>
      </c>
      <c r="G8" s="196">
        <v>111.7</v>
      </c>
      <c r="H8" s="196">
        <v>122.3</v>
      </c>
      <c r="I8" s="196">
        <v>117.4</v>
      </c>
      <c r="J8" s="196">
        <v>131.5</v>
      </c>
      <c r="K8" s="196">
        <v>110.8</v>
      </c>
      <c r="L8" s="196">
        <v>110.6</v>
      </c>
    </row>
    <row r="9" spans="1:12" s="37" customFormat="1" x14ac:dyDescent="0.2">
      <c r="A9" s="5"/>
      <c r="B9" s="133" t="s">
        <v>13</v>
      </c>
      <c r="C9" s="129" t="s">
        <v>32</v>
      </c>
      <c r="D9" s="196">
        <v>193.4</v>
      </c>
      <c r="E9" s="196">
        <v>133.5</v>
      </c>
      <c r="F9" s="196">
        <v>136.69999999999999</v>
      </c>
      <c r="G9" s="196">
        <v>112</v>
      </c>
      <c r="H9" s="196">
        <v>85.7</v>
      </c>
      <c r="I9" s="196">
        <v>77.7</v>
      </c>
      <c r="J9" s="196">
        <v>77.7</v>
      </c>
      <c r="K9" s="196">
        <v>74.5</v>
      </c>
      <c r="L9" s="196">
        <v>69.599999999999994</v>
      </c>
    </row>
    <row r="10" spans="1:12" s="37" customFormat="1" x14ac:dyDescent="0.2">
      <c r="A10" s="5"/>
      <c r="B10" s="128"/>
      <c r="C10" s="129"/>
      <c r="D10" s="196"/>
      <c r="E10" s="196"/>
      <c r="F10" s="196"/>
      <c r="G10" s="196"/>
      <c r="H10" s="196"/>
      <c r="I10" s="196"/>
      <c r="J10" s="196"/>
      <c r="K10" s="196"/>
      <c r="L10" s="196"/>
    </row>
    <row r="11" spans="1:12" s="37" customFormat="1" x14ac:dyDescent="0.2">
      <c r="A11" s="9" t="s">
        <v>0</v>
      </c>
      <c r="B11" s="39" t="s">
        <v>33</v>
      </c>
      <c r="C11" s="126"/>
      <c r="D11" s="196">
        <v>78.099999999999994</v>
      </c>
      <c r="E11" s="196">
        <v>94.7</v>
      </c>
      <c r="F11" s="196">
        <v>104.3</v>
      </c>
      <c r="G11" s="196">
        <v>99.8</v>
      </c>
      <c r="H11" s="196">
        <v>103.9</v>
      </c>
      <c r="I11" s="196">
        <v>109.1</v>
      </c>
      <c r="J11" s="196">
        <v>112.5</v>
      </c>
      <c r="K11" s="196">
        <v>116.4</v>
      </c>
      <c r="L11" s="196">
        <v>123.6</v>
      </c>
    </row>
    <row r="12" spans="1:12" s="37" customFormat="1" x14ac:dyDescent="0.2">
      <c r="A12" s="5"/>
      <c r="B12" s="5">
        <v>10</v>
      </c>
      <c r="C12" s="129" t="s">
        <v>34</v>
      </c>
      <c r="D12" s="196">
        <v>94.5</v>
      </c>
      <c r="E12" s="196">
        <v>93.9</v>
      </c>
      <c r="F12" s="196">
        <v>94.6</v>
      </c>
      <c r="G12" s="196">
        <v>94.3</v>
      </c>
      <c r="H12" s="196">
        <v>108.2</v>
      </c>
      <c r="I12" s="196">
        <v>114.9</v>
      </c>
      <c r="J12" s="196">
        <v>121.1</v>
      </c>
      <c r="K12" s="196">
        <v>134.4</v>
      </c>
      <c r="L12" s="196">
        <v>131.30000000000001</v>
      </c>
    </row>
    <row r="13" spans="1:12" s="37" customFormat="1" x14ac:dyDescent="0.2">
      <c r="A13" s="5"/>
      <c r="B13" s="5">
        <v>11</v>
      </c>
      <c r="C13" s="129" t="s">
        <v>35</v>
      </c>
      <c r="D13" s="196">
        <v>100.4</v>
      </c>
      <c r="E13" s="196">
        <v>108.8</v>
      </c>
      <c r="F13" s="196">
        <v>98.7</v>
      </c>
      <c r="G13" s="196">
        <v>121.9</v>
      </c>
      <c r="H13" s="196">
        <v>138.69999999999999</v>
      </c>
      <c r="I13" s="196">
        <v>134.9</v>
      </c>
      <c r="J13" s="196">
        <v>148.6</v>
      </c>
      <c r="K13" s="196">
        <v>160.69999999999999</v>
      </c>
      <c r="L13" s="196">
        <v>162.80000000000001</v>
      </c>
    </row>
    <row r="14" spans="1:12" s="37" customFormat="1" x14ac:dyDescent="0.2">
      <c r="A14" s="5"/>
      <c r="B14" s="5">
        <v>12</v>
      </c>
      <c r="C14" s="129" t="s">
        <v>36</v>
      </c>
      <c r="D14" s="196">
        <v>93.5</v>
      </c>
      <c r="E14" s="196">
        <v>129.80000000000001</v>
      </c>
      <c r="F14" s="196">
        <v>74.3</v>
      </c>
      <c r="G14" s="196">
        <v>45.1</v>
      </c>
      <c r="H14" s="196">
        <v>33.9</v>
      </c>
      <c r="I14" s="196">
        <v>28.1</v>
      </c>
      <c r="J14" s="196">
        <v>154.9</v>
      </c>
      <c r="K14" s="196">
        <v>176.4</v>
      </c>
      <c r="L14" s="196">
        <v>110.6</v>
      </c>
    </row>
    <row r="15" spans="1:12" s="37" customFormat="1" x14ac:dyDescent="0.2">
      <c r="A15" s="5"/>
      <c r="B15" s="5">
        <v>13</v>
      </c>
      <c r="C15" s="129" t="s">
        <v>37</v>
      </c>
      <c r="D15" s="196">
        <v>180.3</v>
      </c>
      <c r="E15" s="196">
        <v>176.4</v>
      </c>
      <c r="F15" s="196">
        <v>122.9</v>
      </c>
      <c r="G15" s="196">
        <v>50.7</v>
      </c>
      <c r="H15" s="196">
        <v>61.2</v>
      </c>
      <c r="I15" s="196">
        <v>50.1</v>
      </c>
      <c r="J15" s="196">
        <v>45.5</v>
      </c>
      <c r="K15" s="196">
        <v>42.6</v>
      </c>
      <c r="L15" s="196">
        <v>43</v>
      </c>
    </row>
    <row r="16" spans="1:12" s="37" customFormat="1" x14ac:dyDescent="0.2">
      <c r="A16" s="71"/>
      <c r="B16" s="5">
        <v>14</v>
      </c>
      <c r="C16" s="129" t="s">
        <v>38</v>
      </c>
      <c r="D16" s="196">
        <v>163.6</v>
      </c>
      <c r="E16" s="196">
        <v>140.1</v>
      </c>
      <c r="F16" s="196">
        <v>102.4</v>
      </c>
      <c r="G16" s="196">
        <v>86.2</v>
      </c>
      <c r="H16" s="196">
        <v>113</v>
      </c>
      <c r="I16" s="196">
        <v>130.5</v>
      </c>
      <c r="J16" s="196">
        <v>134.30000000000001</v>
      </c>
      <c r="K16" s="196">
        <v>122.6</v>
      </c>
      <c r="L16" s="196">
        <v>119.4</v>
      </c>
    </row>
    <row r="17" spans="1:12" s="37" customFormat="1" x14ac:dyDescent="0.2">
      <c r="A17" s="5"/>
      <c r="B17" s="5">
        <v>15</v>
      </c>
      <c r="C17" s="129" t="s">
        <v>39</v>
      </c>
      <c r="D17" s="196">
        <v>84.1</v>
      </c>
      <c r="E17" s="196">
        <v>80.599999999999994</v>
      </c>
      <c r="F17" s="196">
        <v>117.9</v>
      </c>
      <c r="G17" s="196">
        <v>104.6</v>
      </c>
      <c r="H17" s="196">
        <v>118</v>
      </c>
      <c r="I17" s="196">
        <v>131.1</v>
      </c>
      <c r="J17" s="196">
        <v>135.30000000000001</v>
      </c>
      <c r="K17" s="196">
        <v>125.1</v>
      </c>
      <c r="L17" s="196">
        <v>137.5</v>
      </c>
    </row>
    <row r="18" spans="1:12" s="37" customFormat="1" ht="36" x14ac:dyDescent="0.2">
      <c r="A18" s="5"/>
      <c r="B18" s="5">
        <v>16</v>
      </c>
      <c r="C18" s="129" t="s">
        <v>40</v>
      </c>
      <c r="D18" s="196">
        <v>144.80000000000001</v>
      </c>
      <c r="E18" s="196">
        <v>99</v>
      </c>
      <c r="F18" s="196">
        <v>114</v>
      </c>
      <c r="G18" s="196">
        <v>115.3</v>
      </c>
      <c r="H18" s="196">
        <v>131.69999999999999</v>
      </c>
      <c r="I18" s="196">
        <v>133</v>
      </c>
      <c r="J18" s="196">
        <v>129.6</v>
      </c>
      <c r="K18" s="196">
        <v>138.6</v>
      </c>
      <c r="L18" s="196">
        <v>132.1</v>
      </c>
    </row>
    <row r="19" spans="1:12" s="37" customFormat="1" x14ac:dyDescent="0.2">
      <c r="A19" s="71"/>
      <c r="B19" s="5">
        <v>17</v>
      </c>
      <c r="C19" s="129" t="s">
        <v>41</v>
      </c>
      <c r="D19" s="196">
        <v>103.9</v>
      </c>
      <c r="E19" s="196">
        <v>104.9</v>
      </c>
      <c r="F19" s="196">
        <v>96.5</v>
      </c>
      <c r="G19" s="196">
        <v>92.6</v>
      </c>
      <c r="H19" s="196">
        <v>96.6</v>
      </c>
      <c r="I19" s="196">
        <v>96.2</v>
      </c>
      <c r="J19" s="196">
        <v>95.3</v>
      </c>
      <c r="K19" s="196">
        <v>98.1</v>
      </c>
      <c r="L19" s="196">
        <v>126.6</v>
      </c>
    </row>
    <row r="20" spans="1:12" s="37" customFormat="1" x14ac:dyDescent="0.2">
      <c r="A20" s="5"/>
      <c r="B20" s="5">
        <v>18</v>
      </c>
      <c r="C20" s="129" t="s">
        <v>42</v>
      </c>
      <c r="D20" s="196">
        <v>111.9</v>
      </c>
      <c r="E20" s="196">
        <v>80.7</v>
      </c>
      <c r="F20" s="196">
        <v>89.4</v>
      </c>
      <c r="G20" s="196">
        <v>102.8</v>
      </c>
      <c r="H20" s="196">
        <v>72.3</v>
      </c>
      <c r="I20" s="196">
        <v>75.7</v>
      </c>
      <c r="J20" s="196">
        <v>63.6</v>
      </c>
      <c r="K20" s="196">
        <v>54.3</v>
      </c>
      <c r="L20" s="196">
        <v>68.599999999999994</v>
      </c>
    </row>
    <row r="21" spans="1:12" s="37" customFormat="1" x14ac:dyDescent="0.2">
      <c r="A21" s="5"/>
      <c r="B21" s="5">
        <v>19</v>
      </c>
      <c r="C21" s="129" t="s">
        <v>43</v>
      </c>
      <c r="D21" s="196">
        <v>12.3</v>
      </c>
      <c r="E21" s="196">
        <v>88.9</v>
      </c>
      <c r="F21" s="196">
        <v>115.5</v>
      </c>
      <c r="G21" s="196">
        <v>99</v>
      </c>
      <c r="H21" s="196">
        <v>104.9</v>
      </c>
      <c r="I21" s="196">
        <v>96.2</v>
      </c>
      <c r="J21" s="196">
        <v>93.9</v>
      </c>
      <c r="K21" s="196">
        <v>87.2</v>
      </c>
      <c r="L21" s="196">
        <v>87.8</v>
      </c>
    </row>
    <row r="22" spans="1:12" s="37" customFormat="1" x14ac:dyDescent="0.2">
      <c r="A22" s="5"/>
      <c r="B22" s="5">
        <v>20</v>
      </c>
      <c r="C22" s="129" t="s">
        <v>44</v>
      </c>
      <c r="D22" s="196">
        <v>28.1</v>
      </c>
      <c r="E22" s="196">
        <v>94.6</v>
      </c>
      <c r="F22" s="196">
        <v>102.4</v>
      </c>
      <c r="G22" s="196">
        <v>106.2</v>
      </c>
      <c r="H22" s="196">
        <v>116.2</v>
      </c>
      <c r="I22" s="196">
        <v>133.1</v>
      </c>
      <c r="J22" s="196">
        <v>138.30000000000001</v>
      </c>
      <c r="K22" s="196">
        <v>173.1</v>
      </c>
      <c r="L22" s="196">
        <v>226.3</v>
      </c>
    </row>
    <row r="23" spans="1:12" s="37" customFormat="1" ht="24" x14ac:dyDescent="0.2">
      <c r="A23" s="5"/>
      <c r="B23" s="5">
        <v>21</v>
      </c>
      <c r="C23" s="129" t="s">
        <v>45</v>
      </c>
      <c r="D23" s="196">
        <v>131.30000000000001</v>
      </c>
      <c r="E23" s="196">
        <v>120.7</v>
      </c>
      <c r="F23" s="196">
        <v>130.69999999999999</v>
      </c>
      <c r="G23" s="196">
        <v>192.2</v>
      </c>
      <c r="H23" s="196">
        <v>213.3</v>
      </c>
      <c r="I23" s="196">
        <v>217.8</v>
      </c>
      <c r="J23" s="196">
        <v>202.4</v>
      </c>
      <c r="K23" s="196">
        <v>228.8</v>
      </c>
      <c r="L23" s="196">
        <v>211.5</v>
      </c>
    </row>
    <row r="24" spans="1:12" s="37" customFormat="1" x14ac:dyDescent="0.2">
      <c r="A24" s="5"/>
      <c r="B24" s="5">
        <v>22</v>
      </c>
      <c r="C24" s="129" t="s">
        <v>46</v>
      </c>
      <c r="D24" s="196">
        <v>141.30000000000001</v>
      </c>
      <c r="E24" s="196">
        <v>106.5</v>
      </c>
      <c r="F24" s="196">
        <v>99.4</v>
      </c>
      <c r="G24" s="196">
        <v>80.5</v>
      </c>
      <c r="H24" s="196">
        <v>108.4</v>
      </c>
      <c r="I24" s="196">
        <v>146.9</v>
      </c>
      <c r="J24" s="196">
        <v>164.9</v>
      </c>
      <c r="K24" s="196">
        <v>196.4</v>
      </c>
      <c r="L24" s="196">
        <v>209.5</v>
      </c>
    </row>
    <row r="25" spans="1:12" s="37" customFormat="1" ht="24" x14ac:dyDescent="0.2">
      <c r="A25" s="71"/>
      <c r="B25" s="5">
        <v>23</v>
      </c>
      <c r="C25" s="129" t="s">
        <v>47</v>
      </c>
      <c r="D25" s="196">
        <v>107.6</v>
      </c>
      <c r="E25" s="196">
        <v>94.6</v>
      </c>
      <c r="F25" s="196">
        <v>103.2</v>
      </c>
      <c r="G25" s="196">
        <v>84.4</v>
      </c>
      <c r="H25" s="196">
        <v>58.3</v>
      </c>
      <c r="I25" s="196">
        <v>68</v>
      </c>
      <c r="J25" s="196">
        <v>71.099999999999994</v>
      </c>
      <c r="K25" s="196">
        <v>75.599999999999994</v>
      </c>
      <c r="L25" s="196">
        <v>74.7</v>
      </c>
    </row>
    <row r="26" spans="1:12" s="37" customFormat="1" x14ac:dyDescent="0.2">
      <c r="A26" s="5"/>
      <c r="B26" s="5">
        <v>24</v>
      </c>
      <c r="C26" s="129" t="s">
        <v>48</v>
      </c>
      <c r="D26" s="196">
        <v>124.2</v>
      </c>
      <c r="E26" s="196">
        <v>75.900000000000006</v>
      </c>
      <c r="F26" s="196">
        <v>100.7</v>
      </c>
      <c r="G26" s="196">
        <v>81.3</v>
      </c>
      <c r="H26" s="196">
        <v>57.6</v>
      </c>
      <c r="I26" s="196">
        <v>42.7</v>
      </c>
      <c r="J26" s="196">
        <v>44.9</v>
      </c>
      <c r="K26" s="196">
        <v>39.799999999999997</v>
      </c>
      <c r="L26" s="196">
        <v>46.7</v>
      </c>
    </row>
    <row r="27" spans="1:12" s="37" customFormat="1" ht="24" x14ac:dyDescent="0.2">
      <c r="A27" s="5"/>
      <c r="B27" s="5">
        <v>25</v>
      </c>
      <c r="C27" s="129" t="s">
        <v>49</v>
      </c>
      <c r="D27" s="196">
        <v>152</v>
      </c>
      <c r="E27" s="196">
        <v>97</v>
      </c>
      <c r="F27" s="196">
        <v>102.7</v>
      </c>
      <c r="G27" s="196">
        <v>107.1</v>
      </c>
      <c r="H27" s="196">
        <v>110.9</v>
      </c>
      <c r="I27" s="196">
        <v>122.9</v>
      </c>
      <c r="J27" s="196">
        <v>130.4</v>
      </c>
      <c r="K27" s="196">
        <v>143</v>
      </c>
      <c r="L27" s="196">
        <v>167.6</v>
      </c>
    </row>
    <row r="28" spans="1:12" s="37" customFormat="1" ht="24" x14ac:dyDescent="0.2">
      <c r="A28" s="5"/>
      <c r="B28" s="5">
        <v>26</v>
      </c>
      <c r="C28" s="129" t="s">
        <v>50</v>
      </c>
      <c r="D28" s="196">
        <v>65.8</v>
      </c>
      <c r="E28" s="196">
        <v>71.7</v>
      </c>
      <c r="F28" s="196">
        <v>133.4</v>
      </c>
      <c r="G28" s="196">
        <v>166.5</v>
      </c>
      <c r="H28" s="196">
        <v>67.900000000000006</v>
      </c>
      <c r="I28" s="196">
        <v>53.7</v>
      </c>
      <c r="J28" s="196">
        <v>39.1</v>
      </c>
      <c r="K28" s="196">
        <v>41.4</v>
      </c>
      <c r="L28" s="196">
        <v>100.8</v>
      </c>
    </row>
    <row r="29" spans="1:12" s="37" customFormat="1" x14ac:dyDescent="0.2">
      <c r="A29" s="5"/>
      <c r="B29" s="5">
        <v>27</v>
      </c>
      <c r="C29" s="129" t="s">
        <v>51</v>
      </c>
      <c r="D29" s="196">
        <v>128.69999999999999</v>
      </c>
      <c r="E29" s="196">
        <v>106.7</v>
      </c>
      <c r="F29" s="196">
        <v>85</v>
      </c>
      <c r="G29" s="196">
        <v>83</v>
      </c>
      <c r="H29" s="196">
        <v>114.5</v>
      </c>
      <c r="I29" s="196">
        <v>104.1</v>
      </c>
      <c r="J29" s="196">
        <v>124.1</v>
      </c>
      <c r="K29" s="196">
        <v>151.5</v>
      </c>
      <c r="L29" s="196">
        <v>189.7</v>
      </c>
    </row>
    <row r="30" spans="1:12" s="37" customFormat="1" ht="13.5" x14ac:dyDescent="0.2">
      <c r="A30" s="5"/>
      <c r="B30" s="5">
        <v>28</v>
      </c>
      <c r="C30" s="129" t="s">
        <v>52</v>
      </c>
      <c r="D30" s="197" t="s">
        <v>228</v>
      </c>
      <c r="E30" s="196">
        <v>193.7</v>
      </c>
      <c r="F30" s="196">
        <v>101.7</v>
      </c>
      <c r="G30" s="196">
        <v>90.2</v>
      </c>
      <c r="H30" s="196">
        <v>158.4</v>
      </c>
      <c r="I30" s="196">
        <v>143.6</v>
      </c>
      <c r="J30" s="196">
        <v>119.8</v>
      </c>
      <c r="K30" s="196">
        <v>158.4</v>
      </c>
      <c r="L30" s="196">
        <v>202.8</v>
      </c>
    </row>
    <row r="31" spans="1:12" s="37" customFormat="1" ht="24" x14ac:dyDescent="0.2">
      <c r="A31" s="5"/>
      <c r="B31" s="5">
        <v>29</v>
      </c>
      <c r="C31" s="129" t="s">
        <v>53</v>
      </c>
      <c r="D31" s="196">
        <v>111.9</v>
      </c>
      <c r="E31" s="196">
        <v>80.8</v>
      </c>
      <c r="F31" s="196">
        <v>111.5</v>
      </c>
      <c r="G31" s="196">
        <v>79.7</v>
      </c>
      <c r="H31" s="196">
        <v>90.8</v>
      </c>
      <c r="I31" s="196">
        <v>91.3</v>
      </c>
      <c r="J31" s="196">
        <v>94.5</v>
      </c>
      <c r="K31" s="196">
        <v>92.7</v>
      </c>
      <c r="L31" s="196">
        <v>108.2</v>
      </c>
    </row>
    <row r="32" spans="1:12" s="37" customFormat="1" x14ac:dyDescent="0.2">
      <c r="A32" s="5"/>
      <c r="B32" s="5">
        <v>30</v>
      </c>
      <c r="C32" s="129" t="s">
        <v>54</v>
      </c>
      <c r="D32" s="196">
        <v>10.4</v>
      </c>
      <c r="E32" s="196">
        <v>139.5</v>
      </c>
      <c r="F32" s="196">
        <v>78.3</v>
      </c>
      <c r="G32" s="196">
        <v>116.3</v>
      </c>
      <c r="H32" s="196">
        <v>149.1</v>
      </c>
      <c r="I32" s="196">
        <v>151.69999999999999</v>
      </c>
      <c r="J32" s="196">
        <v>104.8</v>
      </c>
      <c r="K32" s="196">
        <v>90.4</v>
      </c>
      <c r="L32" s="196">
        <v>84.9</v>
      </c>
    </row>
    <row r="33" spans="1:12" s="37" customFormat="1" x14ac:dyDescent="0.2">
      <c r="A33" s="5"/>
      <c r="B33" s="5">
        <v>31</v>
      </c>
      <c r="C33" s="129" t="s">
        <v>55</v>
      </c>
      <c r="D33" s="196">
        <v>154.9</v>
      </c>
      <c r="E33" s="196">
        <v>105.1</v>
      </c>
      <c r="F33" s="196">
        <v>125.9</v>
      </c>
      <c r="G33" s="196">
        <v>116.3</v>
      </c>
      <c r="H33" s="196">
        <v>140.4</v>
      </c>
      <c r="I33" s="196">
        <v>160.6</v>
      </c>
      <c r="J33" s="196">
        <v>165.4</v>
      </c>
      <c r="K33" s="196">
        <v>160.1</v>
      </c>
      <c r="L33" s="196">
        <v>153.4</v>
      </c>
    </row>
    <row r="34" spans="1:12" s="37" customFormat="1" x14ac:dyDescent="0.2">
      <c r="A34" s="5"/>
      <c r="B34" s="5">
        <v>32</v>
      </c>
      <c r="C34" s="129" t="s">
        <v>56</v>
      </c>
      <c r="D34" s="196">
        <v>59.2</v>
      </c>
      <c r="E34" s="196">
        <v>79.8</v>
      </c>
      <c r="F34" s="196">
        <v>73.8</v>
      </c>
      <c r="G34" s="196">
        <v>94.2</v>
      </c>
      <c r="H34" s="196">
        <v>245.4</v>
      </c>
      <c r="I34" s="196">
        <v>265.39999999999998</v>
      </c>
      <c r="J34" s="196">
        <v>260.3</v>
      </c>
      <c r="K34" s="196">
        <v>269.3</v>
      </c>
      <c r="L34" s="196">
        <v>241.1</v>
      </c>
    </row>
    <row r="35" spans="1:12" s="37" customFormat="1" x14ac:dyDescent="0.2">
      <c r="A35" s="5"/>
      <c r="B35" s="5">
        <v>33</v>
      </c>
      <c r="C35" s="129" t="s">
        <v>57</v>
      </c>
      <c r="D35" s="196">
        <v>103.7</v>
      </c>
      <c r="E35" s="196">
        <v>66.400000000000006</v>
      </c>
      <c r="F35" s="196">
        <v>79.2</v>
      </c>
      <c r="G35" s="196">
        <v>87.7</v>
      </c>
      <c r="H35" s="196">
        <v>67.7</v>
      </c>
      <c r="I35" s="196">
        <v>70.900000000000006</v>
      </c>
      <c r="J35" s="196">
        <v>66.2</v>
      </c>
      <c r="K35" s="196">
        <v>59.3</v>
      </c>
      <c r="L35" s="196">
        <v>66.7</v>
      </c>
    </row>
    <row r="36" spans="1:12" s="37" customFormat="1" x14ac:dyDescent="0.2">
      <c r="A36" s="5"/>
      <c r="B36" s="5"/>
      <c r="C36" s="129"/>
      <c r="D36" s="196"/>
      <c r="E36" s="196"/>
      <c r="F36" s="196"/>
      <c r="G36" s="196"/>
      <c r="H36" s="196"/>
      <c r="I36" s="196"/>
      <c r="J36" s="196"/>
      <c r="K36" s="196"/>
      <c r="L36" s="196"/>
    </row>
    <row r="37" spans="1:12" ht="30" customHeight="1" x14ac:dyDescent="0.2">
      <c r="A37" s="9" t="s">
        <v>1</v>
      </c>
      <c r="B37" s="227" t="s">
        <v>58</v>
      </c>
      <c r="C37" s="228"/>
      <c r="D37" s="196">
        <v>93.7</v>
      </c>
      <c r="E37" s="196">
        <v>97.1</v>
      </c>
      <c r="F37" s="196">
        <v>100</v>
      </c>
      <c r="G37" s="196">
        <v>96.3</v>
      </c>
      <c r="H37" s="196">
        <v>97.4</v>
      </c>
      <c r="I37" s="196">
        <v>88.7</v>
      </c>
      <c r="J37" s="196">
        <v>87.8</v>
      </c>
      <c r="K37" s="196">
        <v>110</v>
      </c>
      <c r="L37" s="196">
        <v>101.7</v>
      </c>
    </row>
    <row r="38" spans="1:12" ht="24" x14ac:dyDescent="0.2">
      <c r="A38" s="5"/>
      <c r="B38" s="5">
        <v>35</v>
      </c>
      <c r="C38" s="129" t="s">
        <v>59</v>
      </c>
      <c r="D38" s="196">
        <v>93.7</v>
      </c>
      <c r="E38" s="196">
        <v>97.1</v>
      </c>
      <c r="F38" s="196">
        <v>100</v>
      </c>
      <c r="G38" s="196">
        <v>96.3</v>
      </c>
      <c r="H38" s="196">
        <v>97.4</v>
      </c>
      <c r="I38" s="196">
        <v>88.7</v>
      </c>
      <c r="J38" s="196">
        <v>87.8</v>
      </c>
      <c r="K38" s="196">
        <v>110</v>
      </c>
      <c r="L38" s="196">
        <v>101.7</v>
      </c>
    </row>
    <row r="39" spans="1:12" ht="13.5" x14ac:dyDescent="0.2">
      <c r="C39" s="42"/>
    </row>
    <row r="40" spans="1:12" x14ac:dyDescent="0.2">
      <c r="A40" s="44" t="s">
        <v>60</v>
      </c>
    </row>
  </sheetData>
  <customSheetViews>
    <customSheetView guid="{53E1886A-13A3-4C7D-8508-313AEBE38264}" scale="110" showPageBreaks="1">
      <pane ySplit="3" topLeftCell="A22" activePane="bottomLeft" state="frozen"/>
      <selection pane="bottomLeft" activeCell="P16" sqref="P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10">
      <pane ySplit="3" topLeftCell="A4" activePane="bottomLeft" state="frozen"/>
      <selection pane="bottomLeft" activeCell="M23" sqref="M2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10">
      <pane ySplit="3" topLeftCell="A22" activePane="bottomLeft" state="frozen"/>
      <selection pane="bottomLeft" activeCell="L37" sqref="L37:L38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10">
      <pane ySplit="3" topLeftCell="A4" activePane="bottomLeft" state="frozen"/>
      <selection pane="bottomLeft" activeCell="L4" sqref="L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cale="110" showPageBreaks="1" topLeftCell="C1">
      <pane ySplit="3" topLeftCell="A4" activePane="bottomLeft" state="frozen"/>
      <selection pane="bottomLeft" activeCell="L12" sqref="L12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&amp;L&amp;"Arial,Regular"&amp;12Industrija</oddHeader>
        <oddFooter>&amp;L&amp;"Arial,Regular"&amp;8Statistički godišnjak Republike Srpske 2014&amp;C&amp;"Arial,Regular"&amp;8Str. &amp;P od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L4" sqref="L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10" showPageBreaks="1">
      <pane ySplit="3" topLeftCell="A4" activePane="bottomLeft" state="frozen"/>
      <selection pane="bottomLeft" activeCell="K25" sqref="K25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10">
      <pane ySplit="3" topLeftCell="A4" activePane="bottomLeft" state="frozen"/>
      <selection pane="bottomLeft" activeCell="L4" sqref="L3:L38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B37:C37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99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7.7109375" style="31" customWidth="1"/>
    <col min="2" max="2" width="12" style="29" customWidth="1"/>
    <col min="3" max="3" width="12.7109375" style="119" customWidth="1"/>
    <col min="4" max="4" width="9.140625" style="30"/>
    <col min="5" max="5" width="9.140625" style="29"/>
    <col min="6" max="6" width="9.140625" style="48"/>
    <col min="7" max="16384" width="9.140625" style="29"/>
  </cols>
  <sheetData>
    <row r="1" spans="1:3" ht="15" x14ac:dyDescent="0.25">
      <c r="A1" s="50" t="s">
        <v>225</v>
      </c>
      <c r="B1"/>
      <c r="C1" s="116"/>
    </row>
    <row r="2" spans="1:3" ht="15.75" thickBot="1" x14ac:dyDescent="0.3">
      <c r="A2" s="51"/>
      <c r="B2"/>
      <c r="C2" s="117" t="s">
        <v>18</v>
      </c>
    </row>
    <row r="3" spans="1:3" ht="24.75" thickTop="1" x14ac:dyDescent="0.2">
      <c r="A3" s="52" t="s">
        <v>61</v>
      </c>
      <c r="B3" s="35" t="s">
        <v>62</v>
      </c>
      <c r="C3" s="53" t="s">
        <v>63</v>
      </c>
    </row>
    <row r="4" spans="1:3" x14ac:dyDescent="0.2">
      <c r="A4" s="137" t="s">
        <v>64</v>
      </c>
      <c r="B4" s="138"/>
      <c r="C4" s="201"/>
    </row>
    <row r="5" spans="1:3" x14ac:dyDescent="0.2">
      <c r="A5" s="139" t="s">
        <v>65</v>
      </c>
      <c r="B5" s="114" t="s">
        <v>2</v>
      </c>
      <c r="C5" s="202">
        <v>1801503</v>
      </c>
    </row>
    <row r="6" spans="1:3" x14ac:dyDescent="0.2">
      <c r="A6" s="139" t="s">
        <v>66</v>
      </c>
      <c r="B6" s="114" t="s">
        <v>2</v>
      </c>
      <c r="C6" s="202">
        <v>5100620</v>
      </c>
    </row>
    <row r="7" spans="1:3" x14ac:dyDescent="0.2">
      <c r="A7" s="140"/>
      <c r="B7" s="114"/>
      <c r="C7" s="200"/>
    </row>
    <row r="8" spans="1:3" x14ac:dyDescent="0.2">
      <c r="A8" s="141" t="s">
        <v>31</v>
      </c>
      <c r="B8" s="138"/>
      <c r="C8" s="200"/>
    </row>
    <row r="9" spans="1:3" x14ac:dyDescent="0.2">
      <c r="A9" s="139" t="s">
        <v>67</v>
      </c>
      <c r="B9" s="114" t="s">
        <v>2</v>
      </c>
      <c r="C9" s="199">
        <v>1621907</v>
      </c>
    </row>
    <row r="10" spans="1:3" x14ac:dyDescent="0.2">
      <c r="A10" s="139" t="s">
        <v>68</v>
      </c>
      <c r="B10" s="114" t="s">
        <v>2</v>
      </c>
      <c r="C10" s="199">
        <v>534505</v>
      </c>
    </row>
    <row r="11" spans="1:3" x14ac:dyDescent="0.2">
      <c r="A11" s="139" t="s">
        <v>69</v>
      </c>
      <c r="B11" s="114" t="s">
        <v>2</v>
      </c>
      <c r="C11" s="199">
        <v>27813</v>
      </c>
    </row>
    <row r="12" spans="1:3" x14ac:dyDescent="0.2">
      <c r="A12" s="140"/>
      <c r="B12" s="114"/>
      <c r="C12" s="200"/>
    </row>
    <row r="13" spans="1:3" x14ac:dyDescent="0.2">
      <c r="A13" s="141" t="s">
        <v>32</v>
      </c>
      <c r="B13" s="138"/>
      <c r="C13" s="200"/>
    </row>
    <row r="14" spans="1:3" x14ac:dyDescent="0.2">
      <c r="A14" s="139" t="s">
        <v>70</v>
      </c>
      <c r="B14" s="114" t="s">
        <v>2</v>
      </c>
      <c r="C14" s="202">
        <v>2221383.7949999999</v>
      </c>
    </row>
    <row r="15" spans="1:3" x14ac:dyDescent="0.2">
      <c r="A15" s="139" t="s">
        <v>71</v>
      </c>
      <c r="B15" s="114" t="s">
        <v>2</v>
      </c>
      <c r="C15" s="202">
        <v>1628783.172</v>
      </c>
    </row>
    <row r="16" spans="1:3" x14ac:dyDescent="0.2">
      <c r="A16" s="142" t="s">
        <v>188</v>
      </c>
      <c r="B16" s="114" t="s">
        <v>2</v>
      </c>
      <c r="C16" s="203">
        <v>447223</v>
      </c>
    </row>
    <row r="17" spans="1:4" x14ac:dyDescent="0.2">
      <c r="A17" s="139" t="s">
        <v>72</v>
      </c>
      <c r="B17" s="114" t="s">
        <v>2</v>
      </c>
      <c r="C17" s="200">
        <v>259161.2</v>
      </c>
    </row>
    <row r="18" spans="1:4" x14ac:dyDescent="0.2">
      <c r="A18" s="140"/>
      <c r="B18" s="114"/>
      <c r="C18" s="200"/>
    </row>
    <row r="19" spans="1:4" x14ac:dyDescent="0.2">
      <c r="A19" s="141" t="s">
        <v>34</v>
      </c>
      <c r="B19" s="114"/>
      <c r="C19" s="200"/>
    </row>
    <row r="20" spans="1:4" x14ac:dyDescent="0.2">
      <c r="A20" s="139" t="s">
        <v>73</v>
      </c>
      <c r="B20" s="114" t="s">
        <v>2</v>
      </c>
      <c r="C20" s="202">
        <v>131386.01199999999</v>
      </c>
    </row>
    <row r="21" spans="1:4" x14ac:dyDescent="0.2">
      <c r="A21" s="139" t="s">
        <v>163</v>
      </c>
      <c r="B21" s="114" t="s">
        <v>2</v>
      </c>
      <c r="C21" s="202">
        <v>36702.877</v>
      </c>
    </row>
    <row r="22" spans="1:4" x14ac:dyDescent="0.2">
      <c r="A22" s="139" t="s">
        <v>164</v>
      </c>
      <c r="B22" s="114" t="s">
        <v>2</v>
      </c>
      <c r="C22" s="202">
        <v>35486.137999999999</v>
      </c>
    </row>
    <row r="23" spans="1:4" x14ac:dyDescent="0.2">
      <c r="A23" s="139" t="s">
        <v>74</v>
      </c>
      <c r="B23" s="114" t="s">
        <v>2</v>
      </c>
      <c r="C23" s="202">
        <v>17847.433000000001</v>
      </c>
    </row>
    <row r="24" spans="1:4" ht="24" x14ac:dyDescent="0.2">
      <c r="A24" s="139" t="s">
        <v>189</v>
      </c>
      <c r="B24" s="114" t="s">
        <v>2</v>
      </c>
      <c r="C24" s="199">
        <v>3937.3040000000001</v>
      </c>
    </row>
    <row r="25" spans="1:4" x14ac:dyDescent="0.2">
      <c r="A25" s="139" t="s">
        <v>75</v>
      </c>
      <c r="B25" s="114" t="s">
        <v>2</v>
      </c>
      <c r="C25" s="202">
        <v>27608.866000000002</v>
      </c>
    </row>
    <row r="26" spans="1:4" x14ac:dyDescent="0.2">
      <c r="A26" s="139" t="s">
        <v>76</v>
      </c>
      <c r="B26" s="114" t="s">
        <v>2</v>
      </c>
      <c r="C26" s="199">
        <v>5730.4939999999997</v>
      </c>
    </row>
    <row r="27" spans="1:4" x14ac:dyDescent="0.2">
      <c r="A27" s="143" t="s">
        <v>77</v>
      </c>
      <c r="B27" s="114" t="s">
        <v>2</v>
      </c>
      <c r="C27" s="199">
        <v>1824.011</v>
      </c>
    </row>
    <row r="28" spans="1:4" x14ac:dyDescent="0.2">
      <c r="A28" s="139" t="s">
        <v>78</v>
      </c>
      <c r="B28" s="114" t="s">
        <v>2</v>
      </c>
      <c r="C28" s="200">
        <v>11392.547</v>
      </c>
    </row>
    <row r="29" spans="1:4" ht="15" x14ac:dyDescent="0.25">
      <c r="A29" s="139" t="s">
        <v>176</v>
      </c>
      <c r="B29" s="114" t="s">
        <v>7</v>
      </c>
      <c r="C29" s="200">
        <v>130005.41</v>
      </c>
      <c r="D29" s="106"/>
    </row>
    <row r="30" spans="1:4" x14ac:dyDescent="0.2">
      <c r="A30" s="139" t="s">
        <v>190</v>
      </c>
      <c r="B30" s="114" t="s">
        <v>2</v>
      </c>
      <c r="C30" s="199">
        <v>41474.832999999999</v>
      </c>
    </row>
    <row r="31" spans="1:4" x14ac:dyDescent="0.2">
      <c r="A31" s="139" t="s">
        <v>79</v>
      </c>
      <c r="B31" s="114" t="s">
        <v>2</v>
      </c>
      <c r="C31" s="200">
        <v>27394.162</v>
      </c>
    </row>
    <row r="32" spans="1:4" x14ac:dyDescent="0.2">
      <c r="A32" s="139" t="s">
        <v>80</v>
      </c>
      <c r="B32" s="114" t="s">
        <v>2</v>
      </c>
      <c r="C32" s="199">
        <v>10027.759</v>
      </c>
    </row>
    <row r="33" spans="1:3" x14ac:dyDescent="0.2">
      <c r="A33" s="142" t="s">
        <v>191</v>
      </c>
      <c r="B33" s="114" t="s">
        <v>2</v>
      </c>
      <c r="C33" s="200">
        <v>2289.732</v>
      </c>
    </row>
    <row r="34" spans="1:3" x14ac:dyDescent="0.2">
      <c r="A34" s="144" t="s">
        <v>192</v>
      </c>
      <c r="B34" s="114" t="s">
        <v>2</v>
      </c>
      <c r="C34" s="199">
        <v>4510.6639999999998</v>
      </c>
    </row>
    <row r="35" spans="1:3" x14ac:dyDescent="0.2">
      <c r="A35" s="139" t="s">
        <v>81</v>
      </c>
      <c r="B35" s="114" t="s">
        <v>2</v>
      </c>
      <c r="C35" s="200">
        <v>204116.18799999999</v>
      </c>
    </row>
    <row r="36" spans="1:3" x14ac:dyDescent="0.2">
      <c r="A36" s="142"/>
      <c r="B36" s="114"/>
      <c r="C36" s="200"/>
    </row>
    <row r="37" spans="1:3" x14ac:dyDescent="0.2">
      <c r="A37" s="145" t="s">
        <v>35</v>
      </c>
      <c r="B37" s="114"/>
      <c r="C37" s="200"/>
    </row>
    <row r="38" spans="1:3" x14ac:dyDescent="0.2">
      <c r="A38" s="139" t="s">
        <v>82</v>
      </c>
      <c r="B38" s="114" t="s">
        <v>7</v>
      </c>
      <c r="C38" s="202">
        <v>482533.63</v>
      </c>
    </row>
    <row r="39" spans="1:3" x14ac:dyDescent="0.2">
      <c r="A39" s="139" t="s">
        <v>83</v>
      </c>
      <c r="B39" s="114" t="s">
        <v>7</v>
      </c>
      <c r="C39" s="202">
        <v>1126646.3899999999</v>
      </c>
    </row>
    <row r="40" spans="1:3" x14ac:dyDescent="0.2">
      <c r="A40" s="142"/>
      <c r="B40" s="114"/>
      <c r="C40" s="200"/>
    </row>
    <row r="41" spans="1:3" x14ac:dyDescent="0.2">
      <c r="A41" s="141" t="s">
        <v>36</v>
      </c>
      <c r="B41" s="114"/>
      <c r="C41" s="200"/>
    </row>
    <row r="42" spans="1:3" x14ac:dyDescent="0.2">
      <c r="A42" s="146" t="s">
        <v>193</v>
      </c>
      <c r="B42" s="147" t="s">
        <v>84</v>
      </c>
      <c r="C42" s="199">
        <v>772.36</v>
      </c>
    </row>
    <row r="43" spans="1:3" x14ac:dyDescent="0.2">
      <c r="A43" s="140"/>
      <c r="B43" s="114"/>
      <c r="C43" s="200"/>
    </row>
    <row r="44" spans="1:3" x14ac:dyDescent="0.2">
      <c r="A44" s="141" t="s">
        <v>37</v>
      </c>
      <c r="B44" s="138"/>
      <c r="C44" s="200"/>
    </row>
    <row r="45" spans="1:3" x14ac:dyDescent="0.2">
      <c r="A45" s="139" t="s">
        <v>85</v>
      </c>
      <c r="B45" s="114" t="s">
        <v>2</v>
      </c>
      <c r="C45" s="199">
        <v>1793.51</v>
      </c>
    </row>
    <row r="46" spans="1:3" x14ac:dyDescent="0.2">
      <c r="A46" s="139" t="s">
        <v>233</v>
      </c>
      <c r="B46" s="114" t="s">
        <v>2</v>
      </c>
      <c r="C46" s="199">
        <v>2689.4459999999999</v>
      </c>
    </row>
    <row r="47" spans="1:3" x14ac:dyDescent="0.2">
      <c r="A47" s="139" t="s">
        <v>194</v>
      </c>
      <c r="B47" s="114" t="s">
        <v>86</v>
      </c>
      <c r="C47" s="199">
        <v>1476.8109999999999</v>
      </c>
    </row>
    <row r="48" spans="1:3" x14ac:dyDescent="0.2">
      <c r="A48" s="140"/>
      <c r="B48" s="114"/>
      <c r="C48" s="200"/>
    </row>
    <row r="49" spans="1:3" x14ac:dyDescent="0.2">
      <c r="A49" s="141" t="s">
        <v>38</v>
      </c>
      <c r="B49" s="114"/>
      <c r="C49" s="200"/>
    </row>
    <row r="50" spans="1:3" ht="26.25" customHeight="1" x14ac:dyDescent="0.2">
      <c r="A50" s="139" t="s">
        <v>87</v>
      </c>
      <c r="B50" s="114" t="s">
        <v>88</v>
      </c>
      <c r="C50" s="199">
        <v>12926.201999999999</v>
      </c>
    </row>
    <row r="51" spans="1:3" x14ac:dyDescent="0.2">
      <c r="A51" s="142"/>
      <c r="B51" s="114"/>
      <c r="C51" s="204"/>
    </row>
    <row r="52" spans="1:3" x14ac:dyDescent="0.2">
      <c r="A52" s="141" t="s">
        <v>39</v>
      </c>
      <c r="B52" s="114"/>
      <c r="C52" s="204"/>
    </row>
    <row r="53" spans="1:3" ht="14.25" customHeight="1" x14ac:dyDescent="0.2">
      <c r="A53" s="148" t="s">
        <v>89</v>
      </c>
      <c r="B53" s="114" t="s">
        <v>90</v>
      </c>
      <c r="C53" s="199">
        <v>8067.4939999999997</v>
      </c>
    </row>
    <row r="54" spans="1:3" x14ac:dyDescent="0.2">
      <c r="A54" s="148" t="s">
        <v>91</v>
      </c>
      <c r="B54" s="114" t="s">
        <v>90</v>
      </c>
      <c r="C54" s="202">
        <v>1044.644</v>
      </c>
    </row>
    <row r="55" spans="1:3" x14ac:dyDescent="0.2">
      <c r="A55" s="139" t="s">
        <v>92</v>
      </c>
      <c r="B55" s="114" t="s">
        <v>90</v>
      </c>
      <c r="C55" s="199">
        <v>319.85300000000001</v>
      </c>
    </row>
    <row r="56" spans="1:3" x14ac:dyDescent="0.2">
      <c r="A56" s="139" t="s">
        <v>93</v>
      </c>
      <c r="B56" s="114" t="s">
        <v>90</v>
      </c>
      <c r="C56" s="199">
        <v>1000.977</v>
      </c>
    </row>
    <row r="57" spans="1:3" ht="15" customHeight="1" x14ac:dyDescent="0.2">
      <c r="A57" s="139" t="s">
        <v>195</v>
      </c>
      <c r="B57" s="114" t="s">
        <v>90</v>
      </c>
      <c r="C57" s="200">
        <v>6066.8069999999998</v>
      </c>
    </row>
    <row r="58" spans="1:3" x14ac:dyDescent="0.2">
      <c r="A58" s="145" t="s">
        <v>196</v>
      </c>
      <c r="B58" s="114" t="s">
        <v>90</v>
      </c>
      <c r="C58" s="200">
        <v>2922.6060000000002</v>
      </c>
    </row>
    <row r="59" spans="1:3" x14ac:dyDescent="0.2">
      <c r="A59" s="142"/>
      <c r="B59" s="114"/>
      <c r="C59" s="200"/>
    </row>
    <row r="60" spans="1:3" x14ac:dyDescent="0.2">
      <c r="A60" s="141" t="s">
        <v>94</v>
      </c>
      <c r="B60" s="114"/>
      <c r="C60" s="200"/>
    </row>
    <row r="61" spans="1:3" x14ac:dyDescent="0.2">
      <c r="A61" s="139" t="s">
        <v>95</v>
      </c>
      <c r="B61" s="114" t="s">
        <v>8</v>
      </c>
      <c r="C61" s="199">
        <v>407565</v>
      </c>
    </row>
    <row r="62" spans="1:3" x14ac:dyDescent="0.2">
      <c r="A62" s="139" t="s">
        <v>96</v>
      </c>
      <c r="B62" s="114" t="s">
        <v>8</v>
      </c>
      <c r="C62" s="199">
        <v>220809</v>
      </c>
    </row>
    <row r="63" spans="1:3" x14ac:dyDescent="0.2">
      <c r="A63" s="143" t="s">
        <v>197</v>
      </c>
      <c r="B63" s="114" t="s">
        <v>8</v>
      </c>
      <c r="C63" s="199">
        <v>25831</v>
      </c>
    </row>
    <row r="64" spans="1:3" x14ac:dyDescent="0.2">
      <c r="A64" s="139" t="s">
        <v>97</v>
      </c>
      <c r="B64" s="114" t="s">
        <v>98</v>
      </c>
      <c r="C64" s="199">
        <v>10910</v>
      </c>
    </row>
    <row r="65" spans="1:3" x14ac:dyDescent="0.2">
      <c r="A65" s="139" t="s">
        <v>99</v>
      </c>
      <c r="B65" s="114" t="s">
        <v>98</v>
      </c>
      <c r="C65" s="199">
        <v>46239</v>
      </c>
    </row>
    <row r="66" spans="1:3" x14ac:dyDescent="0.2">
      <c r="A66" s="139" t="s">
        <v>100</v>
      </c>
      <c r="B66" s="114" t="s">
        <v>9</v>
      </c>
      <c r="C66" s="205">
        <v>953389</v>
      </c>
    </row>
    <row r="67" spans="1:3" ht="24" x14ac:dyDescent="0.2">
      <c r="A67" s="139" t="s">
        <v>198</v>
      </c>
      <c r="B67" s="114" t="s">
        <v>2</v>
      </c>
      <c r="C67" s="199">
        <v>134786.198</v>
      </c>
    </row>
    <row r="68" spans="1:3" x14ac:dyDescent="0.2">
      <c r="A68" s="142"/>
      <c r="B68" s="114"/>
      <c r="C68" s="200"/>
    </row>
    <row r="69" spans="1:3" x14ac:dyDescent="0.2">
      <c r="A69" s="141" t="s">
        <v>41</v>
      </c>
      <c r="B69" s="114"/>
      <c r="C69" s="200"/>
    </row>
    <row r="70" spans="1:3" ht="24" x14ac:dyDescent="0.2">
      <c r="A70" s="139" t="s">
        <v>101</v>
      </c>
      <c r="B70" s="114" t="s">
        <v>2</v>
      </c>
      <c r="C70" s="200">
        <v>38518.135999999999</v>
      </c>
    </row>
    <row r="71" spans="1:3" ht="24" x14ac:dyDescent="0.2">
      <c r="A71" s="139" t="s">
        <v>234</v>
      </c>
      <c r="B71" s="114" t="s">
        <v>2</v>
      </c>
      <c r="C71" s="200">
        <v>4412.1719999999996</v>
      </c>
    </row>
    <row r="72" spans="1:3" ht="24" x14ac:dyDescent="0.2">
      <c r="A72" s="139" t="s">
        <v>235</v>
      </c>
      <c r="B72" s="114" t="s">
        <v>2</v>
      </c>
      <c r="C72" s="200">
        <v>12308.484</v>
      </c>
    </row>
    <row r="73" spans="1:3" x14ac:dyDescent="0.2">
      <c r="A73" s="142"/>
      <c r="B73" s="114"/>
      <c r="C73" s="200"/>
    </row>
    <row r="74" spans="1:3" x14ac:dyDescent="0.2">
      <c r="A74" s="141" t="s">
        <v>102</v>
      </c>
      <c r="B74" s="114"/>
      <c r="C74" s="200"/>
    </row>
    <row r="75" spans="1:3" x14ac:dyDescent="0.2">
      <c r="A75" s="139" t="s">
        <v>103</v>
      </c>
      <c r="B75" s="114" t="s">
        <v>2</v>
      </c>
      <c r="C75" s="200">
        <v>103345</v>
      </c>
    </row>
    <row r="76" spans="1:3" x14ac:dyDescent="0.2">
      <c r="A76" s="139" t="s">
        <v>104</v>
      </c>
      <c r="B76" s="114" t="s">
        <v>2</v>
      </c>
      <c r="C76" s="202">
        <v>339594</v>
      </c>
    </row>
    <row r="77" spans="1:3" x14ac:dyDescent="0.2">
      <c r="A77" s="139" t="s">
        <v>105</v>
      </c>
      <c r="B77" s="114" t="s">
        <v>2</v>
      </c>
      <c r="C77" s="205">
        <v>91847</v>
      </c>
    </row>
    <row r="78" spans="1:3" x14ac:dyDescent="0.2">
      <c r="A78" s="139" t="s">
        <v>106</v>
      </c>
      <c r="B78" s="114" t="s">
        <v>2</v>
      </c>
      <c r="C78" s="199">
        <v>66056</v>
      </c>
    </row>
    <row r="79" spans="1:3" x14ac:dyDescent="0.2">
      <c r="A79" s="139" t="s">
        <v>107</v>
      </c>
      <c r="B79" s="114" t="s">
        <v>2</v>
      </c>
      <c r="C79" s="199">
        <v>173419</v>
      </c>
    </row>
    <row r="80" spans="1:3" x14ac:dyDescent="0.2">
      <c r="A80" s="139" t="s">
        <v>165</v>
      </c>
      <c r="B80" s="114" t="s">
        <v>2</v>
      </c>
      <c r="C80" s="199">
        <v>24074</v>
      </c>
    </row>
    <row r="81" spans="1:6" x14ac:dyDescent="0.2">
      <c r="A81" s="149"/>
      <c r="B81" s="120"/>
      <c r="C81" s="200"/>
    </row>
    <row r="82" spans="1:6" x14ac:dyDescent="0.2">
      <c r="A82" s="141" t="s">
        <v>44</v>
      </c>
      <c r="B82" s="114"/>
      <c r="C82" s="200"/>
    </row>
    <row r="83" spans="1:6" x14ac:dyDescent="0.2">
      <c r="A83" s="139" t="s">
        <v>199</v>
      </c>
      <c r="B83" s="114" t="s">
        <v>2</v>
      </c>
      <c r="C83" s="199">
        <v>1336</v>
      </c>
      <c r="D83" s="107"/>
    </row>
    <row r="84" spans="1:6" x14ac:dyDescent="0.2">
      <c r="A84" s="139" t="s">
        <v>108</v>
      </c>
      <c r="B84" s="114" t="s">
        <v>2</v>
      </c>
      <c r="C84" s="199">
        <v>18474.233</v>
      </c>
    </row>
    <row r="85" spans="1:6" x14ac:dyDescent="0.2">
      <c r="A85" s="139" t="s">
        <v>109</v>
      </c>
      <c r="B85" s="114" t="s">
        <v>2</v>
      </c>
      <c r="C85" s="199">
        <v>64536.177000000003</v>
      </c>
    </row>
    <row r="86" spans="1:6" x14ac:dyDescent="0.2">
      <c r="A86" s="139" t="s">
        <v>110</v>
      </c>
      <c r="B86" s="114" t="s">
        <v>2</v>
      </c>
      <c r="C86" s="199">
        <v>3291.88</v>
      </c>
    </row>
    <row r="87" spans="1:6" x14ac:dyDescent="0.2">
      <c r="A87" s="139" t="s">
        <v>177</v>
      </c>
      <c r="B87" s="114" t="s">
        <v>2</v>
      </c>
      <c r="C87" s="199">
        <v>36957.61</v>
      </c>
      <c r="D87" s="107"/>
    </row>
    <row r="88" spans="1:6" x14ac:dyDescent="0.2">
      <c r="A88" s="139" t="s">
        <v>178</v>
      </c>
      <c r="B88" s="114" t="s">
        <v>2</v>
      </c>
      <c r="C88" s="202">
        <v>6702.0910000000003</v>
      </c>
      <c r="D88" s="107"/>
    </row>
    <row r="89" spans="1:6" ht="15" x14ac:dyDescent="0.25">
      <c r="A89" s="150"/>
      <c r="B89" s="114"/>
      <c r="C89" s="199"/>
    </row>
    <row r="90" spans="1:6" ht="24" x14ac:dyDescent="0.2">
      <c r="A90" s="141" t="s">
        <v>45</v>
      </c>
      <c r="B90" s="138"/>
      <c r="C90" s="200"/>
    </row>
    <row r="91" spans="1:6" x14ac:dyDescent="0.2">
      <c r="A91" s="139" t="s">
        <v>111</v>
      </c>
      <c r="B91" s="114" t="s">
        <v>2</v>
      </c>
      <c r="C91" s="200">
        <v>1980.5219999999999</v>
      </c>
    </row>
    <row r="92" spans="1:6" x14ac:dyDescent="0.2">
      <c r="A92" s="142"/>
      <c r="B92" s="114"/>
      <c r="C92" s="200"/>
    </row>
    <row r="93" spans="1:6" x14ac:dyDescent="0.2">
      <c r="A93" s="141" t="s">
        <v>46</v>
      </c>
      <c r="B93" s="114"/>
      <c r="C93" s="200"/>
    </row>
    <row r="94" spans="1:6" x14ac:dyDescent="0.2">
      <c r="A94" s="139" t="s">
        <v>112</v>
      </c>
      <c r="B94" s="120" t="s">
        <v>98</v>
      </c>
      <c r="C94" s="205">
        <v>7609</v>
      </c>
    </row>
    <row r="95" spans="1:6" s="104" customFormat="1" x14ac:dyDescent="0.2">
      <c r="A95" s="139" t="s">
        <v>179</v>
      </c>
      <c r="B95" s="120" t="s">
        <v>88</v>
      </c>
      <c r="C95" s="205">
        <v>2889.319</v>
      </c>
      <c r="D95" s="103"/>
      <c r="F95" s="105"/>
    </row>
    <row r="96" spans="1:6" x14ac:dyDescent="0.2">
      <c r="A96" s="139" t="s">
        <v>113</v>
      </c>
      <c r="B96" s="120" t="s">
        <v>98</v>
      </c>
      <c r="C96" s="205">
        <v>61908</v>
      </c>
    </row>
    <row r="97" spans="1:4" x14ac:dyDescent="0.2">
      <c r="A97" s="139" t="s">
        <v>114</v>
      </c>
      <c r="B97" s="120" t="s">
        <v>2</v>
      </c>
      <c r="C97" s="202">
        <v>3668.4479999999999</v>
      </c>
    </row>
    <row r="98" spans="1:4" x14ac:dyDescent="0.2">
      <c r="A98" s="139" t="s">
        <v>115</v>
      </c>
      <c r="B98" s="120" t="s">
        <v>88</v>
      </c>
      <c r="C98" s="205">
        <v>22757.297999999999</v>
      </c>
    </row>
    <row r="99" spans="1:4" x14ac:dyDescent="0.2">
      <c r="A99" s="139" t="s">
        <v>200</v>
      </c>
      <c r="B99" s="120" t="s">
        <v>2</v>
      </c>
      <c r="C99" s="205">
        <v>5892.9319999999998</v>
      </c>
      <c r="D99" s="103"/>
    </row>
    <row r="100" spans="1:4" ht="24" x14ac:dyDescent="0.2">
      <c r="A100" s="139" t="s">
        <v>201</v>
      </c>
      <c r="B100" s="120" t="s">
        <v>2</v>
      </c>
      <c r="C100" s="205">
        <v>12828.446</v>
      </c>
      <c r="D100" s="103"/>
    </row>
    <row r="101" spans="1:4" ht="24" x14ac:dyDescent="0.2">
      <c r="A101" s="151" t="s">
        <v>187</v>
      </c>
      <c r="B101" s="120" t="s">
        <v>2</v>
      </c>
      <c r="C101" s="199">
        <v>2838.3910000000001</v>
      </c>
    </row>
    <row r="102" spans="1:4" x14ac:dyDescent="0.2">
      <c r="A102" s="152" t="s">
        <v>202</v>
      </c>
      <c r="B102" s="120" t="s">
        <v>2</v>
      </c>
      <c r="C102" s="199">
        <v>677.75099999999998</v>
      </c>
    </row>
    <row r="103" spans="1:4" x14ac:dyDescent="0.2">
      <c r="A103" s="153"/>
      <c r="B103" s="120"/>
      <c r="C103" s="200"/>
    </row>
    <row r="104" spans="1:4" x14ac:dyDescent="0.2">
      <c r="A104" s="141" t="s">
        <v>116</v>
      </c>
      <c r="B104" s="114"/>
      <c r="C104" s="200"/>
    </row>
    <row r="105" spans="1:4" x14ac:dyDescent="0.2">
      <c r="A105" s="139" t="s">
        <v>166</v>
      </c>
      <c r="B105" s="114" t="s">
        <v>2</v>
      </c>
      <c r="C105" s="202">
        <v>140834</v>
      </c>
    </row>
    <row r="106" spans="1:4" x14ac:dyDescent="0.2">
      <c r="A106" s="139" t="s">
        <v>117</v>
      </c>
      <c r="B106" s="114" t="s">
        <v>8</v>
      </c>
      <c r="C106" s="199">
        <v>99357</v>
      </c>
    </row>
    <row r="107" spans="1:4" ht="24" x14ac:dyDescent="0.2">
      <c r="A107" s="154" t="s">
        <v>175</v>
      </c>
      <c r="B107" s="114" t="s">
        <v>2</v>
      </c>
      <c r="C107" s="199">
        <v>97613.323000000004</v>
      </c>
    </row>
    <row r="108" spans="1:4" x14ac:dyDescent="0.2">
      <c r="A108" s="139" t="s">
        <v>118</v>
      </c>
      <c r="B108" s="114" t="s">
        <v>2</v>
      </c>
      <c r="C108" s="199">
        <v>661266.93400000001</v>
      </c>
    </row>
    <row r="109" spans="1:4" x14ac:dyDescent="0.2">
      <c r="A109" s="139" t="s">
        <v>119</v>
      </c>
      <c r="B109" s="114" t="s">
        <v>2</v>
      </c>
      <c r="C109" s="199">
        <v>307407.73800000001</v>
      </c>
    </row>
    <row r="110" spans="1:4" ht="24" x14ac:dyDescent="0.2">
      <c r="A110" s="151" t="s">
        <v>203</v>
      </c>
      <c r="B110" s="120" t="s">
        <v>2</v>
      </c>
      <c r="C110" s="200">
        <v>18820.696</v>
      </c>
    </row>
    <row r="111" spans="1:4" x14ac:dyDescent="0.2">
      <c r="A111" s="155"/>
      <c r="B111" s="120"/>
      <c r="C111" s="200"/>
    </row>
    <row r="112" spans="1:4" x14ac:dyDescent="0.2">
      <c r="A112" s="141" t="s">
        <v>48</v>
      </c>
      <c r="B112" s="138"/>
      <c r="C112" s="200"/>
    </row>
    <row r="113" spans="1:6" x14ac:dyDescent="0.2">
      <c r="A113" s="139" t="s">
        <v>120</v>
      </c>
      <c r="B113" s="114" t="s">
        <v>2</v>
      </c>
      <c r="C113" s="206">
        <v>799.44399999999996</v>
      </c>
    </row>
    <row r="114" spans="1:6" x14ac:dyDescent="0.2">
      <c r="A114" s="139" t="s">
        <v>121</v>
      </c>
      <c r="B114" s="114" t="s">
        <v>2</v>
      </c>
      <c r="C114" s="200">
        <v>8132.5140000000001</v>
      </c>
    </row>
    <row r="115" spans="1:6" x14ac:dyDescent="0.2">
      <c r="A115" s="139" t="s">
        <v>122</v>
      </c>
      <c r="B115" s="114" t="s">
        <v>2</v>
      </c>
      <c r="C115" s="202">
        <v>237847</v>
      </c>
    </row>
    <row r="116" spans="1:6" x14ac:dyDescent="0.2">
      <c r="A116" s="139" t="s">
        <v>123</v>
      </c>
      <c r="B116" s="114" t="s">
        <v>2</v>
      </c>
      <c r="C116" s="199">
        <v>3306.7730000000001</v>
      </c>
    </row>
    <row r="117" spans="1:6" x14ac:dyDescent="0.2">
      <c r="A117" s="142"/>
      <c r="B117" s="114"/>
      <c r="C117" s="200"/>
    </row>
    <row r="118" spans="1:6" ht="24" x14ac:dyDescent="0.2">
      <c r="A118" s="141" t="s">
        <v>124</v>
      </c>
      <c r="B118" s="138"/>
      <c r="C118" s="200"/>
    </row>
    <row r="119" spans="1:6" ht="36" x14ac:dyDescent="0.2">
      <c r="A119" s="139" t="s">
        <v>204</v>
      </c>
      <c r="B119" s="114" t="s">
        <v>2</v>
      </c>
      <c r="C119" s="200">
        <v>36400.646000000001</v>
      </c>
    </row>
    <row r="120" spans="1:6" x14ac:dyDescent="0.2">
      <c r="A120" s="139" t="s">
        <v>125</v>
      </c>
      <c r="B120" s="114" t="s">
        <v>98</v>
      </c>
      <c r="C120" s="202">
        <v>24625</v>
      </c>
    </row>
    <row r="121" spans="1:6" x14ac:dyDescent="0.2">
      <c r="A121" s="139" t="s">
        <v>126</v>
      </c>
      <c r="B121" s="114" t="s">
        <v>98</v>
      </c>
      <c r="C121" s="199">
        <v>2655</v>
      </c>
    </row>
    <row r="122" spans="1:6" x14ac:dyDescent="0.2">
      <c r="A122" s="142" t="s">
        <v>205</v>
      </c>
      <c r="B122" s="114" t="s">
        <v>127</v>
      </c>
      <c r="C122" s="199">
        <v>139</v>
      </c>
    </row>
    <row r="123" spans="1:6" x14ac:dyDescent="0.2">
      <c r="A123" s="139" t="s">
        <v>128</v>
      </c>
      <c r="B123" s="114" t="s">
        <v>2</v>
      </c>
      <c r="C123" s="200">
        <v>291.86700000000002</v>
      </c>
    </row>
    <row r="124" spans="1:6" x14ac:dyDescent="0.2">
      <c r="A124" s="139" t="s">
        <v>206</v>
      </c>
      <c r="B124" s="114" t="s">
        <v>2</v>
      </c>
      <c r="C124" s="202">
        <v>56366.767999999996</v>
      </c>
    </row>
    <row r="125" spans="1:6" s="108" customFormat="1" x14ac:dyDescent="0.2">
      <c r="A125" s="139" t="s">
        <v>207</v>
      </c>
      <c r="B125" s="114" t="s">
        <v>2</v>
      </c>
      <c r="C125" s="199">
        <v>3783.4140000000002</v>
      </c>
      <c r="D125" s="109"/>
      <c r="E125" s="107"/>
      <c r="F125" s="107"/>
    </row>
    <row r="126" spans="1:6" x14ac:dyDescent="0.2">
      <c r="A126" s="139" t="s">
        <v>129</v>
      </c>
      <c r="B126" s="114" t="s">
        <v>2</v>
      </c>
      <c r="C126" s="199">
        <v>6653.518</v>
      </c>
    </row>
    <row r="127" spans="1:6" x14ac:dyDescent="0.2">
      <c r="A127" s="142" t="s">
        <v>208</v>
      </c>
      <c r="B127" s="114" t="s">
        <v>2</v>
      </c>
      <c r="C127" s="200">
        <v>11505.439</v>
      </c>
    </row>
    <row r="128" spans="1:6" x14ac:dyDescent="0.2">
      <c r="A128" s="139" t="s">
        <v>130</v>
      </c>
      <c r="B128" s="114" t="s">
        <v>2</v>
      </c>
      <c r="C128" s="199">
        <v>5114.4369999999999</v>
      </c>
    </row>
    <row r="129" spans="1:4" x14ac:dyDescent="0.2">
      <c r="A129" s="139" t="s">
        <v>131</v>
      </c>
      <c r="B129" s="114" t="s">
        <v>2</v>
      </c>
      <c r="C129" s="199">
        <v>811.524</v>
      </c>
    </row>
    <row r="130" spans="1:4" x14ac:dyDescent="0.2">
      <c r="A130" s="142"/>
      <c r="B130" s="114"/>
      <c r="C130" s="200"/>
    </row>
    <row r="131" spans="1:4" x14ac:dyDescent="0.2">
      <c r="A131" s="141" t="s">
        <v>132</v>
      </c>
      <c r="B131" s="138"/>
      <c r="C131" s="200"/>
    </row>
    <row r="132" spans="1:4" x14ac:dyDescent="0.2">
      <c r="A132" s="139" t="s">
        <v>133</v>
      </c>
      <c r="B132" s="114" t="s">
        <v>98</v>
      </c>
      <c r="C132" s="202">
        <v>61905</v>
      </c>
    </row>
    <row r="133" spans="1:4" x14ac:dyDescent="0.2">
      <c r="A133" s="139" t="s">
        <v>180</v>
      </c>
      <c r="B133" s="120" t="s">
        <v>98</v>
      </c>
      <c r="C133" s="199">
        <v>118428</v>
      </c>
      <c r="D133" s="107"/>
    </row>
    <row r="134" spans="1:4" x14ac:dyDescent="0.2">
      <c r="A134" s="156" t="s">
        <v>209</v>
      </c>
      <c r="B134" s="120" t="s">
        <v>98</v>
      </c>
      <c r="C134" s="199">
        <v>5048</v>
      </c>
    </row>
    <row r="135" spans="1:4" x14ac:dyDescent="0.2">
      <c r="A135" s="156"/>
      <c r="B135" s="120"/>
      <c r="C135" s="200"/>
    </row>
    <row r="136" spans="1:4" x14ac:dyDescent="0.2">
      <c r="A136" s="157" t="s">
        <v>51</v>
      </c>
      <c r="B136" s="158"/>
      <c r="C136" s="200"/>
    </row>
    <row r="137" spans="1:4" x14ac:dyDescent="0.2">
      <c r="A137" s="154" t="s">
        <v>210</v>
      </c>
      <c r="B137" s="120" t="s">
        <v>98</v>
      </c>
      <c r="C137" s="199">
        <v>5506</v>
      </c>
    </row>
    <row r="138" spans="1:4" x14ac:dyDescent="0.2">
      <c r="A138" s="154" t="s">
        <v>134</v>
      </c>
      <c r="B138" s="120" t="s">
        <v>2</v>
      </c>
      <c r="C138" s="199">
        <v>967.03800000000001</v>
      </c>
    </row>
    <row r="139" spans="1:4" x14ac:dyDescent="0.2">
      <c r="A139" s="159" t="s">
        <v>211</v>
      </c>
      <c r="B139" s="120" t="s">
        <v>2</v>
      </c>
      <c r="C139" s="206">
        <v>505.63799999999998</v>
      </c>
    </row>
    <row r="140" spans="1:4" ht="14.25" x14ac:dyDescent="0.2">
      <c r="A140" s="159" t="s">
        <v>212</v>
      </c>
      <c r="B140" s="120" t="s">
        <v>2</v>
      </c>
      <c r="C140" s="207">
        <v>432.66800000000001</v>
      </c>
      <c r="D140" s="110"/>
    </row>
    <row r="141" spans="1:4" x14ac:dyDescent="0.2">
      <c r="A141" s="159" t="s">
        <v>213</v>
      </c>
      <c r="B141" s="120" t="s">
        <v>2</v>
      </c>
      <c r="C141" s="199">
        <v>549.35699999999997</v>
      </c>
    </row>
    <row r="142" spans="1:4" x14ac:dyDescent="0.2">
      <c r="A142" s="142"/>
      <c r="B142" s="114"/>
      <c r="C142" s="200"/>
    </row>
    <row r="143" spans="1:4" x14ac:dyDescent="0.2">
      <c r="A143" s="141" t="s">
        <v>52</v>
      </c>
      <c r="B143" s="114"/>
      <c r="C143" s="200"/>
    </row>
    <row r="144" spans="1:4" x14ac:dyDescent="0.2">
      <c r="A144" s="151" t="s">
        <v>135</v>
      </c>
      <c r="B144" s="147" t="s">
        <v>98</v>
      </c>
      <c r="C144" s="205">
        <v>311713</v>
      </c>
    </row>
    <row r="145" spans="1:4" ht="14.25" x14ac:dyDescent="0.2">
      <c r="A145" s="151" t="s">
        <v>214</v>
      </c>
      <c r="B145" s="147" t="s">
        <v>2</v>
      </c>
      <c r="C145" s="205">
        <v>2199.5309999999999</v>
      </c>
      <c r="D145" s="111"/>
    </row>
    <row r="146" spans="1:4" x14ac:dyDescent="0.2">
      <c r="A146" s="139" t="s">
        <v>137</v>
      </c>
      <c r="B146" s="114" t="s">
        <v>2</v>
      </c>
      <c r="C146" s="200">
        <v>2729.6849999999999</v>
      </c>
    </row>
    <row r="147" spans="1:4" x14ac:dyDescent="0.2">
      <c r="A147" s="139" t="s">
        <v>136</v>
      </c>
      <c r="B147" s="114" t="s">
        <v>2</v>
      </c>
      <c r="C147" s="206">
        <v>3432.5079999999998</v>
      </c>
    </row>
    <row r="148" spans="1:4" ht="24" x14ac:dyDescent="0.2">
      <c r="A148" s="139" t="s">
        <v>138</v>
      </c>
      <c r="B148" s="114" t="s">
        <v>2</v>
      </c>
      <c r="C148" s="206">
        <v>227.99199999999999</v>
      </c>
    </row>
    <row r="149" spans="1:4" x14ac:dyDescent="0.2">
      <c r="A149" s="160" t="s">
        <v>139</v>
      </c>
      <c r="B149" s="114" t="s">
        <v>98</v>
      </c>
      <c r="C149" s="206">
        <v>630</v>
      </c>
    </row>
    <row r="150" spans="1:4" x14ac:dyDescent="0.2">
      <c r="A150" s="160"/>
      <c r="B150" s="114"/>
      <c r="C150" s="200"/>
    </row>
    <row r="151" spans="1:4" x14ac:dyDescent="0.2">
      <c r="A151" s="141" t="s">
        <v>53</v>
      </c>
      <c r="B151" s="138"/>
      <c r="C151" s="200"/>
    </row>
    <row r="152" spans="1:4" ht="24" x14ac:dyDescent="0.2">
      <c r="A152" s="161" t="s">
        <v>215</v>
      </c>
      <c r="B152" s="114" t="s">
        <v>2</v>
      </c>
      <c r="C152" s="206">
        <v>1816.4960000000001</v>
      </c>
    </row>
    <row r="153" spans="1:4" ht="24" x14ac:dyDescent="0.2">
      <c r="A153" s="139" t="s">
        <v>140</v>
      </c>
      <c r="B153" s="114" t="s">
        <v>2</v>
      </c>
      <c r="C153" s="200">
        <v>525.47500000000002</v>
      </c>
    </row>
    <row r="154" spans="1:4" x14ac:dyDescent="0.2">
      <c r="A154" s="160" t="s">
        <v>216</v>
      </c>
      <c r="B154" s="114" t="s">
        <v>2</v>
      </c>
      <c r="C154" s="206">
        <v>428.34</v>
      </c>
    </row>
    <row r="155" spans="1:4" x14ac:dyDescent="0.2">
      <c r="A155" s="142"/>
      <c r="B155" s="114"/>
      <c r="C155" s="200"/>
    </row>
    <row r="156" spans="1:4" x14ac:dyDescent="0.2">
      <c r="A156" s="141" t="s">
        <v>54</v>
      </c>
      <c r="B156" s="114"/>
      <c r="C156" s="200"/>
    </row>
    <row r="157" spans="1:4" x14ac:dyDescent="0.2">
      <c r="A157" s="162" t="s">
        <v>217</v>
      </c>
      <c r="B157" s="114" t="s">
        <v>127</v>
      </c>
      <c r="C157" s="206">
        <v>52.841999999999999</v>
      </c>
    </row>
    <row r="158" spans="1:4" x14ac:dyDescent="0.2">
      <c r="A158" s="163" t="s">
        <v>218</v>
      </c>
      <c r="B158" s="114" t="s">
        <v>127</v>
      </c>
      <c r="C158" s="206">
        <v>55.563000000000002</v>
      </c>
    </row>
    <row r="159" spans="1:4" x14ac:dyDescent="0.2">
      <c r="A159" s="142"/>
      <c r="B159" s="114"/>
      <c r="C159" s="200"/>
    </row>
    <row r="160" spans="1:4" x14ac:dyDescent="0.2">
      <c r="A160" s="141" t="s">
        <v>55</v>
      </c>
      <c r="B160" s="138"/>
      <c r="C160" s="200"/>
    </row>
    <row r="161" spans="1:6" x14ac:dyDescent="0.2">
      <c r="A161" s="139" t="s">
        <v>141</v>
      </c>
      <c r="B161" s="114" t="s">
        <v>98</v>
      </c>
      <c r="C161" s="202">
        <v>210983</v>
      </c>
    </row>
    <row r="162" spans="1:6" s="113" customFormat="1" x14ac:dyDescent="0.2">
      <c r="A162" s="139" t="s">
        <v>181</v>
      </c>
      <c r="B162" s="114" t="s">
        <v>98</v>
      </c>
      <c r="C162" s="202">
        <v>59427</v>
      </c>
      <c r="D162" s="103"/>
      <c r="E162" s="103"/>
      <c r="F162" s="112"/>
    </row>
    <row r="163" spans="1:6" x14ac:dyDescent="0.2">
      <c r="A163" s="139" t="s">
        <v>142</v>
      </c>
      <c r="B163" s="114" t="s">
        <v>98</v>
      </c>
      <c r="C163" s="202">
        <v>252817</v>
      </c>
    </row>
    <row r="164" spans="1:6" x14ac:dyDescent="0.2">
      <c r="A164" s="139" t="s">
        <v>219</v>
      </c>
      <c r="B164" s="114" t="s">
        <v>98</v>
      </c>
      <c r="C164" s="202">
        <v>95958</v>
      </c>
    </row>
    <row r="165" spans="1:6" x14ac:dyDescent="0.2">
      <c r="A165" s="139" t="s">
        <v>182</v>
      </c>
      <c r="B165" s="114" t="s">
        <v>98</v>
      </c>
      <c r="C165" s="202">
        <v>1373455</v>
      </c>
      <c r="D165" s="103"/>
    </row>
    <row r="166" spans="1:6" x14ac:dyDescent="0.2">
      <c r="A166" s="139" t="s">
        <v>144</v>
      </c>
      <c r="B166" s="114" t="s">
        <v>98</v>
      </c>
      <c r="C166" s="206">
        <v>791779</v>
      </c>
    </row>
    <row r="167" spans="1:6" x14ac:dyDescent="0.2">
      <c r="A167" s="139" t="s">
        <v>143</v>
      </c>
      <c r="B167" s="114" t="s">
        <v>98</v>
      </c>
      <c r="C167" s="206">
        <v>191564</v>
      </c>
    </row>
    <row r="168" spans="1:6" x14ac:dyDescent="0.2">
      <c r="A168" s="164" t="s">
        <v>220</v>
      </c>
      <c r="B168" s="114" t="s">
        <v>98</v>
      </c>
      <c r="C168" s="202">
        <v>116061</v>
      </c>
    </row>
    <row r="169" spans="1:6" x14ac:dyDescent="0.2">
      <c r="A169" s="164" t="s">
        <v>221</v>
      </c>
      <c r="B169" s="114" t="s">
        <v>2</v>
      </c>
      <c r="C169" s="206">
        <v>501.13799999999998</v>
      </c>
    </row>
    <row r="170" spans="1:6" x14ac:dyDescent="0.2">
      <c r="A170" s="142"/>
      <c r="B170" s="114"/>
      <c r="C170" s="200"/>
    </row>
    <row r="171" spans="1:6" x14ac:dyDescent="0.2">
      <c r="A171" s="141" t="s">
        <v>56</v>
      </c>
      <c r="B171" s="138"/>
      <c r="C171" s="200"/>
    </row>
    <row r="172" spans="1:6" x14ac:dyDescent="0.2">
      <c r="A172" s="151" t="s">
        <v>145</v>
      </c>
      <c r="B172" s="114" t="s">
        <v>98</v>
      </c>
      <c r="C172" s="206">
        <v>14028</v>
      </c>
    </row>
    <row r="173" spans="1:6" x14ac:dyDescent="0.2">
      <c r="A173" s="142"/>
      <c r="B173" s="114"/>
      <c r="C173" s="200"/>
    </row>
    <row r="174" spans="1:6" x14ac:dyDescent="0.2">
      <c r="A174" s="155" t="s">
        <v>57</v>
      </c>
      <c r="B174" s="165"/>
      <c r="C174" s="200"/>
    </row>
    <row r="175" spans="1:6" ht="24" x14ac:dyDescent="0.2">
      <c r="A175" s="143" t="s">
        <v>167</v>
      </c>
      <c r="B175" s="114" t="s">
        <v>127</v>
      </c>
      <c r="C175" s="205">
        <v>148.923</v>
      </c>
    </row>
    <row r="176" spans="1:6" ht="24" x14ac:dyDescent="0.2">
      <c r="A176" s="143" t="s">
        <v>146</v>
      </c>
      <c r="B176" s="120" t="s">
        <v>127</v>
      </c>
      <c r="C176" s="206">
        <v>373.827</v>
      </c>
    </row>
    <row r="177" spans="1:4" x14ac:dyDescent="0.2">
      <c r="A177" s="139" t="s">
        <v>147</v>
      </c>
      <c r="B177" s="120" t="s">
        <v>127</v>
      </c>
      <c r="C177" s="206">
        <v>30.189</v>
      </c>
    </row>
    <row r="178" spans="1:4" x14ac:dyDescent="0.2">
      <c r="A178" s="139" t="s">
        <v>148</v>
      </c>
      <c r="B178" s="120" t="s">
        <v>127</v>
      </c>
      <c r="C178" s="206">
        <v>429.88400000000001</v>
      </c>
    </row>
    <row r="179" spans="1:4" ht="15" x14ac:dyDescent="0.2">
      <c r="A179" s="139" t="s">
        <v>236</v>
      </c>
      <c r="B179" s="120" t="s">
        <v>127</v>
      </c>
      <c r="C179" s="206">
        <v>208.904</v>
      </c>
      <c r="D179" s="115"/>
    </row>
    <row r="180" spans="1:4" x14ac:dyDescent="0.2">
      <c r="A180" s="143" t="s">
        <v>222</v>
      </c>
      <c r="B180" s="120" t="s">
        <v>127</v>
      </c>
      <c r="C180" s="206">
        <v>176.43700000000001</v>
      </c>
    </row>
    <row r="181" spans="1:4" x14ac:dyDescent="0.2">
      <c r="A181" s="146"/>
      <c r="B181" s="138"/>
      <c r="C181" s="200"/>
    </row>
    <row r="182" spans="1:4" ht="24" x14ac:dyDescent="0.2">
      <c r="A182" s="141" t="s">
        <v>59</v>
      </c>
      <c r="B182" s="138"/>
      <c r="C182" s="200"/>
    </row>
    <row r="183" spans="1:4" x14ac:dyDescent="0.2">
      <c r="A183" s="151" t="s">
        <v>149</v>
      </c>
      <c r="B183" s="147" t="s">
        <v>10</v>
      </c>
      <c r="C183" s="202">
        <v>5204795</v>
      </c>
    </row>
    <row r="184" spans="1:4" x14ac:dyDescent="0.2">
      <c r="A184" s="151" t="s">
        <v>150</v>
      </c>
      <c r="B184" s="147" t="s">
        <v>10</v>
      </c>
      <c r="C184" s="202">
        <v>1732237</v>
      </c>
    </row>
    <row r="185" spans="1:4" x14ac:dyDescent="0.2">
      <c r="A185" s="151" t="s">
        <v>151</v>
      </c>
      <c r="B185" s="147" t="s">
        <v>10</v>
      </c>
      <c r="C185" s="202">
        <v>3727421</v>
      </c>
    </row>
    <row r="186" spans="1:4" x14ac:dyDescent="0.2">
      <c r="A186" s="151" t="s">
        <v>183</v>
      </c>
      <c r="B186" s="147" t="s">
        <v>10</v>
      </c>
      <c r="C186" s="202">
        <v>1360954</v>
      </c>
      <c r="D186" s="107"/>
    </row>
    <row r="187" spans="1:4" x14ac:dyDescent="0.2">
      <c r="A187" s="151"/>
      <c r="B187" s="147"/>
      <c r="C187" s="202"/>
      <c r="D187" s="107"/>
    </row>
    <row r="188" spans="1:4" ht="24" x14ac:dyDescent="0.2">
      <c r="A188" s="155" t="s">
        <v>237</v>
      </c>
      <c r="B188" s="147"/>
      <c r="C188" s="202"/>
      <c r="D188" s="107"/>
    </row>
    <row r="189" spans="1:4" ht="24" x14ac:dyDescent="0.2">
      <c r="A189" s="146" t="s">
        <v>238</v>
      </c>
      <c r="B189" s="114" t="s">
        <v>239</v>
      </c>
      <c r="C189" s="200">
        <v>99387</v>
      </c>
    </row>
    <row r="190" spans="1:4" x14ac:dyDescent="0.2">
      <c r="A190" s="146"/>
      <c r="B190" s="147"/>
      <c r="C190" s="200"/>
    </row>
    <row r="191" spans="1:4" ht="24" x14ac:dyDescent="0.2">
      <c r="A191" s="141" t="s">
        <v>184</v>
      </c>
      <c r="B191" s="138"/>
      <c r="C191" s="208"/>
      <c r="D191" s="107"/>
    </row>
    <row r="192" spans="1:4" ht="24" x14ac:dyDescent="0.2">
      <c r="A192" s="151" t="s">
        <v>185</v>
      </c>
      <c r="B192" s="114" t="s">
        <v>2</v>
      </c>
      <c r="C192" s="205">
        <v>59255.983</v>
      </c>
      <c r="D192" s="107"/>
    </row>
    <row r="193" spans="1:4" ht="24" x14ac:dyDescent="0.2">
      <c r="A193" s="151" t="s">
        <v>186</v>
      </c>
      <c r="B193" s="114" t="s">
        <v>2</v>
      </c>
      <c r="C193" s="200">
        <v>665.11199999999997</v>
      </c>
      <c r="D193" s="107"/>
    </row>
    <row r="194" spans="1:4" ht="24.75" customHeight="1" x14ac:dyDescent="0.2">
      <c r="A194" s="151" t="s">
        <v>223</v>
      </c>
      <c r="B194" s="114" t="s">
        <v>2</v>
      </c>
      <c r="C194" s="209">
        <v>1102.164</v>
      </c>
      <c r="D194" s="107"/>
    </row>
    <row r="195" spans="1:4" ht="24" x14ac:dyDescent="0.2">
      <c r="A195" s="151" t="s">
        <v>224</v>
      </c>
      <c r="B195" s="114" t="s">
        <v>2</v>
      </c>
      <c r="C195" s="209">
        <v>4394.8310000000001</v>
      </c>
      <c r="D195" s="107"/>
    </row>
    <row r="196" spans="1:4" ht="18" customHeight="1" x14ac:dyDescent="0.2">
      <c r="A196" s="93"/>
      <c r="B196" s="84"/>
      <c r="C196" s="118"/>
    </row>
    <row r="197" spans="1:4" ht="18" customHeight="1" x14ac:dyDescent="0.2">
      <c r="A197" s="93"/>
      <c r="B197" s="84"/>
      <c r="C197" s="118"/>
    </row>
    <row r="198" spans="1:4" ht="18" customHeight="1" x14ac:dyDescent="0.2">
      <c r="A198" s="93"/>
      <c r="B198" s="84"/>
      <c r="C198" s="118"/>
    </row>
    <row r="199" spans="1:4" ht="18" customHeight="1" x14ac:dyDescent="0.2">
      <c r="A199" s="93"/>
      <c r="B199" s="84"/>
      <c r="C199" s="118"/>
    </row>
  </sheetData>
  <customSheetViews>
    <customSheetView guid="{53E1886A-13A3-4C7D-8508-313AEBE38264}" scale="130" showPageBreaks="1">
      <pane ySplit="3" topLeftCell="A28" activePane="bottomLeft" state="frozen"/>
      <selection pane="bottomLeft" activeCell="F40" sqref="F4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pane ySplit="3" topLeftCell="A4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 showPageBreaks="1">
      <pane ySplit="3" topLeftCell="A175" activePane="bottomLeft" state="frozen"/>
      <selection pane="bottomLeft" activeCell="A179" sqref="A179:IV17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pane ySplit="3" topLeftCell="A139" activePane="bottomLeft" state="frozen"/>
      <selection pane="bottomLeft" activeCell="C150" sqref="C15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F24" sqref="F24"/>
      <pageMargins left="0.70866141732283505" right="0.70866141732283505" top="0.74803149606299202" bottom="0.74803149606299202" header="0.31496062992126" footer="0.31496062992126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C14" sqref="C1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 showPageBreaks="1">
      <pane ySplit="3" topLeftCell="A172" activePane="bottomLeft" state="frozen"/>
      <selection pane="bottomLeft" sqref="A1:IV65536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11"/>
  <sheetViews>
    <sheetView zoomScale="130" zoomScaleNormal="100" workbookViewId="0"/>
  </sheetViews>
  <sheetFormatPr defaultRowHeight="12" x14ac:dyDescent="0.2"/>
  <cols>
    <col min="1" max="1" width="5.140625" style="1" customWidth="1"/>
    <col min="2" max="2" width="34.5703125" style="1" customWidth="1"/>
    <col min="3" max="5" width="9.42578125" style="1" customWidth="1"/>
    <col min="6" max="6" width="9.42578125" style="4" customWidth="1"/>
    <col min="7" max="12" width="9.42578125" style="1" customWidth="1"/>
    <col min="13" max="16384" width="9.140625" style="1"/>
  </cols>
  <sheetData>
    <row r="1" spans="1:12" ht="18" customHeight="1" x14ac:dyDescent="0.2">
      <c r="A1" s="2" t="s">
        <v>173</v>
      </c>
    </row>
    <row r="2" spans="1:12" ht="12.75" thickBot="1" x14ac:dyDescent="0.25">
      <c r="A2" s="12" t="s">
        <v>152</v>
      </c>
      <c r="F2" s="1"/>
      <c r="J2" s="21"/>
      <c r="K2" s="21"/>
      <c r="L2" s="21" t="s">
        <v>18</v>
      </c>
    </row>
    <row r="3" spans="1:12" ht="21" customHeight="1" thickTop="1" x14ac:dyDescent="0.2">
      <c r="A3" s="229"/>
      <c r="B3" s="230"/>
      <c r="C3" s="130">
        <v>2008</v>
      </c>
      <c r="D3" s="13">
        <v>2009</v>
      </c>
      <c r="E3" s="13">
        <v>2010</v>
      </c>
      <c r="F3" s="13">
        <v>2011</v>
      </c>
      <c r="G3" s="13">
        <v>2012</v>
      </c>
      <c r="H3" s="13">
        <v>2013</v>
      </c>
      <c r="I3" s="13">
        <v>2014</v>
      </c>
      <c r="J3" s="13">
        <v>2015</v>
      </c>
      <c r="K3" s="13">
        <v>2016</v>
      </c>
      <c r="L3" s="211">
        <v>2017</v>
      </c>
    </row>
    <row r="4" spans="1:12" ht="18" customHeight="1" x14ac:dyDescent="0.2">
      <c r="A4" s="15" t="s">
        <v>19</v>
      </c>
      <c r="B4" s="16"/>
      <c r="C4" s="87">
        <v>3230722</v>
      </c>
      <c r="D4" s="87">
        <v>2901506</v>
      </c>
      <c r="E4" s="87">
        <v>3414962</v>
      </c>
      <c r="F4" s="87">
        <v>3863818</v>
      </c>
      <c r="G4" s="90" t="s">
        <v>242</v>
      </c>
      <c r="H4" s="41">
        <v>4901195</v>
      </c>
      <c r="I4" s="99">
        <v>5184797</v>
      </c>
      <c r="J4" s="99">
        <v>4874262</v>
      </c>
      <c r="K4" s="100">
        <v>5138048</v>
      </c>
      <c r="L4" s="212">
        <v>5605083</v>
      </c>
    </row>
    <row r="5" spans="1:12" ht="18" customHeight="1" x14ac:dyDescent="0.2">
      <c r="A5" s="14" t="s">
        <v>4</v>
      </c>
      <c r="B5" s="88" t="s">
        <v>29</v>
      </c>
      <c r="C5" s="87">
        <v>160967</v>
      </c>
      <c r="D5" s="87">
        <v>118643</v>
      </c>
      <c r="E5" s="87">
        <v>152709</v>
      </c>
      <c r="F5" s="87">
        <v>189724</v>
      </c>
      <c r="G5" s="90">
        <v>227527</v>
      </c>
      <c r="H5" s="41">
        <v>237300</v>
      </c>
      <c r="I5" s="99">
        <v>240851</v>
      </c>
      <c r="J5" s="100">
        <v>257097</v>
      </c>
      <c r="K5" s="100">
        <v>218519</v>
      </c>
      <c r="L5" s="212">
        <v>225193</v>
      </c>
    </row>
    <row r="6" spans="1:12" ht="18" customHeight="1" x14ac:dyDescent="0.2">
      <c r="A6" s="14" t="s">
        <v>0</v>
      </c>
      <c r="B6" s="88" t="s">
        <v>33</v>
      </c>
      <c r="C6" s="87">
        <v>2208191</v>
      </c>
      <c r="D6" s="87">
        <v>1904638</v>
      </c>
      <c r="E6" s="87">
        <v>2279174</v>
      </c>
      <c r="F6" s="87">
        <v>2536272</v>
      </c>
      <c r="G6" s="90" t="s">
        <v>243</v>
      </c>
      <c r="H6" s="41">
        <v>3602174</v>
      </c>
      <c r="I6" s="99">
        <v>3785845</v>
      </c>
      <c r="J6" s="99">
        <v>3518198</v>
      </c>
      <c r="K6" s="100">
        <v>3698511</v>
      </c>
      <c r="L6" s="212">
        <v>4153156</v>
      </c>
    </row>
    <row r="7" spans="1:12" ht="30" customHeight="1" x14ac:dyDescent="0.2">
      <c r="A7" s="85" t="s">
        <v>1</v>
      </c>
      <c r="B7" s="83" t="s">
        <v>59</v>
      </c>
      <c r="C7" s="86">
        <v>812881</v>
      </c>
      <c r="D7" s="86">
        <v>857157</v>
      </c>
      <c r="E7" s="86">
        <v>931766</v>
      </c>
      <c r="F7" s="86">
        <v>1080988</v>
      </c>
      <c r="G7" s="91">
        <v>1030079</v>
      </c>
      <c r="H7" s="94">
        <v>1026445</v>
      </c>
      <c r="I7" s="95">
        <v>1124874</v>
      </c>
      <c r="J7" s="95">
        <v>1059378</v>
      </c>
      <c r="K7" s="166">
        <v>1180982</v>
      </c>
      <c r="L7" s="213">
        <v>1098979</v>
      </c>
    </row>
    <row r="8" spans="1:12" s="41" customFormat="1" ht="36" x14ac:dyDescent="0.2">
      <c r="A8" s="85" t="s">
        <v>154</v>
      </c>
      <c r="B8" s="83" t="s">
        <v>153</v>
      </c>
      <c r="C8" s="86">
        <v>48682</v>
      </c>
      <c r="D8" s="86">
        <v>21067</v>
      </c>
      <c r="E8" s="86">
        <v>51313</v>
      </c>
      <c r="F8" s="86">
        <v>56833</v>
      </c>
      <c r="G8" s="91">
        <v>37977</v>
      </c>
      <c r="H8" s="94">
        <v>35276</v>
      </c>
      <c r="I8" s="134">
        <v>33227</v>
      </c>
      <c r="J8" s="101">
        <v>39589</v>
      </c>
      <c r="K8" s="166">
        <v>40036</v>
      </c>
      <c r="L8" s="213">
        <v>127755</v>
      </c>
    </row>
    <row r="10" spans="1:12" x14ac:dyDescent="0.2">
      <c r="A10" s="92" t="s">
        <v>174</v>
      </c>
    </row>
    <row r="11" spans="1:12" x14ac:dyDescent="0.2">
      <c r="A11" s="210" t="s">
        <v>240</v>
      </c>
    </row>
  </sheetData>
  <customSheetViews>
    <customSheetView guid="{53E1886A-13A3-4C7D-8508-313AEBE38264}" scale="130">
      <selection activeCell="G18" sqref="G1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selection activeCell="L8" sqref="L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>
      <selection activeCell="L4" sqref="L4:L8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 topLeftCell="A3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C18" sqref="C18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selection activeCell="M7" sqref="M7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 topLeftCell="C1">
      <selection activeCell="L4" sqref="L4:L8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selection activeCell="L4" sqref="L3:L8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0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48"/>
  <sheetViews>
    <sheetView zoomScale="130" zoomScaleNormal="100" workbookViewId="0">
      <pane ySplit="4" topLeftCell="A5" activePane="bottomLeft" state="frozen"/>
      <selection pane="bottomLeft" activeCell="E2" sqref="E2"/>
    </sheetView>
  </sheetViews>
  <sheetFormatPr defaultRowHeight="12" x14ac:dyDescent="0.2"/>
  <cols>
    <col min="1" max="1" width="6" style="1" customWidth="1"/>
    <col min="2" max="2" width="46.42578125" style="1" customWidth="1"/>
    <col min="3" max="3" width="13.7109375" style="1" customWidth="1"/>
    <col min="4" max="4" width="12.140625" style="1" customWidth="1"/>
    <col min="5" max="5" width="12.140625" style="4" customWidth="1"/>
    <col min="6" max="8" width="9.140625" style="1"/>
    <col min="9" max="9" width="9.140625" style="4"/>
    <col min="10" max="16384" width="9.140625" style="1"/>
  </cols>
  <sheetData>
    <row r="1" spans="1:9" ht="18" customHeight="1" x14ac:dyDescent="0.2">
      <c r="A1" s="32" t="s">
        <v>226</v>
      </c>
    </row>
    <row r="2" spans="1:9" ht="18" customHeight="1" thickBot="1" x14ac:dyDescent="0.25">
      <c r="A2" s="17" t="s">
        <v>155</v>
      </c>
      <c r="E2" s="21" t="s">
        <v>18</v>
      </c>
    </row>
    <row r="3" spans="1:9" ht="21.75" customHeight="1" thickTop="1" x14ac:dyDescent="0.2">
      <c r="A3" s="231"/>
      <c r="B3" s="232"/>
      <c r="C3" s="232" t="s">
        <v>156</v>
      </c>
      <c r="D3" s="232" t="s">
        <v>157</v>
      </c>
      <c r="E3" s="235"/>
      <c r="H3" s="4"/>
      <c r="I3" s="1"/>
    </row>
    <row r="4" spans="1:9" ht="21.75" customHeight="1" x14ac:dyDescent="0.2">
      <c r="A4" s="233"/>
      <c r="B4" s="234"/>
      <c r="C4" s="234"/>
      <c r="D4" s="72" t="s">
        <v>158</v>
      </c>
      <c r="E4" s="24" t="s">
        <v>159</v>
      </c>
      <c r="H4" s="4"/>
      <c r="I4" s="1"/>
    </row>
    <row r="5" spans="1:9" ht="21" customHeight="1" x14ac:dyDescent="0.2">
      <c r="A5" s="10"/>
      <c r="B5" s="121" t="s">
        <v>19</v>
      </c>
      <c r="C5" s="214">
        <v>100</v>
      </c>
      <c r="D5" s="215">
        <v>5605083</v>
      </c>
      <c r="E5" s="215">
        <v>2337215</v>
      </c>
      <c r="F5" s="96"/>
      <c r="H5" s="4"/>
      <c r="I5" s="1"/>
    </row>
    <row r="6" spans="1:9" ht="11.1" customHeight="1" x14ac:dyDescent="0.2">
      <c r="A6" s="10"/>
      <c r="B6" s="123"/>
      <c r="C6" s="216"/>
      <c r="D6" s="215"/>
      <c r="E6" s="215"/>
      <c r="F6" s="22"/>
      <c r="H6" s="4"/>
      <c r="I6" s="1"/>
    </row>
    <row r="7" spans="1:9" x14ac:dyDescent="0.2">
      <c r="A7" s="9" t="s">
        <v>4</v>
      </c>
      <c r="B7" s="124" t="s">
        <v>29</v>
      </c>
      <c r="C7" s="219">
        <v>4</v>
      </c>
      <c r="D7" s="220">
        <v>225193</v>
      </c>
      <c r="E7" s="220">
        <v>77470</v>
      </c>
      <c r="F7" s="98"/>
      <c r="G7" s="135"/>
      <c r="H7" s="4"/>
      <c r="I7" s="1"/>
    </row>
    <row r="8" spans="1:9" x14ac:dyDescent="0.2">
      <c r="A8" s="11" t="s">
        <v>11</v>
      </c>
      <c r="B8" s="122" t="s">
        <v>30</v>
      </c>
      <c r="C8" s="219">
        <v>0.7</v>
      </c>
      <c r="D8" s="220">
        <v>40032</v>
      </c>
      <c r="E8" s="220">
        <v>13541</v>
      </c>
      <c r="F8" s="136"/>
      <c r="H8" s="4"/>
      <c r="I8" s="1"/>
    </row>
    <row r="9" spans="1:9" x14ac:dyDescent="0.2">
      <c r="A9" s="11" t="s">
        <v>12</v>
      </c>
      <c r="B9" s="122" t="s">
        <v>31</v>
      </c>
      <c r="C9" s="219">
        <v>2.7</v>
      </c>
      <c r="D9" s="220">
        <v>150089</v>
      </c>
      <c r="E9" s="220">
        <v>61654</v>
      </c>
      <c r="F9" s="22"/>
      <c r="H9" s="4"/>
      <c r="I9" s="1"/>
    </row>
    <row r="10" spans="1:9" x14ac:dyDescent="0.2">
      <c r="A10" s="11" t="s">
        <v>13</v>
      </c>
      <c r="B10" s="125" t="s">
        <v>32</v>
      </c>
      <c r="C10" s="219">
        <v>0.6</v>
      </c>
      <c r="D10" s="220">
        <v>35073</v>
      </c>
      <c r="E10" s="220">
        <v>2274</v>
      </c>
      <c r="F10" s="136"/>
      <c r="H10" s="4"/>
      <c r="I10" s="1"/>
    </row>
    <row r="11" spans="1:9" x14ac:dyDescent="0.2">
      <c r="A11" s="11"/>
      <c r="B11" s="125"/>
      <c r="C11" s="219"/>
      <c r="D11" s="220"/>
      <c r="E11" s="220"/>
      <c r="F11" s="22"/>
      <c r="G11" s="135"/>
      <c r="H11" s="4"/>
      <c r="I11" s="1"/>
    </row>
    <row r="12" spans="1:9" x14ac:dyDescent="0.2">
      <c r="A12" s="9" t="s">
        <v>0</v>
      </c>
      <c r="B12" s="124" t="s">
        <v>33</v>
      </c>
      <c r="C12" s="219">
        <v>74.099999999999994</v>
      </c>
      <c r="D12" s="220">
        <v>4153156</v>
      </c>
      <c r="E12" s="220">
        <v>1908210</v>
      </c>
      <c r="F12" s="22"/>
      <c r="H12" s="4"/>
      <c r="I12" s="1"/>
    </row>
    <row r="13" spans="1:9" x14ac:dyDescent="0.2">
      <c r="A13" s="11">
        <v>10</v>
      </c>
      <c r="B13" s="122" t="s">
        <v>34</v>
      </c>
      <c r="C13" s="219">
        <v>14.3</v>
      </c>
      <c r="D13" s="220">
        <v>801607</v>
      </c>
      <c r="E13" s="220">
        <v>187935</v>
      </c>
      <c r="F13" s="22"/>
      <c r="H13" s="4"/>
      <c r="I13" s="1"/>
    </row>
    <row r="14" spans="1:9" x14ac:dyDescent="0.2">
      <c r="A14" s="11">
        <v>11</v>
      </c>
      <c r="B14" s="122" t="s">
        <v>35</v>
      </c>
      <c r="C14" s="219">
        <v>1.9</v>
      </c>
      <c r="D14" s="220">
        <v>108940</v>
      </c>
      <c r="E14" s="220">
        <v>15125</v>
      </c>
      <c r="F14" s="22"/>
      <c r="H14" s="4"/>
      <c r="I14" s="1"/>
    </row>
    <row r="15" spans="1:9" x14ac:dyDescent="0.2">
      <c r="A15" s="11">
        <v>12</v>
      </c>
      <c r="B15" s="122" t="s">
        <v>36</v>
      </c>
      <c r="C15" s="219">
        <v>0.2</v>
      </c>
      <c r="D15" s="220">
        <v>13778</v>
      </c>
      <c r="E15" s="220">
        <v>2</v>
      </c>
      <c r="F15" s="22"/>
      <c r="H15" s="4"/>
      <c r="I15" s="1"/>
    </row>
    <row r="16" spans="1:9" x14ac:dyDescent="0.2">
      <c r="A16" s="11">
        <v>13</v>
      </c>
      <c r="B16" s="122" t="s">
        <v>37</v>
      </c>
      <c r="C16" s="219">
        <v>0.7</v>
      </c>
      <c r="D16" s="220">
        <v>36922</v>
      </c>
      <c r="E16" s="220">
        <v>25835</v>
      </c>
      <c r="F16" s="22"/>
      <c r="H16" s="4"/>
      <c r="I16" s="1"/>
    </row>
    <row r="17" spans="1:9" x14ac:dyDescent="0.2">
      <c r="A17" s="11">
        <v>14</v>
      </c>
      <c r="B17" s="122" t="s">
        <v>38</v>
      </c>
      <c r="C17" s="219">
        <v>0.9</v>
      </c>
      <c r="D17" s="220">
        <v>50740</v>
      </c>
      <c r="E17" s="220">
        <v>31614</v>
      </c>
      <c r="F17" s="22"/>
      <c r="H17" s="4"/>
      <c r="I17" s="1"/>
    </row>
    <row r="18" spans="1:9" x14ac:dyDescent="0.2">
      <c r="A18" s="11">
        <v>15</v>
      </c>
      <c r="B18" s="122" t="s">
        <v>39</v>
      </c>
      <c r="C18" s="219">
        <v>2.5</v>
      </c>
      <c r="D18" s="220">
        <v>138671</v>
      </c>
      <c r="E18" s="220">
        <v>100981</v>
      </c>
      <c r="F18" s="22"/>
      <c r="H18" s="4"/>
      <c r="I18" s="1"/>
    </row>
    <row r="19" spans="1:9" ht="36" x14ac:dyDescent="0.2">
      <c r="A19" s="11">
        <v>16</v>
      </c>
      <c r="B19" s="122" t="s">
        <v>40</v>
      </c>
      <c r="C19" s="219">
        <v>7.6</v>
      </c>
      <c r="D19" s="220">
        <v>428533</v>
      </c>
      <c r="E19" s="220">
        <v>274711</v>
      </c>
      <c r="F19" s="22"/>
      <c r="H19" s="4"/>
      <c r="I19" s="1"/>
    </row>
    <row r="20" spans="1:9" x14ac:dyDescent="0.2">
      <c r="A20" s="11">
        <v>17</v>
      </c>
      <c r="B20" s="122" t="s">
        <v>41</v>
      </c>
      <c r="C20" s="219">
        <v>2.2000000000000002</v>
      </c>
      <c r="D20" s="220">
        <v>122195</v>
      </c>
      <c r="E20" s="220">
        <v>76715</v>
      </c>
      <c r="F20" s="22"/>
      <c r="H20" s="4"/>
      <c r="I20" s="1"/>
    </row>
    <row r="21" spans="1:9" x14ac:dyDescent="0.2">
      <c r="A21" s="11">
        <v>18</v>
      </c>
      <c r="B21" s="122" t="s">
        <v>42</v>
      </c>
      <c r="C21" s="219">
        <v>0.5</v>
      </c>
      <c r="D21" s="220">
        <v>27574</v>
      </c>
      <c r="E21" s="220">
        <v>2132</v>
      </c>
      <c r="F21" s="22"/>
      <c r="H21" s="4"/>
      <c r="I21" s="1"/>
    </row>
    <row r="22" spans="1:9" x14ac:dyDescent="0.2">
      <c r="A22" s="11">
        <v>19</v>
      </c>
      <c r="B22" s="122" t="s">
        <v>43</v>
      </c>
      <c r="C22" s="219">
        <v>13.5</v>
      </c>
      <c r="D22" s="220">
        <v>759297</v>
      </c>
      <c r="E22" s="220">
        <v>86294</v>
      </c>
      <c r="F22" s="22"/>
      <c r="H22" s="4"/>
      <c r="I22" s="1"/>
    </row>
    <row r="23" spans="1:9" x14ac:dyDescent="0.2">
      <c r="A23" s="11">
        <v>20</v>
      </c>
      <c r="B23" s="122" t="s">
        <v>44</v>
      </c>
      <c r="C23" s="219">
        <v>3.3</v>
      </c>
      <c r="D23" s="220">
        <v>183726</v>
      </c>
      <c r="E23" s="220">
        <v>80152</v>
      </c>
      <c r="F23" s="22"/>
      <c r="H23" s="4"/>
      <c r="I23" s="1"/>
    </row>
    <row r="24" spans="1:9" ht="24" x14ac:dyDescent="0.2">
      <c r="A24" s="11">
        <v>21</v>
      </c>
      <c r="B24" s="122" t="s">
        <v>45</v>
      </c>
      <c r="C24" s="219">
        <v>0.5</v>
      </c>
      <c r="D24" s="220">
        <v>29316</v>
      </c>
      <c r="E24" s="220">
        <v>4893</v>
      </c>
      <c r="F24" s="22"/>
      <c r="H24" s="4"/>
      <c r="I24" s="1"/>
    </row>
    <row r="25" spans="1:9" x14ac:dyDescent="0.2">
      <c r="A25" s="11">
        <v>22</v>
      </c>
      <c r="B25" s="122" t="s">
        <v>46</v>
      </c>
      <c r="C25" s="219">
        <v>3</v>
      </c>
      <c r="D25" s="220">
        <v>165984</v>
      </c>
      <c r="E25" s="220">
        <v>113965</v>
      </c>
      <c r="F25" s="22"/>
      <c r="H25" s="4"/>
      <c r="I25" s="1"/>
    </row>
    <row r="26" spans="1:9" x14ac:dyDescent="0.2">
      <c r="A26" s="11">
        <v>23</v>
      </c>
      <c r="B26" s="122" t="s">
        <v>47</v>
      </c>
      <c r="C26" s="219">
        <v>2.1</v>
      </c>
      <c r="D26" s="220">
        <v>118208</v>
      </c>
      <c r="E26" s="220">
        <v>20446</v>
      </c>
      <c r="F26" s="22"/>
      <c r="H26" s="4"/>
      <c r="I26" s="1"/>
    </row>
    <row r="27" spans="1:9" x14ac:dyDescent="0.2">
      <c r="A27" s="11">
        <v>24</v>
      </c>
      <c r="B27" s="122" t="s">
        <v>48</v>
      </c>
      <c r="C27" s="219">
        <v>4.0999999999999996</v>
      </c>
      <c r="D27" s="220">
        <v>227010</v>
      </c>
      <c r="E27" s="220">
        <v>217784</v>
      </c>
      <c r="F27" s="22"/>
      <c r="H27" s="4"/>
      <c r="I27" s="1"/>
    </row>
    <row r="28" spans="1:9" ht="24" x14ac:dyDescent="0.2">
      <c r="A28" s="11">
        <v>25</v>
      </c>
      <c r="B28" s="122" t="s">
        <v>49</v>
      </c>
      <c r="C28" s="219">
        <v>7.5</v>
      </c>
      <c r="D28" s="220">
        <v>420851</v>
      </c>
      <c r="E28" s="220">
        <v>284565</v>
      </c>
      <c r="F28" s="22"/>
      <c r="H28" s="4"/>
      <c r="I28" s="1"/>
    </row>
    <row r="29" spans="1:9" x14ac:dyDescent="0.2">
      <c r="A29" s="11">
        <v>26</v>
      </c>
      <c r="B29" s="122" t="s">
        <v>50</v>
      </c>
      <c r="C29" s="219">
        <v>0.2</v>
      </c>
      <c r="D29" s="220">
        <v>12059</v>
      </c>
      <c r="E29" s="220">
        <v>5476</v>
      </c>
      <c r="F29" s="22"/>
      <c r="H29" s="4"/>
      <c r="I29" s="1"/>
    </row>
    <row r="30" spans="1:9" x14ac:dyDescent="0.2">
      <c r="A30" s="11">
        <v>27</v>
      </c>
      <c r="B30" s="122" t="s">
        <v>51</v>
      </c>
      <c r="C30" s="219">
        <v>1.7</v>
      </c>
      <c r="D30" s="220">
        <v>97558</v>
      </c>
      <c r="E30" s="220">
        <v>84774</v>
      </c>
      <c r="F30" s="22"/>
      <c r="H30" s="4"/>
      <c r="I30" s="1"/>
    </row>
    <row r="31" spans="1:9" x14ac:dyDescent="0.2">
      <c r="A31" s="11">
        <v>28</v>
      </c>
      <c r="B31" s="122" t="s">
        <v>52</v>
      </c>
      <c r="C31" s="219">
        <v>1.4</v>
      </c>
      <c r="D31" s="220">
        <v>76831</v>
      </c>
      <c r="E31" s="220">
        <v>65174</v>
      </c>
      <c r="F31" s="22"/>
      <c r="H31" s="4"/>
      <c r="I31" s="1"/>
    </row>
    <row r="32" spans="1:9" x14ac:dyDescent="0.2">
      <c r="A32" s="11">
        <v>29</v>
      </c>
      <c r="B32" s="122" t="s">
        <v>53</v>
      </c>
      <c r="C32" s="219">
        <v>0.6</v>
      </c>
      <c r="D32" s="220">
        <v>35416</v>
      </c>
      <c r="E32" s="220">
        <v>29465</v>
      </c>
      <c r="F32" s="22"/>
      <c r="H32" s="4"/>
      <c r="I32" s="1"/>
    </row>
    <row r="33" spans="1:9" x14ac:dyDescent="0.2">
      <c r="A33" s="11">
        <v>30</v>
      </c>
      <c r="B33" s="122" t="s">
        <v>54</v>
      </c>
      <c r="C33" s="219">
        <v>0.2</v>
      </c>
      <c r="D33" s="220">
        <v>10529</v>
      </c>
      <c r="E33" s="220">
        <v>8677</v>
      </c>
      <c r="F33" s="22"/>
      <c r="H33" s="4"/>
      <c r="I33" s="1"/>
    </row>
    <row r="34" spans="1:9" x14ac:dyDescent="0.2">
      <c r="A34" s="11">
        <v>31</v>
      </c>
      <c r="B34" s="122" t="s">
        <v>55</v>
      </c>
      <c r="C34" s="219">
        <v>3.8</v>
      </c>
      <c r="D34" s="220">
        <v>214640</v>
      </c>
      <c r="E34" s="220">
        <v>169857</v>
      </c>
      <c r="F34" s="22"/>
      <c r="H34" s="4"/>
      <c r="I34" s="1"/>
    </row>
    <row r="35" spans="1:9" x14ac:dyDescent="0.2">
      <c r="A35" s="11">
        <v>32</v>
      </c>
      <c r="B35" s="122" t="s">
        <v>56</v>
      </c>
      <c r="C35" s="219">
        <v>0.3</v>
      </c>
      <c r="D35" s="220">
        <v>17028</v>
      </c>
      <c r="E35" s="220">
        <v>7891</v>
      </c>
      <c r="F35" s="22"/>
      <c r="H35" s="4"/>
      <c r="I35" s="1"/>
    </row>
    <row r="36" spans="1:9" x14ac:dyDescent="0.2">
      <c r="A36" s="11">
        <v>33</v>
      </c>
      <c r="B36" s="122" t="s">
        <v>57</v>
      </c>
      <c r="C36" s="219">
        <v>1</v>
      </c>
      <c r="D36" s="220">
        <v>55745</v>
      </c>
      <c r="E36" s="220">
        <v>13748</v>
      </c>
      <c r="F36" s="22"/>
      <c r="H36" s="4"/>
      <c r="I36" s="1"/>
    </row>
    <row r="37" spans="1:9" x14ac:dyDescent="0.2">
      <c r="A37" s="11"/>
      <c r="B37" s="122"/>
      <c r="C37" s="219"/>
      <c r="D37" s="220"/>
      <c r="E37" s="220"/>
      <c r="F37" s="22"/>
      <c r="H37" s="4"/>
      <c r="I37" s="1"/>
    </row>
    <row r="38" spans="1:9" ht="24" x14ac:dyDescent="0.2">
      <c r="A38" s="9" t="s">
        <v>1</v>
      </c>
      <c r="B38" s="124" t="s">
        <v>58</v>
      </c>
      <c r="C38" s="219">
        <v>19.600000000000001</v>
      </c>
      <c r="D38" s="220">
        <v>1098979</v>
      </c>
      <c r="E38" s="220">
        <v>320018</v>
      </c>
      <c r="F38" s="22"/>
      <c r="H38" s="4"/>
      <c r="I38" s="1"/>
    </row>
    <row r="39" spans="1:9" ht="24" x14ac:dyDescent="0.2">
      <c r="A39" s="11">
        <v>35</v>
      </c>
      <c r="B39" s="122" t="s">
        <v>58</v>
      </c>
      <c r="C39" s="219">
        <v>19.600000000000001</v>
      </c>
      <c r="D39" s="220">
        <v>1098979</v>
      </c>
      <c r="E39" s="220">
        <v>320018</v>
      </c>
      <c r="H39" s="4"/>
      <c r="I39" s="1"/>
    </row>
    <row r="40" spans="1:9" x14ac:dyDescent="0.2">
      <c r="B40" s="126"/>
      <c r="C40" s="219"/>
      <c r="D40" s="220"/>
      <c r="E40" s="220"/>
    </row>
    <row r="41" spans="1:9" ht="24" x14ac:dyDescent="0.2">
      <c r="A41" s="47" t="s">
        <v>14</v>
      </c>
      <c r="B41" s="124" t="s">
        <v>160</v>
      </c>
      <c r="C41" s="219">
        <v>2.2999999999999998</v>
      </c>
      <c r="D41" s="220">
        <v>127755</v>
      </c>
      <c r="E41" s="220">
        <v>31517</v>
      </c>
    </row>
    <row r="42" spans="1:9" x14ac:dyDescent="0.2">
      <c r="A42" s="217">
        <v>36</v>
      </c>
      <c r="B42" s="218" t="s">
        <v>229</v>
      </c>
      <c r="C42" s="219">
        <v>1.4</v>
      </c>
      <c r="D42" s="220">
        <v>77325</v>
      </c>
      <c r="E42" s="220" t="s">
        <v>241</v>
      </c>
    </row>
    <row r="43" spans="1:9" x14ac:dyDescent="0.2">
      <c r="A43" s="26" t="s">
        <v>15</v>
      </c>
      <c r="B43" s="127" t="s">
        <v>161</v>
      </c>
      <c r="C43" s="219">
        <v>0.9</v>
      </c>
      <c r="D43" s="220">
        <v>50430</v>
      </c>
      <c r="E43" s="220">
        <v>31517</v>
      </c>
    </row>
    <row r="48" spans="1:9" x14ac:dyDescent="0.2">
      <c r="B48" s="170"/>
    </row>
  </sheetData>
  <customSheetViews>
    <customSheetView guid="{53E1886A-13A3-4C7D-8508-313AEBE38264}" scale="130" showPageBreaks="1">
      <pane ySplit="4" topLeftCell="A11" activePane="bottomLeft" state="frozen"/>
      <selection pane="bottomLeft" activeCell="H22" sqref="H2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pane ySplit="4" topLeftCell="A5" activePane="bottomLeft" state="frozen"/>
      <selection pane="bottomLeft" activeCell="C7" sqref="C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>
      <pane ySplit="4" topLeftCell="A26" activePane="bottomLeft" state="frozen"/>
      <selection pane="bottomLeft" activeCell="C41" sqref="C41:E4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 showPageBreaks="1">
      <pane ySplit="4" topLeftCell="A5" activePane="bottomLeft" state="frozen"/>
      <selection pane="bottomLeft" activeCell="A24" sqref="A24:IV2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pane ySplit="4" topLeftCell="A26" activePane="bottomLeft" state="frozen"/>
      <selection pane="bottomLeft" activeCell="C41" sqref="B41:C4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4" topLeftCell="A5" activePane="bottomLeft" state="frozen"/>
      <selection pane="bottomLeft" activeCell="G10" sqref="G10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4" topLeftCell="A5" activePane="bottomLeft" state="frozen"/>
      <selection pane="bottomLeft" activeCell="E12" sqref="E1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 showPageBreaks="1">
      <pane ySplit="4" topLeftCell="A5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pane ySplit="4" topLeftCell="A5" activePane="bottomLeft" state="frozen"/>
      <selection pane="bottomLeft" activeCell="D31" sqref="D31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B4"/>
    <mergeCell ref="C3:C4"/>
    <mergeCell ref="D3:E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7"/>
  <sheetViews>
    <sheetView zoomScale="130" zoomScaleNormal="100" workbookViewId="0">
      <pane ySplit="3" topLeftCell="A4" activePane="bottomLeft" state="frozen"/>
      <selection activeCell="B1" sqref="B1"/>
      <selection pane="bottomLeft"/>
    </sheetView>
  </sheetViews>
  <sheetFormatPr defaultRowHeight="12" x14ac:dyDescent="0.2"/>
  <cols>
    <col min="1" max="1" width="4" style="54" customWidth="1"/>
    <col min="2" max="2" width="44.85546875" style="54" customWidth="1"/>
    <col min="3" max="3" width="7" style="54" customWidth="1"/>
    <col min="4" max="4" width="7" style="55" customWidth="1"/>
    <col min="5" max="5" width="7" style="54" customWidth="1"/>
    <col min="6" max="7" width="7" style="55" customWidth="1"/>
    <col min="8" max="13" width="7" style="54" customWidth="1"/>
    <col min="14" max="16384" width="9.140625" style="54"/>
  </cols>
  <sheetData>
    <row r="1" spans="1:15" ht="16.5" customHeight="1" x14ac:dyDescent="0.2">
      <c r="A1" s="32" t="s">
        <v>172</v>
      </c>
    </row>
    <row r="2" spans="1:15" ht="12.75" thickBot="1" x14ac:dyDescent="0.25">
      <c r="A2" s="56" t="s">
        <v>28</v>
      </c>
      <c r="F2" s="57"/>
      <c r="J2" s="21"/>
      <c r="K2" s="21"/>
      <c r="L2" s="21"/>
      <c r="M2" s="21" t="s">
        <v>18</v>
      </c>
    </row>
    <row r="3" spans="1:15" ht="30" customHeight="1" thickTop="1" x14ac:dyDescent="0.2">
      <c r="A3" s="238"/>
      <c r="B3" s="239"/>
      <c r="C3" s="58">
        <v>2007</v>
      </c>
      <c r="D3" s="58">
        <v>2008</v>
      </c>
      <c r="E3" s="59">
        <v>2009</v>
      </c>
      <c r="F3" s="59">
        <v>2010</v>
      </c>
      <c r="G3" s="59">
        <v>2011</v>
      </c>
      <c r="H3" s="59">
        <v>2012</v>
      </c>
      <c r="I3" s="59">
        <v>2013</v>
      </c>
      <c r="J3" s="59">
        <v>2014</v>
      </c>
      <c r="K3" s="59">
        <v>2015</v>
      </c>
      <c r="L3" s="59">
        <v>2016</v>
      </c>
      <c r="M3" s="59">
        <v>2017</v>
      </c>
    </row>
    <row r="4" spans="1:15" s="63" customFormat="1" ht="17.100000000000001" customHeight="1" x14ac:dyDescent="0.25">
      <c r="A4" s="236" t="s">
        <v>19</v>
      </c>
      <c r="B4" s="237"/>
      <c r="C4" s="60">
        <v>104.5</v>
      </c>
      <c r="D4" s="60">
        <v>98.3</v>
      </c>
      <c r="E4" s="61">
        <v>94.5</v>
      </c>
      <c r="F4" s="61">
        <v>95.2</v>
      </c>
      <c r="G4" s="62">
        <v>97.5</v>
      </c>
      <c r="H4" s="63">
        <v>98.3</v>
      </c>
      <c r="I4" s="63">
        <v>99.8</v>
      </c>
      <c r="J4" s="63">
        <v>101.7</v>
      </c>
      <c r="K4" s="63">
        <v>101.3</v>
      </c>
      <c r="L4" s="63">
        <v>101.3</v>
      </c>
      <c r="M4" s="221">
        <v>104</v>
      </c>
      <c r="O4" s="221"/>
    </row>
    <row r="5" spans="1:15" ht="17.100000000000001" customHeight="1" x14ac:dyDescent="0.2">
      <c r="A5" s="64" t="s">
        <v>4</v>
      </c>
      <c r="B5" s="65" t="s">
        <v>29</v>
      </c>
      <c r="C5" s="66">
        <v>104.8</v>
      </c>
      <c r="D5" s="66">
        <v>104.5</v>
      </c>
      <c r="E5" s="67">
        <v>96</v>
      </c>
      <c r="F5" s="67">
        <v>102.6</v>
      </c>
      <c r="G5" s="55">
        <v>103.1</v>
      </c>
      <c r="H5" s="54">
        <v>98.4</v>
      </c>
      <c r="I5" s="54">
        <v>100.7</v>
      </c>
      <c r="J5" s="54">
        <v>105.7</v>
      </c>
      <c r="K5" s="54">
        <v>101.7</v>
      </c>
      <c r="L5" s="54">
        <v>101.1</v>
      </c>
      <c r="M5" s="102">
        <v>103.3</v>
      </c>
      <c r="O5" s="221"/>
    </row>
    <row r="6" spans="1:15" ht="17.100000000000001" customHeight="1" x14ac:dyDescent="0.2">
      <c r="A6" s="64" t="s">
        <v>0</v>
      </c>
      <c r="B6" s="65" t="s">
        <v>33</v>
      </c>
      <c r="C6" s="66">
        <v>103.8</v>
      </c>
      <c r="D6" s="66">
        <v>97.1</v>
      </c>
      <c r="E6" s="67">
        <v>93.6</v>
      </c>
      <c r="F6" s="67">
        <v>93.7</v>
      </c>
      <c r="G6" s="55">
        <v>96.4</v>
      </c>
      <c r="H6" s="54">
        <v>97.8</v>
      </c>
      <c r="I6" s="54">
        <v>99.5</v>
      </c>
      <c r="J6" s="54">
        <v>100.9</v>
      </c>
      <c r="K6" s="102">
        <v>101</v>
      </c>
      <c r="L6" s="102">
        <v>101.4</v>
      </c>
      <c r="M6" s="102">
        <v>104.2</v>
      </c>
      <c r="O6" s="221"/>
    </row>
    <row r="7" spans="1:15" s="55" customFormat="1" ht="30" customHeight="1" x14ac:dyDescent="0.2">
      <c r="A7" s="68" t="s">
        <v>1</v>
      </c>
      <c r="B7" s="69" t="s">
        <v>58</v>
      </c>
      <c r="C7" s="66">
        <v>110.4</v>
      </c>
      <c r="D7" s="66">
        <v>102.1</v>
      </c>
      <c r="E7" s="67">
        <v>100.2</v>
      </c>
      <c r="F7" s="67">
        <v>99.9</v>
      </c>
      <c r="G7" s="70">
        <v>100.1</v>
      </c>
      <c r="H7" s="70">
        <v>101.9</v>
      </c>
      <c r="I7" s="70">
        <v>101.4</v>
      </c>
      <c r="J7" s="97">
        <v>104</v>
      </c>
      <c r="K7" s="97">
        <v>102.3</v>
      </c>
      <c r="L7" s="97">
        <v>100.7</v>
      </c>
      <c r="M7" s="97">
        <v>103.1</v>
      </c>
      <c r="O7" s="221"/>
    </row>
  </sheetData>
  <customSheetViews>
    <customSheetView guid="{53E1886A-13A3-4C7D-8508-313AEBE38264}" scale="130" topLeftCell="B1">
      <pane ySplit="3" topLeftCell="A4" activePane="bottomLeft" state="frozen"/>
      <selection pane="bottomLeft" activeCell="K7" sqref="K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 topLeftCell="B1">
      <pane ySplit="3" topLeftCell="A4" activePane="bottomLeft" state="frozen"/>
      <selection pane="bottomLeft" activeCell="K7" sqref="K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 topLeftCell="B1">
      <pane ySplit="3" topLeftCell="A4" activePane="bottomLeft" state="frozen"/>
      <selection pane="bottomLeft" activeCell="L4" sqref="L4:L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>
      <pane ySplit="3" topLeftCell="A4" activePane="bottomLeft" state="frozen"/>
      <selection pane="bottomLeft" activeCell="E23" sqref="E2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pane ySplit="3" topLeftCell="A4" activePane="bottomLeft" state="frozen"/>
      <selection pane="bottomLeft" activeCell="F4" sqref="F4:F7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G14" sqref="G14"/>
      <pageMargins left="0.31496062992126" right="0.31496062992126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C7" sqref="C7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 topLeftCell="C1">
      <pane ySplit="3" topLeftCell="A4" activePane="bottomLeft" state="frozen"/>
      <selection pane="bottomLeft" activeCell="J4" sqref="J4:J7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 topLeftCell="B1">
      <pane ySplit="3" topLeftCell="A4" activePane="bottomLeft" state="frozen"/>
      <selection pane="bottomLeft" activeCell="L4" sqref="L3:L7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4:B4"/>
    <mergeCell ref="A3:B3"/>
  </mergeCells>
  <hyperlinks>
    <hyperlink ref="M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0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Lista tabela</vt:lpstr>
      <vt:lpstr>17.1.LAT</vt:lpstr>
      <vt:lpstr>17.2.LAT</vt:lpstr>
      <vt:lpstr>17.3.LAT</vt:lpstr>
      <vt:lpstr>17.4.LAT</vt:lpstr>
      <vt:lpstr>17.5.LAT</vt:lpstr>
      <vt:lpstr>17.6.LAT</vt:lpstr>
      <vt:lpstr>17.7.LAT</vt:lpstr>
      <vt:lpstr>17.8.LAT</vt:lpstr>
      <vt:lpstr>17.9.LAT</vt:lpstr>
      <vt:lpstr>Lista_tabela</vt:lpstr>
      <vt:lpstr>'17.3.LAT'!Print_Titles</vt:lpstr>
      <vt:lpstr>'17.4.LAT'!Print_Titles</vt:lpstr>
      <vt:lpstr>'17.5.LAT'!Print_Titles</vt:lpstr>
      <vt:lpstr>'17.7.LAT'!Print_Titles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2018-11-29T19:32:32Z</cp:lastPrinted>
  <dcterms:created xsi:type="dcterms:W3CDTF">2011-02-04T09:21:42Z</dcterms:created>
  <dcterms:modified xsi:type="dcterms:W3CDTF">2018-11-29T19:32:37Z</dcterms:modified>
</cp:coreProperties>
</file>