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7 Industrija ODOBRENO\"/>
    </mc:Choice>
  </mc:AlternateContent>
  <bookViews>
    <workbookView xWindow="-15" yWindow="-15" windowWidth="28860" windowHeight="7710" tabRatio="890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_xlnm._FilterDatabase" localSheetId="5" hidden="1">'17.5.ENG'!$A$4:$C$195</definedName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50324932_2109_4DA1_985B_696D354FCBEB_.wvu.FilterData" localSheetId="5" hidden="1">'17.5.ENG'!$A$4:$C$195</definedName>
    <definedName name="Z_50324932_2109_4DA1_985B_696D354FCBEB_.wvu.PrintTitles" localSheetId="3" hidden="1">'17.3.ENG'!$1:$3</definedName>
    <definedName name="Z_50324932_2109_4DA1_985B_696D354FCBEB_.wvu.PrintTitles" localSheetId="4" hidden="1">'17.4.ENG'!$1:$3</definedName>
    <definedName name="Z_50324932_2109_4DA1_985B_696D354FCBEB_.wvu.PrintTitles" localSheetId="5" hidden="1">'17.5.ENG'!$1:$3</definedName>
    <definedName name="Z_50324932_2109_4DA1_985B_696D354FCBEB_.wvu.PrintTitles" localSheetId="7" hidden="1">'17.7.ENG'!$1:$4</definedName>
    <definedName name="Z_5B780F3F_3083_46ED_941A_B9CF47F395D6_.wvu.PrintTitles" localSheetId="3" hidden="1">'17.3.ENG'!$1:$3</definedName>
    <definedName name="Z_5B780F3F_3083_46ED_941A_B9CF47F395D6_.wvu.PrintTitles" localSheetId="4" hidden="1">'17.4.ENG'!$1:$3</definedName>
    <definedName name="Z_5B780F3F_3083_46ED_941A_B9CF47F395D6_.wvu.PrintTitles" localSheetId="5" hidden="1">'17.5.ENG'!$1:$3</definedName>
    <definedName name="Z_5B780F3F_3083_46ED_941A_B9CF47F395D6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B26F7362_FE1D_4581_B6ED_E8CFA5EA0679_.wvu.FilterData" localSheetId="5" hidden="1">'17.5.ENG'!$A$4:$C$195</definedName>
    <definedName name="Z_B26F7362_FE1D_4581_B6ED_E8CFA5EA0679_.wvu.PrintTitles" localSheetId="3" hidden="1">'17.3.ENG'!$1:$3</definedName>
    <definedName name="Z_B26F7362_FE1D_4581_B6ED_E8CFA5EA0679_.wvu.PrintTitles" localSheetId="4" hidden="1">'17.4.ENG'!$1:$3</definedName>
    <definedName name="Z_B26F7362_FE1D_4581_B6ED_E8CFA5EA0679_.wvu.PrintTitles" localSheetId="5" hidden="1">'17.5.ENG'!$1:$3</definedName>
    <definedName name="Z_B26F7362_FE1D_4581_B6ED_E8CFA5EA0679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62913"/>
  <customWorkbookViews>
    <customWorkbookView name="RSIS - Personal View" guid="{A2007F61-8EFA-48C0-839A-EDED419C4042}" mergeInterval="0" personalView="1" maximized="1" xWindow="1" yWindow="1" windowWidth="1916" windowHeight="827" tabRatio="527" activeSheetId="1"/>
    <customWorkbookView name="zecal - Personal View" guid="{3CB06DF4-4253-489C-8A92-8868F67496FB}" mergeInterval="0" personalView="1" maximized="1" xWindow="1" yWindow="1" windowWidth="1916" windowHeight="827" tabRatio="527" activeSheetId="10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6A0B7304-B6B1-4EC4-BD70-680E38FE9C0E}" mergeInterval="0" personalView="1" maximized="1" xWindow="1" yWindow="1" windowWidth="995" windowHeight="504" tabRatio="527" activeSheetId="1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Biljana Jelicic - Personal View" guid="{5B780F3F-3083-46ED-941A-B9CF47F395D6}" mergeInterval="0" personalView="1" maximized="1" xWindow="-8" yWindow="-8" windowWidth="1296" windowHeight="1000" tabRatio="527" activeSheetId="10"/>
    <customWorkbookView name="RZS RS - Personal View" guid="{B26F7362-FE1D-4581-B6ED-E8CFA5EA0679}" mergeInterval="0" personalView="1" maximized="1" xWindow="-8" yWindow="-8" windowWidth="1936" windowHeight="1056" tabRatio="890" activeSheetId="10"/>
    <customWorkbookView name="Jelena Strkic - Personal View" guid="{50324932-2109-4DA1-985B-696D354FCBEB}" mergeInterval="0" personalView="1" maximized="1" xWindow="-8" yWindow="-8" windowWidth="1936" windowHeight="1056" tabRatio="890" activeSheetId="7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<sst xmlns="http://schemas.openxmlformats.org/spreadsheetml/2006/main" count="546" uniqueCount="242">
  <si>
    <t>C</t>
  </si>
  <si>
    <t>D</t>
  </si>
  <si>
    <t>t</t>
  </si>
  <si>
    <t>AI</t>
  </si>
  <si>
    <t>B</t>
  </si>
  <si>
    <t>CD</t>
  </si>
  <si>
    <t>CN</t>
  </si>
  <si>
    <t>hl</t>
  </si>
  <si>
    <t>m³</t>
  </si>
  <si>
    <t>MWh</t>
  </si>
  <si>
    <t>05</t>
  </si>
  <si>
    <t>07</t>
  </si>
  <si>
    <t>08</t>
  </si>
  <si>
    <t>Е</t>
  </si>
  <si>
    <t>38.3</t>
  </si>
  <si>
    <t>2010=100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</si>
  <si>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</si>
  <si>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AE</t>
  </si>
  <si>
    <t>BV</t>
  </si>
  <si>
    <r>
      <t>E</t>
    </r>
    <r>
      <rPr>
        <vertAlign val="superscript"/>
        <sz val="9"/>
        <color indexed="8"/>
        <rFont val="Arial"/>
        <family val="2"/>
      </rPr>
      <t>2)</t>
    </r>
  </si>
  <si>
    <t>List of tables</t>
  </si>
  <si>
    <t>INDUSTRY TOTAL</t>
  </si>
  <si>
    <t>Intermediate goods</t>
  </si>
  <si>
    <t>Energy</t>
  </si>
  <si>
    <t>Capital goods</t>
  </si>
  <si>
    <t>Durable consumer goods</t>
  </si>
  <si>
    <t>Non durable consumer goods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</si>
  <si>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</si>
  <si>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</si>
  <si>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</si>
  <si>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</si>
  <si>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</si>
  <si>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</si>
  <si>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</si>
  <si>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</si>
  <si>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</si>
  <si>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</si>
  <si>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</si>
  <si>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</si>
  <si>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</si>
  <si>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</si>
  <si>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</si>
  <si>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</si>
  <si>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</si>
  <si>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</si>
  <si>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</si>
  <si>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</si>
  <si>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</si>
  <si>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</si>
  <si>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</si>
  <si>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</si>
  <si>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</si>
  <si>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</si>
  <si>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</si>
  <si>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</si>
  <si>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</si>
  <si>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</si>
  <si>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</si>
  <si>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t>Electricity, gas, steam and air-conditioning production and supply</t>
  </si>
  <si>
    <r>
      <t xml:space="preserve">1) </t>
    </r>
    <r>
      <rPr>
        <sz val="8"/>
        <color indexed="8"/>
        <rFont val="Arial"/>
        <family val="2"/>
        <charset val="238"/>
      </rPr>
      <t>Index higher than 300</t>
    </r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</si>
  <si>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</si>
  <si>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</si>
  <si>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</si>
  <si>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</si>
  <si>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</si>
  <si>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</si>
  <si>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</si>
  <si>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</si>
  <si>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</si>
  <si>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</si>
  <si>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</si>
  <si>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</si>
  <si>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</si>
  <si>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</si>
  <si>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</si>
  <si>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</si>
  <si>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</si>
  <si>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</si>
  <si>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</si>
  <si>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Potatoes prepared or preserved, including crisps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</si>
  <si>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</si>
  <si>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</si>
  <si>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</si>
  <si>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</si>
  <si>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</si>
  <si>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</si>
  <si>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</si>
  <si>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</si>
  <si>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</si>
  <si>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</si>
  <si>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</si>
  <si>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mil.units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</si>
  <si>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</si>
  <si>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</si>
  <si>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</si>
  <si>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</si>
  <si>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</si>
  <si>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</si>
  <si>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</si>
  <si>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</si>
  <si>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</si>
  <si>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</si>
  <si>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</si>
  <si>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</si>
  <si>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</si>
  <si>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Manufacture of paper and paper products</t>
  </si>
  <si>
    <t>Manufacture of paper and paper products for household use</t>
  </si>
  <si>
    <t>Motor gasoline</t>
  </si>
  <si>
    <t>Gas oil</t>
  </si>
  <si>
    <t>Fuel oil</t>
  </si>
  <si>
    <t>Motor fuels and lubricants</t>
  </si>
  <si>
    <t>Petroleum bitumen</t>
  </si>
  <si>
    <t>Wood charcoal</t>
  </si>
  <si>
    <t>Double or complex silicates (zeolite)</t>
  </si>
  <si>
    <t>Anti-freezing preparations</t>
  </si>
  <si>
    <t>Medicaments</t>
  </si>
  <si>
    <t>Retreaded tyres of rubber of a kind used on motor vehicles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</si>
  <si>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</si>
  <si>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</si>
  <si>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</si>
  <si>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</si>
  <si>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</si>
  <si>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</si>
  <si>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</si>
  <si>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</si>
  <si>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</si>
  <si>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</si>
  <si>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</si>
  <si>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</si>
  <si>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</si>
  <si>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</si>
  <si>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Metal structures and parts of structures, towers, lattice masts, scaffoldings and similar equipment for construction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</si>
  <si>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</si>
  <si>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</si>
  <si>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</si>
  <si>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</si>
  <si>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</si>
  <si>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</si>
  <si>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</si>
  <si>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</si>
  <si>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Other products of iron</t>
  </si>
  <si>
    <t>Other products of aluminium</t>
  </si>
  <si>
    <t>Electricity supply meters</t>
  </si>
  <si>
    <t xml:space="preserve">Parts for electric motors and generators </t>
  </si>
  <si>
    <t>Electrical parts of machinery or apparatus, n.e.c.</t>
  </si>
  <si>
    <t>Parts for refrigerating equipment</t>
  </si>
  <si>
    <t>Parts for compression-ignition internal combustion piston engines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</si>
  <si>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</si>
  <si>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</si>
  <si>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</si>
  <si>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</si>
  <si>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</si>
  <si>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</si>
  <si>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</si>
  <si>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</si>
  <si>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Non-upholstered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</si>
  <si>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</si>
  <si>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</si>
  <si>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</si>
  <si>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</si>
  <si>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</si>
  <si>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</si>
  <si>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</si>
  <si>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Repair and maintenance of railway cars and rolling-stock</t>
  </si>
  <si>
    <t>Installation services of professional electronic equipment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</si>
  <si>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</si>
  <si>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</si>
  <si>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</si>
  <si>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</si>
  <si>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</si>
  <si>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</si>
  <si>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</si>
  <si>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</si>
  <si>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</si>
  <si>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</si>
  <si>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</si>
  <si>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</si>
  <si>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</si>
  <si>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</si>
  <si>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Chemically pure fructose</t>
  </si>
  <si>
    <t>Chocolate products</t>
  </si>
  <si>
    <t>Cigarettes</t>
  </si>
  <si>
    <t>Sports footwear</t>
  </si>
  <si>
    <t>Petroleum gas</t>
  </si>
  <si>
    <t>Quick and slaked lime</t>
  </si>
  <si>
    <t>Worked monumental or building stone, marble and granite</t>
  </si>
  <si>
    <t>Desk top PCs</t>
  </si>
  <si>
    <t>Iron or steel solid fuel domestic appliances</t>
  </si>
  <si>
    <t>Insulated cables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</si>
  <si>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</si>
  <si>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</si>
  <si>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</si>
  <si>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r>
      <t>17.2.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</si>
  <si>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Indices of industrial production by section and division of activity classification, previous year=100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</si>
  <si>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</si>
  <si>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</si>
  <si>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</si>
  <si>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r>
      <t>m</t>
    </r>
    <r>
      <rPr>
        <vertAlign val="superscript"/>
        <sz val="9"/>
        <rFont val="Arial"/>
        <family val="2"/>
      </rPr>
      <t>2</t>
    </r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</si>
  <si>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Data on value of sale starting from 2012 are not optimally comparable with data for previous years</t>
    </r>
  </si>
  <si>
    <t xml:space="preserve">Metal furniture </t>
  </si>
  <si>
    <t>Building blocks, brick, boards, pipes and prefabricated structural components for building or civil engineering, of concrete</t>
  </si>
  <si>
    <t>ком.</t>
  </si>
  <si>
    <t>Fruit and vegetable juices</t>
  </si>
  <si>
    <t>Acetic acid</t>
  </si>
  <si>
    <t>Biofuels (diesel substitute)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</si>
  <si>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</si>
  <si>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</si>
  <si>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</si>
  <si>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</si>
  <si>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</si>
  <si>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</si>
  <si>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Parts for electrical domestic appliances</t>
  </si>
  <si>
    <t>Parts for refrigerating furniture</t>
  </si>
  <si>
    <t>Upholstered seats with metal frames</t>
  </si>
  <si>
    <t>Parts of seats</t>
  </si>
  <si>
    <t>Electrical power trade services</t>
  </si>
  <si>
    <t>Collecting, sorting, dismantling, recycling and recovery of waste</t>
  </si>
  <si>
    <t>Collecting, sorting, dismantling, recycling and recovery of waste of iron and steel</t>
  </si>
  <si>
    <t>Collecting, sorting, dismantling, recycling and recovery of waste of copper and copper alloys</t>
  </si>
  <si>
    <t>Collecting, sorting, dismantling, recycling and recovery of waste of aluminum and aluminum alloys</t>
  </si>
  <si>
    <t>Collecting, sorting, dismantling, recycling and recovery of waste of lead and lead alloys</t>
  </si>
  <si>
    <t>Pellets and briquettes of pressed and agglomerated wood and of vegetable waste and scrap </t>
  </si>
  <si>
    <t>Uppers of footwear of leather (excluding stiffeners)</t>
  </si>
  <si>
    <t>Other plates..., of non-cellular polymers of propylene, thickness &gt; 0,10 mm, n.e.c.</t>
  </si>
  <si>
    <t>17.5. Manufacture of principal industrial products, 2017</t>
  </si>
  <si>
    <t>17.7. Value of sale by section of activity classification and industrial division, 2017</t>
  </si>
  <si>
    <t>17.9. Indices of employees in industry by section of activity classification and industrial division, 2017</t>
  </si>
  <si>
    <t>1)</t>
  </si>
  <si>
    <t>Water collection, treatment and supply</t>
  </si>
  <si>
    <t>17.2. Indices of industrial production by MIGs, 2010=100</t>
  </si>
  <si>
    <t>17.4. Indices of industrial production by section and division of activity classification, 2010=100</t>
  </si>
  <si>
    <r>
      <t>5031670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</si>
  <si>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3736087</t>
    </r>
    <r>
      <rPr>
        <vertAlign val="superscript"/>
        <sz val="9"/>
        <color indexed="8"/>
        <rFont val="Arial"/>
        <family val="2"/>
        <charset val="238"/>
      </rPr>
      <t>1)</t>
    </r>
  </si>
  <si>
    <t>-</t>
  </si>
  <si>
    <t>Man-made filament yarn</t>
  </si>
  <si>
    <t>Sacks and bags of paper, paperboard, cellulose wadding or webs of cellulose fibres</t>
  </si>
  <si>
    <t>Boxes of corrugated, non-corrugated paper or paperboard, folding boxes and similar</t>
  </si>
  <si>
    <t>Repair and maintenance of engines and turbines</t>
  </si>
  <si>
    <t>Natural water; Water treatment and supply services</t>
  </si>
  <si>
    <t>Purification and distribution services for water distribution network</t>
  </si>
  <si>
    <r>
      <t>thous. m</t>
    </r>
    <r>
      <rPr>
        <vertAlign val="superscript"/>
        <sz val="8"/>
        <color rgb="FFFF0000"/>
        <rFont val="Arial Narrow"/>
        <family val="2"/>
      </rPr>
      <t>3</t>
    </r>
  </si>
  <si>
    <r>
      <t xml:space="preserve">2) </t>
    </r>
    <r>
      <rPr>
        <sz val="7"/>
        <rFont val="Arial"/>
        <family val="2"/>
      </rPr>
      <t>Division 36 - Water collection, treatment and supply and group 38.3 - Materials recovery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</si>
</sst>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  <charset val="238"/>
    </font>
    <font>
      <vertAlign val="superscript"/>
      <sz val="9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</font>
    <font>
      <sz val="10"/>
      <color rgb="FF222222"/>
      <name val="Segoe UI"/>
      <family val="2"/>
    </font>
    <font>
      <vertAlign val="superscript"/>
      <sz val="7"/>
      <name val="Arial Narrow"/>
      <family val="2"/>
    </font>
    <font>
      <vertAlign val="superscript"/>
      <sz val="8"/>
      <color rgb="FFFF0000"/>
      <name val="Arial Narrow"/>
      <family val="2"/>
    </font>
    <font>
      <vertAlign val="superscript"/>
      <sz val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0"/>
      <name val="Segoe UI"/>
      <family val="2"/>
    </font>
    <font>
      <sz val="7"/>
      <name val="Arial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43" fontId="23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8" fillId="0" borderId="0"/>
    <xf numFmtId="0" fontId="10" fillId="0" borderId="0"/>
  </cellStyleXfs>
  <cellXfs count="231">
    <xf numFmtId="0" fontId="0" fillId="0" borderId="0" xfId="0"/>
    <xf numFmtId="0" fontId="25" fillId="0" borderId="0" xfId="0" applyFont="1"/>
    <xf numFmtId="0" fontId="26" fillId="0" borderId="0" xfId="0" applyFont="1"/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Border="1"/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/>
    <xf numFmtId="0" fontId="25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25" fillId="0" borderId="3" xfId="0" applyFont="1" applyBorder="1" applyAlignment="1"/>
    <xf numFmtId="0" fontId="25" fillId="0" borderId="4" xfId="0" applyFont="1" applyBorder="1" applyAlignment="1"/>
    <xf numFmtId="0" fontId="30" fillId="0" borderId="0" xfId="0" applyFont="1"/>
    <xf numFmtId="0" fontId="3" fillId="0" borderId="0" xfId="0" applyFont="1" applyFill="1"/>
    <xf numFmtId="0" fontId="31" fillId="0" borderId="0" xfId="2" quotePrefix="1" applyFont="1" applyFill="1" applyAlignment="1" applyProtection="1"/>
    <xf numFmtId="0" fontId="32" fillId="0" borderId="0" xfId="2" applyFont="1" applyAlignment="1" applyProtection="1">
      <alignment horizontal="right"/>
    </xf>
    <xf numFmtId="0" fontId="31" fillId="0" borderId="0" xfId="2" applyFont="1" applyFill="1" applyAlignment="1" applyProtection="1"/>
    <xf numFmtId="0" fontId="28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3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34" fillId="0" borderId="2" xfId="0" applyFont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/>
    <xf numFmtId="0" fontId="25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6" fillId="0" borderId="0" xfId="0" applyFont="1" applyBorder="1" applyAlignment="1">
      <alignment vertical="center"/>
    </xf>
    <xf numFmtId="0" fontId="25" fillId="0" borderId="0" xfId="0" applyFont="1" applyAlignment="1"/>
    <xf numFmtId="0" fontId="35" fillId="0" borderId="0" xfId="0" applyFont="1" applyAlignment="1"/>
    <xf numFmtId="0" fontId="25" fillId="0" borderId="0" xfId="0" applyFont="1" applyBorder="1" applyAlignment="1"/>
    <xf numFmtId="0" fontId="36" fillId="0" borderId="0" xfId="0" applyFont="1"/>
    <xf numFmtId="0" fontId="25" fillId="0" borderId="0" xfId="0" applyFont="1" applyFill="1" applyAlignment="1">
      <alignment horizontal="right" indent="3"/>
    </xf>
    <xf numFmtId="0" fontId="25" fillId="0" borderId="6" xfId="0" applyFont="1" applyBorder="1"/>
    <xf numFmtId="0" fontId="25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/>
    </xf>
    <xf numFmtId="0" fontId="25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horizontal="right" indent="3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2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7" fillId="0" borderId="0" xfId="0" applyFont="1"/>
    <xf numFmtId="0" fontId="34" fillId="0" borderId="0" xfId="0" applyFont="1" applyAlignment="1">
      <alignment horizontal="right" indent="8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8" fillId="0" borderId="0" xfId="0" applyFont="1" applyAlignment="1">
      <alignment wrapText="1"/>
    </xf>
    <xf numFmtId="0" fontId="34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8" fillId="0" borderId="0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4" fillId="0" borderId="11" xfId="0" applyFont="1" applyBorder="1" applyAlignment="1">
      <alignment vertical="top" wrapText="1"/>
    </xf>
    <xf numFmtId="0" fontId="39" fillId="0" borderId="0" xfId="0" applyFont="1" applyBorder="1" applyAlignment="1">
      <alignment horizontal="left" wrapText="1" indent="1"/>
    </xf>
    <xf numFmtId="0" fontId="39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top" wrapText="1"/>
    </xf>
    <xf numFmtId="0" fontId="34" fillId="0" borderId="0" xfId="0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right"/>
    </xf>
    <xf numFmtId="0" fontId="34" fillId="0" borderId="11" xfId="0" applyFont="1" applyBorder="1" applyAlignment="1">
      <alignment wrapText="1"/>
    </xf>
    <xf numFmtId="0" fontId="40" fillId="0" borderId="0" xfId="0" applyFont="1" applyBorder="1" applyAlignment="1">
      <alignment vertical="top"/>
    </xf>
    <xf numFmtId="0" fontId="28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5" fillId="0" borderId="11" xfId="0" applyFont="1" applyBorder="1"/>
    <xf numFmtId="0" fontId="2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14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14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11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right" vertical="top" wrapText="1"/>
    </xf>
    <xf numFmtId="0" fontId="8" fillId="0" borderId="0" xfId="4" applyFont="1" applyFill="1" applyBorder="1" applyAlignment="1">
      <alignment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20" fillId="0" borderId="0" xfId="0" applyFont="1"/>
    <xf numFmtId="0" fontId="1" fillId="0" borderId="0" xfId="5" applyFont="1" applyFill="1" applyBorder="1" applyAlignment="1">
      <alignment horizontal="right" vertical="top" wrapText="1"/>
    </xf>
    <xf numFmtId="1" fontId="1" fillId="0" borderId="0" xfId="5" applyNumberFormat="1" applyFont="1" applyFill="1" applyBorder="1" applyAlignment="1">
      <alignment horizontal="right" vertical="top" wrapText="1"/>
    </xf>
    <xf numFmtId="164" fontId="4" fillId="0" borderId="0" xfId="0" applyNumberFormat="1" applyFont="1" applyBorder="1" applyAlignment="1">
      <alignment vertical="top"/>
    </xf>
    <xf numFmtId="1" fontId="25" fillId="0" borderId="0" xfId="0" applyNumberFormat="1" applyFont="1"/>
    <xf numFmtId="3" fontId="38" fillId="0" borderId="0" xfId="0" applyNumberFormat="1" applyFont="1" applyBorder="1" applyAlignment="1">
      <alignment horizontal="right" vertical="top" wrapText="1" indent="5"/>
    </xf>
    <xf numFmtId="1" fontId="25" fillId="0" borderId="0" xfId="0" applyNumberFormat="1" applyFont="1" applyAlignment="1"/>
    <xf numFmtId="0" fontId="25" fillId="0" borderId="0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165" fontId="22" fillId="0" borderId="0" xfId="1" applyNumberFormat="1" applyFont="1" applyFill="1" applyBorder="1" applyAlignment="1">
      <alignment horizontal="right"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" fontId="34" fillId="0" borderId="0" xfId="1" applyNumberFormat="1" applyFont="1" applyFill="1" applyAlignment="1"/>
    <xf numFmtId="1" fontId="22" fillId="0" borderId="0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42" fillId="0" borderId="0" xfId="0" applyFont="1" applyFill="1" applyBorder="1"/>
    <xf numFmtId="0" fontId="42" fillId="0" borderId="0" xfId="0" applyFont="1" applyFill="1"/>
    <xf numFmtId="0" fontId="41" fillId="0" borderId="0" xfId="0" applyFont="1" applyFill="1" applyAlignment="1">
      <alignment vertical="center"/>
    </xf>
    <xf numFmtId="0" fontId="8" fillId="0" borderId="14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8" fillId="0" borderId="1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top" wrapText="1" inden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 indent="2"/>
    </xf>
    <xf numFmtId="0" fontId="26" fillId="0" borderId="11" xfId="0" applyFont="1" applyBorder="1" applyAlignment="1">
      <alignment wrapText="1"/>
    </xf>
    <xf numFmtId="0" fontId="25" fillId="0" borderId="11" xfId="0" applyFont="1" applyBorder="1" applyAlignment="1">
      <alignment vertical="top"/>
    </xf>
    <xf numFmtId="0" fontId="26" fillId="0" borderId="4" xfId="0" applyFont="1" applyBorder="1" applyAlignment="1">
      <alignment vertical="center" wrapText="1"/>
    </xf>
    <xf numFmtId="0" fontId="25" fillId="0" borderId="11" xfId="0" applyFont="1" applyBorder="1" applyAlignment="1">
      <alignment vertical="top" wrapText="1"/>
    </xf>
    <xf numFmtId="0" fontId="25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top" wrapText="1"/>
    </xf>
    <xf numFmtId="0" fontId="28" fillId="0" borderId="11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 indent="1"/>
    </xf>
    <xf numFmtId="0" fontId="25" fillId="0" borderId="0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29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wrapText="1"/>
    </xf>
    <xf numFmtId="164" fontId="8" fillId="0" borderId="0" xfId="0" applyNumberFormat="1" applyFont="1"/>
    <xf numFmtId="164" fontId="8" fillId="0" borderId="3" xfId="0" applyNumberFormat="1" applyFont="1" applyBorder="1"/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top"/>
    </xf>
    <xf numFmtId="0" fontId="41" fillId="0" borderId="11" xfId="0" applyFont="1" applyFill="1" applyBorder="1" applyAlignment="1">
      <alignment vertical="top" wrapText="1"/>
    </xf>
    <xf numFmtId="0" fontId="41" fillId="0" borderId="11" xfId="0" applyFont="1" applyFill="1" applyBorder="1" applyAlignment="1">
      <alignment horizontal="left" wrapText="1" indent="2"/>
    </xf>
    <xf numFmtId="0" fontId="41" fillId="0" borderId="14" xfId="0" applyFont="1" applyFill="1" applyBorder="1" applyAlignment="1">
      <alignment horizontal="center" vertical="top" wrapText="1"/>
    </xf>
    <xf numFmtId="0" fontId="41" fillId="0" borderId="14" xfId="0" applyFont="1" applyBorder="1" applyAlignment="1">
      <alignment horizontal="center" vertical="top" wrapText="1"/>
    </xf>
    <xf numFmtId="0" fontId="41" fillId="0" borderId="11" xfId="0" applyFont="1" applyFill="1" applyBorder="1" applyAlignment="1">
      <alignment horizontal="left" vertical="top" wrapText="1" indent="2"/>
    </xf>
    <xf numFmtId="164" fontId="8" fillId="0" borderId="13" xfId="0" applyNumberFormat="1" applyFont="1" applyFill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164" fontId="8" fillId="0" borderId="0" xfId="0" applyNumberFormat="1" applyFont="1" applyFill="1"/>
    <xf numFmtId="164" fontId="8" fillId="0" borderId="3" xfId="0" applyNumberFormat="1" applyFont="1" applyFill="1" applyBorder="1" applyAlignment="1"/>
    <xf numFmtId="164" fontId="8" fillId="0" borderId="0" xfId="0" applyNumberFormat="1" applyFont="1" applyFill="1" applyBorder="1" applyAlignment="1"/>
    <xf numFmtId="164" fontId="8" fillId="0" borderId="8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164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45" fillId="0" borderId="0" xfId="0" applyNumberFormat="1" applyFont="1" applyBorder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164" fontId="19" fillId="0" borderId="0" xfId="0" applyNumberFormat="1" applyFont="1" applyBorder="1" applyAlignment="1">
      <alignment horizontal="right" vertical="top"/>
    </xf>
    <xf numFmtId="0" fontId="47" fillId="0" borderId="0" xfId="0" applyFont="1"/>
    <xf numFmtId="0" fontId="25" fillId="0" borderId="0" xfId="0" applyFont="1" applyFill="1" applyBorder="1" applyAlignment="1">
      <alignment horizontal="right"/>
    </xf>
    <xf numFmtId="1" fontId="4" fillId="0" borderId="0" xfId="1" applyNumberFormat="1" applyFont="1" applyFill="1" applyAlignment="1"/>
    <xf numFmtId="0" fontId="25" fillId="0" borderId="0" xfId="0" applyFont="1" applyFill="1" applyBorder="1" applyAlignment="1">
      <alignment horizontal="right" vertical="top"/>
    </xf>
    <xf numFmtId="1" fontId="34" fillId="0" borderId="0" xfId="1" applyNumberFormat="1" applyFont="1" applyFill="1" applyAlignment="1">
      <alignment vertical="top"/>
    </xf>
    <xf numFmtId="1" fontId="4" fillId="0" borderId="0" xfId="1" applyNumberFormat="1" applyFont="1" applyFill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right" vertical="center"/>
    </xf>
    <xf numFmtId="164" fontId="8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 vertical="top" wrapText="1"/>
    </xf>
    <xf numFmtId="1" fontId="8" fillId="0" borderId="0" xfId="0" applyNumberFormat="1" applyFont="1" applyAlignment="1">
      <alignment horizontal="right" vertical="top"/>
    </xf>
    <xf numFmtId="0" fontId="49" fillId="0" borderId="11" xfId="0" applyFont="1" applyBorder="1"/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0" fontId="51" fillId="0" borderId="0" xfId="0" applyFont="1" applyFill="1" applyAlignment="1">
      <alignment horizontal="justify" vertical="top" wrapText="1"/>
    </xf>
    <xf numFmtId="0" fontId="41" fillId="0" borderId="0" xfId="0" applyFont="1" applyBorder="1" applyAlignment="1">
      <alignment horizontal="left" vertical="top" wrapText="1" indent="1"/>
    </xf>
    <xf numFmtId="0" fontId="25" fillId="0" borderId="0" xfId="0" applyNumberFormat="1" applyFont="1" applyFill="1" applyAlignment="1"/>
    <xf numFmtId="0" fontId="8" fillId="0" borderId="0" xfId="0" applyFont="1" applyFill="1" applyBorder="1" applyAlignment="1">
      <alignment horizontal="left" vertical="top" wrapText="1" indent="1"/>
    </xf>
    <xf numFmtId="0" fontId="8" fillId="0" borderId="11" xfId="0" applyFont="1" applyFill="1" applyBorder="1" applyAlignment="1">
      <alignment horizontal="left" vertical="top" wrapText="1" indent="2"/>
    </xf>
    <xf numFmtId="1" fontId="34" fillId="0" borderId="0" xfId="0" applyNumberFormat="1" applyFont="1" applyFill="1" applyBorder="1" applyAlignment="1">
      <alignment vertical="top"/>
    </xf>
    <xf numFmtId="1" fontId="34" fillId="0" borderId="0" xfId="0" applyNumberFormat="1" applyFont="1"/>
    <xf numFmtId="1" fontId="34" fillId="0" borderId="8" xfId="0" applyNumberFormat="1" applyFont="1" applyFill="1" applyBorder="1" applyAlignment="1">
      <alignment vertical="top"/>
    </xf>
    <xf numFmtId="1" fontId="34" fillId="0" borderId="0" xfId="0" applyNumberFormat="1" applyFont="1" applyAlignment="1">
      <alignment vertical="top"/>
    </xf>
    <xf numFmtId="1" fontId="34" fillId="0" borderId="0" xfId="1" applyNumberFormat="1" applyFont="1"/>
    <xf numFmtId="1" fontId="34" fillId="0" borderId="8" xfId="0" applyNumberFormat="1" applyFont="1" applyFill="1" applyBorder="1" applyAlignment="1">
      <alignment vertical="top" wrapText="1"/>
    </xf>
    <xf numFmtId="1" fontId="34" fillId="0" borderId="8" xfId="6" applyNumberFormat="1" applyFont="1" applyFill="1" applyBorder="1" applyAlignment="1">
      <alignment vertical="top" wrapText="1"/>
    </xf>
    <xf numFmtId="1" fontId="34" fillId="0" borderId="8" xfId="6" applyNumberFormat="1" applyFont="1" applyFill="1" applyBorder="1" applyAlignment="1">
      <alignment horizontal="right" vertical="top" wrapText="1"/>
    </xf>
    <xf numFmtId="1" fontId="34" fillId="0" borderId="0" xfId="6" applyNumberFormat="1" applyFont="1" applyFill="1" applyBorder="1" applyAlignment="1">
      <alignment horizontal="right" vertical="top" wrapText="1"/>
    </xf>
    <xf numFmtId="1" fontId="34" fillId="0" borderId="8" xfId="0" applyNumberFormat="1" applyFont="1" applyFill="1" applyBorder="1" applyAlignment="1">
      <alignment horizontal="left" vertical="top" wrapText="1"/>
    </xf>
    <xf numFmtId="1" fontId="34" fillId="0" borderId="0" xfId="0" applyNumberFormat="1" applyFont="1" applyFill="1" applyBorder="1" applyAlignment="1">
      <alignment horizontal="right" vertical="top"/>
    </xf>
    <xf numFmtId="0" fontId="34" fillId="0" borderId="0" xfId="0" applyFont="1" applyBorder="1" applyAlignment="1">
      <alignment wrapText="1"/>
    </xf>
    <xf numFmtId="0" fontId="34" fillId="0" borderId="3" xfId="0" applyFont="1" applyBorder="1" applyAlignment="1">
      <alignment wrapText="1"/>
    </xf>
    <xf numFmtId="0" fontId="34" fillId="0" borderId="4" xfId="0" applyFont="1" applyBorder="1" applyAlignment="1">
      <alignment wrapText="1"/>
    </xf>
    <xf numFmtId="0" fontId="27" fillId="0" borderId="0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6" customWidth="1"/>
    <col min="2" max="16384" width="9.140625" style="16"/>
  </cols>
  <sheetData>
    <row r="1" spans="1:1" ht="20.100000000000001" customHeight="1" x14ac:dyDescent="0.25">
      <c r="A1" s="17" t="s">
        <v>190</v>
      </c>
    </row>
    <row r="2" spans="1:1" ht="20.100000000000001" customHeight="1" x14ac:dyDescent="0.25">
      <c r="A2" s="20" t="s">
        <v>196</v>
      </c>
    </row>
    <row r="3" spans="1:1" ht="20.100000000000001" customHeight="1" x14ac:dyDescent="0.25">
      <c r="A3" s="20" t="s">
        <v>229</v>
      </c>
    </row>
    <row r="4" spans="1:1" ht="20.100000000000001" customHeight="1" x14ac:dyDescent="0.25">
      <c r="A4" s="20" t="str">
        <f>'17.3.ENG'!A1</f>
        <v>17.3. Indices of industrial production by section and division of activity classification, previous year=100</v>
      </c>
    </row>
    <row r="5" spans="1:1" ht="19.5" customHeight="1" x14ac:dyDescent="0.25">
      <c r="A5" s="20" t="str">
        <f>'17.4.ENG'!A1</f>
        <v>17.4. Indices of industrial production by section and division of activity classification, 2010=100</v>
      </c>
    </row>
    <row r="6" spans="1:1" s="25" customFormat="1" ht="20.100000000000001" customHeight="1" x14ac:dyDescent="0.25">
      <c r="A6" s="18" t="str">
        <f>'17.5.ENG'!A1</f>
        <v>17.5. Manufacture of principal industrial products, 2017</v>
      </c>
    </row>
    <row r="7" spans="1:1" s="25" customFormat="1" ht="20.100000000000001" customHeight="1" x14ac:dyDescent="0.25">
      <c r="A7" s="18" t="str">
        <f>'17.6.ENG'!A1</f>
        <v>17.6. Value of sale by section of activity classification</v>
      </c>
    </row>
    <row r="8" spans="1:1" ht="20.100000000000001" customHeight="1" x14ac:dyDescent="0.25">
      <c r="A8" s="18" t="str">
        <f>'17.7.ENG'!A1</f>
        <v>17.7. Value of sale by section of activity classification and industrial division, 2017</v>
      </c>
    </row>
    <row r="9" spans="1:1" ht="19.5" customHeight="1" x14ac:dyDescent="0.25">
      <c r="A9" s="20" t="str">
        <f>'17.8.ENG'!A1</f>
        <v>17.8. Indices of employees in industry by section of activity classification</v>
      </c>
    </row>
    <row r="10" spans="1:1" ht="19.5" customHeight="1" x14ac:dyDescent="0.25">
      <c r="A10" s="20" t="str">
        <f>'17.9.ENG'!A1</f>
        <v>17.9. Indices of employees in industry by section of activity classification and industrial division, 2017</v>
      </c>
    </row>
  </sheetData>
  <customSheetViews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>
      <selection activeCell="A2" sqref="A2"/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B26F7362-FE1D-4581-B6ED-E8CFA5EA0679}">
      <selection activeCell="A6" sqref="A6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  <customSheetView guid="{50324932-2109-4DA1-985B-696D354FCBEB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226</v>
      </c>
    </row>
    <row r="2" spans="1:7" ht="12.75" thickBot="1" x14ac:dyDescent="0.25">
      <c r="A2" s="1" t="s">
        <v>28</v>
      </c>
      <c r="D2" s="19" t="s">
        <v>20</v>
      </c>
    </row>
    <row r="3" spans="1:7" ht="30" customHeight="1" thickTop="1" x14ac:dyDescent="0.2">
      <c r="A3" s="225"/>
      <c r="B3" s="226"/>
      <c r="C3" s="226"/>
      <c r="D3" s="3" t="s">
        <v>177</v>
      </c>
      <c r="F3" s="4"/>
      <c r="G3" s="1"/>
    </row>
    <row r="4" spans="1:7" s="7" customFormat="1" x14ac:dyDescent="0.25">
      <c r="A4" s="227" t="s">
        <v>21</v>
      </c>
      <c r="B4" s="227"/>
      <c r="C4" s="228"/>
      <c r="D4" s="190">
        <v>104</v>
      </c>
      <c r="E4" s="22"/>
      <c r="F4" s="22"/>
      <c r="G4" s="6"/>
    </row>
    <row r="5" spans="1:7" x14ac:dyDescent="0.2">
      <c r="A5" s="229"/>
      <c r="B5" s="229"/>
      <c r="C5" s="230"/>
      <c r="D5" s="61"/>
      <c r="E5" s="1"/>
    </row>
    <row r="6" spans="1:7" x14ac:dyDescent="0.2">
      <c r="A6" s="8" t="s">
        <v>4</v>
      </c>
      <c r="B6" s="34" t="s">
        <v>29</v>
      </c>
      <c r="C6" s="84"/>
      <c r="D6" s="190">
        <v>103.3</v>
      </c>
      <c r="E6" s="23"/>
      <c r="F6" s="23"/>
    </row>
    <row r="7" spans="1:7" x14ac:dyDescent="0.2">
      <c r="A7" s="5"/>
      <c r="B7" s="85" t="s">
        <v>10</v>
      </c>
      <c r="C7" s="82" t="s">
        <v>30</v>
      </c>
      <c r="D7" s="190">
        <v>104.5</v>
      </c>
      <c r="E7" s="23"/>
      <c r="F7" s="23"/>
    </row>
    <row r="8" spans="1:7" x14ac:dyDescent="0.2">
      <c r="A8" s="5"/>
      <c r="B8" s="85" t="s">
        <v>11</v>
      </c>
      <c r="C8" s="82" t="s">
        <v>31</v>
      </c>
      <c r="D8" s="190">
        <v>102.9</v>
      </c>
      <c r="E8" s="23"/>
      <c r="F8" s="23"/>
    </row>
    <row r="9" spans="1:7" x14ac:dyDescent="0.2">
      <c r="A9" s="5"/>
      <c r="B9" s="85" t="s">
        <v>12</v>
      </c>
      <c r="C9" s="82" t="s">
        <v>32</v>
      </c>
      <c r="D9" s="190">
        <v>99.7</v>
      </c>
      <c r="E9" s="23"/>
      <c r="F9" s="23"/>
    </row>
    <row r="10" spans="1:7" x14ac:dyDescent="0.2">
      <c r="A10" s="5"/>
      <c r="B10" s="81"/>
      <c r="C10" s="82"/>
      <c r="D10" s="61"/>
      <c r="E10" s="1"/>
    </row>
    <row r="11" spans="1:7" x14ac:dyDescent="0.2">
      <c r="A11" s="8" t="s">
        <v>0</v>
      </c>
      <c r="B11" s="34" t="s">
        <v>57</v>
      </c>
      <c r="C11" s="84"/>
      <c r="D11" s="190">
        <v>104.2</v>
      </c>
      <c r="E11" s="23"/>
      <c r="F11" s="23"/>
    </row>
    <row r="12" spans="1:7" x14ac:dyDescent="0.2">
      <c r="A12" s="5"/>
      <c r="B12" s="5">
        <v>10</v>
      </c>
      <c r="C12" s="82" t="s">
        <v>33</v>
      </c>
      <c r="D12" s="190">
        <v>101.6</v>
      </c>
      <c r="E12" s="23"/>
      <c r="F12" s="23"/>
    </row>
    <row r="13" spans="1:7" x14ac:dyDescent="0.2">
      <c r="A13" s="5"/>
      <c r="B13" s="5">
        <v>11</v>
      </c>
      <c r="C13" s="82" t="s">
        <v>34</v>
      </c>
      <c r="D13" s="190">
        <v>107</v>
      </c>
      <c r="E13" s="23"/>
      <c r="F13" s="23"/>
    </row>
    <row r="14" spans="1:7" x14ac:dyDescent="0.2">
      <c r="A14" s="5"/>
      <c r="B14" s="5">
        <v>12</v>
      </c>
      <c r="C14" s="82" t="s">
        <v>35</v>
      </c>
      <c r="D14" s="190">
        <v>83.2</v>
      </c>
      <c r="E14" s="23"/>
      <c r="F14" s="23"/>
    </row>
    <row r="15" spans="1:7" x14ac:dyDescent="0.2">
      <c r="A15" s="5"/>
      <c r="B15" s="5">
        <v>13</v>
      </c>
      <c r="C15" s="82" t="s">
        <v>36</v>
      </c>
      <c r="D15" s="190">
        <v>103.5</v>
      </c>
      <c r="E15" s="23"/>
      <c r="F15" s="23"/>
    </row>
    <row r="16" spans="1:7" x14ac:dyDescent="0.2">
      <c r="A16" s="81"/>
      <c r="B16" s="5">
        <v>14</v>
      </c>
      <c r="C16" s="82" t="s">
        <v>37</v>
      </c>
      <c r="D16" s="190">
        <v>103.9</v>
      </c>
      <c r="E16" s="23"/>
      <c r="F16" s="23"/>
    </row>
    <row r="17" spans="1:6" x14ac:dyDescent="0.2">
      <c r="A17" s="5"/>
      <c r="B17" s="5">
        <v>15</v>
      </c>
      <c r="C17" s="82" t="s">
        <v>38</v>
      </c>
      <c r="D17" s="190">
        <v>106.8</v>
      </c>
      <c r="E17" s="24"/>
      <c r="F17" s="24"/>
    </row>
    <row r="18" spans="1:6" ht="36" x14ac:dyDescent="0.2">
      <c r="A18" s="5"/>
      <c r="B18" s="5">
        <v>16</v>
      </c>
      <c r="C18" s="82" t="s">
        <v>39</v>
      </c>
      <c r="D18" s="191">
        <v>104.1</v>
      </c>
      <c r="E18" s="23"/>
      <c r="F18" s="23"/>
    </row>
    <row r="19" spans="1:6" x14ac:dyDescent="0.2">
      <c r="A19" s="81"/>
      <c r="B19" s="5">
        <v>17</v>
      </c>
      <c r="C19" s="82" t="s">
        <v>40</v>
      </c>
      <c r="D19" s="190">
        <v>101.8</v>
      </c>
      <c r="E19" s="23"/>
      <c r="F19" s="23"/>
    </row>
    <row r="20" spans="1:6" x14ac:dyDescent="0.2">
      <c r="A20" s="5"/>
      <c r="B20" s="5">
        <v>18</v>
      </c>
      <c r="C20" s="82" t="s">
        <v>41</v>
      </c>
      <c r="D20" s="190">
        <v>101.1</v>
      </c>
      <c r="E20" s="23"/>
      <c r="F20" s="23"/>
    </row>
    <row r="21" spans="1:6" x14ac:dyDescent="0.2">
      <c r="A21" s="5"/>
      <c r="B21" s="5">
        <v>19</v>
      </c>
      <c r="C21" s="82" t="s">
        <v>42</v>
      </c>
      <c r="D21" s="190">
        <v>97.2</v>
      </c>
      <c r="E21" s="23"/>
      <c r="F21" s="23"/>
    </row>
    <row r="22" spans="1:6" x14ac:dyDescent="0.2">
      <c r="A22" s="5"/>
      <c r="B22" s="5">
        <v>20</v>
      </c>
      <c r="C22" s="82" t="s">
        <v>43</v>
      </c>
      <c r="D22" s="190">
        <v>104.2</v>
      </c>
      <c r="E22" s="23"/>
      <c r="F22" s="23"/>
    </row>
    <row r="23" spans="1:6" ht="24" x14ac:dyDescent="0.2">
      <c r="A23" s="5"/>
      <c r="B23" s="5">
        <v>21</v>
      </c>
      <c r="C23" s="82" t="s">
        <v>44</v>
      </c>
      <c r="D23" s="191">
        <v>94.7</v>
      </c>
      <c r="E23" s="23"/>
      <c r="F23" s="23"/>
    </row>
    <row r="24" spans="1:6" x14ac:dyDescent="0.2">
      <c r="A24" s="5"/>
      <c r="B24" s="5">
        <v>22</v>
      </c>
      <c r="C24" s="82" t="s">
        <v>45</v>
      </c>
      <c r="D24" s="190">
        <v>107.4</v>
      </c>
      <c r="E24" s="23"/>
      <c r="F24" s="23"/>
    </row>
    <row r="25" spans="1:6" x14ac:dyDescent="0.2">
      <c r="A25" s="81"/>
      <c r="B25" s="5">
        <v>23</v>
      </c>
      <c r="C25" s="82" t="s">
        <v>46</v>
      </c>
      <c r="D25" s="190">
        <v>100</v>
      </c>
      <c r="E25" s="23"/>
      <c r="F25" s="23"/>
    </row>
    <row r="26" spans="1:6" x14ac:dyDescent="0.2">
      <c r="A26" s="5"/>
      <c r="B26" s="5">
        <v>24</v>
      </c>
      <c r="C26" s="82" t="s">
        <v>47</v>
      </c>
      <c r="D26" s="190">
        <v>103.3</v>
      </c>
      <c r="E26" s="23"/>
      <c r="F26" s="23"/>
    </row>
    <row r="27" spans="1:6" ht="24" x14ac:dyDescent="0.2">
      <c r="A27" s="5"/>
      <c r="B27" s="5">
        <v>25</v>
      </c>
      <c r="C27" s="82" t="s">
        <v>48</v>
      </c>
      <c r="D27" s="191">
        <v>104.8</v>
      </c>
      <c r="E27" s="23"/>
      <c r="F27" s="23"/>
    </row>
    <row r="28" spans="1:6" x14ac:dyDescent="0.2">
      <c r="A28" s="5"/>
      <c r="B28" s="5">
        <v>26</v>
      </c>
      <c r="C28" s="82" t="s">
        <v>49</v>
      </c>
      <c r="D28" s="190">
        <v>101.6</v>
      </c>
      <c r="E28" s="23"/>
      <c r="F28" s="23"/>
    </row>
    <row r="29" spans="1:6" x14ac:dyDescent="0.2">
      <c r="A29" s="5"/>
      <c r="B29" s="5">
        <v>27</v>
      </c>
      <c r="C29" s="82" t="s">
        <v>50</v>
      </c>
      <c r="D29" s="190">
        <v>116.2</v>
      </c>
      <c r="E29" s="23"/>
      <c r="F29" s="23"/>
    </row>
    <row r="30" spans="1:6" x14ac:dyDescent="0.2">
      <c r="A30" s="5"/>
      <c r="B30" s="5">
        <v>28</v>
      </c>
      <c r="C30" s="82" t="s">
        <v>51</v>
      </c>
      <c r="D30" s="190">
        <v>103.6</v>
      </c>
      <c r="E30" s="23"/>
      <c r="F30" s="23"/>
    </row>
    <row r="31" spans="1:6" x14ac:dyDescent="0.2">
      <c r="A31" s="5"/>
      <c r="B31" s="5">
        <v>29</v>
      </c>
      <c r="C31" s="82" t="s">
        <v>52</v>
      </c>
      <c r="D31" s="191">
        <v>112.4</v>
      </c>
      <c r="E31" s="23"/>
      <c r="F31" s="23"/>
    </row>
    <row r="32" spans="1:6" x14ac:dyDescent="0.2">
      <c r="A32" s="5"/>
      <c r="B32" s="5">
        <v>30</v>
      </c>
      <c r="C32" s="82" t="s">
        <v>53</v>
      </c>
      <c r="D32" s="190">
        <v>99.2</v>
      </c>
      <c r="E32" s="23"/>
      <c r="F32" s="23"/>
    </row>
    <row r="33" spans="1:6" x14ac:dyDescent="0.2">
      <c r="A33" s="5"/>
      <c r="B33" s="5">
        <v>31</v>
      </c>
      <c r="C33" s="82" t="s">
        <v>54</v>
      </c>
      <c r="D33" s="190">
        <v>107.3</v>
      </c>
      <c r="E33" s="23"/>
      <c r="F33" s="23"/>
    </row>
    <row r="34" spans="1:6" x14ac:dyDescent="0.2">
      <c r="A34" s="5"/>
      <c r="B34" s="5">
        <v>32</v>
      </c>
      <c r="C34" s="82" t="s">
        <v>55</v>
      </c>
      <c r="D34" s="190">
        <v>106.6</v>
      </c>
      <c r="E34" s="23"/>
      <c r="F34" s="23"/>
    </row>
    <row r="35" spans="1:6" x14ac:dyDescent="0.2">
      <c r="A35" s="5"/>
      <c r="B35" s="5">
        <v>33</v>
      </c>
      <c r="C35" s="82" t="s">
        <v>56</v>
      </c>
      <c r="D35" s="190">
        <v>94.7</v>
      </c>
      <c r="E35" s="23"/>
      <c r="F35" s="23"/>
    </row>
    <row r="36" spans="1:6" x14ac:dyDescent="0.2">
      <c r="A36" s="5"/>
      <c r="B36" s="5"/>
      <c r="C36" s="82"/>
      <c r="D36" s="171"/>
      <c r="E36" s="23"/>
      <c r="F36" s="23"/>
    </row>
    <row r="37" spans="1:6" x14ac:dyDescent="0.2">
      <c r="A37" s="8" t="s">
        <v>1</v>
      </c>
      <c r="B37" s="212" t="s">
        <v>58</v>
      </c>
      <c r="C37" s="213"/>
      <c r="D37" s="192">
        <v>103.1</v>
      </c>
      <c r="E37" s="24"/>
      <c r="F37" s="24"/>
    </row>
    <row r="38" spans="1:6" ht="15.75" customHeight="1" x14ac:dyDescent="0.2">
      <c r="A38" s="5"/>
      <c r="B38" s="5">
        <v>35</v>
      </c>
      <c r="C38" s="82" t="s">
        <v>58</v>
      </c>
      <c r="D38" s="192">
        <v>103.1</v>
      </c>
      <c r="E38" s="24"/>
      <c r="F38" s="24"/>
    </row>
  </sheetData>
  <customSheetViews>
    <customSheetView guid="{A2007F61-8EFA-48C0-839A-EDED419C4042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 scale="130">
      <pane ySplit="3" topLeftCell="A22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C9" sqref="C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130" zoomScaleNormal="130" workbookViewId="0">
      <selection activeCell="O23" sqref="O23"/>
    </sheetView>
  </sheetViews>
  <sheetFormatPr defaultRowHeight="12" x14ac:dyDescent="0.2"/>
  <cols>
    <col min="1" max="1" width="4.7109375" style="31" customWidth="1"/>
    <col min="2" max="2" width="31.42578125" style="31" customWidth="1"/>
    <col min="3" max="9" width="7" style="31" customWidth="1"/>
    <col min="10" max="14" width="7.28515625" style="31" customWidth="1"/>
    <col min="15" max="15" width="5.85546875" style="31" customWidth="1"/>
    <col min="16" max="16384" width="9.140625" style="31"/>
  </cols>
  <sheetData>
    <row r="1" spans="1:14" ht="13.5" x14ac:dyDescent="0.2">
      <c r="A1" s="63" t="s">
        <v>191</v>
      </c>
    </row>
    <row r="2" spans="1:14" ht="12.75" thickBot="1" x14ac:dyDescent="0.25">
      <c r="A2" s="64" t="s">
        <v>16</v>
      </c>
      <c r="J2" s="19"/>
      <c r="K2" s="19"/>
      <c r="L2" s="19"/>
      <c r="M2" s="19"/>
      <c r="N2" s="19" t="s">
        <v>20</v>
      </c>
    </row>
    <row r="3" spans="1:14" ht="28.5" customHeight="1" thickTop="1" x14ac:dyDescent="0.2">
      <c r="A3" s="65"/>
      <c r="B3" s="66"/>
      <c r="C3" s="68">
        <v>2006</v>
      </c>
      <c r="D3" s="68">
        <v>2007</v>
      </c>
      <c r="E3" s="68">
        <v>2008</v>
      </c>
      <c r="F3" s="68">
        <v>2009</v>
      </c>
      <c r="G3" s="30">
        <v>2010</v>
      </c>
      <c r="H3" s="30">
        <v>2011</v>
      </c>
      <c r="I3" s="69">
        <v>2012</v>
      </c>
      <c r="J3" s="69">
        <v>2013</v>
      </c>
      <c r="K3" s="69">
        <v>2014</v>
      </c>
      <c r="L3" s="69">
        <v>2015</v>
      </c>
      <c r="M3" s="69">
        <v>2016</v>
      </c>
      <c r="N3" s="152">
        <v>2017</v>
      </c>
    </row>
    <row r="4" spans="1:14" ht="18" customHeight="1" x14ac:dyDescent="0.2">
      <c r="A4" s="209" t="s">
        <v>21</v>
      </c>
      <c r="B4" s="209"/>
      <c r="C4" s="159">
        <v>119.1</v>
      </c>
      <c r="D4" s="160">
        <v>101</v>
      </c>
      <c r="E4" s="160">
        <v>117.7</v>
      </c>
      <c r="F4" s="160">
        <v>110.7</v>
      </c>
      <c r="G4" s="160">
        <v>105.4</v>
      </c>
      <c r="H4" s="160">
        <v>104.8</v>
      </c>
      <c r="I4" s="160">
        <v>96</v>
      </c>
      <c r="J4" s="160">
        <v>104.1</v>
      </c>
      <c r="K4" s="161">
        <v>100.6</v>
      </c>
      <c r="L4" s="162">
        <v>103</v>
      </c>
      <c r="M4" s="162">
        <v>108.1</v>
      </c>
      <c r="N4" s="163">
        <v>101.2</v>
      </c>
    </row>
    <row r="5" spans="1:14" ht="18.75" customHeight="1" x14ac:dyDescent="0.2">
      <c r="A5" s="67" t="s">
        <v>3</v>
      </c>
      <c r="B5" s="67" t="s">
        <v>22</v>
      </c>
      <c r="C5" s="164">
        <v>145.30000000000001</v>
      </c>
      <c r="D5" s="165">
        <v>98.3</v>
      </c>
      <c r="E5" s="165">
        <v>104.2</v>
      </c>
      <c r="F5" s="165">
        <v>84.8</v>
      </c>
      <c r="G5" s="165">
        <v>113.2</v>
      </c>
      <c r="H5" s="165">
        <v>106.2</v>
      </c>
      <c r="I5" s="165">
        <v>92.7</v>
      </c>
      <c r="J5" s="165">
        <v>102.9</v>
      </c>
      <c r="K5" s="161">
        <v>103.3</v>
      </c>
      <c r="L5" s="163">
        <v>104.4</v>
      </c>
      <c r="M5" s="163">
        <v>102.9</v>
      </c>
      <c r="N5" s="163">
        <v>106.9</v>
      </c>
    </row>
    <row r="6" spans="1:14" ht="18.75" customHeight="1" x14ac:dyDescent="0.2">
      <c r="A6" s="67" t="s">
        <v>17</v>
      </c>
      <c r="B6" s="67" t="s">
        <v>23</v>
      </c>
      <c r="C6" s="164">
        <v>88.4</v>
      </c>
      <c r="D6" s="165">
        <v>95.3</v>
      </c>
      <c r="E6" s="165">
        <v>152</v>
      </c>
      <c r="F6" s="165">
        <v>120.4</v>
      </c>
      <c r="G6" s="165">
        <v>101.4</v>
      </c>
      <c r="H6" s="165">
        <v>104.8</v>
      </c>
      <c r="I6" s="165">
        <v>95.5</v>
      </c>
      <c r="J6" s="165">
        <v>104.3</v>
      </c>
      <c r="K6" s="161">
        <v>92.5</v>
      </c>
      <c r="L6" s="163">
        <v>101</v>
      </c>
      <c r="M6" s="163">
        <v>117.7</v>
      </c>
      <c r="N6" s="163">
        <v>94.4</v>
      </c>
    </row>
    <row r="7" spans="1:14" ht="18.75" customHeight="1" x14ac:dyDescent="0.2">
      <c r="A7" s="67" t="s">
        <v>18</v>
      </c>
      <c r="B7" s="67" t="s">
        <v>24</v>
      </c>
      <c r="C7" s="164">
        <v>132.69999999999999</v>
      </c>
      <c r="D7" s="165">
        <v>95.8</v>
      </c>
      <c r="E7" s="165">
        <v>89.2</v>
      </c>
      <c r="F7" s="165">
        <v>220.9</v>
      </c>
      <c r="G7" s="165">
        <v>106.2</v>
      </c>
      <c r="H7" s="165">
        <v>96.8</v>
      </c>
      <c r="I7" s="165">
        <v>111.3</v>
      </c>
      <c r="J7" s="165">
        <v>76.3</v>
      </c>
      <c r="K7" s="161">
        <v>108.4</v>
      </c>
      <c r="L7" s="163">
        <v>94.7</v>
      </c>
      <c r="M7" s="163">
        <v>109.8</v>
      </c>
      <c r="N7" s="163">
        <v>120.2</v>
      </c>
    </row>
    <row r="8" spans="1:14" ht="18.75" customHeight="1" x14ac:dyDescent="0.2">
      <c r="A8" s="67" t="s">
        <v>5</v>
      </c>
      <c r="B8" s="67" t="s">
        <v>25</v>
      </c>
      <c r="C8" s="164">
        <v>121.3</v>
      </c>
      <c r="D8" s="165">
        <v>174.7</v>
      </c>
      <c r="E8" s="165">
        <v>132.30000000000001</v>
      </c>
      <c r="F8" s="165">
        <v>68.8</v>
      </c>
      <c r="G8" s="165">
        <v>92.2</v>
      </c>
      <c r="H8" s="165">
        <v>126.6</v>
      </c>
      <c r="I8" s="165">
        <v>100.1</v>
      </c>
      <c r="J8" s="165">
        <v>112.3</v>
      </c>
      <c r="K8" s="161">
        <v>111.6</v>
      </c>
      <c r="L8" s="163">
        <v>102.4</v>
      </c>
      <c r="M8" s="163">
        <v>97</v>
      </c>
      <c r="N8" s="163">
        <v>95.9</v>
      </c>
    </row>
    <row r="9" spans="1:14" ht="18.75" customHeight="1" x14ac:dyDescent="0.2">
      <c r="A9" s="67" t="s">
        <v>6</v>
      </c>
      <c r="B9" s="67" t="s">
        <v>26</v>
      </c>
      <c r="C9" s="164">
        <v>109.8</v>
      </c>
      <c r="D9" s="165">
        <v>105.1</v>
      </c>
      <c r="E9" s="165">
        <v>104.8</v>
      </c>
      <c r="F9" s="165">
        <v>96</v>
      </c>
      <c r="G9" s="165">
        <v>96.8</v>
      </c>
      <c r="H9" s="165">
        <v>102</v>
      </c>
      <c r="I9" s="165">
        <v>97.2</v>
      </c>
      <c r="J9" s="165">
        <v>116.6</v>
      </c>
      <c r="K9" s="161">
        <v>105.2</v>
      </c>
      <c r="L9" s="163">
        <v>107.4</v>
      </c>
      <c r="M9" s="163">
        <v>101.1</v>
      </c>
      <c r="N9" s="163">
        <v>102.2</v>
      </c>
    </row>
    <row r="11" spans="1:14" x14ac:dyDescent="0.2">
      <c r="A11" s="79" t="s">
        <v>27</v>
      </c>
    </row>
  </sheetData>
  <customSheetViews>
    <customSheetView guid="{A2007F61-8EFA-48C0-839A-EDED419C4042}" scale="130">
      <selection activeCell="M4" sqref="M3:M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3"/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5B780F3F-3083-46ED-941A-B9CF47F395D6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N4" sqref="N3:N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N4" sqref="N3:N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4:B4"/>
  </mergeCells>
  <hyperlinks>
    <hyperlink ref="N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30" zoomScaleNormal="130" workbookViewId="0">
      <selection activeCell="L18" sqref="L18"/>
    </sheetView>
  </sheetViews>
  <sheetFormatPr defaultRowHeight="12" x14ac:dyDescent="0.2"/>
  <cols>
    <col min="1" max="1" width="4.7109375" style="31" customWidth="1"/>
    <col min="2" max="2" width="25.42578125" style="31" customWidth="1"/>
    <col min="3" max="12" width="7" style="31" customWidth="1"/>
    <col min="13" max="13" width="7.28515625" style="31" customWidth="1"/>
    <col min="14" max="16384" width="9.140625" style="31"/>
  </cols>
  <sheetData>
    <row r="1" spans="1:13" ht="13.5" x14ac:dyDescent="0.2">
      <c r="A1" s="63" t="s">
        <v>192</v>
      </c>
    </row>
    <row r="2" spans="1:13" ht="12.75" thickBot="1" x14ac:dyDescent="0.25">
      <c r="A2" s="64" t="s">
        <v>16</v>
      </c>
      <c r="H2" s="19"/>
      <c r="I2" s="19"/>
      <c r="J2" s="19"/>
      <c r="K2" s="19"/>
      <c r="M2" s="19" t="s">
        <v>20</v>
      </c>
    </row>
    <row r="3" spans="1:13" ht="28.5" customHeight="1" thickTop="1" x14ac:dyDescent="0.2">
      <c r="A3" s="65"/>
      <c r="B3" s="66"/>
      <c r="C3" s="144">
        <v>2006</v>
      </c>
      <c r="D3" s="144">
        <v>2007</v>
      </c>
      <c r="E3" s="144">
        <v>2008</v>
      </c>
      <c r="F3" s="144">
        <v>2009</v>
      </c>
      <c r="G3" s="144">
        <v>2011</v>
      </c>
      <c r="H3" s="144">
        <v>2012</v>
      </c>
      <c r="I3" s="144">
        <v>2013</v>
      </c>
      <c r="J3" s="144">
        <v>2014</v>
      </c>
      <c r="K3" s="145">
        <v>2015</v>
      </c>
      <c r="L3" s="145">
        <v>2016</v>
      </c>
      <c r="M3" s="152">
        <v>2017</v>
      </c>
    </row>
    <row r="4" spans="1:13" ht="18" customHeight="1" x14ac:dyDescent="0.2">
      <c r="A4" s="210" t="s">
        <v>21</v>
      </c>
      <c r="B4" s="211"/>
      <c r="C4" s="166">
        <v>72</v>
      </c>
      <c r="D4" s="146">
        <v>72.7</v>
      </c>
      <c r="E4" s="146">
        <v>85.6</v>
      </c>
      <c r="F4" s="146">
        <v>94.8</v>
      </c>
      <c r="G4" s="146">
        <v>104.8</v>
      </c>
      <c r="H4" s="146">
        <v>100.5</v>
      </c>
      <c r="I4" s="147">
        <v>104.7</v>
      </c>
      <c r="J4" s="148">
        <v>105.4</v>
      </c>
      <c r="K4" s="148">
        <v>108.6</v>
      </c>
      <c r="L4" s="148">
        <v>117.4</v>
      </c>
      <c r="M4" s="148">
        <v>118.8</v>
      </c>
    </row>
    <row r="5" spans="1:13" ht="18.75" customHeight="1" x14ac:dyDescent="0.2">
      <c r="A5" s="70" t="s">
        <v>3</v>
      </c>
      <c r="B5" s="71" t="s">
        <v>22</v>
      </c>
      <c r="C5" s="94">
        <v>101.7</v>
      </c>
      <c r="D5" s="149">
        <v>100</v>
      </c>
      <c r="E5" s="149">
        <v>104.2</v>
      </c>
      <c r="F5" s="149">
        <v>88.3</v>
      </c>
      <c r="G5" s="149">
        <v>106.2</v>
      </c>
      <c r="H5" s="149">
        <v>98.4</v>
      </c>
      <c r="I5" s="147">
        <v>101.3</v>
      </c>
      <c r="J5" s="150">
        <v>104.6</v>
      </c>
      <c r="K5" s="150">
        <v>109.3</v>
      </c>
      <c r="L5" s="150">
        <v>112.5</v>
      </c>
      <c r="M5" s="150">
        <v>120.2</v>
      </c>
    </row>
    <row r="6" spans="1:13" ht="18.75" customHeight="1" x14ac:dyDescent="0.2">
      <c r="A6" s="70" t="s">
        <v>17</v>
      </c>
      <c r="B6" s="71" t="s">
        <v>23</v>
      </c>
      <c r="C6" s="94">
        <v>56.5</v>
      </c>
      <c r="D6" s="149">
        <v>53.9</v>
      </c>
      <c r="E6" s="149">
        <v>81.900000000000006</v>
      </c>
      <c r="F6" s="149">
        <v>98.6</v>
      </c>
      <c r="G6" s="149">
        <v>104.8</v>
      </c>
      <c r="H6" s="149">
        <v>100.1</v>
      </c>
      <c r="I6" s="147">
        <v>104.4</v>
      </c>
      <c r="J6" s="150">
        <v>96.6</v>
      </c>
      <c r="K6" s="150">
        <v>97.6</v>
      </c>
      <c r="L6" s="150">
        <v>114.9</v>
      </c>
      <c r="M6" s="150">
        <v>108.5</v>
      </c>
    </row>
    <row r="7" spans="1:13" ht="18.75" customHeight="1" x14ac:dyDescent="0.2">
      <c r="A7" s="70" t="s">
        <v>18</v>
      </c>
      <c r="B7" s="71" t="s">
        <v>24</v>
      </c>
      <c r="C7" s="94">
        <v>49.9</v>
      </c>
      <c r="D7" s="149">
        <v>47.8</v>
      </c>
      <c r="E7" s="149">
        <v>42.6</v>
      </c>
      <c r="F7" s="149">
        <v>94.2</v>
      </c>
      <c r="G7" s="149">
        <v>96.8</v>
      </c>
      <c r="H7" s="149">
        <v>107.7</v>
      </c>
      <c r="I7" s="147">
        <v>82.2</v>
      </c>
      <c r="J7" s="150">
        <v>89</v>
      </c>
      <c r="K7" s="150">
        <v>84.3</v>
      </c>
      <c r="L7" s="150">
        <v>92.5</v>
      </c>
      <c r="M7" s="150">
        <v>111.2</v>
      </c>
    </row>
    <row r="8" spans="1:13" ht="18.75" customHeight="1" x14ac:dyDescent="0.2">
      <c r="A8" s="70" t="s">
        <v>5</v>
      </c>
      <c r="B8" s="71" t="s">
        <v>25</v>
      </c>
      <c r="C8" s="94">
        <v>68.3</v>
      </c>
      <c r="D8" s="149">
        <v>119.2</v>
      </c>
      <c r="E8" s="149">
        <v>157.69999999999999</v>
      </c>
      <c r="F8" s="149">
        <v>108.5</v>
      </c>
      <c r="G8" s="149">
        <v>126.6</v>
      </c>
      <c r="H8" s="149">
        <v>126.7</v>
      </c>
      <c r="I8" s="147">
        <v>142.30000000000001</v>
      </c>
      <c r="J8" s="150">
        <v>158.80000000000001</v>
      </c>
      <c r="K8" s="150">
        <v>162.6</v>
      </c>
      <c r="L8" s="150">
        <v>157.69999999999999</v>
      </c>
      <c r="M8" s="150">
        <v>151.19999999999999</v>
      </c>
    </row>
    <row r="9" spans="1:13" ht="18.75" customHeight="1" x14ac:dyDescent="0.2">
      <c r="A9" s="70" t="s">
        <v>6</v>
      </c>
      <c r="B9" s="71" t="s">
        <v>26</v>
      </c>
      <c r="C9" s="94">
        <v>97.7</v>
      </c>
      <c r="D9" s="149">
        <v>102.6</v>
      </c>
      <c r="E9" s="149">
        <v>107.6</v>
      </c>
      <c r="F9" s="149">
        <v>103.3</v>
      </c>
      <c r="G9" s="149">
        <v>102</v>
      </c>
      <c r="H9" s="149">
        <v>99.1</v>
      </c>
      <c r="I9" s="147">
        <v>115.6</v>
      </c>
      <c r="J9" s="150">
        <v>121.6</v>
      </c>
      <c r="K9" s="150">
        <v>130.6</v>
      </c>
      <c r="L9" s="150">
        <v>132</v>
      </c>
      <c r="M9" s="150">
        <v>134.9</v>
      </c>
    </row>
    <row r="11" spans="1:13" x14ac:dyDescent="0.2">
      <c r="A11" s="79" t="s">
        <v>27</v>
      </c>
    </row>
  </sheetData>
  <customSheetViews>
    <customSheetView guid="{A2007F61-8EFA-48C0-839A-EDED419C4042}" scale="130">
      <selection activeCell="M4" sqref="M3:M10"/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5B780F3F-3083-46ED-941A-B9CF47F395D6}" scale="130">
      <selection activeCell="M4" sqref="M4:M9"/>
      <pageMargins left="0.7" right="0.7" top="0.75" bottom="0.75" header="0.3" footer="0.3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N9" sqref="N9"/>
      <pageMargins left="0.7" right="0.7" top="0.75" bottom="0.75" header="0.3" footer="0.3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G13" sqref="G13"/>
      <pageMargins left="0.7" right="0.7" top="0.75" bottom="0.75" header="0.3" footer="0.3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4:B4"/>
  </mergeCells>
  <hyperlinks>
    <hyperlink ref="M2" location="'List of tables'!A1" display="List of tables"/>
  </hyperlinks>
  <pageMargins left="0.7" right="0.7" top="0.75" bottom="0.75" header="0.3" footer="0.3"/>
  <pageSetup paperSize="9" orientation="landscape" r:id="rId9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8.140625" style="36" customWidth="1"/>
    <col min="6" max="6" width="8.140625" style="38" customWidth="1"/>
    <col min="7" max="13" width="8.140625" style="36" customWidth="1"/>
    <col min="14" max="16384" width="9.140625" style="36"/>
  </cols>
  <sheetData>
    <row r="1" spans="1:13" s="32" customFormat="1" x14ac:dyDescent="0.2">
      <c r="A1" s="2" t="s">
        <v>193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28</v>
      </c>
      <c r="B2" s="41"/>
      <c r="C2" s="41"/>
      <c r="D2" s="1"/>
      <c r="E2" s="1"/>
      <c r="F2" s="1"/>
      <c r="G2" s="4"/>
      <c r="J2" s="19"/>
      <c r="K2" s="19"/>
      <c r="L2" s="19"/>
      <c r="M2" s="19" t="s">
        <v>20</v>
      </c>
    </row>
    <row r="3" spans="1:13" s="32" customFormat="1" ht="17.25" customHeight="1" thickTop="1" x14ac:dyDescent="0.2">
      <c r="A3" s="44"/>
      <c r="B3" s="42"/>
      <c r="C3" s="42"/>
      <c r="D3" s="140">
        <v>2008</v>
      </c>
      <c r="E3" s="140">
        <v>2009</v>
      </c>
      <c r="F3" s="140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54">
        <v>2017</v>
      </c>
    </row>
    <row r="4" spans="1:13" s="32" customFormat="1" x14ac:dyDescent="0.2">
      <c r="A4" s="35" t="s">
        <v>21</v>
      </c>
      <c r="B4" s="112"/>
      <c r="C4" s="113"/>
      <c r="D4" s="167">
        <v>117.7</v>
      </c>
      <c r="E4" s="167">
        <v>110.7</v>
      </c>
      <c r="F4" s="167">
        <v>105.4</v>
      </c>
      <c r="G4" s="167">
        <v>104.8</v>
      </c>
      <c r="H4" s="167">
        <v>96</v>
      </c>
      <c r="I4" s="167">
        <v>104.1</v>
      </c>
      <c r="J4" s="168">
        <v>100.6</v>
      </c>
      <c r="K4" s="168">
        <v>103</v>
      </c>
      <c r="L4" s="168">
        <v>108.1</v>
      </c>
      <c r="M4" s="169">
        <v>101.2</v>
      </c>
    </row>
    <row r="5" spans="1:13" s="32" customFormat="1" x14ac:dyDescent="0.2">
      <c r="A5" s="35"/>
      <c r="B5" s="4"/>
      <c r="C5" s="84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s="32" customFormat="1" x14ac:dyDescent="0.2">
      <c r="A6" s="8" t="s">
        <v>4</v>
      </c>
      <c r="B6" s="34" t="s">
        <v>29</v>
      </c>
      <c r="C6" s="84"/>
      <c r="D6" s="171">
        <v>114.1</v>
      </c>
      <c r="E6" s="171">
        <v>92.9</v>
      </c>
      <c r="F6" s="171">
        <v>109.1</v>
      </c>
      <c r="G6" s="171">
        <v>118.2</v>
      </c>
      <c r="H6" s="171">
        <v>96.1</v>
      </c>
      <c r="I6" s="171">
        <v>104.1</v>
      </c>
      <c r="J6" s="168">
        <v>96.6</v>
      </c>
      <c r="K6" s="168">
        <v>110.5</v>
      </c>
      <c r="L6" s="172">
        <v>100.7</v>
      </c>
      <c r="M6" s="169">
        <v>97.4</v>
      </c>
    </row>
    <row r="7" spans="1:13" s="32" customFormat="1" x14ac:dyDescent="0.2">
      <c r="A7" s="5"/>
      <c r="B7" s="85" t="s">
        <v>10</v>
      </c>
      <c r="C7" s="139" t="s">
        <v>30</v>
      </c>
      <c r="D7" s="171">
        <v>134.30000000000001</v>
      </c>
      <c r="E7" s="171">
        <v>108.3</v>
      </c>
      <c r="F7" s="171">
        <v>94.1</v>
      </c>
      <c r="G7" s="171">
        <v>121.6</v>
      </c>
      <c r="H7" s="171">
        <v>93.7</v>
      </c>
      <c r="I7" s="171">
        <v>105.4</v>
      </c>
      <c r="J7" s="168">
        <v>98.2</v>
      </c>
      <c r="K7" s="168">
        <v>111</v>
      </c>
      <c r="L7" s="168">
        <v>113</v>
      </c>
      <c r="M7" s="169">
        <v>96.7</v>
      </c>
    </row>
    <row r="8" spans="1:13" s="32" customFormat="1" x14ac:dyDescent="0.2">
      <c r="A8" s="5"/>
      <c r="B8" s="85" t="s">
        <v>11</v>
      </c>
      <c r="C8" s="139" t="s">
        <v>31</v>
      </c>
      <c r="D8" s="171">
        <v>101.4</v>
      </c>
      <c r="E8" s="171">
        <v>68.599999999999994</v>
      </c>
      <c r="F8" s="171">
        <v>155.80000000000001</v>
      </c>
      <c r="G8" s="171">
        <v>104.2</v>
      </c>
      <c r="H8" s="171">
        <v>107.1</v>
      </c>
      <c r="I8" s="171">
        <v>109.6</v>
      </c>
      <c r="J8" s="168">
        <v>96</v>
      </c>
      <c r="K8" s="168">
        <v>112</v>
      </c>
      <c r="L8" s="168">
        <v>84.2</v>
      </c>
      <c r="M8" s="169">
        <v>99.8</v>
      </c>
    </row>
    <row r="9" spans="1:13" s="32" customFormat="1" x14ac:dyDescent="0.2">
      <c r="A9" s="5"/>
      <c r="B9" s="85" t="s">
        <v>12</v>
      </c>
      <c r="C9" s="139" t="s">
        <v>32</v>
      </c>
      <c r="D9" s="171">
        <v>139.9</v>
      </c>
      <c r="E9" s="171">
        <v>69</v>
      </c>
      <c r="F9" s="171">
        <v>74.900000000000006</v>
      </c>
      <c r="G9" s="171">
        <v>136.69999999999999</v>
      </c>
      <c r="H9" s="171">
        <v>81.900000000000006</v>
      </c>
      <c r="I9" s="171">
        <v>76.5</v>
      </c>
      <c r="J9" s="168">
        <v>90.7</v>
      </c>
      <c r="K9" s="168">
        <v>100</v>
      </c>
      <c r="L9" s="168">
        <v>95.9</v>
      </c>
      <c r="M9" s="169">
        <v>93.4</v>
      </c>
    </row>
    <row r="10" spans="1:13" s="32" customFormat="1" x14ac:dyDescent="0.2">
      <c r="A10" s="5"/>
      <c r="B10" s="138"/>
      <c r="C10" s="139"/>
      <c r="D10" s="170"/>
      <c r="E10" s="170"/>
      <c r="F10" s="170"/>
      <c r="G10" s="170"/>
      <c r="H10" s="170"/>
      <c r="I10" s="170"/>
      <c r="J10" s="170"/>
      <c r="K10" s="170"/>
      <c r="L10" s="170"/>
      <c r="M10" s="170"/>
    </row>
    <row r="11" spans="1:13" s="32" customFormat="1" x14ac:dyDescent="0.2">
      <c r="A11" s="8" t="s">
        <v>0</v>
      </c>
      <c r="B11" s="34" t="s">
        <v>57</v>
      </c>
      <c r="C11" s="84"/>
      <c r="D11" s="171">
        <v>120.8</v>
      </c>
      <c r="E11" s="171">
        <v>121.4</v>
      </c>
      <c r="F11" s="171">
        <v>105.5</v>
      </c>
      <c r="G11" s="171">
        <v>104.3</v>
      </c>
      <c r="H11" s="171">
        <v>95.6</v>
      </c>
      <c r="I11" s="171">
        <v>104.2</v>
      </c>
      <c r="J11" s="147">
        <v>104.9</v>
      </c>
      <c r="K11" s="172">
        <v>103.2</v>
      </c>
      <c r="L11" s="172">
        <v>103.5</v>
      </c>
      <c r="M11" s="170">
        <v>106.2</v>
      </c>
    </row>
    <row r="12" spans="1:13" s="32" customFormat="1" x14ac:dyDescent="0.2">
      <c r="A12" s="5"/>
      <c r="B12" s="5">
        <v>10</v>
      </c>
      <c r="C12" s="139" t="s">
        <v>33</v>
      </c>
      <c r="D12" s="171">
        <v>105.3</v>
      </c>
      <c r="E12" s="171">
        <v>99.4</v>
      </c>
      <c r="F12" s="171">
        <v>106.5</v>
      </c>
      <c r="G12" s="171">
        <v>94.6</v>
      </c>
      <c r="H12" s="171">
        <v>99.7</v>
      </c>
      <c r="I12" s="171">
        <v>114.8</v>
      </c>
      <c r="J12" s="147">
        <v>106.2</v>
      </c>
      <c r="K12" s="172">
        <v>105.3</v>
      </c>
      <c r="L12" s="172">
        <v>111</v>
      </c>
      <c r="M12" s="170">
        <v>97.7</v>
      </c>
    </row>
    <row r="13" spans="1:13" s="32" customFormat="1" x14ac:dyDescent="0.2">
      <c r="A13" s="5"/>
      <c r="B13" s="5">
        <v>11</v>
      </c>
      <c r="C13" s="139" t="s">
        <v>34</v>
      </c>
      <c r="D13" s="171">
        <v>100.7</v>
      </c>
      <c r="E13" s="171">
        <v>108.3</v>
      </c>
      <c r="F13" s="171">
        <v>91.9</v>
      </c>
      <c r="G13" s="171">
        <v>98.7</v>
      </c>
      <c r="H13" s="171">
        <v>123.4</v>
      </c>
      <c r="I13" s="171">
        <v>113.8</v>
      </c>
      <c r="J13" s="147">
        <v>97.3</v>
      </c>
      <c r="K13" s="172">
        <v>110.2</v>
      </c>
      <c r="L13" s="172">
        <v>108.1</v>
      </c>
      <c r="M13" s="170">
        <v>101.3</v>
      </c>
    </row>
    <row r="14" spans="1:13" s="32" customFormat="1" x14ac:dyDescent="0.2">
      <c r="A14" s="5"/>
      <c r="B14" s="5">
        <v>12</v>
      </c>
      <c r="C14" s="139" t="s">
        <v>35</v>
      </c>
      <c r="D14" s="171">
        <v>109.5</v>
      </c>
      <c r="E14" s="171">
        <v>138.80000000000001</v>
      </c>
      <c r="F14" s="171">
        <v>77.099999999999994</v>
      </c>
      <c r="G14" s="171">
        <v>74.3</v>
      </c>
      <c r="H14" s="171">
        <v>60.7</v>
      </c>
      <c r="I14" s="171">
        <v>75.2</v>
      </c>
      <c r="J14" s="147">
        <v>82.9</v>
      </c>
      <c r="K14" s="173" t="s">
        <v>227</v>
      </c>
      <c r="L14" s="171">
        <v>113.9</v>
      </c>
      <c r="M14" s="170">
        <v>62.7</v>
      </c>
    </row>
    <row r="15" spans="1:13" s="32" customFormat="1" x14ac:dyDescent="0.2">
      <c r="A15" s="5"/>
      <c r="B15" s="5">
        <v>13</v>
      </c>
      <c r="C15" s="139" t="s">
        <v>36</v>
      </c>
      <c r="D15" s="171">
        <v>104.1</v>
      </c>
      <c r="E15" s="171">
        <v>97.9</v>
      </c>
      <c r="F15" s="171">
        <v>56.7</v>
      </c>
      <c r="G15" s="171">
        <v>122.9</v>
      </c>
      <c r="H15" s="171">
        <v>41.3</v>
      </c>
      <c r="I15" s="171">
        <v>120.7</v>
      </c>
      <c r="J15" s="147">
        <v>81.8</v>
      </c>
      <c r="K15" s="172">
        <v>90.8</v>
      </c>
      <c r="L15" s="172">
        <v>93.7</v>
      </c>
      <c r="M15" s="170">
        <v>100.8</v>
      </c>
    </row>
    <row r="16" spans="1:13" s="32" customFormat="1" x14ac:dyDescent="0.2">
      <c r="A16" s="33"/>
      <c r="B16" s="5">
        <v>14</v>
      </c>
      <c r="C16" s="139" t="s">
        <v>37</v>
      </c>
      <c r="D16" s="171">
        <v>92.4</v>
      </c>
      <c r="E16" s="171">
        <v>85.6</v>
      </c>
      <c r="F16" s="171">
        <v>71.400000000000006</v>
      </c>
      <c r="G16" s="171">
        <v>102.4</v>
      </c>
      <c r="H16" s="171">
        <v>84.1</v>
      </c>
      <c r="I16" s="171">
        <v>131.19999999999999</v>
      </c>
      <c r="J16" s="147">
        <v>115.4</v>
      </c>
      <c r="K16" s="172">
        <v>102.9</v>
      </c>
      <c r="L16" s="172">
        <v>91.3</v>
      </c>
      <c r="M16" s="170">
        <v>97.4</v>
      </c>
    </row>
    <row r="17" spans="1:13" s="32" customFormat="1" x14ac:dyDescent="0.2">
      <c r="A17" s="5"/>
      <c r="B17" s="5">
        <v>15</v>
      </c>
      <c r="C17" s="139" t="s">
        <v>38</v>
      </c>
      <c r="D17" s="171">
        <v>89.9</v>
      </c>
      <c r="E17" s="171">
        <v>95.9</v>
      </c>
      <c r="F17" s="171">
        <v>124</v>
      </c>
      <c r="G17" s="171">
        <v>117.9</v>
      </c>
      <c r="H17" s="171">
        <v>88.7</v>
      </c>
      <c r="I17" s="171">
        <v>112.8</v>
      </c>
      <c r="J17" s="147">
        <v>111.1</v>
      </c>
      <c r="K17" s="172">
        <v>103.2</v>
      </c>
      <c r="L17" s="172">
        <v>92.5</v>
      </c>
      <c r="M17" s="170">
        <v>109.9</v>
      </c>
    </row>
    <row r="18" spans="1:13" s="32" customFormat="1" ht="36" x14ac:dyDescent="0.2">
      <c r="A18" s="5"/>
      <c r="B18" s="5">
        <v>16</v>
      </c>
      <c r="C18" s="139" t="s">
        <v>39</v>
      </c>
      <c r="D18" s="171">
        <v>91.8</v>
      </c>
      <c r="E18" s="171">
        <v>68.3</v>
      </c>
      <c r="F18" s="171">
        <v>101.1</v>
      </c>
      <c r="G18" s="171">
        <v>114</v>
      </c>
      <c r="H18" s="171">
        <v>101.1</v>
      </c>
      <c r="I18" s="171">
        <v>114.2</v>
      </c>
      <c r="J18" s="168">
        <v>101</v>
      </c>
      <c r="K18" s="172">
        <v>97.4</v>
      </c>
      <c r="L18" s="172">
        <v>106.9</v>
      </c>
      <c r="M18" s="170">
        <v>95.3</v>
      </c>
    </row>
    <row r="19" spans="1:13" s="32" customFormat="1" x14ac:dyDescent="0.2">
      <c r="A19" s="33"/>
      <c r="B19" s="5">
        <v>17</v>
      </c>
      <c r="C19" s="139" t="s">
        <v>40</v>
      </c>
      <c r="D19" s="171">
        <v>106.5</v>
      </c>
      <c r="E19" s="171">
        <v>101</v>
      </c>
      <c r="F19" s="171">
        <v>95.3</v>
      </c>
      <c r="G19" s="171">
        <v>96.5</v>
      </c>
      <c r="H19" s="171">
        <v>96</v>
      </c>
      <c r="I19" s="171">
        <v>104.4</v>
      </c>
      <c r="J19" s="168">
        <v>99.6</v>
      </c>
      <c r="K19" s="168">
        <v>99</v>
      </c>
      <c r="L19" s="168">
        <v>102.9</v>
      </c>
      <c r="M19" s="170">
        <v>129.1</v>
      </c>
    </row>
    <row r="20" spans="1:13" s="32" customFormat="1" x14ac:dyDescent="0.2">
      <c r="A20" s="5"/>
      <c r="B20" s="5">
        <v>18</v>
      </c>
      <c r="C20" s="139" t="s">
        <v>41</v>
      </c>
      <c r="D20" s="171">
        <v>100.6</v>
      </c>
      <c r="E20" s="171">
        <v>72.099999999999994</v>
      </c>
      <c r="F20" s="171">
        <v>123.9</v>
      </c>
      <c r="G20" s="171">
        <v>89.4</v>
      </c>
      <c r="H20" s="171">
        <v>114.9</v>
      </c>
      <c r="I20" s="171">
        <v>70.3</v>
      </c>
      <c r="J20" s="168">
        <v>104.8</v>
      </c>
      <c r="K20" s="168">
        <v>84</v>
      </c>
      <c r="L20" s="168">
        <v>85.4</v>
      </c>
      <c r="M20" s="170">
        <v>126.5</v>
      </c>
    </row>
    <row r="21" spans="1:13" s="32" customFormat="1" x14ac:dyDescent="0.2">
      <c r="A21" s="5"/>
      <c r="B21" s="5">
        <v>19</v>
      </c>
      <c r="C21" s="139" t="s">
        <v>42</v>
      </c>
      <c r="D21" s="173" t="s">
        <v>227</v>
      </c>
      <c r="E21" s="173" t="s">
        <v>227</v>
      </c>
      <c r="F21" s="171">
        <v>112.5</v>
      </c>
      <c r="G21" s="171">
        <v>115.5</v>
      </c>
      <c r="H21" s="171">
        <v>85.7</v>
      </c>
      <c r="I21" s="171">
        <v>106</v>
      </c>
      <c r="J21" s="168">
        <v>91.7</v>
      </c>
      <c r="K21" s="168">
        <v>97.6</v>
      </c>
      <c r="L21" s="168">
        <v>92.9</v>
      </c>
      <c r="M21" s="170">
        <v>100.7</v>
      </c>
    </row>
    <row r="22" spans="1:13" s="32" customFormat="1" x14ac:dyDescent="0.2">
      <c r="A22" s="5"/>
      <c r="B22" s="5">
        <v>20</v>
      </c>
      <c r="C22" s="139" t="s">
        <v>43</v>
      </c>
      <c r="D22" s="171">
        <v>99.7</v>
      </c>
      <c r="E22" s="173" t="s">
        <v>227</v>
      </c>
      <c r="F22" s="171">
        <v>105.7</v>
      </c>
      <c r="G22" s="171">
        <v>102.4</v>
      </c>
      <c r="H22" s="171">
        <v>103.7</v>
      </c>
      <c r="I22" s="171">
        <v>109.5</v>
      </c>
      <c r="J22" s="168">
        <v>114.5</v>
      </c>
      <c r="K22" s="168">
        <v>103.8</v>
      </c>
      <c r="L22" s="168">
        <v>125.2</v>
      </c>
      <c r="M22" s="170">
        <v>130.69999999999999</v>
      </c>
    </row>
    <row r="23" spans="1:13" s="32" customFormat="1" ht="24" x14ac:dyDescent="0.2">
      <c r="A23" s="5"/>
      <c r="B23" s="5">
        <v>21</v>
      </c>
      <c r="C23" s="139" t="s">
        <v>44</v>
      </c>
      <c r="D23" s="171">
        <v>110.9</v>
      </c>
      <c r="E23" s="171">
        <v>91.9</v>
      </c>
      <c r="F23" s="171">
        <v>82.8</v>
      </c>
      <c r="G23" s="171">
        <v>130.69999999999999</v>
      </c>
      <c r="H23" s="171">
        <v>147.1</v>
      </c>
      <c r="I23" s="171">
        <v>111</v>
      </c>
      <c r="J23" s="168">
        <v>102.1</v>
      </c>
      <c r="K23" s="168">
        <v>92.9</v>
      </c>
      <c r="L23" s="168">
        <v>113</v>
      </c>
      <c r="M23" s="170">
        <v>92.5</v>
      </c>
    </row>
    <row r="24" spans="1:13" s="32" customFormat="1" x14ac:dyDescent="0.2">
      <c r="A24" s="5"/>
      <c r="B24" s="5">
        <v>22</v>
      </c>
      <c r="C24" s="139" t="s">
        <v>45</v>
      </c>
      <c r="D24" s="171">
        <v>97</v>
      </c>
      <c r="E24" s="171">
        <v>75.400000000000006</v>
      </c>
      <c r="F24" s="171">
        <v>93.9</v>
      </c>
      <c r="G24" s="171">
        <v>99.4</v>
      </c>
      <c r="H24" s="171">
        <v>81</v>
      </c>
      <c r="I24" s="171">
        <v>134.5</v>
      </c>
      <c r="J24" s="168">
        <v>135.6</v>
      </c>
      <c r="K24" s="168">
        <v>112.3</v>
      </c>
      <c r="L24" s="168">
        <v>119.1</v>
      </c>
      <c r="M24" s="170">
        <v>106.7</v>
      </c>
    </row>
    <row r="25" spans="1:13" s="32" customFormat="1" x14ac:dyDescent="0.2">
      <c r="A25" s="33"/>
      <c r="B25" s="5">
        <v>23</v>
      </c>
      <c r="C25" s="139" t="s">
        <v>46</v>
      </c>
      <c r="D25" s="171">
        <v>119</v>
      </c>
      <c r="E25" s="171">
        <v>88</v>
      </c>
      <c r="F25" s="171">
        <v>105.7</v>
      </c>
      <c r="G25" s="171">
        <v>103.2</v>
      </c>
      <c r="H25" s="171">
        <v>81.8</v>
      </c>
      <c r="I25" s="171">
        <v>69.099999999999994</v>
      </c>
      <c r="J25" s="168">
        <v>116.7</v>
      </c>
      <c r="K25" s="168">
        <v>104.6</v>
      </c>
      <c r="L25" s="168">
        <v>106.3</v>
      </c>
      <c r="M25" s="170">
        <v>98.8</v>
      </c>
    </row>
    <row r="26" spans="1:13" s="32" customFormat="1" x14ac:dyDescent="0.2">
      <c r="A26" s="5"/>
      <c r="B26" s="5">
        <v>24</v>
      </c>
      <c r="C26" s="139" t="s">
        <v>47</v>
      </c>
      <c r="D26" s="171">
        <v>105.2</v>
      </c>
      <c r="E26" s="171">
        <v>61.1</v>
      </c>
      <c r="F26" s="171">
        <v>131.80000000000001</v>
      </c>
      <c r="G26" s="171">
        <v>100.7</v>
      </c>
      <c r="H26" s="171">
        <v>80.7</v>
      </c>
      <c r="I26" s="171">
        <v>70.8</v>
      </c>
      <c r="J26" s="168">
        <v>74.2</v>
      </c>
      <c r="K26" s="168">
        <v>105</v>
      </c>
      <c r="L26" s="168">
        <v>88.7</v>
      </c>
      <c r="M26" s="170">
        <v>117.2</v>
      </c>
    </row>
    <row r="27" spans="1:13" s="32" customFormat="1" ht="24" x14ac:dyDescent="0.2">
      <c r="A27" s="5"/>
      <c r="B27" s="5">
        <v>25</v>
      </c>
      <c r="C27" s="139" t="s">
        <v>48</v>
      </c>
      <c r="D27" s="171">
        <v>85.8</v>
      </c>
      <c r="E27" s="171">
        <v>63.8</v>
      </c>
      <c r="F27" s="171">
        <v>103.1</v>
      </c>
      <c r="G27" s="171">
        <v>102.7</v>
      </c>
      <c r="H27" s="171">
        <v>104.3</v>
      </c>
      <c r="I27" s="171">
        <v>103.5</v>
      </c>
      <c r="J27" s="168">
        <v>110.9</v>
      </c>
      <c r="K27" s="168">
        <v>106</v>
      </c>
      <c r="L27" s="168">
        <v>109.7</v>
      </c>
      <c r="M27" s="170">
        <v>117.2</v>
      </c>
    </row>
    <row r="28" spans="1:13" s="32" customFormat="1" ht="24" x14ac:dyDescent="0.2">
      <c r="A28" s="5"/>
      <c r="B28" s="5">
        <v>26</v>
      </c>
      <c r="C28" s="139" t="s">
        <v>49</v>
      </c>
      <c r="D28" s="171">
        <v>75</v>
      </c>
      <c r="E28" s="171">
        <v>109</v>
      </c>
      <c r="F28" s="171">
        <v>139.5</v>
      </c>
      <c r="G28" s="171">
        <v>133.4</v>
      </c>
      <c r="H28" s="171">
        <v>124.9</v>
      </c>
      <c r="I28" s="171">
        <v>40.799999999999997</v>
      </c>
      <c r="J28" s="168">
        <v>79</v>
      </c>
      <c r="K28" s="168">
        <v>72.900000000000006</v>
      </c>
      <c r="L28" s="168">
        <v>105.8</v>
      </c>
      <c r="M28" s="170">
        <v>243.8</v>
      </c>
    </row>
    <row r="29" spans="1:13" s="32" customFormat="1" x14ac:dyDescent="0.2">
      <c r="A29" s="5"/>
      <c r="B29" s="5">
        <v>27</v>
      </c>
      <c r="C29" s="139" t="s">
        <v>50</v>
      </c>
      <c r="D29" s="171">
        <v>273.60000000000002</v>
      </c>
      <c r="E29" s="171">
        <v>82.9</v>
      </c>
      <c r="F29" s="171">
        <v>93.8</v>
      </c>
      <c r="G29" s="171">
        <v>85</v>
      </c>
      <c r="H29" s="171">
        <v>97.7</v>
      </c>
      <c r="I29" s="171">
        <v>137.9</v>
      </c>
      <c r="J29" s="168">
        <v>90.9</v>
      </c>
      <c r="K29" s="168">
        <v>119.2</v>
      </c>
      <c r="L29" s="168">
        <v>122.1</v>
      </c>
      <c r="M29" s="170">
        <v>125.2</v>
      </c>
    </row>
    <row r="30" spans="1:13" s="32" customFormat="1" x14ac:dyDescent="0.2">
      <c r="A30" s="5"/>
      <c r="B30" s="5">
        <v>28</v>
      </c>
      <c r="C30" s="139" t="s">
        <v>51</v>
      </c>
      <c r="D30" s="171">
        <v>115.1</v>
      </c>
      <c r="E30" s="171">
        <v>45.7</v>
      </c>
      <c r="F30" s="171">
        <v>51.6</v>
      </c>
      <c r="G30" s="171">
        <v>101.7</v>
      </c>
      <c r="H30" s="171">
        <v>88.8</v>
      </c>
      <c r="I30" s="171">
        <v>175.5</v>
      </c>
      <c r="J30" s="168">
        <v>90.7</v>
      </c>
      <c r="K30" s="168">
        <v>83.4</v>
      </c>
      <c r="L30" s="168">
        <v>132.19999999999999</v>
      </c>
      <c r="M30" s="170">
        <v>128</v>
      </c>
    </row>
    <row r="31" spans="1:13" s="32" customFormat="1" ht="24" x14ac:dyDescent="0.2">
      <c r="A31" s="5"/>
      <c r="B31" s="5">
        <v>29</v>
      </c>
      <c r="C31" s="139" t="s">
        <v>52</v>
      </c>
      <c r="D31" s="171">
        <v>135</v>
      </c>
      <c r="E31" s="171">
        <v>72.2</v>
      </c>
      <c r="F31" s="171">
        <v>123.7</v>
      </c>
      <c r="G31" s="171">
        <v>111.5</v>
      </c>
      <c r="H31" s="171">
        <v>71.400000000000006</v>
      </c>
      <c r="I31" s="171">
        <v>114</v>
      </c>
      <c r="J31" s="168">
        <v>100.5</v>
      </c>
      <c r="K31" s="168">
        <v>103.5</v>
      </c>
      <c r="L31" s="168">
        <v>98.1</v>
      </c>
      <c r="M31" s="170">
        <v>116.8</v>
      </c>
    </row>
    <row r="32" spans="1:13" s="32" customFormat="1" x14ac:dyDescent="0.2">
      <c r="A32" s="5"/>
      <c r="B32" s="5">
        <v>30</v>
      </c>
      <c r="C32" s="139" t="s">
        <v>53</v>
      </c>
      <c r="D32" s="171">
        <v>117.7</v>
      </c>
      <c r="E32" s="173" t="s">
        <v>227</v>
      </c>
      <c r="F32" s="171">
        <v>71.7</v>
      </c>
      <c r="G32" s="171">
        <v>78.3</v>
      </c>
      <c r="H32" s="171">
        <v>148.6</v>
      </c>
      <c r="I32" s="171">
        <v>128.30000000000001</v>
      </c>
      <c r="J32" s="168">
        <v>101.7</v>
      </c>
      <c r="K32" s="168">
        <v>69.099999999999994</v>
      </c>
      <c r="L32" s="168">
        <v>86.2</v>
      </c>
      <c r="M32" s="170">
        <v>93.9</v>
      </c>
    </row>
    <row r="33" spans="1:13" s="32" customFormat="1" x14ac:dyDescent="0.2">
      <c r="A33" s="5"/>
      <c r="B33" s="5">
        <v>31</v>
      </c>
      <c r="C33" s="139" t="s">
        <v>54</v>
      </c>
      <c r="D33" s="171">
        <v>132.6</v>
      </c>
      <c r="E33" s="171">
        <v>67.900000000000006</v>
      </c>
      <c r="F33" s="171">
        <v>95.1</v>
      </c>
      <c r="G33" s="171">
        <v>125.9</v>
      </c>
      <c r="H33" s="171">
        <v>92.4</v>
      </c>
      <c r="I33" s="171">
        <v>120.7</v>
      </c>
      <c r="J33" s="168">
        <v>114.4</v>
      </c>
      <c r="K33" s="168">
        <v>102.9</v>
      </c>
      <c r="L33" s="168">
        <v>96.8</v>
      </c>
      <c r="M33" s="170">
        <v>95.8</v>
      </c>
    </row>
    <row r="34" spans="1:13" s="32" customFormat="1" x14ac:dyDescent="0.2">
      <c r="A34" s="5"/>
      <c r="B34" s="5">
        <v>32</v>
      </c>
      <c r="C34" s="139" t="s">
        <v>55</v>
      </c>
      <c r="D34" s="171">
        <v>121.2</v>
      </c>
      <c r="E34" s="171">
        <v>134.80000000000001</v>
      </c>
      <c r="F34" s="171">
        <v>125.3</v>
      </c>
      <c r="G34" s="171">
        <v>73.8</v>
      </c>
      <c r="H34" s="171">
        <v>127.7</v>
      </c>
      <c r="I34" s="171">
        <v>260.5</v>
      </c>
      <c r="J34" s="147">
        <v>108.1</v>
      </c>
      <c r="K34" s="168">
        <v>98.1</v>
      </c>
      <c r="L34" s="168">
        <v>103.4</v>
      </c>
      <c r="M34" s="170">
        <v>89.5</v>
      </c>
    </row>
    <row r="35" spans="1:13" s="32" customFormat="1" x14ac:dyDescent="0.2">
      <c r="A35" s="5"/>
      <c r="B35" s="5">
        <v>33</v>
      </c>
      <c r="C35" s="139" t="s">
        <v>56</v>
      </c>
      <c r="D35" s="171">
        <v>98.4</v>
      </c>
      <c r="E35" s="171">
        <v>64</v>
      </c>
      <c r="F35" s="171">
        <v>150.6</v>
      </c>
      <c r="G35" s="171">
        <v>79.2</v>
      </c>
      <c r="H35" s="171">
        <v>110.7</v>
      </c>
      <c r="I35" s="171">
        <v>77.3</v>
      </c>
      <c r="J35" s="147">
        <v>104.7</v>
      </c>
      <c r="K35" s="168">
        <v>93.4</v>
      </c>
      <c r="L35" s="168">
        <v>89.6</v>
      </c>
      <c r="M35" s="170">
        <v>112.4</v>
      </c>
    </row>
    <row r="36" spans="1:13" s="32" customFormat="1" x14ac:dyDescent="0.2">
      <c r="A36" s="5"/>
      <c r="B36" s="5"/>
      <c r="C36" s="139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ht="30" customHeight="1" x14ac:dyDescent="0.2">
      <c r="A37" s="8" t="s">
        <v>1</v>
      </c>
      <c r="B37" s="212" t="s">
        <v>58</v>
      </c>
      <c r="C37" s="213"/>
      <c r="D37" s="171">
        <v>110.5</v>
      </c>
      <c r="E37" s="171">
        <v>103.6</v>
      </c>
      <c r="F37" s="171">
        <v>103</v>
      </c>
      <c r="G37" s="171">
        <v>100</v>
      </c>
      <c r="H37" s="171">
        <v>96.3</v>
      </c>
      <c r="I37" s="171">
        <v>101.1</v>
      </c>
      <c r="J37" s="168">
        <v>91</v>
      </c>
      <c r="K37" s="174">
        <v>99</v>
      </c>
      <c r="L37" s="170">
        <v>125.3</v>
      </c>
      <c r="M37" s="170">
        <v>92.5</v>
      </c>
    </row>
    <row r="38" spans="1:13" ht="24" x14ac:dyDescent="0.2">
      <c r="A38" s="5"/>
      <c r="B38" s="5">
        <v>35</v>
      </c>
      <c r="C38" s="139" t="s">
        <v>58</v>
      </c>
      <c r="D38" s="171">
        <v>110.5</v>
      </c>
      <c r="E38" s="171">
        <v>103.6</v>
      </c>
      <c r="F38" s="171">
        <v>103</v>
      </c>
      <c r="G38" s="171">
        <v>100</v>
      </c>
      <c r="H38" s="171">
        <v>96.3</v>
      </c>
      <c r="I38" s="171">
        <v>101.1</v>
      </c>
      <c r="J38" s="168">
        <v>91</v>
      </c>
      <c r="K38" s="174">
        <v>99</v>
      </c>
      <c r="L38" s="170">
        <v>125.3</v>
      </c>
      <c r="M38" s="170">
        <v>92.5</v>
      </c>
    </row>
    <row r="39" spans="1:13" ht="13.5" x14ac:dyDescent="0.2">
      <c r="C39" s="37"/>
    </row>
    <row r="40" spans="1:13" x14ac:dyDescent="0.2">
      <c r="A40" s="39" t="s">
        <v>59</v>
      </c>
    </row>
  </sheetData>
  <customSheetViews>
    <customSheetView guid="{A2007F61-8EFA-48C0-839A-EDED419C4042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 scale="110">
      <pane ySplit="3" topLeftCell="A16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10">
      <pane ySplit="3" topLeftCell="A4" activePane="bottomLeft" state="frozen"/>
      <selection pane="bottomLeft" activeCell="M23" sqref="M23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M23" sqref="M2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 activeCell="K25" sqref="K25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9.42578125" style="36" customWidth="1"/>
    <col min="6" max="6" width="9.42578125" style="38" customWidth="1"/>
    <col min="7" max="12" width="9.42578125" style="36" customWidth="1"/>
    <col min="13" max="16384" width="9.140625" style="36"/>
  </cols>
  <sheetData>
    <row r="1" spans="1:12" s="32" customFormat="1" ht="15.75" customHeight="1" x14ac:dyDescent="0.2">
      <c r="A1" s="2" t="s">
        <v>230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1" t="s">
        <v>15</v>
      </c>
      <c r="B2" s="41"/>
      <c r="C2" s="41"/>
      <c r="D2" s="1"/>
      <c r="E2" s="1"/>
      <c r="F2" s="1"/>
      <c r="G2" s="4"/>
      <c r="J2" s="19"/>
      <c r="K2" s="19"/>
      <c r="L2" s="19" t="s">
        <v>20</v>
      </c>
    </row>
    <row r="3" spans="1:12" s="32" customFormat="1" ht="19.5" customHeight="1" thickTop="1" x14ac:dyDescent="0.2">
      <c r="A3" s="44"/>
      <c r="B3" s="42"/>
      <c r="C3" s="42"/>
      <c r="D3" s="144">
        <v>2008</v>
      </c>
      <c r="E3" s="144">
        <v>2009</v>
      </c>
      <c r="F3" s="151">
        <v>2011</v>
      </c>
      <c r="G3" s="151">
        <v>2012</v>
      </c>
      <c r="H3" s="152">
        <v>2013</v>
      </c>
      <c r="I3" s="152">
        <v>2014</v>
      </c>
      <c r="J3" s="152">
        <v>2015</v>
      </c>
      <c r="K3" s="152">
        <v>2016</v>
      </c>
      <c r="L3" s="152">
        <v>2017</v>
      </c>
    </row>
    <row r="4" spans="1:12" s="32" customFormat="1" x14ac:dyDescent="0.2">
      <c r="A4" s="35" t="s">
        <v>21</v>
      </c>
      <c r="B4" s="112"/>
      <c r="C4" s="113"/>
      <c r="D4" s="153">
        <v>85.6</v>
      </c>
      <c r="E4" s="153">
        <v>94.8</v>
      </c>
      <c r="F4" s="153">
        <v>104.8</v>
      </c>
      <c r="G4" s="153">
        <v>100.5</v>
      </c>
      <c r="H4" s="153">
        <v>104.7</v>
      </c>
      <c r="I4" s="153">
        <v>105.4</v>
      </c>
      <c r="J4" s="153">
        <v>108.6</v>
      </c>
      <c r="K4" s="153">
        <v>117.4</v>
      </c>
      <c r="L4" s="153">
        <v>118.8</v>
      </c>
    </row>
    <row r="5" spans="1:12" s="32" customFormat="1" x14ac:dyDescent="0.2">
      <c r="A5" s="35"/>
      <c r="B5" s="4"/>
      <c r="C5" s="84"/>
      <c r="D5" s="153"/>
      <c r="E5" s="153"/>
      <c r="F5" s="153"/>
      <c r="G5" s="153"/>
      <c r="H5" s="153"/>
      <c r="I5" s="153"/>
      <c r="J5" s="153"/>
      <c r="K5" s="153"/>
      <c r="L5" s="153"/>
    </row>
    <row r="6" spans="1:12" s="32" customFormat="1" x14ac:dyDescent="0.2">
      <c r="A6" s="8" t="s">
        <v>4</v>
      </c>
      <c r="B6" s="34" t="s">
        <v>29</v>
      </c>
      <c r="C6" s="84"/>
      <c r="D6" s="153">
        <v>98.6</v>
      </c>
      <c r="E6" s="153">
        <v>91.6</v>
      </c>
      <c r="F6" s="153">
        <v>118.2</v>
      </c>
      <c r="G6" s="153">
        <v>113.6</v>
      </c>
      <c r="H6" s="153">
        <v>118.3</v>
      </c>
      <c r="I6" s="153">
        <v>114.3</v>
      </c>
      <c r="J6" s="153">
        <v>126.3</v>
      </c>
      <c r="K6" s="153">
        <v>127.2</v>
      </c>
      <c r="L6" s="153">
        <v>123.9</v>
      </c>
    </row>
    <row r="7" spans="1:12" s="32" customFormat="1" x14ac:dyDescent="0.2">
      <c r="A7" s="5"/>
      <c r="B7" s="85" t="s">
        <v>10</v>
      </c>
      <c r="C7" s="109" t="s">
        <v>30</v>
      </c>
      <c r="D7" s="153">
        <v>98.1</v>
      </c>
      <c r="E7" s="153">
        <v>106.3</v>
      </c>
      <c r="F7" s="153">
        <v>121.6</v>
      </c>
      <c r="G7" s="153">
        <v>114</v>
      </c>
      <c r="H7" s="153">
        <v>120.1</v>
      </c>
      <c r="I7" s="153">
        <v>117.9</v>
      </c>
      <c r="J7" s="153">
        <v>131</v>
      </c>
      <c r="K7" s="153">
        <v>148</v>
      </c>
      <c r="L7" s="153">
        <v>143.1</v>
      </c>
    </row>
    <row r="8" spans="1:12" s="32" customFormat="1" x14ac:dyDescent="0.2">
      <c r="A8" s="5"/>
      <c r="B8" s="85" t="s">
        <v>11</v>
      </c>
      <c r="C8" s="109" t="s">
        <v>31</v>
      </c>
      <c r="D8" s="153">
        <v>93.5</v>
      </c>
      <c r="E8" s="153">
        <v>64.2</v>
      </c>
      <c r="F8" s="153">
        <v>104.2</v>
      </c>
      <c r="G8" s="153">
        <v>111.7</v>
      </c>
      <c r="H8" s="153">
        <v>122.3</v>
      </c>
      <c r="I8" s="153">
        <v>117.4</v>
      </c>
      <c r="J8" s="153">
        <v>131.5</v>
      </c>
      <c r="K8" s="153">
        <v>110.8</v>
      </c>
      <c r="L8" s="153">
        <v>110.6</v>
      </c>
    </row>
    <row r="9" spans="1:12" s="32" customFormat="1" x14ac:dyDescent="0.2">
      <c r="A9" s="5"/>
      <c r="B9" s="85" t="s">
        <v>12</v>
      </c>
      <c r="C9" s="109" t="s">
        <v>32</v>
      </c>
      <c r="D9" s="153">
        <v>193.4</v>
      </c>
      <c r="E9" s="153">
        <v>133.5</v>
      </c>
      <c r="F9" s="153">
        <v>136.69999999999999</v>
      </c>
      <c r="G9" s="153">
        <v>112</v>
      </c>
      <c r="H9" s="153">
        <v>85.7</v>
      </c>
      <c r="I9" s="153">
        <v>77.7</v>
      </c>
      <c r="J9" s="153">
        <v>77.7</v>
      </c>
      <c r="K9" s="153">
        <v>74.5</v>
      </c>
      <c r="L9" s="153">
        <v>69.599999999999994</v>
      </c>
    </row>
    <row r="10" spans="1:12" s="32" customFormat="1" x14ac:dyDescent="0.2">
      <c r="A10" s="5"/>
      <c r="B10" s="108"/>
      <c r="C10" s="109"/>
      <c r="D10" s="153"/>
      <c r="E10" s="153"/>
      <c r="F10" s="153"/>
      <c r="G10" s="153"/>
      <c r="H10" s="153"/>
      <c r="I10" s="153"/>
      <c r="J10" s="153"/>
      <c r="K10" s="153"/>
      <c r="L10" s="153"/>
    </row>
    <row r="11" spans="1:12" s="32" customFormat="1" x14ac:dyDescent="0.2">
      <c r="A11" s="8" t="s">
        <v>0</v>
      </c>
      <c r="B11" s="34" t="s">
        <v>57</v>
      </c>
      <c r="C11" s="84"/>
      <c r="D11" s="153">
        <v>78.099999999999994</v>
      </c>
      <c r="E11" s="153">
        <v>94.7</v>
      </c>
      <c r="F11" s="153">
        <v>104.3</v>
      </c>
      <c r="G11" s="153">
        <v>99.8</v>
      </c>
      <c r="H11" s="153">
        <v>103.9</v>
      </c>
      <c r="I11" s="153">
        <v>109.1</v>
      </c>
      <c r="J11" s="153">
        <v>112.5</v>
      </c>
      <c r="K11" s="153">
        <v>116.4</v>
      </c>
      <c r="L11" s="153">
        <v>123.6</v>
      </c>
    </row>
    <row r="12" spans="1:12" s="32" customFormat="1" x14ac:dyDescent="0.2">
      <c r="A12" s="5"/>
      <c r="B12" s="5">
        <v>10</v>
      </c>
      <c r="C12" s="109" t="s">
        <v>33</v>
      </c>
      <c r="D12" s="153">
        <v>94.5</v>
      </c>
      <c r="E12" s="153">
        <v>93.9</v>
      </c>
      <c r="F12" s="153">
        <v>94.6</v>
      </c>
      <c r="G12" s="153">
        <v>94.3</v>
      </c>
      <c r="H12" s="153">
        <v>108.2</v>
      </c>
      <c r="I12" s="153">
        <v>114.9</v>
      </c>
      <c r="J12" s="153">
        <v>121.1</v>
      </c>
      <c r="K12" s="153">
        <v>134.4</v>
      </c>
      <c r="L12" s="153">
        <v>131.30000000000001</v>
      </c>
    </row>
    <row r="13" spans="1:12" s="32" customFormat="1" x14ac:dyDescent="0.2">
      <c r="A13" s="5"/>
      <c r="B13" s="5">
        <v>11</v>
      </c>
      <c r="C13" s="109" t="s">
        <v>34</v>
      </c>
      <c r="D13" s="153">
        <v>100.4</v>
      </c>
      <c r="E13" s="153">
        <v>108.8</v>
      </c>
      <c r="F13" s="153">
        <v>98.7</v>
      </c>
      <c r="G13" s="153">
        <v>121.9</v>
      </c>
      <c r="H13" s="153">
        <v>138.69999999999999</v>
      </c>
      <c r="I13" s="153">
        <v>134.9</v>
      </c>
      <c r="J13" s="153">
        <v>148.6</v>
      </c>
      <c r="K13" s="153">
        <v>160.69999999999999</v>
      </c>
      <c r="L13" s="153">
        <v>162.80000000000001</v>
      </c>
    </row>
    <row r="14" spans="1:12" s="32" customFormat="1" x14ac:dyDescent="0.2">
      <c r="A14" s="5"/>
      <c r="B14" s="5">
        <v>12</v>
      </c>
      <c r="C14" s="109" t="s">
        <v>35</v>
      </c>
      <c r="D14" s="153">
        <v>93.5</v>
      </c>
      <c r="E14" s="153">
        <v>129.80000000000001</v>
      </c>
      <c r="F14" s="153">
        <v>74.3</v>
      </c>
      <c r="G14" s="153">
        <v>45.1</v>
      </c>
      <c r="H14" s="153">
        <v>33.9</v>
      </c>
      <c r="I14" s="153">
        <v>28.1</v>
      </c>
      <c r="J14" s="153">
        <v>154.9</v>
      </c>
      <c r="K14" s="153">
        <v>176.4</v>
      </c>
      <c r="L14" s="153">
        <v>110.6</v>
      </c>
    </row>
    <row r="15" spans="1:12" s="32" customFormat="1" x14ac:dyDescent="0.2">
      <c r="A15" s="5"/>
      <c r="B15" s="5">
        <v>13</v>
      </c>
      <c r="C15" s="109" t="s">
        <v>36</v>
      </c>
      <c r="D15" s="153">
        <v>180.3</v>
      </c>
      <c r="E15" s="153">
        <v>176.4</v>
      </c>
      <c r="F15" s="153">
        <v>122.9</v>
      </c>
      <c r="G15" s="153">
        <v>50.7</v>
      </c>
      <c r="H15" s="153">
        <v>61.2</v>
      </c>
      <c r="I15" s="153">
        <v>50.1</v>
      </c>
      <c r="J15" s="153">
        <v>45.5</v>
      </c>
      <c r="K15" s="153">
        <v>42.6</v>
      </c>
      <c r="L15" s="153">
        <v>43</v>
      </c>
    </row>
    <row r="16" spans="1:12" s="32" customFormat="1" x14ac:dyDescent="0.2">
      <c r="A16" s="81"/>
      <c r="B16" s="5">
        <v>14</v>
      </c>
      <c r="C16" s="109" t="s">
        <v>37</v>
      </c>
      <c r="D16" s="153">
        <v>163.6</v>
      </c>
      <c r="E16" s="153">
        <v>140.1</v>
      </c>
      <c r="F16" s="153">
        <v>102.4</v>
      </c>
      <c r="G16" s="153">
        <v>86.2</v>
      </c>
      <c r="H16" s="153">
        <v>113</v>
      </c>
      <c r="I16" s="153">
        <v>130.5</v>
      </c>
      <c r="J16" s="153">
        <v>134.30000000000001</v>
      </c>
      <c r="K16" s="153">
        <v>122.6</v>
      </c>
      <c r="L16" s="153">
        <v>119.4</v>
      </c>
    </row>
    <row r="17" spans="1:12" s="32" customFormat="1" x14ac:dyDescent="0.2">
      <c r="A17" s="5"/>
      <c r="B17" s="5">
        <v>15</v>
      </c>
      <c r="C17" s="109" t="s">
        <v>38</v>
      </c>
      <c r="D17" s="153">
        <v>84.1</v>
      </c>
      <c r="E17" s="153">
        <v>80.599999999999994</v>
      </c>
      <c r="F17" s="153">
        <v>117.9</v>
      </c>
      <c r="G17" s="153">
        <v>104.6</v>
      </c>
      <c r="H17" s="153">
        <v>118</v>
      </c>
      <c r="I17" s="153">
        <v>131.1</v>
      </c>
      <c r="J17" s="153">
        <v>135.30000000000001</v>
      </c>
      <c r="K17" s="153">
        <v>125.1</v>
      </c>
      <c r="L17" s="153">
        <v>137.5</v>
      </c>
    </row>
    <row r="18" spans="1:12" s="32" customFormat="1" ht="36" x14ac:dyDescent="0.2">
      <c r="A18" s="5"/>
      <c r="B18" s="5">
        <v>16</v>
      </c>
      <c r="C18" s="109" t="s">
        <v>39</v>
      </c>
      <c r="D18" s="153">
        <v>144.80000000000001</v>
      </c>
      <c r="E18" s="153">
        <v>99</v>
      </c>
      <c r="F18" s="153">
        <v>114</v>
      </c>
      <c r="G18" s="153">
        <v>115.3</v>
      </c>
      <c r="H18" s="153">
        <v>131.69999999999999</v>
      </c>
      <c r="I18" s="153">
        <v>133</v>
      </c>
      <c r="J18" s="153">
        <v>129.6</v>
      </c>
      <c r="K18" s="153">
        <v>138.6</v>
      </c>
      <c r="L18" s="153">
        <v>132.1</v>
      </c>
    </row>
    <row r="19" spans="1:12" s="32" customFormat="1" x14ac:dyDescent="0.2">
      <c r="A19" s="81"/>
      <c r="B19" s="5">
        <v>17</v>
      </c>
      <c r="C19" s="109" t="s">
        <v>40</v>
      </c>
      <c r="D19" s="153">
        <v>103.9</v>
      </c>
      <c r="E19" s="153">
        <v>104.9</v>
      </c>
      <c r="F19" s="153">
        <v>96.5</v>
      </c>
      <c r="G19" s="153">
        <v>92.6</v>
      </c>
      <c r="H19" s="153">
        <v>96.6</v>
      </c>
      <c r="I19" s="153">
        <v>96.2</v>
      </c>
      <c r="J19" s="153">
        <v>95.3</v>
      </c>
      <c r="K19" s="153">
        <v>98.1</v>
      </c>
      <c r="L19" s="153">
        <v>126.6</v>
      </c>
    </row>
    <row r="20" spans="1:12" s="32" customFormat="1" x14ac:dyDescent="0.2">
      <c r="A20" s="5"/>
      <c r="B20" s="5">
        <v>18</v>
      </c>
      <c r="C20" s="109" t="s">
        <v>41</v>
      </c>
      <c r="D20" s="153">
        <v>111.9</v>
      </c>
      <c r="E20" s="153">
        <v>80.7</v>
      </c>
      <c r="F20" s="153">
        <v>89.4</v>
      </c>
      <c r="G20" s="153">
        <v>102.8</v>
      </c>
      <c r="H20" s="153">
        <v>72.3</v>
      </c>
      <c r="I20" s="153">
        <v>75.7</v>
      </c>
      <c r="J20" s="153">
        <v>63.6</v>
      </c>
      <c r="K20" s="153">
        <v>54.3</v>
      </c>
      <c r="L20" s="153">
        <v>68.599999999999994</v>
      </c>
    </row>
    <row r="21" spans="1:12" s="32" customFormat="1" x14ac:dyDescent="0.2">
      <c r="A21" s="5"/>
      <c r="B21" s="5">
        <v>19</v>
      </c>
      <c r="C21" s="109" t="s">
        <v>42</v>
      </c>
      <c r="D21" s="153">
        <v>12.3</v>
      </c>
      <c r="E21" s="153">
        <v>88.9</v>
      </c>
      <c r="F21" s="153">
        <v>115.5</v>
      </c>
      <c r="G21" s="153">
        <v>99</v>
      </c>
      <c r="H21" s="153">
        <v>104.9</v>
      </c>
      <c r="I21" s="153">
        <v>96.2</v>
      </c>
      <c r="J21" s="153">
        <v>93.9</v>
      </c>
      <c r="K21" s="153">
        <v>87.2</v>
      </c>
      <c r="L21" s="153">
        <v>87.8</v>
      </c>
    </row>
    <row r="22" spans="1:12" s="32" customFormat="1" x14ac:dyDescent="0.2">
      <c r="A22" s="5"/>
      <c r="B22" s="5">
        <v>20</v>
      </c>
      <c r="C22" s="109" t="s">
        <v>43</v>
      </c>
      <c r="D22" s="153">
        <v>28.1</v>
      </c>
      <c r="E22" s="153">
        <v>94.6</v>
      </c>
      <c r="F22" s="153">
        <v>102.4</v>
      </c>
      <c r="G22" s="153">
        <v>106.2</v>
      </c>
      <c r="H22" s="153">
        <v>116.2</v>
      </c>
      <c r="I22" s="153">
        <v>133.1</v>
      </c>
      <c r="J22" s="153">
        <v>138.30000000000001</v>
      </c>
      <c r="K22" s="153">
        <v>173.1</v>
      </c>
      <c r="L22" s="153">
        <v>226.3</v>
      </c>
    </row>
    <row r="23" spans="1:12" s="32" customFormat="1" ht="24" x14ac:dyDescent="0.2">
      <c r="A23" s="5"/>
      <c r="B23" s="5">
        <v>21</v>
      </c>
      <c r="C23" s="109" t="s">
        <v>44</v>
      </c>
      <c r="D23" s="153">
        <v>131.30000000000001</v>
      </c>
      <c r="E23" s="153">
        <v>120.7</v>
      </c>
      <c r="F23" s="153">
        <v>130.69999999999999</v>
      </c>
      <c r="G23" s="153">
        <v>192.2</v>
      </c>
      <c r="H23" s="153">
        <v>213.3</v>
      </c>
      <c r="I23" s="153">
        <v>217.8</v>
      </c>
      <c r="J23" s="153">
        <v>202.4</v>
      </c>
      <c r="K23" s="153">
        <v>228.8</v>
      </c>
      <c r="L23" s="153">
        <v>211.5</v>
      </c>
    </row>
    <row r="24" spans="1:12" s="32" customFormat="1" x14ac:dyDescent="0.2">
      <c r="A24" s="5"/>
      <c r="B24" s="5">
        <v>22</v>
      </c>
      <c r="C24" s="109" t="s">
        <v>45</v>
      </c>
      <c r="D24" s="153">
        <v>141.30000000000001</v>
      </c>
      <c r="E24" s="153">
        <v>106.5</v>
      </c>
      <c r="F24" s="153">
        <v>99.4</v>
      </c>
      <c r="G24" s="153">
        <v>80.5</v>
      </c>
      <c r="H24" s="153">
        <v>108.4</v>
      </c>
      <c r="I24" s="153">
        <v>146.9</v>
      </c>
      <c r="J24" s="153">
        <v>164.9</v>
      </c>
      <c r="K24" s="153">
        <v>196.4</v>
      </c>
      <c r="L24" s="153">
        <v>209.5</v>
      </c>
    </row>
    <row r="25" spans="1:12" s="32" customFormat="1" x14ac:dyDescent="0.2">
      <c r="A25" s="81"/>
      <c r="B25" s="5">
        <v>23</v>
      </c>
      <c r="C25" s="109" t="s">
        <v>46</v>
      </c>
      <c r="D25" s="153">
        <v>107.6</v>
      </c>
      <c r="E25" s="153">
        <v>94.6</v>
      </c>
      <c r="F25" s="153">
        <v>103.2</v>
      </c>
      <c r="G25" s="153">
        <v>84.4</v>
      </c>
      <c r="H25" s="153">
        <v>58.3</v>
      </c>
      <c r="I25" s="153">
        <v>68</v>
      </c>
      <c r="J25" s="153">
        <v>71.099999999999994</v>
      </c>
      <c r="K25" s="153">
        <v>75.599999999999994</v>
      </c>
      <c r="L25" s="153">
        <v>74.7</v>
      </c>
    </row>
    <row r="26" spans="1:12" s="32" customFormat="1" x14ac:dyDescent="0.2">
      <c r="A26" s="5"/>
      <c r="B26" s="5">
        <v>24</v>
      </c>
      <c r="C26" s="109" t="s">
        <v>47</v>
      </c>
      <c r="D26" s="153">
        <v>124.2</v>
      </c>
      <c r="E26" s="153">
        <v>75.900000000000006</v>
      </c>
      <c r="F26" s="153">
        <v>100.7</v>
      </c>
      <c r="G26" s="153">
        <v>81.3</v>
      </c>
      <c r="H26" s="153">
        <v>57.6</v>
      </c>
      <c r="I26" s="153">
        <v>42.7</v>
      </c>
      <c r="J26" s="153">
        <v>44.9</v>
      </c>
      <c r="K26" s="153">
        <v>39.799999999999997</v>
      </c>
      <c r="L26" s="153">
        <v>46.7</v>
      </c>
    </row>
    <row r="27" spans="1:12" s="32" customFormat="1" ht="24" x14ac:dyDescent="0.2">
      <c r="A27" s="5"/>
      <c r="B27" s="5">
        <v>25</v>
      </c>
      <c r="C27" s="109" t="s">
        <v>48</v>
      </c>
      <c r="D27" s="153">
        <v>152</v>
      </c>
      <c r="E27" s="153">
        <v>97</v>
      </c>
      <c r="F27" s="153">
        <v>102.7</v>
      </c>
      <c r="G27" s="153">
        <v>107.1</v>
      </c>
      <c r="H27" s="153">
        <v>110.9</v>
      </c>
      <c r="I27" s="153">
        <v>122.9</v>
      </c>
      <c r="J27" s="153">
        <v>130.4</v>
      </c>
      <c r="K27" s="153">
        <v>143</v>
      </c>
      <c r="L27" s="153">
        <v>167.6</v>
      </c>
    </row>
    <row r="28" spans="1:12" s="32" customFormat="1" ht="24" x14ac:dyDescent="0.2">
      <c r="A28" s="5"/>
      <c r="B28" s="5">
        <v>26</v>
      </c>
      <c r="C28" s="109" t="s">
        <v>49</v>
      </c>
      <c r="D28" s="153">
        <v>65.8</v>
      </c>
      <c r="E28" s="153">
        <v>71.7</v>
      </c>
      <c r="F28" s="153">
        <v>133.4</v>
      </c>
      <c r="G28" s="153">
        <v>166.5</v>
      </c>
      <c r="H28" s="153">
        <v>67.900000000000006</v>
      </c>
      <c r="I28" s="153">
        <v>53.7</v>
      </c>
      <c r="J28" s="153">
        <v>39.1</v>
      </c>
      <c r="K28" s="153">
        <v>41.4</v>
      </c>
      <c r="L28" s="153">
        <v>100.8</v>
      </c>
    </row>
    <row r="29" spans="1:12" s="32" customFormat="1" x14ac:dyDescent="0.2">
      <c r="A29" s="5"/>
      <c r="B29" s="5">
        <v>27</v>
      </c>
      <c r="C29" s="109" t="s">
        <v>50</v>
      </c>
      <c r="D29" s="153">
        <v>128.69999999999999</v>
      </c>
      <c r="E29" s="153">
        <v>106.7</v>
      </c>
      <c r="F29" s="153">
        <v>85</v>
      </c>
      <c r="G29" s="153">
        <v>83</v>
      </c>
      <c r="H29" s="153">
        <v>114.5</v>
      </c>
      <c r="I29" s="153">
        <v>104.1</v>
      </c>
      <c r="J29" s="153">
        <v>124.1</v>
      </c>
      <c r="K29" s="153">
        <v>151.5</v>
      </c>
      <c r="L29" s="153">
        <v>189.7</v>
      </c>
    </row>
    <row r="30" spans="1:12" s="32" customFormat="1" ht="13.5" x14ac:dyDescent="0.2">
      <c r="A30" s="5"/>
      <c r="B30" s="5">
        <v>28</v>
      </c>
      <c r="C30" s="109" t="s">
        <v>51</v>
      </c>
      <c r="D30" s="175" t="s">
        <v>227</v>
      </c>
      <c r="E30" s="153">
        <v>193.7</v>
      </c>
      <c r="F30" s="153">
        <v>101.7</v>
      </c>
      <c r="G30" s="153">
        <v>90.2</v>
      </c>
      <c r="H30" s="153">
        <v>158.4</v>
      </c>
      <c r="I30" s="153">
        <v>143.6</v>
      </c>
      <c r="J30" s="153">
        <v>119.8</v>
      </c>
      <c r="K30" s="153">
        <v>158.4</v>
      </c>
      <c r="L30" s="153">
        <v>202.8</v>
      </c>
    </row>
    <row r="31" spans="1:12" s="32" customFormat="1" ht="24" x14ac:dyDescent="0.2">
      <c r="A31" s="5"/>
      <c r="B31" s="5">
        <v>29</v>
      </c>
      <c r="C31" s="109" t="s">
        <v>52</v>
      </c>
      <c r="D31" s="153">
        <v>111.9</v>
      </c>
      <c r="E31" s="153">
        <v>80.8</v>
      </c>
      <c r="F31" s="153">
        <v>111.5</v>
      </c>
      <c r="G31" s="153">
        <v>79.7</v>
      </c>
      <c r="H31" s="153">
        <v>90.8</v>
      </c>
      <c r="I31" s="153">
        <v>91.3</v>
      </c>
      <c r="J31" s="153">
        <v>94.5</v>
      </c>
      <c r="K31" s="153">
        <v>92.7</v>
      </c>
      <c r="L31" s="153">
        <v>108.2</v>
      </c>
    </row>
    <row r="32" spans="1:12" s="32" customFormat="1" x14ac:dyDescent="0.2">
      <c r="A32" s="5"/>
      <c r="B32" s="5">
        <v>30</v>
      </c>
      <c r="C32" s="109" t="s">
        <v>53</v>
      </c>
      <c r="D32" s="153">
        <v>10.4</v>
      </c>
      <c r="E32" s="153">
        <v>139.5</v>
      </c>
      <c r="F32" s="153">
        <v>78.3</v>
      </c>
      <c r="G32" s="153">
        <v>116.3</v>
      </c>
      <c r="H32" s="153">
        <v>149.1</v>
      </c>
      <c r="I32" s="153">
        <v>151.69999999999999</v>
      </c>
      <c r="J32" s="153">
        <v>104.8</v>
      </c>
      <c r="K32" s="153">
        <v>90.4</v>
      </c>
      <c r="L32" s="153">
        <v>84.9</v>
      </c>
    </row>
    <row r="33" spans="1:12" s="32" customFormat="1" x14ac:dyDescent="0.2">
      <c r="A33" s="5"/>
      <c r="B33" s="5">
        <v>31</v>
      </c>
      <c r="C33" s="109" t="s">
        <v>54</v>
      </c>
      <c r="D33" s="153">
        <v>154.9</v>
      </c>
      <c r="E33" s="153">
        <v>105.1</v>
      </c>
      <c r="F33" s="153">
        <v>125.9</v>
      </c>
      <c r="G33" s="153">
        <v>116.3</v>
      </c>
      <c r="H33" s="153">
        <v>140.4</v>
      </c>
      <c r="I33" s="153">
        <v>160.6</v>
      </c>
      <c r="J33" s="153">
        <v>165.4</v>
      </c>
      <c r="K33" s="153">
        <v>160.1</v>
      </c>
      <c r="L33" s="153">
        <v>153.4</v>
      </c>
    </row>
    <row r="34" spans="1:12" s="32" customFormat="1" x14ac:dyDescent="0.2">
      <c r="A34" s="5"/>
      <c r="B34" s="5">
        <v>32</v>
      </c>
      <c r="C34" s="109" t="s">
        <v>55</v>
      </c>
      <c r="D34" s="153">
        <v>59.2</v>
      </c>
      <c r="E34" s="153">
        <v>79.8</v>
      </c>
      <c r="F34" s="153">
        <v>73.8</v>
      </c>
      <c r="G34" s="153">
        <v>94.2</v>
      </c>
      <c r="H34" s="153">
        <v>245.4</v>
      </c>
      <c r="I34" s="153">
        <v>265.39999999999998</v>
      </c>
      <c r="J34" s="153">
        <v>260.3</v>
      </c>
      <c r="K34" s="153">
        <v>269.3</v>
      </c>
      <c r="L34" s="153">
        <v>241.1</v>
      </c>
    </row>
    <row r="35" spans="1:12" s="32" customFormat="1" x14ac:dyDescent="0.2">
      <c r="A35" s="5"/>
      <c r="B35" s="5">
        <v>33</v>
      </c>
      <c r="C35" s="109" t="s">
        <v>56</v>
      </c>
      <c r="D35" s="153">
        <v>103.7</v>
      </c>
      <c r="E35" s="153">
        <v>66.400000000000006</v>
      </c>
      <c r="F35" s="153">
        <v>79.2</v>
      </c>
      <c r="G35" s="153">
        <v>87.7</v>
      </c>
      <c r="H35" s="153">
        <v>67.7</v>
      </c>
      <c r="I35" s="153">
        <v>70.900000000000006</v>
      </c>
      <c r="J35" s="153">
        <v>66.2</v>
      </c>
      <c r="K35" s="153">
        <v>59.3</v>
      </c>
      <c r="L35" s="153">
        <v>66.7</v>
      </c>
    </row>
    <row r="36" spans="1:12" s="32" customFormat="1" x14ac:dyDescent="0.2">
      <c r="A36" s="5"/>
      <c r="B36" s="5"/>
      <c r="C36" s="109"/>
      <c r="D36" s="153"/>
      <c r="E36" s="153"/>
      <c r="F36" s="153"/>
      <c r="G36" s="153"/>
      <c r="H36" s="153"/>
      <c r="I36" s="153"/>
      <c r="J36" s="153"/>
      <c r="K36" s="153"/>
      <c r="L36" s="153"/>
    </row>
    <row r="37" spans="1:12" ht="30" customHeight="1" x14ac:dyDescent="0.2">
      <c r="A37" s="8" t="s">
        <v>1</v>
      </c>
      <c r="B37" s="212" t="s">
        <v>58</v>
      </c>
      <c r="C37" s="213"/>
      <c r="D37" s="153">
        <v>93.7</v>
      </c>
      <c r="E37" s="153">
        <v>97.1</v>
      </c>
      <c r="F37" s="153">
        <v>100</v>
      </c>
      <c r="G37" s="153">
        <v>96.3</v>
      </c>
      <c r="H37" s="153">
        <v>97.4</v>
      </c>
      <c r="I37" s="153">
        <v>88.7</v>
      </c>
      <c r="J37" s="153">
        <v>87.8</v>
      </c>
      <c r="K37" s="153">
        <v>110</v>
      </c>
      <c r="L37" s="153">
        <v>101.7</v>
      </c>
    </row>
    <row r="38" spans="1:12" ht="24" x14ac:dyDescent="0.2">
      <c r="A38" s="5"/>
      <c r="B38" s="5">
        <v>35</v>
      </c>
      <c r="C38" s="109" t="s">
        <v>58</v>
      </c>
      <c r="D38" s="153">
        <v>93.7</v>
      </c>
      <c r="E38" s="153">
        <v>97.1</v>
      </c>
      <c r="F38" s="153">
        <v>100</v>
      </c>
      <c r="G38" s="153">
        <v>96.3</v>
      </c>
      <c r="H38" s="153">
        <v>97.4</v>
      </c>
      <c r="I38" s="153">
        <v>88.7</v>
      </c>
      <c r="J38" s="153">
        <v>87.8</v>
      </c>
      <c r="K38" s="153">
        <v>110</v>
      </c>
      <c r="L38" s="153">
        <v>101.7</v>
      </c>
    </row>
    <row r="39" spans="1:12" ht="13.5" x14ac:dyDescent="0.2">
      <c r="C39" s="37"/>
    </row>
    <row r="40" spans="1:12" x14ac:dyDescent="0.2">
      <c r="A40" s="39" t="s">
        <v>59</v>
      </c>
    </row>
  </sheetData>
  <customSheetViews>
    <customSheetView guid="{A2007F61-8EFA-48C0-839A-EDED419C4042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5B780F3F-3083-46ED-941A-B9CF47F395D6}" scale="110">
      <pane ySplit="3" topLeftCell="A16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13" activePane="bottomLeft" state="frozen"/>
      <selection pane="bottomLeft" activeCell="O20" sqref="O20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7109375" style="28" customWidth="1"/>
    <col min="2" max="2" width="13.85546875" style="26" customWidth="1"/>
    <col min="3" max="3" width="15.42578125" style="40" customWidth="1"/>
    <col min="4" max="5" width="9.140625" style="26"/>
    <col min="6" max="6" width="23.85546875" style="26" customWidth="1"/>
    <col min="7" max="7" width="12.28515625" style="26" customWidth="1"/>
    <col min="8" max="16384" width="9.140625" style="26"/>
  </cols>
  <sheetData>
    <row r="1" spans="1:3" ht="15" x14ac:dyDescent="0.25">
      <c r="A1" s="46" t="s">
        <v>224</v>
      </c>
      <c r="B1"/>
      <c r="C1" s="45"/>
    </row>
    <row r="2" spans="1:3" ht="15.75" thickBot="1" x14ac:dyDescent="0.3">
      <c r="A2" s="47"/>
      <c r="B2"/>
      <c r="C2" s="19" t="s">
        <v>20</v>
      </c>
    </row>
    <row r="3" spans="1:3" ht="24.75" thickTop="1" x14ac:dyDescent="0.2">
      <c r="A3" s="48" t="s">
        <v>62</v>
      </c>
      <c r="B3" s="30" t="s">
        <v>60</v>
      </c>
      <c r="C3" s="111" t="s">
        <v>61</v>
      </c>
    </row>
    <row r="4" spans="1:3" x14ac:dyDescent="0.2">
      <c r="A4" s="89" t="s">
        <v>63</v>
      </c>
      <c r="B4" s="90"/>
      <c r="C4" s="198"/>
    </row>
    <row r="5" spans="1:3" x14ac:dyDescent="0.2">
      <c r="A5" s="87" t="s">
        <v>64</v>
      </c>
      <c r="B5" s="88" t="s">
        <v>2</v>
      </c>
      <c r="C5" s="199">
        <v>1801503</v>
      </c>
    </row>
    <row r="6" spans="1:3" x14ac:dyDescent="0.2">
      <c r="A6" s="87" t="s">
        <v>65</v>
      </c>
      <c r="B6" s="88" t="s">
        <v>2</v>
      </c>
      <c r="C6" s="199">
        <v>5100620</v>
      </c>
    </row>
    <row r="7" spans="1:3" x14ac:dyDescent="0.2">
      <c r="A7" s="91"/>
      <c r="B7" s="88"/>
      <c r="C7" s="200"/>
    </row>
    <row r="8" spans="1:3" x14ac:dyDescent="0.2">
      <c r="A8" s="89" t="s">
        <v>31</v>
      </c>
      <c r="B8" s="92"/>
      <c r="C8" s="200"/>
    </row>
    <row r="9" spans="1:3" x14ac:dyDescent="0.2">
      <c r="A9" s="87" t="s">
        <v>66</v>
      </c>
      <c r="B9" s="88" t="s">
        <v>2</v>
      </c>
      <c r="C9" s="201">
        <v>1621907</v>
      </c>
    </row>
    <row r="10" spans="1:3" x14ac:dyDescent="0.2">
      <c r="A10" s="87" t="s">
        <v>67</v>
      </c>
      <c r="B10" s="88" t="s">
        <v>2</v>
      </c>
      <c r="C10" s="201">
        <v>534505</v>
      </c>
    </row>
    <row r="11" spans="1:3" x14ac:dyDescent="0.2">
      <c r="A11" s="87" t="s">
        <v>68</v>
      </c>
      <c r="B11" s="88" t="s">
        <v>2</v>
      </c>
      <c r="C11" s="201">
        <v>27813</v>
      </c>
    </row>
    <row r="12" spans="1:3" x14ac:dyDescent="0.2">
      <c r="A12" s="91"/>
      <c r="B12" s="88"/>
      <c r="C12" s="200"/>
    </row>
    <row r="13" spans="1:3" x14ac:dyDescent="0.2">
      <c r="A13" s="89" t="s">
        <v>32</v>
      </c>
      <c r="B13" s="92"/>
      <c r="C13" s="200"/>
    </row>
    <row r="14" spans="1:3" x14ac:dyDescent="0.2">
      <c r="A14" s="87" t="s">
        <v>69</v>
      </c>
      <c r="B14" s="88" t="s">
        <v>2</v>
      </c>
      <c r="C14" s="199">
        <v>2221383.7949999999</v>
      </c>
    </row>
    <row r="15" spans="1:3" x14ac:dyDescent="0.2">
      <c r="A15" s="87" t="s">
        <v>70</v>
      </c>
      <c r="B15" s="88" t="s">
        <v>2</v>
      </c>
      <c r="C15" s="199">
        <v>1628783.172</v>
      </c>
    </row>
    <row r="16" spans="1:3" x14ac:dyDescent="0.2">
      <c r="A16" s="87" t="s">
        <v>71</v>
      </c>
      <c r="B16" s="88" t="s">
        <v>2</v>
      </c>
      <c r="C16" s="202">
        <v>447223</v>
      </c>
    </row>
    <row r="17" spans="1:3" x14ac:dyDescent="0.2">
      <c r="A17" s="87" t="s">
        <v>72</v>
      </c>
      <c r="B17" s="88" t="s">
        <v>2</v>
      </c>
      <c r="C17" s="200">
        <v>259161.2</v>
      </c>
    </row>
    <row r="18" spans="1:3" x14ac:dyDescent="0.2">
      <c r="A18" s="91"/>
      <c r="B18" s="88"/>
      <c r="C18" s="200"/>
    </row>
    <row r="19" spans="1:3" x14ac:dyDescent="0.2">
      <c r="A19" s="89" t="s">
        <v>73</v>
      </c>
      <c r="B19" s="88"/>
      <c r="C19" s="200"/>
    </row>
    <row r="20" spans="1:3" x14ac:dyDescent="0.2">
      <c r="A20" s="87" t="s">
        <v>74</v>
      </c>
      <c r="B20" s="88" t="s">
        <v>2</v>
      </c>
      <c r="C20" s="199">
        <v>131386.01199999999</v>
      </c>
    </row>
    <row r="21" spans="1:3" x14ac:dyDescent="0.2">
      <c r="A21" s="87" t="s">
        <v>178</v>
      </c>
      <c r="B21" s="88" t="s">
        <v>2</v>
      </c>
      <c r="C21" s="199">
        <v>36702.877</v>
      </c>
    </row>
    <row r="22" spans="1:3" x14ac:dyDescent="0.2">
      <c r="A22" s="87" t="s">
        <v>179</v>
      </c>
      <c r="B22" s="88" t="s">
        <v>2</v>
      </c>
      <c r="C22" s="199">
        <v>35486.137999999999</v>
      </c>
    </row>
    <row r="23" spans="1:3" x14ac:dyDescent="0.2">
      <c r="A23" s="87" t="s">
        <v>75</v>
      </c>
      <c r="B23" s="88" t="s">
        <v>2</v>
      </c>
      <c r="C23" s="199">
        <v>17847.433000000001</v>
      </c>
    </row>
    <row r="24" spans="1:3" ht="24" x14ac:dyDescent="0.2">
      <c r="A24" s="87" t="s">
        <v>76</v>
      </c>
      <c r="B24" s="88" t="s">
        <v>2</v>
      </c>
      <c r="C24" s="199">
        <v>3937.3040000000001</v>
      </c>
    </row>
    <row r="25" spans="1:3" x14ac:dyDescent="0.2">
      <c r="A25" s="87" t="s">
        <v>77</v>
      </c>
      <c r="B25" s="88" t="s">
        <v>2</v>
      </c>
      <c r="C25" s="199">
        <v>27608.866000000002</v>
      </c>
    </row>
    <row r="26" spans="1:3" x14ac:dyDescent="0.2">
      <c r="A26" s="87" t="s">
        <v>78</v>
      </c>
      <c r="B26" s="88" t="s">
        <v>2</v>
      </c>
      <c r="C26" s="201">
        <v>5730.4939999999997</v>
      </c>
    </row>
    <row r="27" spans="1:3" x14ac:dyDescent="0.2">
      <c r="A27" s="87" t="s">
        <v>79</v>
      </c>
      <c r="B27" s="88" t="s">
        <v>2</v>
      </c>
      <c r="C27" s="201">
        <v>1824.011</v>
      </c>
    </row>
    <row r="28" spans="1:3" ht="24" x14ac:dyDescent="0.2">
      <c r="A28" s="87" t="s">
        <v>80</v>
      </c>
      <c r="B28" s="88" t="s">
        <v>2</v>
      </c>
      <c r="C28" s="200">
        <v>11392.547</v>
      </c>
    </row>
    <row r="29" spans="1:3" x14ac:dyDescent="0.2">
      <c r="A29" s="87" t="s">
        <v>202</v>
      </c>
      <c r="B29" s="88" t="s">
        <v>7</v>
      </c>
      <c r="C29" s="200">
        <v>130005.41</v>
      </c>
    </row>
    <row r="30" spans="1:3" x14ac:dyDescent="0.2">
      <c r="A30" s="87" t="s">
        <v>81</v>
      </c>
      <c r="B30" s="88" t="s">
        <v>2</v>
      </c>
      <c r="C30" s="201">
        <v>41474.832999999999</v>
      </c>
    </row>
    <row r="31" spans="1:3" x14ac:dyDescent="0.2">
      <c r="A31" s="87" t="s">
        <v>82</v>
      </c>
      <c r="B31" s="88" t="s">
        <v>2</v>
      </c>
      <c r="C31" s="200">
        <v>27394.162</v>
      </c>
    </row>
    <row r="32" spans="1:3" x14ac:dyDescent="0.2">
      <c r="A32" s="87" t="s">
        <v>83</v>
      </c>
      <c r="B32" s="88" t="s">
        <v>2</v>
      </c>
      <c r="C32" s="201">
        <v>10027.759</v>
      </c>
    </row>
    <row r="33" spans="1:3" x14ac:dyDescent="0.2">
      <c r="A33" s="87" t="s">
        <v>180</v>
      </c>
      <c r="B33" s="88" t="s">
        <v>2</v>
      </c>
      <c r="C33" s="200">
        <v>2289.732</v>
      </c>
    </row>
    <row r="34" spans="1:3" x14ac:dyDescent="0.2">
      <c r="A34" s="86" t="s">
        <v>84</v>
      </c>
      <c r="B34" s="88" t="s">
        <v>2</v>
      </c>
      <c r="C34" s="201">
        <v>4510.6639999999998</v>
      </c>
    </row>
    <row r="35" spans="1:3" x14ac:dyDescent="0.2">
      <c r="A35" s="87" t="s">
        <v>85</v>
      </c>
      <c r="B35" s="88" t="s">
        <v>2</v>
      </c>
      <c r="C35" s="200">
        <v>204116.18799999999</v>
      </c>
    </row>
    <row r="36" spans="1:3" x14ac:dyDescent="0.2">
      <c r="A36" s="87"/>
      <c r="B36" s="88"/>
      <c r="C36" s="200"/>
    </row>
    <row r="37" spans="1:3" x14ac:dyDescent="0.2">
      <c r="A37" s="89" t="s">
        <v>34</v>
      </c>
      <c r="B37" s="92"/>
      <c r="C37" s="200"/>
    </row>
    <row r="38" spans="1:3" x14ac:dyDescent="0.2">
      <c r="A38" s="87" t="s">
        <v>86</v>
      </c>
      <c r="B38" s="88" t="s">
        <v>7</v>
      </c>
      <c r="C38" s="199">
        <v>482533.63</v>
      </c>
    </row>
    <row r="39" spans="1:3" x14ac:dyDescent="0.2">
      <c r="A39" s="87" t="s">
        <v>87</v>
      </c>
      <c r="B39" s="88" t="s">
        <v>7</v>
      </c>
      <c r="C39" s="199">
        <v>1126646.3899999999</v>
      </c>
    </row>
    <row r="40" spans="1:3" x14ac:dyDescent="0.2">
      <c r="A40" s="91"/>
      <c r="B40" s="88"/>
      <c r="C40" s="200"/>
    </row>
    <row r="41" spans="1:3" x14ac:dyDescent="0.2">
      <c r="A41" s="89" t="s">
        <v>35</v>
      </c>
      <c r="B41" s="88"/>
      <c r="C41" s="200"/>
    </row>
    <row r="42" spans="1:3" x14ac:dyDescent="0.2">
      <c r="A42" s="87" t="s">
        <v>181</v>
      </c>
      <c r="B42" s="88" t="s">
        <v>91</v>
      </c>
      <c r="C42" s="201">
        <v>772.36</v>
      </c>
    </row>
    <row r="43" spans="1:3" x14ac:dyDescent="0.2">
      <c r="A43" s="91"/>
      <c r="B43" s="88"/>
      <c r="C43" s="200"/>
    </row>
    <row r="44" spans="1:3" x14ac:dyDescent="0.2">
      <c r="A44" s="89" t="s">
        <v>36</v>
      </c>
      <c r="B44" s="92"/>
      <c r="C44" s="200"/>
    </row>
    <row r="45" spans="1:3" ht="12.75" customHeight="1" x14ac:dyDescent="0.2">
      <c r="A45" s="87" t="s">
        <v>88</v>
      </c>
      <c r="B45" s="88" t="s">
        <v>2</v>
      </c>
      <c r="C45" s="201">
        <v>1793.51</v>
      </c>
    </row>
    <row r="46" spans="1:3" ht="12.75" customHeight="1" x14ac:dyDescent="0.2">
      <c r="A46" s="196" t="s">
        <v>234</v>
      </c>
      <c r="B46" s="88" t="s">
        <v>2</v>
      </c>
      <c r="C46" s="201">
        <v>2689.4459999999999</v>
      </c>
    </row>
    <row r="47" spans="1:3" x14ac:dyDescent="0.2">
      <c r="A47" s="87" t="s">
        <v>89</v>
      </c>
      <c r="B47" s="88" t="s">
        <v>92</v>
      </c>
      <c r="C47" s="201">
        <v>1476.8109999999999</v>
      </c>
    </row>
    <row r="48" spans="1:3" x14ac:dyDescent="0.2">
      <c r="A48" s="91"/>
      <c r="B48" s="88"/>
      <c r="C48" s="200"/>
    </row>
    <row r="49" spans="1:3" x14ac:dyDescent="0.2">
      <c r="A49" s="89" t="s">
        <v>37</v>
      </c>
      <c r="B49" s="88"/>
      <c r="C49" s="200"/>
    </row>
    <row r="50" spans="1:3" ht="25.5" customHeight="1" x14ac:dyDescent="0.2">
      <c r="A50" s="87" t="s">
        <v>90</v>
      </c>
      <c r="B50" s="88" t="s">
        <v>93</v>
      </c>
      <c r="C50" s="201">
        <v>12926.201999999999</v>
      </c>
    </row>
    <row r="51" spans="1:3" x14ac:dyDescent="0.2">
      <c r="A51" s="87"/>
      <c r="B51" s="88"/>
      <c r="C51" s="203"/>
    </row>
    <row r="52" spans="1:3" x14ac:dyDescent="0.2">
      <c r="A52" s="93" t="s">
        <v>38</v>
      </c>
      <c r="B52" s="88"/>
      <c r="C52" s="203"/>
    </row>
    <row r="53" spans="1:3" ht="13.5" customHeight="1" x14ac:dyDescent="0.2">
      <c r="A53" s="95" t="s">
        <v>94</v>
      </c>
      <c r="B53" s="88" t="s">
        <v>121</v>
      </c>
      <c r="C53" s="201">
        <v>8067.4939999999997</v>
      </c>
    </row>
    <row r="54" spans="1:3" x14ac:dyDescent="0.2">
      <c r="A54" s="95" t="s">
        <v>95</v>
      </c>
      <c r="B54" s="88" t="s">
        <v>121</v>
      </c>
      <c r="C54" s="199">
        <v>1044.644</v>
      </c>
    </row>
    <row r="55" spans="1:3" x14ac:dyDescent="0.2">
      <c r="A55" s="96" t="s">
        <v>96</v>
      </c>
      <c r="B55" s="88" t="s">
        <v>121</v>
      </c>
      <c r="C55" s="201">
        <v>319.85300000000001</v>
      </c>
    </row>
    <row r="56" spans="1:3" x14ac:dyDescent="0.2">
      <c r="A56" s="96" t="s">
        <v>97</v>
      </c>
      <c r="B56" s="88" t="s">
        <v>121</v>
      </c>
      <c r="C56" s="201">
        <v>1000.977</v>
      </c>
    </row>
    <row r="57" spans="1:3" ht="15" customHeight="1" x14ac:dyDescent="0.2">
      <c r="A57" s="96" t="s">
        <v>222</v>
      </c>
      <c r="B57" s="88" t="s">
        <v>121</v>
      </c>
      <c r="C57" s="200">
        <v>6066.8069999999998</v>
      </c>
    </row>
    <row r="58" spans="1:3" x14ac:dyDescent="0.2">
      <c r="A58" s="96" t="s">
        <v>182</v>
      </c>
      <c r="B58" s="88" t="s">
        <v>121</v>
      </c>
      <c r="C58" s="200">
        <v>2922.6060000000002</v>
      </c>
    </row>
    <row r="59" spans="1:3" x14ac:dyDescent="0.2">
      <c r="A59" s="97"/>
      <c r="B59" s="88"/>
      <c r="C59" s="200"/>
    </row>
    <row r="60" spans="1:3" x14ac:dyDescent="0.2">
      <c r="A60" s="93" t="s">
        <v>98</v>
      </c>
      <c r="B60" s="88"/>
      <c r="C60" s="200"/>
    </row>
    <row r="61" spans="1:3" x14ac:dyDescent="0.2">
      <c r="A61" s="95" t="s">
        <v>99</v>
      </c>
      <c r="B61" s="88" t="s">
        <v>8</v>
      </c>
      <c r="C61" s="201">
        <v>407565</v>
      </c>
    </row>
    <row r="62" spans="1:3" x14ac:dyDescent="0.2">
      <c r="A62" s="95" t="s">
        <v>100</v>
      </c>
      <c r="B62" s="88" t="s">
        <v>8</v>
      </c>
      <c r="C62" s="201">
        <v>220809</v>
      </c>
    </row>
    <row r="63" spans="1:3" x14ac:dyDescent="0.2">
      <c r="A63" s="96" t="s">
        <v>101</v>
      </c>
      <c r="B63" s="88" t="s">
        <v>8</v>
      </c>
      <c r="C63" s="201">
        <v>25831</v>
      </c>
    </row>
    <row r="64" spans="1:3" x14ac:dyDescent="0.2">
      <c r="A64" s="96" t="s">
        <v>102</v>
      </c>
      <c r="B64" s="88" t="s">
        <v>122</v>
      </c>
      <c r="C64" s="201">
        <v>10910</v>
      </c>
    </row>
    <row r="65" spans="1:6" x14ac:dyDescent="0.2">
      <c r="A65" s="96" t="s">
        <v>103</v>
      </c>
      <c r="B65" s="88" t="s">
        <v>122</v>
      </c>
      <c r="C65" s="201">
        <v>46239</v>
      </c>
    </row>
    <row r="66" spans="1:6" ht="13.5" x14ac:dyDescent="0.2">
      <c r="A66" s="96" t="s">
        <v>104</v>
      </c>
      <c r="B66" s="88" t="s">
        <v>197</v>
      </c>
      <c r="C66" s="204">
        <v>953389</v>
      </c>
    </row>
    <row r="67" spans="1:6" ht="24" x14ac:dyDescent="0.2">
      <c r="A67" s="96" t="s">
        <v>221</v>
      </c>
      <c r="B67" s="88" t="s">
        <v>2</v>
      </c>
      <c r="C67" s="201">
        <v>134786.198</v>
      </c>
    </row>
    <row r="68" spans="1:6" x14ac:dyDescent="0.2">
      <c r="A68" s="96"/>
      <c r="B68" s="88"/>
      <c r="C68" s="200"/>
    </row>
    <row r="69" spans="1:6" x14ac:dyDescent="0.2">
      <c r="A69" s="93" t="s">
        <v>105</v>
      </c>
      <c r="B69" s="88"/>
      <c r="C69" s="200"/>
    </row>
    <row r="70" spans="1:6" ht="24" x14ac:dyDescent="0.2">
      <c r="A70" s="96" t="s">
        <v>106</v>
      </c>
      <c r="B70" s="88" t="s">
        <v>2</v>
      </c>
      <c r="C70" s="200">
        <v>38518.135999999999</v>
      </c>
      <c r="F70" s="193"/>
    </row>
    <row r="71" spans="1:6" ht="24" x14ac:dyDescent="0.2">
      <c r="A71" s="197" t="s">
        <v>235</v>
      </c>
      <c r="B71" s="88" t="s">
        <v>2</v>
      </c>
      <c r="C71" s="200">
        <v>4412.1719999999996</v>
      </c>
      <c r="F71" s="193"/>
    </row>
    <row r="72" spans="1:6" ht="29.25" customHeight="1" x14ac:dyDescent="0.2">
      <c r="A72" s="197" t="s">
        <v>236</v>
      </c>
      <c r="B72" s="88" t="s">
        <v>2</v>
      </c>
      <c r="C72" s="200">
        <v>12308.484</v>
      </c>
      <c r="F72" s="193"/>
    </row>
    <row r="73" spans="1:6" x14ac:dyDescent="0.2">
      <c r="A73" s="158"/>
      <c r="B73" s="157"/>
      <c r="C73" s="200"/>
    </row>
    <row r="74" spans="1:6" x14ac:dyDescent="0.2">
      <c r="A74" s="93" t="s">
        <v>42</v>
      </c>
      <c r="B74" s="88"/>
      <c r="C74" s="200"/>
    </row>
    <row r="75" spans="1:6" x14ac:dyDescent="0.2">
      <c r="A75" s="96" t="s">
        <v>107</v>
      </c>
      <c r="B75" s="88" t="s">
        <v>2</v>
      </c>
      <c r="C75" s="200">
        <v>103345</v>
      </c>
    </row>
    <row r="76" spans="1:6" x14ac:dyDescent="0.2">
      <c r="A76" s="96" t="s">
        <v>108</v>
      </c>
      <c r="B76" s="88" t="s">
        <v>2</v>
      </c>
      <c r="C76" s="199">
        <v>339594</v>
      </c>
    </row>
    <row r="77" spans="1:6" x14ac:dyDescent="0.2">
      <c r="A77" s="96" t="s">
        <v>109</v>
      </c>
      <c r="B77" s="88" t="s">
        <v>2</v>
      </c>
      <c r="C77" s="204">
        <v>91847</v>
      </c>
    </row>
    <row r="78" spans="1:6" x14ac:dyDescent="0.2">
      <c r="A78" s="96" t="s">
        <v>110</v>
      </c>
      <c r="B78" s="88" t="s">
        <v>2</v>
      </c>
      <c r="C78" s="201">
        <v>66056</v>
      </c>
    </row>
    <row r="79" spans="1:6" x14ac:dyDescent="0.2">
      <c r="A79" s="96" t="s">
        <v>111</v>
      </c>
      <c r="B79" s="88" t="s">
        <v>2</v>
      </c>
      <c r="C79" s="201">
        <v>173419</v>
      </c>
    </row>
    <row r="80" spans="1:6" x14ac:dyDescent="0.2">
      <c r="A80" s="96" t="s">
        <v>183</v>
      </c>
      <c r="B80" s="88" t="s">
        <v>2</v>
      </c>
      <c r="C80" s="201">
        <v>24074</v>
      </c>
    </row>
    <row r="81" spans="1:4" x14ac:dyDescent="0.2">
      <c r="A81" s="96"/>
      <c r="B81" s="88"/>
      <c r="C81" s="200"/>
    </row>
    <row r="82" spans="1:4" x14ac:dyDescent="0.2">
      <c r="A82" s="93" t="s">
        <v>43</v>
      </c>
      <c r="B82" s="88"/>
      <c r="C82" s="200"/>
    </row>
    <row r="83" spans="1:4" x14ac:dyDescent="0.2">
      <c r="A83" s="96" t="s">
        <v>203</v>
      </c>
      <c r="B83" s="88" t="s">
        <v>2</v>
      </c>
      <c r="C83" s="201">
        <v>1336</v>
      </c>
    </row>
    <row r="84" spans="1:4" x14ac:dyDescent="0.2">
      <c r="A84" s="96" t="s">
        <v>112</v>
      </c>
      <c r="B84" s="88" t="s">
        <v>2</v>
      </c>
      <c r="C84" s="201">
        <v>18474.233</v>
      </c>
    </row>
    <row r="85" spans="1:4" x14ac:dyDescent="0.2">
      <c r="A85" s="96" t="s">
        <v>113</v>
      </c>
      <c r="B85" s="88" t="s">
        <v>2</v>
      </c>
      <c r="C85" s="201">
        <v>64536.177000000003</v>
      </c>
    </row>
    <row r="86" spans="1:4" x14ac:dyDescent="0.2">
      <c r="A86" s="96" t="s">
        <v>114</v>
      </c>
      <c r="B86" s="88" t="s">
        <v>2</v>
      </c>
      <c r="C86" s="201">
        <v>3291.88</v>
      </c>
    </row>
    <row r="87" spans="1:4" x14ac:dyDescent="0.2">
      <c r="A87" s="96" t="s">
        <v>204</v>
      </c>
      <c r="B87" s="120" t="s">
        <v>2</v>
      </c>
      <c r="C87" s="201">
        <v>36957.61</v>
      </c>
    </row>
    <row r="88" spans="1:4" x14ac:dyDescent="0.2">
      <c r="A88" s="96" t="s">
        <v>205</v>
      </c>
      <c r="B88" s="120" t="s">
        <v>2</v>
      </c>
      <c r="C88" s="199">
        <v>6702.0910000000003</v>
      </c>
    </row>
    <row r="89" spans="1:4" x14ac:dyDescent="0.2">
      <c r="A89" s="96"/>
      <c r="B89" s="88"/>
      <c r="C89" s="200"/>
    </row>
    <row r="90" spans="1:4" ht="24" x14ac:dyDescent="0.2">
      <c r="A90" s="93" t="s">
        <v>44</v>
      </c>
      <c r="B90" s="92"/>
      <c r="C90" s="200"/>
    </row>
    <row r="91" spans="1:4" x14ac:dyDescent="0.2">
      <c r="A91" s="96" t="s">
        <v>115</v>
      </c>
      <c r="B91" s="88" t="s">
        <v>2</v>
      </c>
      <c r="C91" s="200">
        <v>1980.5219999999999</v>
      </c>
    </row>
    <row r="92" spans="1:4" x14ac:dyDescent="0.2">
      <c r="A92" s="96"/>
      <c r="B92" s="88"/>
      <c r="C92" s="200"/>
    </row>
    <row r="93" spans="1:4" x14ac:dyDescent="0.2">
      <c r="A93" s="93" t="s">
        <v>45</v>
      </c>
      <c r="B93" s="88"/>
      <c r="C93" s="200"/>
    </row>
    <row r="94" spans="1:4" ht="24" x14ac:dyDescent="0.2">
      <c r="A94" s="96" t="s">
        <v>116</v>
      </c>
      <c r="B94" s="88" t="s">
        <v>122</v>
      </c>
      <c r="C94" s="204">
        <v>7609</v>
      </c>
    </row>
    <row r="95" spans="1:4" x14ac:dyDescent="0.2">
      <c r="A95" s="96" t="s">
        <v>206</v>
      </c>
      <c r="B95" s="88" t="s">
        <v>123</v>
      </c>
      <c r="C95" s="204">
        <v>2889.319</v>
      </c>
      <c r="D95" s="27"/>
    </row>
    <row r="96" spans="1:4" x14ac:dyDescent="0.2">
      <c r="A96" s="96" t="s">
        <v>117</v>
      </c>
      <c r="B96" s="88" t="s">
        <v>122</v>
      </c>
      <c r="C96" s="204">
        <v>61908</v>
      </c>
      <c r="D96" s="27"/>
    </row>
    <row r="97" spans="1:4" x14ac:dyDescent="0.2">
      <c r="A97" s="96" t="s">
        <v>118</v>
      </c>
      <c r="B97" s="88" t="s">
        <v>2</v>
      </c>
      <c r="C97" s="199">
        <v>3668.4479999999999</v>
      </c>
      <c r="D97" s="27"/>
    </row>
    <row r="98" spans="1:4" x14ac:dyDescent="0.2">
      <c r="A98" s="96" t="s">
        <v>119</v>
      </c>
      <c r="B98" s="88" t="s">
        <v>123</v>
      </c>
      <c r="C98" s="204">
        <v>22757.297999999999</v>
      </c>
      <c r="D98" s="27"/>
    </row>
    <row r="99" spans="1:4" x14ac:dyDescent="0.2">
      <c r="A99" s="96" t="s">
        <v>207</v>
      </c>
      <c r="B99" s="124" t="s">
        <v>2</v>
      </c>
      <c r="C99" s="204">
        <v>5892.9319999999998</v>
      </c>
      <c r="D99" s="27"/>
    </row>
    <row r="100" spans="1:4" ht="24" x14ac:dyDescent="0.2">
      <c r="A100" s="96" t="s">
        <v>208</v>
      </c>
      <c r="B100" s="124" t="s">
        <v>2</v>
      </c>
      <c r="C100" s="204">
        <v>12828.446</v>
      </c>
      <c r="D100" s="27"/>
    </row>
    <row r="101" spans="1:4" ht="24" x14ac:dyDescent="0.2">
      <c r="A101" s="137" t="s">
        <v>223</v>
      </c>
      <c r="B101" s="88" t="s">
        <v>2</v>
      </c>
      <c r="C101" s="201">
        <v>2838.3910000000001</v>
      </c>
      <c r="D101" s="27"/>
    </row>
    <row r="102" spans="1:4" x14ac:dyDescent="0.2">
      <c r="A102" s="96" t="s">
        <v>120</v>
      </c>
      <c r="B102" s="88" t="s">
        <v>2</v>
      </c>
      <c r="C102" s="201">
        <v>677.75099999999998</v>
      </c>
    </row>
    <row r="103" spans="1:4" x14ac:dyDescent="0.2">
      <c r="A103" s="98"/>
      <c r="B103" s="88"/>
      <c r="C103" s="200"/>
    </row>
    <row r="104" spans="1:4" x14ac:dyDescent="0.2">
      <c r="A104" s="89" t="s">
        <v>46</v>
      </c>
      <c r="B104" s="88"/>
      <c r="C104" s="200"/>
    </row>
    <row r="105" spans="1:4" x14ac:dyDescent="0.2">
      <c r="A105" s="87" t="s">
        <v>184</v>
      </c>
      <c r="B105" s="88" t="s">
        <v>2</v>
      </c>
      <c r="C105" s="199">
        <v>140834</v>
      </c>
    </row>
    <row r="106" spans="1:4" x14ac:dyDescent="0.2">
      <c r="A106" s="87" t="s">
        <v>124</v>
      </c>
      <c r="B106" s="88" t="s">
        <v>8</v>
      </c>
      <c r="C106" s="201">
        <v>99357</v>
      </c>
    </row>
    <row r="107" spans="1:4" ht="36" x14ac:dyDescent="0.2">
      <c r="A107" s="87" t="s">
        <v>200</v>
      </c>
      <c r="B107" s="88" t="s">
        <v>2</v>
      </c>
      <c r="C107" s="201">
        <v>97613.323000000004</v>
      </c>
    </row>
    <row r="108" spans="1:4" x14ac:dyDescent="0.2">
      <c r="A108" s="87" t="s">
        <v>125</v>
      </c>
      <c r="B108" s="88" t="s">
        <v>2</v>
      </c>
      <c r="C108" s="201">
        <v>661266.93400000001</v>
      </c>
    </row>
    <row r="109" spans="1:4" x14ac:dyDescent="0.2">
      <c r="A109" s="87" t="s">
        <v>126</v>
      </c>
      <c r="B109" s="88" t="s">
        <v>2</v>
      </c>
      <c r="C109" s="201">
        <v>307407.73800000001</v>
      </c>
    </row>
    <row r="110" spans="1:4" ht="24" x14ac:dyDescent="0.2">
      <c r="A110" s="87" t="s">
        <v>185</v>
      </c>
      <c r="B110" s="88" t="s">
        <v>2</v>
      </c>
      <c r="C110" s="200">
        <v>18820.696</v>
      </c>
    </row>
    <row r="111" spans="1:4" x14ac:dyDescent="0.2">
      <c r="A111" s="87"/>
      <c r="B111" s="88"/>
      <c r="C111" s="200"/>
    </row>
    <row r="112" spans="1:4" x14ac:dyDescent="0.2">
      <c r="A112" s="89" t="s">
        <v>47</v>
      </c>
      <c r="B112" s="92"/>
      <c r="C112" s="200"/>
    </row>
    <row r="113" spans="1:3" x14ac:dyDescent="0.2">
      <c r="A113" s="87" t="s">
        <v>127</v>
      </c>
      <c r="B113" s="88" t="s">
        <v>2</v>
      </c>
      <c r="C113" s="205">
        <v>799.44399999999996</v>
      </c>
    </row>
    <row r="114" spans="1:3" x14ac:dyDescent="0.2">
      <c r="A114" s="87" t="s">
        <v>128</v>
      </c>
      <c r="B114" s="88" t="s">
        <v>2</v>
      </c>
      <c r="C114" s="200">
        <v>8132.5140000000001</v>
      </c>
    </row>
    <row r="115" spans="1:3" x14ac:dyDescent="0.2">
      <c r="A115" s="87" t="s">
        <v>129</v>
      </c>
      <c r="B115" s="88" t="s">
        <v>2</v>
      </c>
      <c r="C115" s="199">
        <v>237847</v>
      </c>
    </row>
    <row r="116" spans="1:3" x14ac:dyDescent="0.2">
      <c r="A116" s="87" t="s">
        <v>130</v>
      </c>
      <c r="B116" s="88" t="s">
        <v>2</v>
      </c>
      <c r="C116" s="201">
        <v>3306.7730000000001</v>
      </c>
    </row>
    <row r="117" spans="1:3" x14ac:dyDescent="0.2">
      <c r="A117" s="87"/>
      <c r="B117" s="88"/>
      <c r="C117" s="200"/>
    </row>
    <row r="118" spans="1:3" ht="24" x14ac:dyDescent="0.2">
      <c r="A118" s="89" t="s">
        <v>48</v>
      </c>
      <c r="B118" s="92"/>
      <c r="C118" s="200"/>
    </row>
    <row r="119" spans="1:3" ht="36" x14ac:dyDescent="0.2">
      <c r="A119" s="87" t="s">
        <v>131</v>
      </c>
      <c r="B119" s="88" t="s">
        <v>2</v>
      </c>
      <c r="C119" s="200">
        <v>36400.646000000001</v>
      </c>
    </row>
    <row r="120" spans="1:3" x14ac:dyDescent="0.2">
      <c r="A120" s="87" t="s">
        <v>132</v>
      </c>
      <c r="B120" s="88" t="s">
        <v>122</v>
      </c>
      <c r="C120" s="199">
        <v>24625</v>
      </c>
    </row>
    <row r="121" spans="1:3" x14ac:dyDescent="0.2">
      <c r="A121" s="87" t="s">
        <v>133</v>
      </c>
      <c r="B121" s="88" t="s">
        <v>122</v>
      </c>
      <c r="C121" s="201">
        <v>2655</v>
      </c>
    </row>
    <row r="122" spans="1:3" x14ac:dyDescent="0.2">
      <c r="A122" s="87" t="s">
        <v>135</v>
      </c>
      <c r="B122" s="88" t="s">
        <v>134</v>
      </c>
      <c r="C122" s="201">
        <v>139</v>
      </c>
    </row>
    <row r="123" spans="1:3" x14ac:dyDescent="0.2">
      <c r="A123" s="87" t="s">
        <v>136</v>
      </c>
      <c r="B123" s="88" t="s">
        <v>2</v>
      </c>
      <c r="C123" s="200">
        <v>291.86700000000002</v>
      </c>
    </row>
    <row r="124" spans="1:3" x14ac:dyDescent="0.2">
      <c r="A124" s="87" t="s">
        <v>137</v>
      </c>
      <c r="B124" s="88" t="s">
        <v>2</v>
      </c>
      <c r="C124" s="199">
        <v>56366.767999999996</v>
      </c>
    </row>
    <row r="125" spans="1:3" s="118" customFormat="1" ht="12" customHeight="1" x14ac:dyDescent="0.2">
      <c r="A125" s="96" t="s">
        <v>209</v>
      </c>
      <c r="B125" s="120" t="s">
        <v>2</v>
      </c>
      <c r="C125" s="201">
        <v>3783.4140000000002</v>
      </c>
    </row>
    <row r="126" spans="1:3" x14ac:dyDescent="0.2">
      <c r="A126" s="87" t="s">
        <v>138</v>
      </c>
      <c r="B126" s="88" t="s">
        <v>2</v>
      </c>
      <c r="C126" s="201">
        <v>6653.518</v>
      </c>
    </row>
    <row r="127" spans="1:3" x14ac:dyDescent="0.2">
      <c r="A127" s="87" t="s">
        <v>139</v>
      </c>
      <c r="B127" s="88" t="s">
        <v>2</v>
      </c>
      <c r="C127" s="200">
        <v>11505.439</v>
      </c>
    </row>
    <row r="128" spans="1:3" x14ac:dyDescent="0.2">
      <c r="A128" s="87" t="s">
        <v>140</v>
      </c>
      <c r="B128" s="88" t="s">
        <v>2</v>
      </c>
      <c r="C128" s="201">
        <v>5114.4369999999999</v>
      </c>
    </row>
    <row r="129" spans="1:4" x14ac:dyDescent="0.2">
      <c r="A129" s="87" t="s">
        <v>141</v>
      </c>
      <c r="B129" s="88" t="s">
        <v>2</v>
      </c>
      <c r="C129" s="201">
        <v>811.524</v>
      </c>
    </row>
    <row r="130" spans="1:4" x14ac:dyDescent="0.2">
      <c r="A130" s="87"/>
      <c r="B130" s="88"/>
      <c r="C130" s="200"/>
    </row>
    <row r="131" spans="1:4" ht="13.5" customHeight="1" x14ac:dyDescent="0.2">
      <c r="A131" s="89" t="s">
        <v>49</v>
      </c>
      <c r="B131" s="92"/>
      <c r="C131" s="200"/>
    </row>
    <row r="132" spans="1:4" x14ac:dyDescent="0.2">
      <c r="A132" s="87" t="s">
        <v>142</v>
      </c>
      <c r="B132" s="88" t="s">
        <v>122</v>
      </c>
      <c r="C132" s="199">
        <v>61905</v>
      </c>
    </row>
    <row r="133" spans="1:4" s="118" customFormat="1" x14ac:dyDescent="0.2">
      <c r="A133" s="86" t="s">
        <v>210</v>
      </c>
      <c r="B133" s="88" t="s">
        <v>122</v>
      </c>
      <c r="C133" s="201">
        <v>118428</v>
      </c>
    </row>
    <row r="134" spans="1:4" x14ac:dyDescent="0.2">
      <c r="A134" s="86" t="s">
        <v>186</v>
      </c>
      <c r="B134" s="88" t="s">
        <v>122</v>
      </c>
      <c r="C134" s="201">
        <v>5048</v>
      </c>
    </row>
    <row r="135" spans="1:4" x14ac:dyDescent="0.2">
      <c r="A135" s="87"/>
      <c r="B135" s="88"/>
      <c r="C135" s="200"/>
    </row>
    <row r="136" spans="1:4" x14ac:dyDescent="0.2">
      <c r="A136" s="89" t="s">
        <v>50</v>
      </c>
      <c r="B136" s="88"/>
      <c r="C136" s="200"/>
    </row>
    <row r="137" spans="1:4" x14ac:dyDescent="0.2">
      <c r="A137" s="87" t="s">
        <v>187</v>
      </c>
      <c r="B137" s="88" t="s">
        <v>122</v>
      </c>
      <c r="C137" s="201">
        <v>5506</v>
      </c>
    </row>
    <row r="138" spans="1:4" x14ac:dyDescent="0.2">
      <c r="A138" s="87" t="s">
        <v>143</v>
      </c>
      <c r="B138" s="88" t="s">
        <v>2</v>
      </c>
      <c r="C138" s="201">
        <v>967.03800000000001</v>
      </c>
    </row>
    <row r="139" spans="1:4" x14ac:dyDescent="0.2">
      <c r="A139" s="87" t="s">
        <v>144</v>
      </c>
      <c r="B139" s="88" t="s">
        <v>2</v>
      </c>
      <c r="C139" s="205">
        <v>505.63799999999998</v>
      </c>
    </row>
    <row r="140" spans="1:4" s="119" customFormat="1" x14ac:dyDescent="0.2">
      <c r="A140" s="86" t="s">
        <v>211</v>
      </c>
      <c r="B140" s="124" t="s">
        <v>2</v>
      </c>
      <c r="C140" s="206">
        <v>432.66800000000001</v>
      </c>
      <c r="D140" s="117"/>
    </row>
    <row r="141" spans="1:4" x14ac:dyDescent="0.2">
      <c r="A141" s="87" t="s">
        <v>188</v>
      </c>
      <c r="B141" s="88" t="s">
        <v>2</v>
      </c>
      <c r="C141" s="201">
        <v>549.35699999999997</v>
      </c>
    </row>
    <row r="142" spans="1:4" x14ac:dyDescent="0.2">
      <c r="A142" s="87"/>
      <c r="B142" s="88"/>
      <c r="C142" s="200"/>
    </row>
    <row r="143" spans="1:4" x14ac:dyDescent="0.2">
      <c r="A143" s="89" t="s">
        <v>51</v>
      </c>
      <c r="B143" s="88"/>
      <c r="C143" s="200"/>
    </row>
    <row r="144" spans="1:4" x14ac:dyDescent="0.2">
      <c r="A144" s="86" t="s">
        <v>145</v>
      </c>
      <c r="B144" s="99" t="s">
        <v>122</v>
      </c>
      <c r="C144" s="204">
        <v>311713</v>
      </c>
    </row>
    <row r="145" spans="1:3" x14ac:dyDescent="0.2">
      <c r="A145" s="86" t="s">
        <v>212</v>
      </c>
      <c r="B145" s="120" t="s">
        <v>2</v>
      </c>
      <c r="C145" s="204">
        <v>2199.5309999999999</v>
      </c>
    </row>
    <row r="146" spans="1:3" x14ac:dyDescent="0.2">
      <c r="A146" s="87" t="s">
        <v>147</v>
      </c>
      <c r="B146" s="88" t="s">
        <v>2</v>
      </c>
      <c r="C146" s="200">
        <v>2729.6849999999999</v>
      </c>
    </row>
    <row r="147" spans="1:3" ht="24" x14ac:dyDescent="0.2">
      <c r="A147" s="87" t="s">
        <v>146</v>
      </c>
      <c r="B147" s="88" t="s">
        <v>2</v>
      </c>
      <c r="C147" s="205">
        <v>3432.5079999999998</v>
      </c>
    </row>
    <row r="148" spans="1:3" ht="24" x14ac:dyDescent="0.2">
      <c r="A148" s="87" t="s">
        <v>148</v>
      </c>
      <c r="B148" s="88" t="s">
        <v>2</v>
      </c>
      <c r="C148" s="205">
        <v>227.99199999999999</v>
      </c>
    </row>
    <row r="149" spans="1:3" x14ac:dyDescent="0.2">
      <c r="A149" s="86" t="s">
        <v>149</v>
      </c>
      <c r="B149" s="88" t="s">
        <v>122</v>
      </c>
      <c r="C149" s="205">
        <v>630</v>
      </c>
    </row>
    <row r="150" spans="1:3" x14ac:dyDescent="0.2">
      <c r="A150" s="87"/>
      <c r="B150" s="88"/>
      <c r="C150" s="200"/>
    </row>
    <row r="151" spans="1:3" ht="15" customHeight="1" x14ac:dyDescent="0.2">
      <c r="A151" s="89" t="s">
        <v>52</v>
      </c>
      <c r="B151" s="92"/>
      <c r="C151" s="200"/>
    </row>
    <row r="152" spans="1:3" x14ac:dyDescent="0.2">
      <c r="A152" s="86" t="s">
        <v>151</v>
      </c>
      <c r="B152" s="88" t="s">
        <v>2</v>
      </c>
      <c r="C152" s="205">
        <v>1816.4960000000001</v>
      </c>
    </row>
    <row r="153" spans="1:3" ht="24" x14ac:dyDescent="0.2">
      <c r="A153" s="87" t="s">
        <v>169</v>
      </c>
      <c r="B153" s="88" t="s">
        <v>2</v>
      </c>
      <c r="C153" s="200">
        <v>525.47500000000002</v>
      </c>
    </row>
    <row r="154" spans="1:3" x14ac:dyDescent="0.2">
      <c r="A154" s="86" t="s">
        <v>150</v>
      </c>
      <c r="B154" s="88" t="s">
        <v>2</v>
      </c>
      <c r="C154" s="205">
        <v>428.34</v>
      </c>
    </row>
    <row r="155" spans="1:3" x14ac:dyDescent="0.2">
      <c r="A155" s="87"/>
      <c r="B155" s="88"/>
      <c r="C155" s="200"/>
    </row>
    <row r="156" spans="1:3" x14ac:dyDescent="0.2">
      <c r="A156" s="89" t="s">
        <v>53</v>
      </c>
      <c r="B156" s="88"/>
      <c r="C156" s="200"/>
    </row>
    <row r="157" spans="1:3" x14ac:dyDescent="0.2">
      <c r="A157" s="86" t="s">
        <v>153</v>
      </c>
      <c r="B157" s="88" t="s">
        <v>134</v>
      </c>
      <c r="C157" s="205">
        <v>52.841999999999999</v>
      </c>
    </row>
    <row r="158" spans="1:3" ht="13.5" customHeight="1" x14ac:dyDescent="0.2">
      <c r="A158" s="87" t="s">
        <v>152</v>
      </c>
      <c r="B158" s="88" t="s">
        <v>134</v>
      </c>
      <c r="C158" s="205">
        <v>55.563000000000002</v>
      </c>
    </row>
    <row r="159" spans="1:3" x14ac:dyDescent="0.2">
      <c r="A159" s="87"/>
      <c r="B159" s="88"/>
      <c r="C159" s="200"/>
    </row>
    <row r="160" spans="1:3" x14ac:dyDescent="0.2">
      <c r="A160" s="89" t="s">
        <v>54</v>
      </c>
      <c r="B160" s="92"/>
      <c r="C160" s="200"/>
    </row>
    <row r="161" spans="1:3" x14ac:dyDescent="0.2">
      <c r="A161" s="87" t="s">
        <v>154</v>
      </c>
      <c r="B161" s="88" t="s">
        <v>122</v>
      </c>
      <c r="C161" s="199">
        <v>210983</v>
      </c>
    </row>
    <row r="162" spans="1:3" x14ac:dyDescent="0.2">
      <c r="A162" s="86" t="s">
        <v>213</v>
      </c>
      <c r="B162" s="120" t="s">
        <v>201</v>
      </c>
      <c r="C162" s="199">
        <v>59427</v>
      </c>
    </row>
    <row r="163" spans="1:3" x14ac:dyDescent="0.2">
      <c r="A163" s="87" t="s">
        <v>155</v>
      </c>
      <c r="B163" s="88" t="s">
        <v>122</v>
      </c>
      <c r="C163" s="199">
        <v>252817</v>
      </c>
    </row>
    <row r="164" spans="1:3" x14ac:dyDescent="0.2">
      <c r="A164" s="87" t="s">
        <v>156</v>
      </c>
      <c r="B164" s="88" t="s">
        <v>122</v>
      </c>
      <c r="C164" s="199">
        <v>95958</v>
      </c>
    </row>
    <row r="165" spans="1:3" x14ac:dyDescent="0.2">
      <c r="A165" s="125" t="s">
        <v>214</v>
      </c>
      <c r="B165" s="120" t="s">
        <v>201</v>
      </c>
      <c r="C165" s="199">
        <v>1373455</v>
      </c>
    </row>
    <row r="166" spans="1:3" ht="13.5" customHeight="1" x14ac:dyDescent="0.2">
      <c r="A166" s="87" t="s">
        <v>158</v>
      </c>
      <c r="B166" s="88" t="s">
        <v>122</v>
      </c>
      <c r="C166" s="205">
        <v>791779</v>
      </c>
    </row>
    <row r="167" spans="1:3" x14ac:dyDescent="0.2">
      <c r="A167" s="87" t="s">
        <v>157</v>
      </c>
      <c r="B167" s="88" t="s">
        <v>122</v>
      </c>
      <c r="C167" s="205">
        <v>191564</v>
      </c>
    </row>
    <row r="168" spans="1:3" x14ac:dyDescent="0.2">
      <c r="A168" s="87" t="s">
        <v>159</v>
      </c>
      <c r="B168" s="88" t="s">
        <v>122</v>
      </c>
      <c r="C168" s="199">
        <v>116061</v>
      </c>
    </row>
    <row r="169" spans="1:3" x14ac:dyDescent="0.2">
      <c r="A169" s="87" t="s">
        <v>199</v>
      </c>
      <c r="B169" s="88" t="s">
        <v>2</v>
      </c>
      <c r="C169" s="205">
        <v>501.13799999999998</v>
      </c>
    </row>
    <row r="170" spans="1:3" x14ac:dyDescent="0.2">
      <c r="A170" s="87"/>
      <c r="B170" s="88"/>
      <c r="C170" s="200"/>
    </row>
    <row r="171" spans="1:3" x14ac:dyDescent="0.2">
      <c r="A171" s="89" t="s">
        <v>55</v>
      </c>
      <c r="B171" s="92"/>
      <c r="C171" s="200"/>
    </row>
    <row r="172" spans="1:3" x14ac:dyDescent="0.2">
      <c r="A172" s="86" t="s">
        <v>160</v>
      </c>
      <c r="B172" s="88" t="s">
        <v>122</v>
      </c>
      <c r="C172" s="205">
        <v>14028</v>
      </c>
    </row>
    <row r="173" spans="1:3" x14ac:dyDescent="0.2">
      <c r="A173" s="87"/>
      <c r="B173" s="88"/>
      <c r="C173" s="200"/>
    </row>
    <row r="174" spans="1:3" ht="11.25" customHeight="1" x14ac:dyDescent="0.2">
      <c r="A174" s="94" t="s">
        <v>56</v>
      </c>
      <c r="B174" s="100"/>
      <c r="C174" s="200"/>
    </row>
    <row r="175" spans="1:3" ht="24" x14ac:dyDescent="0.2">
      <c r="A175" s="87" t="s">
        <v>189</v>
      </c>
      <c r="B175" s="88" t="s">
        <v>134</v>
      </c>
      <c r="C175" s="204">
        <v>148.923</v>
      </c>
    </row>
    <row r="176" spans="1:3" ht="24" x14ac:dyDescent="0.2">
      <c r="A176" s="87" t="s">
        <v>161</v>
      </c>
      <c r="B176" s="88" t="s">
        <v>134</v>
      </c>
      <c r="C176" s="205">
        <v>373.827</v>
      </c>
    </row>
    <row r="177" spans="1:6" x14ac:dyDescent="0.2">
      <c r="A177" s="87" t="s">
        <v>162</v>
      </c>
      <c r="B177" s="88" t="s">
        <v>134</v>
      </c>
      <c r="C177" s="205">
        <v>30.189</v>
      </c>
    </row>
    <row r="178" spans="1:6" ht="24" x14ac:dyDescent="0.2">
      <c r="A178" s="87" t="s">
        <v>163</v>
      </c>
      <c r="B178" s="88" t="s">
        <v>134</v>
      </c>
      <c r="C178" s="205">
        <v>429.88400000000001</v>
      </c>
    </row>
    <row r="179" spans="1:6" s="122" customFormat="1" x14ac:dyDescent="0.25">
      <c r="A179" s="194" t="s">
        <v>237</v>
      </c>
      <c r="B179" s="88" t="s">
        <v>134</v>
      </c>
      <c r="C179" s="205">
        <v>208.904</v>
      </c>
      <c r="D179" s="121"/>
    </row>
    <row r="180" spans="1:6" ht="18" customHeight="1" x14ac:dyDescent="0.2">
      <c r="A180" s="87" t="s">
        <v>164</v>
      </c>
      <c r="B180" s="88" t="s">
        <v>134</v>
      </c>
      <c r="C180" s="205">
        <v>176.43700000000001</v>
      </c>
    </row>
    <row r="181" spans="1:6" x14ac:dyDescent="0.2">
      <c r="A181" s="86"/>
      <c r="B181" s="92"/>
      <c r="C181" s="200"/>
    </row>
    <row r="182" spans="1:6" x14ac:dyDescent="0.2">
      <c r="A182" s="89" t="s">
        <v>165</v>
      </c>
      <c r="B182" s="92"/>
      <c r="C182" s="200"/>
    </row>
    <row r="183" spans="1:6" x14ac:dyDescent="0.2">
      <c r="A183" s="86" t="s">
        <v>166</v>
      </c>
      <c r="B183" s="99" t="s">
        <v>9</v>
      </c>
      <c r="C183" s="199">
        <v>5204795</v>
      </c>
    </row>
    <row r="184" spans="1:6" x14ac:dyDescent="0.2">
      <c r="A184" s="86" t="s">
        <v>167</v>
      </c>
      <c r="B184" s="99" t="s">
        <v>9</v>
      </c>
      <c r="C184" s="199">
        <v>1732237</v>
      </c>
    </row>
    <row r="185" spans="1:6" x14ac:dyDescent="0.2">
      <c r="A185" s="86" t="s">
        <v>168</v>
      </c>
      <c r="B185" s="99" t="s">
        <v>9</v>
      </c>
      <c r="C185" s="199">
        <v>3727421</v>
      </c>
    </row>
    <row r="186" spans="1:6" x14ac:dyDescent="0.2">
      <c r="A186" s="125" t="s">
        <v>215</v>
      </c>
      <c r="B186" s="126" t="s">
        <v>9</v>
      </c>
      <c r="C186" s="199">
        <v>1360954</v>
      </c>
      <c r="D186" s="121"/>
    </row>
    <row r="187" spans="1:6" x14ac:dyDescent="0.2">
      <c r="A187" s="125"/>
      <c r="B187" s="126"/>
      <c r="C187" s="199"/>
      <c r="D187" s="121"/>
    </row>
    <row r="188" spans="1:6" x14ac:dyDescent="0.2">
      <c r="A188" s="154" t="s">
        <v>238</v>
      </c>
      <c r="B188" s="126"/>
      <c r="C188" s="199"/>
      <c r="D188" s="121"/>
      <c r="F188" s="195"/>
    </row>
    <row r="189" spans="1:6" ht="24" x14ac:dyDescent="0.2">
      <c r="A189" s="155" t="s">
        <v>239</v>
      </c>
      <c r="B189" s="156" t="s">
        <v>240</v>
      </c>
      <c r="C189" s="201">
        <v>99387</v>
      </c>
      <c r="D189" s="121"/>
    </row>
    <row r="190" spans="1:6" x14ac:dyDescent="0.2">
      <c r="A190" s="86"/>
      <c r="B190" s="99"/>
      <c r="C190" s="200"/>
    </row>
    <row r="191" spans="1:6" ht="24" x14ac:dyDescent="0.2">
      <c r="A191" s="127" t="s">
        <v>216</v>
      </c>
      <c r="B191" s="123"/>
      <c r="C191" s="207"/>
    </row>
    <row r="192" spans="1:6" ht="24" x14ac:dyDescent="0.2">
      <c r="A192" s="128" t="s">
        <v>217</v>
      </c>
      <c r="B192" s="120" t="s">
        <v>2</v>
      </c>
      <c r="C192" s="204">
        <v>59255.983</v>
      </c>
    </row>
    <row r="193" spans="1:4" ht="24" x14ac:dyDescent="0.2">
      <c r="A193" s="128" t="s">
        <v>218</v>
      </c>
      <c r="B193" s="120" t="s">
        <v>2</v>
      </c>
      <c r="C193" s="200">
        <v>665.11199999999997</v>
      </c>
    </row>
    <row r="194" spans="1:4" ht="24" customHeight="1" x14ac:dyDescent="0.2">
      <c r="A194" s="128" t="s">
        <v>219</v>
      </c>
      <c r="B194" s="120" t="s">
        <v>2</v>
      </c>
      <c r="C194" s="208">
        <v>1102.164</v>
      </c>
      <c r="D194" s="121"/>
    </row>
    <row r="195" spans="1:4" ht="24" x14ac:dyDescent="0.2">
      <c r="A195" s="128" t="s">
        <v>220</v>
      </c>
      <c r="B195" s="120" t="s">
        <v>2</v>
      </c>
      <c r="C195" s="208">
        <v>4394.8310000000001</v>
      </c>
      <c r="D195" s="121"/>
    </row>
    <row r="196" spans="1:4" x14ac:dyDescent="0.2">
      <c r="A196" s="73"/>
      <c r="B196" s="74"/>
      <c r="C196" s="106"/>
    </row>
    <row r="197" spans="1:4" x14ac:dyDescent="0.2">
      <c r="A197" s="73"/>
      <c r="B197" s="74"/>
      <c r="C197" s="106"/>
    </row>
    <row r="198" spans="1:4" x14ac:dyDescent="0.2">
      <c r="A198" s="73"/>
      <c r="B198" s="74"/>
      <c r="C198" s="106"/>
    </row>
    <row r="199" spans="1:4" x14ac:dyDescent="0.2">
      <c r="A199" s="73"/>
      <c r="B199" s="74"/>
      <c r="C199" s="106"/>
    </row>
  </sheetData>
  <customSheetViews>
    <customSheetView guid="{A2007F61-8EFA-48C0-839A-EDED419C4042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C5" sqref="C5:C18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3" topLeftCell="A178" activePane="bottomLeft" state="frozen"/>
      <selection pane="bottomLeft" activeCell="C5" sqref="C5:C18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7"/>
  <sheetViews>
    <sheetView zoomScale="130" zoomScaleNormal="100" workbookViewId="0">
      <selection activeCell="L2" sqref="L2"/>
    </sheetView>
  </sheetViews>
  <sheetFormatPr defaultRowHeight="12" x14ac:dyDescent="0.2"/>
  <cols>
    <col min="1" max="1" width="4.140625" style="1" customWidth="1"/>
    <col min="2" max="2" width="36.28515625" style="1" customWidth="1"/>
    <col min="3" max="5" width="9.140625" style="1" customWidth="1"/>
    <col min="6" max="6" width="9.140625" style="4" customWidth="1"/>
    <col min="7" max="8" width="9.140625" style="1" customWidth="1"/>
    <col min="9" max="9" width="9.42578125" style="1" customWidth="1"/>
    <col min="10" max="12" width="8.7109375" style="1" customWidth="1"/>
    <col min="13" max="16384" width="9.140625" style="1"/>
  </cols>
  <sheetData>
    <row r="1" spans="1:16" ht="18" customHeight="1" x14ac:dyDescent="0.2">
      <c r="A1" s="2" t="s">
        <v>194</v>
      </c>
    </row>
    <row r="2" spans="1:16" ht="12.75" thickBot="1" x14ac:dyDescent="0.25">
      <c r="A2" s="11" t="s">
        <v>170</v>
      </c>
      <c r="F2" s="1"/>
      <c r="J2" s="19"/>
      <c r="K2" s="19"/>
      <c r="L2" s="19" t="s">
        <v>20</v>
      </c>
    </row>
    <row r="3" spans="1:16" ht="21" customHeight="1" thickTop="1" x14ac:dyDescent="0.2">
      <c r="A3" s="214"/>
      <c r="B3" s="215"/>
      <c r="C3" s="136">
        <v>2008</v>
      </c>
      <c r="D3" s="12">
        <v>2009</v>
      </c>
      <c r="E3" s="12">
        <v>2010</v>
      </c>
      <c r="F3" s="12">
        <v>2011</v>
      </c>
      <c r="G3" s="12">
        <v>2012</v>
      </c>
      <c r="H3" s="12">
        <v>2013</v>
      </c>
      <c r="I3" s="12">
        <v>2014</v>
      </c>
      <c r="J3" s="12">
        <v>2015</v>
      </c>
      <c r="K3" s="12">
        <v>2016</v>
      </c>
      <c r="L3" s="182">
        <v>2017</v>
      </c>
    </row>
    <row r="4" spans="1:16" ht="18" customHeight="1" x14ac:dyDescent="0.2">
      <c r="A4" s="14" t="s">
        <v>21</v>
      </c>
      <c r="B4" s="15"/>
      <c r="C4" s="77">
        <v>3230722</v>
      </c>
      <c r="D4" s="77">
        <v>2901506</v>
      </c>
      <c r="E4" s="77">
        <v>3414962</v>
      </c>
      <c r="F4" s="77">
        <v>3863818</v>
      </c>
      <c r="G4" s="177" t="s">
        <v>231</v>
      </c>
      <c r="H4" s="36">
        <v>4901195</v>
      </c>
      <c r="I4" s="107">
        <v>5184797</v>
      </c>
      <c r="J4" s="107">
        <v>4874262</v>
      </c>
      <c r="K4" s="114">
        <v>5138048</v>
      </c>
      <c r="L4" s="178">
        <v>5605083</v>
      </c>
    </row>
    <row r="5" spans="1:16" ht="18" customHeight="1" x14ac:dyDescent="0.2">
      <c r="A5" s="13" t="s">
        <v>4</v>
      </c>
      <c r="B5" s="78" t="s">
        <v>29</v>
      </c>
      <c r="C5" s="77">
        <v>160967</v>
      </c>
      <c r="D5" s="77">
        <v>118643</v>
      </c>
      <c r="E5" s="77">
        <v>152709</v>
      </c>
      <c r="F5" s="77">
        <v>189724</v>
      </c>
      <c r="G5" s="177">
        <v>227527</v>
      </c>
      <c r="H5" s="36">
        <v>237300</v>
      </c>
      <c r="I5" s="107">
        <v>240851</v>
      </c>
      <c r="J5" s="114">
        <v>257097</v>
      </c>
      <c r="K5" s="114">
        <v>218519</v>
      </c>
      <c r="L5" s="178">
        <v>225193</v>
      </c>
    </row>
    <row r="6" spans="1:16" ht="18" customHeight="1" x14ac:dyDescent="0.2">
      <c r="A6" s="13" t="s">
        <v>0</v>
      </c>
      <c r="B6" s="78" t="s">
        <v>57</v>
      </c>
      <c r="C6" s="77">
        <v>2208191</v>
      </c>
      <c r="D6" s="77">
        <v>1904638</v>
      </c>
      <c r="E6" s="77">
        <v>2279174</v>
      </c>
      <c r="F6" s="77">
        <v>2536272</v>
      </c>
      <c r="G6" s="177" t="s">
        <v>232</v>
      </c>
      <c r="H6" s="36">
        <v>3602174</v>
      </c>
      <c r="I6" s="107">
        <v>3785845</v>
      </c>
      <c r="J6" s="107">
        <v>3518198</v>
      </c>
      <c r="K6" s="114">
        <v>3698511</v>
      </c>
      <c r="L6" s="178">
        <v>4153156</v>
      </c>
    </row>
    <row r="7" spans="1:16" ht="27.75" customHeight="1" x14ac:dyDescent="0.2">
      <c r="A7" s="75" t="s">
        <v>1</v>
      </c>
      <c r="B7" s="72" t="s">
        <v>58</v>
      </c>
      <c r="C7" s="76">
        <v>812881</v>
      </c>
      <c r="D7" s="76">
        <v>857157</v>
      </c>
      <c r="E7" s="76">
        <v>931766</v>
      </c>
      <c r="F7" s="76">
        <v>1080988</v>
      </c>
      <c r="G7" s="179">
        <v>1030079</v>
      </c>
      <c r="H7" s="102">
        <v>1026445</v>
      </c>
      <c r="I7" s="103">
        <v>1124874</v>
      </c>
      <c r="J7" s="103">
        <v>1059378</v>
      </c>
      <c r="K7" s="180">
        <v>1180982</v>
      </c>
      <c r="L7" s="181">
        <v>1098979</v>
      </c>
      <c r="M7" s="4"/>
      <c r="N7" s="4"/>
      <c r="O7" s="4"/>
      <c r="P7" s="4"/>
    </row>
    <row r="8" spans="1:16" s="36" customFormat="1" ht="24" x14ac:dyDescent="0.2">
      <c r="A8" s="75" t="s">
        <v>19</v>
      </c>
      <c r="B8" s="72" t="s">
        <v>171</v>
      </c>
      <c r="C8" s="76">
        <v>48682</v>
      </c>
      <c r="D8" s="76">
        <v>21067</v>
      </c>
      <c r="E8" s="76">
        <v>51313</v>
      </c>
      <c r="F8" s="76">
        <v>56833</v>
      </c>
      <c r="G8" s="179">
        <v>37977</v>
      </c>
      <c r="H8" s="102">
        <v>35276</v>
      </c>
      <c r="I8" s="110">
        <v>33227</v>
      </c>
      <c r="J8" s="115">
        <v>39589</v>
      </c>
      <c r="K8" s="180">
        <v>40036</v>
      </c>
      <c r="L8" s="181">
        <v>127755</v>
      </c>
      <c r="M8" s="38"/>
      <c r="N8" s="38"/>
      <c r="O8" s="38"/>
      <c r="P8" s="38"/>
    </row>
    <row r="9" spans="1:16" x14ac:dyDescent="0.2">
      <c r="I9" s="4"/>
      <c r="J9" s="4"/>
      <c r="K9" s="4"/>
      <c r="L9" s="4"/>
      <c r="M9" s="4"/>
      <c r="N9" s="4"/>
      <c r="O9" s="4"/>
      <c r="P9" s="4"/>
    </row>
    <row r="10" spans="1:16" x14ac:dyDescent="0.2">
      <c r="A10" s="101" t="s">
        <v>198</v>
      </c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76" t="s">
        <v>241</v>
      </c>
      <c r="B11" s="143"/>
      <c r="C11" s="143"/>
      <c r="D11" s="143"/>
      <c r="E11" s="143"/>
      <c r="I11" s="4"/>
      <c r="J11" s="4"/>
      <c r="K11" s="4"/>
      <c r="L11" s="4"/>
      <c r="M11" s="4"/>
      <c r="N11" s="4"/>
      <c r="O11" s="4"/>
      <c r="P11" s="4"/>
    </row>
    <row r="12" spans="1:16" x14ac:dyDescent="0.2">
      <c r="I12" s="4"/>
      <c r="J12" s="4"/>
      <c r="K12" s="4"/>
      <c r="L12" s="4"/>
      <c r="M12" s="4"/>
      <c r="N12" s="4"/>
      <c r="O12" s="4"/>
      <c r="P12" s="4"/>
    </row>
    <row r="13" spans="1:16" x14ac:dyDescent="0.2">
      <c r="I13" s="4"/>
      <c r="J13" s="4"/>
      <c r="K13" s="4"/>
      <c r="L13" s="4"/>
      <c r="M13" s="4"/>
      <c r="N13" s="4"/>
      <c r="O13" s="4"/>
      <c r="P13" s="4"/>
    </row>
    <row r="14" spans="1:16" ht="14.25" x14ac:dyDescent="0.25">
      <c r="B14" s="142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41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141"/>
      <c r="I16" s="4"/>
      <c r="J16" s="4"/>
      <c r="K16" s="4"/>
      <c r="L16" s="4"/>
      <c r="M16" s="4"/>
      <c r="N16" s="4"/>
      <c r="O16" s="4"/>
      <c r="P16" s="4"/>
    </row>
    <row r="17" spans="9:16" x14ac:dyDescent="0.2">
      <c r="I17" s="4"/>
      <c r="J17" s="4"/>
      <c r="K17" s="4"/>
      <c r="L17" s="4"/>
      <c r="M17" s="4"/>
      <c r="N17" s="4"/>
      <c r="O17" s="4"/>
      <c r="P17" s="4"/>
    </row>
  </sheetData>
  <customSheetViews>
    <customSheetView guid="{A2007F61-8EFA-48C0-839A-EDED419C4042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 scale="130" topLeftCell="E1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1.5703125" style="1" customWidth="1"/>
    <col min="5" max="5" width="12.710937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29" t="s">
        <v>225</v>
      </c>
    </row>
    <row r="2" spans="1:9" ht="18" customHeight="1" thickBot="1" x14ac:dyDescent="0.25">
      <c r="A2" s="11" t="s">
        <v>170</v>
      </c>
      <c r="E2" s="19" t="s">
        <v>20</v>
      </c>
    </row>
    <row r="3" spans="1:9" ht="21.75" customHeight="1" thickTop="1" x14ac:dyDescent="0.2">
      <c r="A3" s="216"/>
      <c r="B3" s="217"/>
      <c r="C3" s="217" t="s">
        <v>172</v>
      </c>
      <c r="D3" s="217" t="s">
        <v>173</v>
      </c>
      <c r="E3" s="220"/>
      <c r="H3" s="4"/>
      <c r="I3" s="1"/>
    </row>
    <row r="4" spans="1:9" ht="21.75" customHeight="1" x14ac:dyDescent="0.2">
      <c r="A4" s="218"/>
      <c r="B4" s="219"/>
      <c r="C4" s="219"/>
      <c r="D4" s="80" t="s">
        <v>174</v>
      </c>
      <c r="E4" s="21" t="s">
        <v>175</v>
      </c>
      <c r="H4" s="4"/>
      <c r="I4" s="1"/>
    </row>
    <row r="5" spans="1:9" ht="21" customHeight="1" x14ac:dyDescent="0.2">
      <c r="A5" s="9"/>
      <c r="B5" s="131" t="s">
        <v>21</v>
      </c>
      <c r="C5" s="183">
        <v>100</v>
      </c>
      <c r="D5" s="184">
        <v>5605083</v>
      </c>
      <c r="E5" s="184">
        <v>2337215</v>
      </c>
      <c r="F5" s="105"/>
      <c r="G5" s="105"/>
      <c r="H5" s="4"/>
      <c r="I5" s="1"/>
    </row>
    <row r="6" spans="1:9" ht="11.1" customHeight="1" x14ac:dyDescent="0.2">
      <c r="A6" s="9"/>
      <c r="B6" s="133"/>
      <c r="C6" s="185"/>
      <c r="D6" s="184"/>
      <c r="E6" s="184"/>
      <c r="F6" s="105"/>
      <c r="G6" s="105"/>
      <c r="H6" s="4"/>
      <c r="I6" s="1"/>
    </row>
    <row r="7" spans="1:9" x14ac:dyDescent="0.2">
      <c r="A7" s="8" t="s">
        <v>4</v>
      </c>
      <c r="B7" s="134" t="s">
        <v>29</v>
      </c>
      <c r="C7" s="186">
        <v>4</v>
      </c>
      <c r="D7" s="187">
        <v>225193</v>
      </c>
      <c r="E7" s="187">
        <v>77470</v>
      </c>
      <c r="F7" s="105"/>
      <c r="G7" s="105"/>
      <c r="H7" s="4"/>
      <c r="I7" s="1"/>
    </row>
    <row r="8" spans="1:9" x14ac:dyDescent="0.2">
      <c r="A8" s="10" t="s">
        <v>10</v>
      </c>
      <c r="B8" s="132" t="s">
        <v>30</v>
      </c>
      <c r="C8" s="186">
        <v>0.7</v>
      </c>
      <c r="D8" s="187">
        <v>40032</v>
      </c>
      <c r="E8" s="187">
        <v>13541</v>
      </c>
      <c r="F8" s="105"/>
      <c r="G8" s="105"/>
      <c r="H8" s="4"/>
      <c r="I8" s="1"/>
    </row>
    <row r="9" spans="1:9" x14ac:dyDescent="0.2">
      <c r="A9" s="10" t="s">
        <v>11</v>
      </c>
      <c r="B9" s="132" t="s">
        <v>31</v>
      </c>
      <c r="C9" s="186">
        <v>2.7</v>
      </c>
      <c r="D9" s="187">
        <v>150089</v>
      </c>
      <c r="E9" s="187">
        <v>61654</v>
      </c>
      <c r="F9" s="105"/>
      <c r="G9" s="105"/>
      <c r="H9" s="4"/>
      <c r="I9" s="1"/>
    </row>
    <row r="10" spans="1:9" x14ac:dyDescent="0.2">
      <c r="A10" s="10" t="s">
        <v>12</v>
      </c>
      <c r="B10" s="132" t="s">
        <v>32</v>
      </c>
      <c r="C10" s="186">
        <v>0.6</v>
      </c>
      <c r="D10" s="187">
        <v>35073</v>
      </c>
      <c r="E10" s="187">
        <v>2274</v>
      </c>
      <c r="F10" s="105"/>
      <c r="G10" s="105"/>
      <c r="H10" s="4"/>
      <c r="I10" s="1"/>
    </row>
    <row r="11" spans="1:9" x14ac:dyDescent="0.2">
      <c r="A11" s="10"/>
      <c r="B11" s="135"/>
      <c r="C11" s="186"/>
      <c r="D11" s="187"/>
      <c r="E11" s="187"/>
      <c r="F11" s="105"/>
      <c r="G11" s="105"/>
      <c r="H11" s="4"/>
      <c r="I11" s="1"/>
    </row>
    <row r="12" spans="1:9" x14ac:dyDescent="0.2">
      <c r="A12" s="8" t="s">
        <v>0</v>
      </c>
      <c r="B12" s="134" t="s">
        <v>57</v>
      </c>
      <c r="C12" s="186">
        <v>74.099999999999994</v>
      </c>
      <c r="D12" s="187">
        <v>4153156</v>
      </c>
      <c r="E12" s="187">
        <v>1908210</v>
      </c>
      <c r="F12" s="105"/>
      <c r="G12" s="105"/>
      <c r="H12" s="4"/>
      <c r="I12" s="1"/>
    </row>
    <row r="13" spans="1:9" x14ac:dyDescent="0.2">
      <c r="A13" s="10">
        <v>10</v>
      </c>
      <c r="B13" s="132" t="s">
        <v>33</v>
      </c>
      <c r="C13" s="186">
        <v>14.3</v>
      </c>
      <c r="D13" s="187">
        <v>801607</v>
      </c>
      <c r="E13" s="187">
        <v>187935</v>
      </c>
      <c r="F13" s="105"/>
      <c r="G13" s="105"/>
      <c r="H13" s="4"/>
      <c r="I13" s="1"/>
    </row>
    <row r="14" spans="1:9" x14ac:dyDescent="0.2">
      <c r="A14" s="10">
        <v>11</v>
      </c>
      <c r="B14" s="132" t="s">
        <v>34</v>
      </c>
      <c r="C14" s="186">
        <v>1.9</v>
      </c>
      <c r="D14" s="187">
        <v>108940</v>
      </c>
      <c r="E14" s="187">
        <v>15125</v>
      </c>
      <c r="F14" s="105"/>
      <c r="G14" s="105"/>
      <c r="H14" s="4"/>
      <c r="I14" s="1"/>
    </row>
    <row r="15" spans="1:9" x14ac:dyDescent="0.2">
      <c r="A15" s="10">
        <v>12</v>
      </c>
      <c r="B15" s="132" t="s">
        <v>35</v>
      </c>
      <c r="C15" s="186">
        <v>0.2</v>
      </c>
      <c r="D15" s="187">
        <v>13778</v>
      </c>
      <c r="E15" s="187">
        <v>2</v>
      </c>
      <c r="F15" s="105"/>
      <c r="G15" s="105"/>
      <c r="H15" s="4"/>
      <c r="I15" s="1"/>
    </row>
    <row r="16" spans="1:9" x14ac:dyDescent="0.2">
      <c r="A16" s="10">
        <v>13</v>
      </c>
      <c r="B16" s="132" t="s">
        <v>36</v>
      </c>
      <c r="C16" s="186">
        <v>0.7</v>
      </c>
      <c r="D16" s="187">
        <v>36922</v>
      </c>
      <c r="E16" s="187">
        <v>25835</v>
      </c>
      <c r="F16" s="105"/>
      <c r="G16" s="105"/>
      <c r="H16" s="4"/>
      <c r="I16" s="1"/>
    </row>
    <row r="17" spans="1:9" x14ac:dyDescent="0.2">
      <c r="A17" s="10">
        <v>14</v>
      </c>
      <c r="B17" s="132" t="s">
        <v>37</v>
      </c>
      <c r="C17" s="186">
        <v>0.9</v>
      </c>
      <c r="D17" s="187">
        <v>50740</v>
      </c>
      <c r="E17" s="187">
        <v>31614</v>
      </c>
      <c r="F17" s="105"/>
      <c r="G17" s="105"/>
      <c r="H17" s="4"/>
      <c r="I17" s="1"/>
    </row>
    <row r="18" spans="1:9" x14ac:dyDescent="0.2">
      <c r="A18" s="10">
        <v>15</v>
      </c>
      <c r="B18" s="132" t="s">
        <v>38</v>
      </c>
      <c r="C18" s="186">
        <v>2.5</v>
      </c>
      <c r="D18" s="187">
        <v>138671</v>
      </c>
      <c r="E18" s="187">
        <v>100981</v>
      </c>
      <c r="F18" s="105"/>
      <c r="G18" s="105"/>
      <c r="H18" s="4"/>
      <c r="I18" s="1"/>
    </row>
    <row r="19" spans="1:9" ht="36" x14ac:dyDescent="0.2">
      <c r="A19" s="10">
        <v>16</v>
      </c>
      <c r="B19" s="132" t="s">
        <v>39</v>
      </c>
      <c r="C19" s="186">
        <v>7.6</v>
      </c>
      <c r="D19" s="187">
        <v>428533</v>
      </c>
      <c r="E19" s="187">
        <v>274711</v>
      </c>
      <c r="F19" s="105"/>
      <c r="G19" s="105"/>
      <c r="H19" s="4"/>
      <c r="I19" s="1"/>
    </row>
    <row r="20" spans="1:9" x14ac:dyDescent="0.2">
      <c r="A20" s="10">
        <v>17</v>
      </c>
      <c r="B20" s="132" t="s">
        <v>40</v>
      </c>
      <c r="C20" s="186">
        <v>2.2000000000000002</v>
      </c>
      <c r="D20" s="187">
        <v>122195</v>
      </c>
      <c r="E20" s="187">
        <v>76715</v>
      </c>
      <c r="F20" s="105"/>
      <c r="G20" s="105"/>
      <c r="H20" s="4"/>
      <c r="I20" s="1"/>
    </row>
    <row r="21" spans="1:9" x14ac:dyDescent="0.2">
      <c r="A21" s="10">
        <v>18</v>
      </c>
      <c r="B21" s="132" t="s">
        <v>41</v>
      </c>
      <c r="C21" s="186">
        <v>0.5</v>
      </c>
      <c r="D21" s="187">
        <v>27574</v>
      </c>
      <c r="E21" s="187">
        <v>2132</v>
      </c>
      <c r="F21" s="105"/>
      <c r="G21" s="105"/>
      <c r="H21" s="4"/>
      <c r="I21" s="1"/>
    </row>
    <row r="22" spans="1:9" x14ac:dyDescent="0.2">
      <c r="A22" s="10">
        <v>19</v>
      </c>
      <c r="B22" s="132" t="s">
        <v>42</v>
      </c>
      <c r="C22" s="186">
        <v>13.5</v>
      </c>
      <c r="D22" s="187">
        <v>759297</v>
      </c>
      <c r="E22" s="187">
        <v>86294</v>
      </c>
      <c r="F22" s="105"/>
      <c r="G22" s="105"/>
      <c r="H22" s="4"/>
      <c r="I22" s="1"/>
    </row>
    <row r="23" spans="1:9" x14ac:dyDescent="0.2">
      <c r="A23" s="10">
        <v>20</v>
      </c>
      <c r="B23" s="132" t="s">
        <v>43</v>
      </c>
      <c r="C23" s="186">
        <v>3.3</v>
      </c>
      <c r="D23" s="187">
        <v>183726</v>
      </c>
      <c r="E23" s="187">
        <v>80152</v>
      </c>
      <c r="F23" s="105"/>
      <c r="G23" s="105"/>
      <c r="H23" s="4"/>
      <c r="I23" s="1"/>
    </row>
    <row r="24" spans="1:9" ht="24" x14ac:dyDescent="0.2">
      <c r="A24" s="10">
        <v>21</v>
      </c>
      <c r="B24" s="132" t="s">
        <v>44</v>
      </c>
      <c r="C24" s="186">
        <v>0.5</v>
      </c>
      <c r="D24" s="187">
        <v>29316</v>
      </c>
      <c r="E24" s="187">
        <v>4893</v>
      </c>
      <c r="F24" s="105"/>
      <c r="G24" s="105"/>
      <c r="H24" s="4"/>
      <c r="I24" s="1"/>
    </row>
    <row r="25" spans="1:9" x14ac:dyDescent="0.2">
      <c r="A25" s="10">
        <v>22</v>
      </c>
      <c r="B25" s="132" t="s">
        <v>45</v>
      </c>
      <c r="C25" s="186">
        <v>3</v>
      </c>
      <c r="D25" s="187">
        <v>165984</v>
      </c>
      <c r="E25" s="187">
        <v>113965</v>
      </c>
      <c r="F25" s="105"/>
      <c r="G25" s="105"/>
      <c r="H25" s="4"/>
      <c r="I25" s="1"/>
    </row>
    <row r="26" spans="1:9" x14ac:dyDescent="0.2">
      <c r="A26" s="10">
        <v>23</v>
      </c>
      <c r="B26" s="132" t="s">
        <v>46</v>
      </c>
      <c r="C26" s="186">
        <v>2.1</v>
      </c>
      <c r="D26" s="187">
        <v>118208</v>
      </c>
      <c r="E26" s="187">
        <v>20446</v>
      </c>
      <c r="F26" s="105"/>
      <c r="G26" s="105"/>
      <c r="H26" s="4"/>
      <c r="I26" s="1"/>
    </row>
    <row r="27" spans="1:9" x14ac:dyDescent="0.2">
      <c r="A27" s="10">
        <v>24</v>
      </c>
      <c r="B27" s="132" t="s">
        <v>47</v>
      </c>
      <c r="C27" s="186">
        <v>4.0999999999999996</v>
      </c>
      <c r="D27" s="187">
        <v>227010</v>
      </c>
      <c r="E27" s="187">
        <v>217784</v>
      </c>
      <c r="F27" s="105"/>
      <c r="G27" s="105"/>
      <c r="H27" s="4"/>
      <c r="I27" s="1"/>
    </row>
    <row r="28" spans="1:9" ht="24" x14ac:dyDescent="0.2">
      <c r="A28" s="10">
        <v>25</v>
      </c>
      <c r="B28" s="132" t="s">
        <v>48</v>
      </c>
      <c r="C28" s="186">
        <v>7.5</v>
      </c>
      <c r="D28" s="187">
        <v>420851</v>
      </c>
      <c r="E28" s="187">
        <v>284565</v>
      </c>
      <c r="F28" s="105"/>
      <c r="G28" s="105"/>
      <c r="H28" s="4"/>
      <c r="I28" s="1"/>
    </row>
    <row r="29" spans="1:9" x14ac:dyDescent="0.2">
      <c r="A29" s="10">
        <v>26</v>
      </c>
      <c r="B29" s="132" t="s">
        <v>49</v>
      </c>
      <c r="C29" s="186">
        <v>0.2</v>
      </c>
      <c r="D29" s="187">
        <v>12059</v>
      </c>
      <c r="E29" s="187">
        <v>5476</v>
      </c>
      <c r="F29" s="105"/>
      <c r="G29" s="105"/>
      <c r="H29" s="4"/>
      <c r="I29" s="1"/>
    </row>
    <row r="30" spans="1:9" x14ac:dyDescent="0.2">
      <c r="A30" s="10">
        <v>27</v>
      </c>
      <c r="B30" s="132" t="s">
        <v>50</v>
      </c>
      <c r="C30" s="186">
        <v>1.7</v>
      </c>
      <c r="D30" s="187">
        <v>97558</v>
      </c>
      <c r="E30" s="187">
        <v>84774</v>
      </c>
      <c r="F30" s="105"/>
      <c r="G30" s="105"/>
      <c r="H30" s="4"/>
      <c r="I30" s="1"/>
    </row>
    <row r="31" spans="1:9" x14ac:dyDescent="0.2">
      <c r="A31" s="10">
        <v>28</v>
      </c>
      <c r="B31" s="132" t="s">
        <v>51</v>
      </c>
      <c r="C31" s="186">
        <v>1.4</v>
      </c>
      <c r="D31" s="187">
        <v>76831</v>
      </c>
      <c r="E31" s="187">
        <v>65174</v>
      </c>
      <c r="F31" s="105"/>
      <c r="G31" s="105"/>
      <c r="H31" s="4"/>
      <c r="I31" s="1"/>
    </row>
    <row r="32" spans="1:9" x14ac:dyDescent="0.2">
      <c r="A32" s="10">
        <v>29</v>
      </c>
      <c r="B32" s="132" t="s">
        <v>52</v>
      </c>
      <c r="C32" s="186">
        <v>0.6</v>
      </c>
      <c r="D32" s="187">
        <v>35416</v>
      </c>
      <c r="E32" s="187">
        <v>29465</v>
      </c>
      <c r="F32" s="105"/>
      <c r="G32" s="105"/>
      <c r="H32" s="4"/>
      <c r="I32" s="1"/>
    </row>
    <row r="33" spans="1:9" x14ac:dyDescent="0.2">
      <c r="A33" s="10">
        <v>30</v>
      </c>
      <c r="B33" s="132" t="s">
        <v>53</v>
      </c>
      <c r="C33" s="186">
        <v>0.2</v>
      </c>
      <c r="D33" s="187">
        <v>10529</v>
      </c>
      <c r="E33" s="187">
        <v>8677</v>
      </c>
      <c r="F33" s="105"/>
      <c r="G33" s="105"/>
      <c r="H33" s="4"/>
      <c r="I33" s="1"/>
    </row>
    <row r="34" spans="1:9" x14ac:dyDescent="0.2">
      <c r="A34" s="10">
        <v>31</v>
      </c>
      <c r="B34" s="132" t="s">
        <v>54</v>
      </c>
      <c r="C34" s="186">
        <v>3.8</v>
      </c>
      <c r="D34" s="187">
        <v>214640</v>
      </c>
      <c r="E34" s="187">
        <v>169857</v>
      </c>
      <c r="F34" s="105"/>
      <c r="G34" s="105"/>
      <c r="H34" s="4"/>
      <c r="I34" s="1"/>
    </row>
    <row r="35" spans="1:9" x14ac:dyDescent="0.2">
      <c r="A35" s="10">
        <v>32</v>
      </c>
      <c r="B35" s="132" t="s">
        <v>55</v>
      </c>
      <c r="C35" s="186">
        <v>0.3</v>
      </c>
      <c r="D35" s="187">
        <v>17028</v>
      </c>
      <c r="E35" s="187">
        <v>7891</v>
      </c>
      <c r="F35" s="105"/>
      <c r="G35" s="105"/>
      <c r="H35" s="4"/>
      <c r="I35" s="1"/>
    </row>
    <row r="36" spans="1:9" x14ac:dyDescent="0.2">
      <c r="A36" s="10">
        <v>33</v>
      </c>
      <c r="B36" s="132" t="s">
        <v>56</v>
      </c>
      <c r="C36" s="186">
        <v>1</v>
      </c>
      <c r="D36" s="187">
        <v>55745</v>
      </c>
      <c r="E36" s="187">
        <v>13748</v>
      </c>
      <c r="F36" s="105"/>
      <c r="G36" s="105"/>
      <c r="H36" s="4"/>
      <c r="I36" s="1"/>
    </row>
    <row r="37" spans="1:9" x14ac:dyDescent="0.2">
      <c r="A37" s="10"/>
      <c r="B37" s="132"/>
      <c r="C37" s="186"/>
      <c r="D37" s="187"/>
      <c r="E37" s="187"/>
      <c r="F37" s="105"/>
      <c r="G37" s="105"/>
      <c r="H37" s="4"/>
      <c r="I37" s="1"/>
    </row>
    <row r="38" spans="1:9" ht="24" x14ac:dyDescent="0.2">
      <c r="A38" s="8" t="s">
        <v>1</v>
      </c>
      <c r="B38" s="134" t="s">
        <v>58</v>
      </c>
      <c r="C38" s="186">
        <v>19.600000000000001</v>
      </c>
      <c r="D38" s="187">
        <v>1098979</v>
      </c>
      <c r="E38" s="187">
        <v>320018</v>
      </c>
      <c r="F38" s="105"/>
      <c r="G38" s="105"/>
      <c r="H38" s="4"/>
      <c r="I38" s="1"/>
    </row>
    <row r="39" spans="1:9" ht="24" x14ac:dyDescent="0.2">
      <c r="A39" s="10">
        <v>35</v>
      </c>
      <c r="B39" s="132" t="s">
        <v>58</v>
      </c>
      <c r="C39" s="186">
        <v>19.600000000000001</v>
      </c>
      <c r="D39" s="187">
        <v>1098979</v>
      </c>
      <c r="E39" s="187">
        <v>320018</v>
      </c>
      <c r="F39" s="105"/>
      <c r="G39" s="105"/>
      <c r="H39" s="4"/>
      <c r="I39" s="1"/>
    </row>
    <row r="40" spans="1:9" x14ac:dyDescent="0.2">
      <c r="B40" s="84"/>
      <c r="C40" s="186"/>
      <c r="D40" s="187"/>
      <c r="E40" s="187"/>
      <c r="F40" s="105"/>
      <c r="G40" s="105"/>
    </row>
    <row r="41" spans="1:9" ht="24" x14ac:dyDescent="0.2">
      <c r="A41" s="43" t="s">
        <v>13</v>
      </c>
      <c r="B41" s="129" t="s">
        <v>171</v>
      </c>
      <c r="C41" s="186">
        <v>2.2999999999999998</v>
      </c>
      <c r="D41" s="187">
        <v>127755</v>
      </c>
      <c r="E41" s="187">
        <v>31517</v>
      </c>
      <c r="F41" s="105"/>
      <c r="G41" s="105"/>
    </row>
    <row r="42" spans="1:9" ht="14.25" x14ac:dyDescent="0.25">
      <c r="A42" s="189">
        <v>36</v>
      </c>
      <c r="B42" s="188" t="s">
        <v>228</v>
      </c>
      <c r="C42" s="186">
        <v>1.4</v>
      </c>
      <c r="D42" s="187">
        <v>77325</v>
      </c>
      <c r="E42" s="187" t="s">
        <v>233</v>
      </c>
      <c r="F42" s="105"/>
      <c r="G42" s="105"/>
    </row>
    <row r="43" spans="1:9" x14ac:dyDescent="0.2">
      <c r="A43" s="23" t="s">
        <v>14</v>
      </c>
      <c r="B43" s="130" t="s">
        <v>176</v>
      </c>
      <c r="C43" s="186">
        <v>0.9</v>
      </c>
      <c r="D43" s="187">
        <v>50430</v>
      </c>
      <c r="E43" s="187">
        <v>31517</v>
      </c>
    </row>
  </sheetData>
  <customSheetViews>
    <customSheetView guid="{A2007F61-8EFA-48C0-839A-EDED419C4042}" scale="130">
      <pane ySplit="4" topLeftCell="A5" activePane="bottomLeft" state="frozen"/>
      <selection pane="bottomLeft" activeCell="E10" sqref="E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 scale="130">
      <pane ySplit="4" topLeftCell="A32" activePane="bottomLeft" state="frozen"/>
      <selection pane="bottomLeft" activeCell="D41" sqref="D41:E4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4" topLeftCell="A5" activePane="bottomLeft" state="frozen"/>
      <selection pane="bottomLeft" activeCell="E19" sqref="E1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4" topLeftCell="A35" activePane="bottomLeft" state="frozen"/>
      <selection pane="bottomLeft" activeCell="B42" sqref="B4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49" customWidth="1"/>
    <col min="2" max="2" width="36" style="49" customWidth="1"/>
    <col min="3" max="3" width="7.28515625" style="49" customWidth="1"/>
    <col min="4" max="4" width="7.28515625" style="50" customWidth="1"/>
    <col min="5" max="5" width="7.28515625" style="49" customWidth="1"/>
    <col min="6" max="7" width="7.28515625" style="50" customWidth="1"/>
    <col min="8" max="8" width="7.28515625" style="49" customWidth="1"/>
    <col min="9" max="13" width="8.140625" style="49" customWidth="1"/>
    <col min="14" max="16384" width="9.140625" style="49"/>
  </cols>
  <sheetData>
    <row r="1" spans="1:13" ht="16.5" customHeight="1" x14ac:dyDescent="0.2">
      <c r="A1" s="29" t="s">
        <v>195</v>
      </c>
    </row>
    <row r="2" spans="1:13" ht="12.75" thickBot="1" x14ac:dyDescent="0.25">
      <c r="A2" s="51" t="s">
        <v>28</v>
      </c>
      <c r="F2" s="52"/>
      <c r="I2" s="19"/>
      <c r="J2" s="19"/>
      <c r="K2" s="19"/>
      <c r="L2" s="19"/>
      <c r="M2" s="19" t="s">
        <v>20</v>
      </c>
    </row>
    <row r="3" spans="1:13" ht="30" customHeight="1" thickTop="1" x14ac:dyDescent="0.2">
      <c r="A3" s="223"/>
      <c r="B3" s="224"/>
      <c r="C3" s="53">
        <v>2007</v>
      </c>
      <c r="D3" s="53">
        <v>2008</v>
      </c>
      <c r="E3" s="54">
        <v>2009</v>
      </c>
      <c r="F3" s="54">
        <v>2010</v>
      </c>
      <c r="G3" s="54">
        <v>2011</v>
      </c>
      <c r="H3" s="54">
        <v>2012</v>
      </c>
      <c r="I3" s="54">
        <v>2013</v>
      </c>
      <c r="J3" s="54">
        <v>2014</v>
      </c>
      <c r="K3" s="54">
        <v>2015</v>
      </c>
      <c r="L3" s="54">
        <v>2016</v>
      </c>
      <c r="M3" s="54">
        <v>2017</v>
      </c>
    </row>
    <row r="4" spans="1:13" s="58" customFormat="1" ht="17.100000000000001" customHeight="1" x14ac:dyDescent="0.25">
      <c r="A4" s="221" t="s">
        <v>21</v>
      </c>
      <c r="B4" s="222"/>
      <c r="C4" s="55">
        <v>104.5</v>
      </c>
      <c r="D4" s="55">
        <v>98.3</v>
      </c>
      <c r="E4" s="56">
        <v>94.5</v>
      </c>
      <c r="F4" s="56">
        <v>95.2</v>
      </c>
      <c r="G4" s="57">
        <v>97.5</v>
      </c>
      <c r="H4" s="58">
        <v>98.3</v>
      </c>
      <c r="I4" s="58">
        <v>99.8</v>
      </c>
      <c r="J4" s="58">
        <v>101.7</v>
      </c>
      <c r="K4" s="58">
        <v>101.3</v>
      </c>
      <c r="L4" s="58">
        <v>101.3</v>
      </c>
      <c r="M4" s="190">
        <v>104</v>
      </c>
    </row>
    <row r="5" spans="1:13" ht="17.100000000000001" customHeight="1" x14ac:dyDescent="0.2">
      <c r="A5" s="59" t="s">
        <v>4</v>
      </c>
      <c r="B5" s="78" t="s">
        <v>29</v>
      </c>
      <c r="C5" s="60">
        <v>104.8</v>
      </c>
      <c r="D5" s="60">
        <v>104.5</v>
      </c>
      <c r="E5" s="61">
        <v>96</v>
      </c>
      <c r="F5" s="61">
        <v>102.6</v>
      </c>
      <c r="G5" s="50">
        <v>103.1</v>
      </c>
      <c r="H5" s="49">
        <v>98.4</v>
      </c>
      <c r="I5" s="49">
        <v>100.7</v>
      </c>
      <c r="J5" s="49">
        <v>105.7</v>
      </c>
      <c r="K5" s="49">
        <v>101.7</v>
      </c>
      <c r="L5" s="49">
        <v>101.1</v>
      </c>
      <c r="M5" s="116">
        <v>103.3</v>
      </c>
    </row>
    <row r="6" spans="1:13" ht="17.100000000000001" customHeight="1" x14ac:dyDescent="0.2">
      <c r="A6" s="59" t="s">
        <v>0</v>
      </c>
      <c r="B6" s="78" t="s">
        <v>57</v>
      </c>
      <c r="C6" s="60">
        <v>103.8</v>
      </c>
      <c r="D6" s="60">
        <v>97.1</v>
      </c>
      <c r="E6" s="61">
        <v>93.6</v>
      </c>
      <c r="F6" s="61">
        <v>93.7</v>
      </c>
      <c r="G6" s="50">
        <v>96.4</v>
      </c>
      <c r="H6" s="49">
        <v>97.8</v>
      </c>
      <c r="I6" s="49">
        <v>99.5</v>
      </c>
      <c r="J6" s="49">
        <v>100.9</v>
      </c>
      <c r="K6" s="116">
        <v>101</v>
      </c>
      <c r="L6" s="116">
        <v>101.4</v>
      </c>
      <c r="M6" s="116">
        <v>104.2</v>
      </c>
    </row>
    <row r="7" spans="1:13" s="50" customFormat="1" ht="30" customHeight="1" x14ac:dyDescent="0.2">
      <c r="A7" s="83" t="s">
        <v>1</v>
      </c>
      <c r="B7" s="72" t="s">
        <v>58</v>
      </c>
      <c r="C7" s="60">
        <v>110.4</v>
      </c>
      <c r="D7" s="60">
        <v>102.1</v>
      </c>
      <c r="E7" s="61">
        <v>100.2</v>
      </c>
      <c r="F7" s="61">
        <v>99.9</v>
      </c>
      <c r="G7" s="62">
        <v>100.1</v>
      </c>
      <c r="H7" s="62">
        <v>101.9</v>
      </c>
      <c r="I7" s="62">
        <v>101.4</v>
      </c>
      <c r="J7" s="104">
        <v>104</v>
      </c>
      <c r="K7" s="104">
        <v>102.3</v>
      </c>
      <c r="L7" s="104">
        <v>100.7</v>
      </c>
      <c r="M7" s="104">
        <v>103.1</v>
      </c>
    </row>
  </sheetData>
  <customSheetViews>
    <customSheetView guid="{A2007F61-8EFA-48C0-839A-EDED419C4042}" scale="130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5B780F3F-3083-46ED-941A-B9CF47F395D6}" scale="130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4:B4"/>
    <mergeCell ref="A3:B3"/>
  </mergeCells>
  <hyperlinks>
    <hyperlink ref="M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2018-11-29T19:32:12Z</cp:lastPrinted>
  <dcterms:created xsi:type="dcterms:W3CDTF">2011-02-04T09:21:42Z</dcterms:created>
  <dcterms:modified xsi:type="dcterms:W3CDTF">2018-11-29T19:32:21Z</dcterms:modified>
</cp:coreProperties>
</file>