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Y:\03 Godisnjak\2018\Poglavlja\17 Industrija ODOBRENO\"/>
    </mc:Choice>
  </mc:AlternateContent>
  <bookViews>
    <workbookView xWindow="-15" yWindow="3960" windowWidth="15420" windowHeight="4230" tabRatio="787"/>
  </bookViews>
  <sheets>
    <sheet name="Листа табела" sheetId="1" r:id="rId1"/>
    <sheet name="17.1." sheetId="2" r:id="rId2"/>
    <sheet name="17.2." sheetId="3" r:id="rId3"/>
    <sheet name="17.3." sheetId="4" r:id="rId4"/>
    <sheet name="17.4." sheetId="5" r:id="rId5"/>
    <sheet name="17.5." sheetId="6" r:id="rId6"/>
    <sheet name="17.6." sheetId="7" r:id="rId7"/>
    <sheet name="17.7." sheetId="8" r:id="rId8"/>
    <sheet name="17.8." sheetId="9" r:id="rId9"/>
    <sheet name="17.9." sheetId="10" r:id="rId10"/>
  </sheets>
  <definedNames>
    <definedName name="_xlnm._FilterDatabase" localSheetId="3" hidden="1">'17.3.'!$I$1:$M$40</definedName>
    <definedName name="_xlnm._FilterDatabase" localSheetId="4" hidden="1">'17.4.'!$L$1:$L$40</definedName>
    <definedName name="_xlnm._FilterDatabase" localSheetId="7" hidden="1">'17.7.'!$D$1:$E$43</definedName>
    <definedName name="Lista_tabela">'Листа табела'!$A$1</definedName>
    <definedName name="_xlnm.Print_Titles" localSheetId="3">'17.3.'!$1:$3</definedName>
    <definedName name="_xlnm.Print_Titles" localSheetId="4">'17.4.'!$1:$3</definedName>
    <definedName name="_xlnm.Print_Titles" localSheetId="5">'17.5.'!$1:$3</definedName>
    <definedName name="_xlnm.Print_Titles" localSheetId="7">'17.7.'!$1:$4</definedName>
    <definedName name="Z_1BB1973C_AAB6_499D_AAF0_36933CFDC162_.wvu.PrintTitles" localSheetId="5" hidden="1">'17.5.'!$1:$3</definedName>
    <definedName name="Z_1BB1973C_AAB6_499D_AAF0_36933CFDC162_.wvu.PrintTitles" localSheetId="7" hidden="1">'17.7.'!$1:$4</definedName>
    <definedName name="Z_23E6DF2F_AAD1_4D15_BE10_9BBDEC8498B9_.wvu.PrintTitles" localSheetId="3" hidden="1">'17.3.'!$1:$3</definedName>
    <definedName name="Z_23E6DF2F_AAD1_4D15_BE10_9BBDEC8498B9_.wvu.PrintTitles" localSheetId="4" hidden="1">'17.4.'!$1:$3</definedName>
    <definedName name="Z_23E6DF2F_AAD1_4D15_BE10_9BBDEC8498B9_.wvu.PrintTitles" localSheetId="5" hidden="1">'17.5.'!$1:$3</definedName>
    <definedName name="Z_23E6DF2F_AAD1_4D15_BE10_9BBDEC8498B9_.wvu.PrintTitles" localSheetId="7" hidden="1">'17.7.'!$1:$4</definedName>
    <definedName name="Z_36B063B4_64E9_4A55_A3D6_795164D6CF66_.wvu.PrintTitles" localSheetId="3" hidden="1">'17.3.'!$1:$3</definedName>
    <definedName name="Z_36B063B4_64E9_4A55_A3D6_795164D6CF66_.wvu.PrintTitles" localSheetId="4" hidden="1">'17.4.'!$1:$3</definedName>
    <definedName name="Z_36B063B4_64E9_4A55_A3D6_795164D6CF66_.wvu.PrintTitles" localSheetId="5" hidden="1">'17.5.'!$1:$3</definedName>
    <definedName name="Z_36B063B4_64E9_4A55_A3D6_795164D6CF66_.wvu.PrintTitles" localSheetId="7" hidden="1">'17.7.'!$1:$4</definedName>
    <definedName name="Z_3CB06DF4_4253_489C_8A92_8868F67496FB_.wvu.PrintTitles" localSheetId="3" hidden="1">'17.3.'!$1:$3</definedName>
    <definedName name="Z_3CB06DF4_4253_489C_8A92_8868F67496FB_.wvu.PrintTitles" localSheetId="4" hidden="1">'17.4.'!$1:$3</definedName>
    <definedName name="Z_3CB06DF4_4253_489C_8A92_8868F67496FB_.wvu.PrintTitles" localSheetId="5" hidden="1">'17.5.'!$1:$3</definedName>
    <definedName name="Z_3CB06DF4_4253_489C_8A92_8868F67496FB_.wvu.PrintTitles" localSheetId="7" hidden="1">'17.7.'!$1:$4</definedName>
    <definedName name="Z_4FC1B99A_8AE5_4FAA_AA9C_47ADA14B8AF9_.wvu.PrintTitles" localSheetId="3" hidden="1">'17.3.'!$1:$3</definedName>
    <definedName name="Z_4FC1B99A_8AE5_4FAA_AA9C_47ADA14B8AF9_.wvu.PrintTitles" localSheetId="4" hidden="1">'17.4.'!$1:$3</definedName>
    <definedName name="Z_4FC1B99A_8AE5_4FAA_AA9C_47ADA14B8AF9_.wvu.PrintTitles" localSheetId="5" hidden="1">'17.5.'!$1:$3</definedName>
    <definedName name="Z_4FC1B99A_8AE5_4FAA_AA9C_47ADA14B8AF9_.wvu.PrintTitles" localSheetId="7" hidden="1">'17.7.'!$1:$4</definedName>
    <definedName name="Z_8AFDFF33_A27D_4277_BF5F_699838B90363_.wvu.PrintTitles" localSheetId="3" hidden="1">'17.3.'!$1:$3</definedName>
    <definedName name="Z_8AFDFF33_A27D_4277_BF5F_699838B90363_.wvu.PrintTitles" localSheetId="4" hidden="1">'17.4.'!$1:$3</definedName>
    <definedName name="Z_8AFDFF33_A27D_4277_BF5F_699838B90363_.wvu.PrintTitles" localSheetId="5" hidden="1">'17.5.'!$1:$3</definedName>
    <definedName name="Z_8AFDFF33_A27D_4277_BF5F_699838B90363_.wvu.PrintTitles" localSheetId="7" hidden="1">'17.7.'!$1:$4</definedName>
    <definedName name="Z_B0AB1D38_05FF_4DCF_BE8F_BD82703B90CD_.wvu.FilterData" localSheetId="3" hidden="1">'17.3.'!$I$1:$M$40</definedName>
    <definedName name="Z_B0AB1D38_05FF_4DCF_BE8F_BD82703B90CD_.wvu.FilterData" localSheetId="4" hidden="1">'17.4.'!$L$1:$L$40</definedName>
    <definedName name="Z_B0AB1D38_05FF_4DCF_BE8F_BD82703B90CD_.wvu.FilterData" localSheetId="7" hidden="1">'17.7.'!$D$1:$E$43</definedName>
    <definedName name="Z_B0AB1D38_05FF_4DCF_BE8F_BD82703B90CD_.wvu.PrintTitles" localSheetId="3" hidden="1">'17.3.'!$1:$3</definedName>
    <definedName name="Z_B0AB1D38_05FF_4DCF_BE8F_BD82703B90CD_.wvu.PrintTitles" localSheetId="4" hidden="1">'17.4.'!$1:$3</definedName>
    <definedName name="Z_B0AB1D38_05FF_4DCF_BE8F_BD82703B90CD_.wvu.PrintTitles" localSheetId="5" hidden="1">'17.5.'!$1:$3</definedName>
    <definedName name="Z_B0AB1D38_05FF_4DCF_BE8F_BD82703B90CD_.wvu.PrintTitles" localSheetId="7" hidden="1">'17.7.'!$1:$4</definedName>
    <definedName name="Z_EA66689A_76C5_44AE_BF8A_62237E316CA4_.wvu.PrintTitles" localSheetId="4" hidden="1">'17.4.'!$1:$3</definedName>
    <definedName name="Z_EA66689A_76C5_44AE_BF8A_62237E316CA4_.wvu.PrintTitles" localSheetId="5" hidden="1">'17.5.'!$1:$3</definedName>
    <definedName name="Z_EA66689A_76C5_44AE_BF8A_62237E316CA4_.wvu.PrintTitles" localSheetId="7" hidden="1">'17.7.'!$1:$4</definedName>
    <definedName name="Z_ECD05CBD_9B98_4A09_B421_552946975B7F_.wvu.PrintTitles" localSheetId="4" hidden="1">'17.4.'!$1:$3</definedName>
    <definedName name="Z_ECD05CBD_9B98_4A09_B421_552946975B7F_.wvu.PrintTitles" localSheetId="5" hidden="1">'17.5.'!$1:$3</definedName>
    <definedName name="Z_ECD05CBD_9B98_4A09_B421_552946975B7F_.wvu.PrintTitles" localSheetId="7" hidden="1">'17.7.'!$1:$4</definedName>
  </definedNames>
  <calcPr calcId="162913"/>
  <customWorkbookViews>
    <customWorkbookView name="Jelena Strkic - Personal View" guid="{B0AB1D38-05FF-4DCF-BE8F-BD82703B90CD}" mergeInterval="0" personalView="1" maximized="1" xWindow="-8" yWindow="-8" windowWidth="1936" windowHeight="1056" tabRatio="787" activeSheetId="5"/>
    <customWorkbookView name="RZS RS - Personal View" guid="{4FC1B99A-8AE5-4FAA-AA9C-47ADA14B8AF9}" mergeInterval="0" personalView="1" maximized="1" xWindow="-8" yWindow="-8" windowWidth="1936" windowHeight="1056" tabRatio="787" activeSheetId="1"/>
    <customWorkbookView name="Biljana Jelicic - Personal View" guid="{23E6DF2F-AAD1-4D15-BE10-9BBDEC8498B9}" mergeInterval="0" personalView="1" maximized="1" xWindow="-8" yWindow="-8" windowWidth="1296" windowHeight="1000" tabRatio="787" activeSheetId="9"/>
    <customWorkbookView name="  - Personal View" guid="{8AFDFF33-A27D-4277-BF5F-699838B90363}" mergeInterval="0" personalView="1" maximized="1" xWindow="1" yWindow="1" windowWidth="1148" windowHeight="643" tabRatio="787" activeSheetId="10"/>
    <customWorkbookView name="eurosplet - Personal View" guid="{1BB1973C-AAB6-499D-AAF0-36933CFDC162}" mergeInterval="0" personalView="1" maximized="1" xWindow="1" yWindow="1" windowWidth="1366" windowHeight="548" tabRatio="787" activeSheetId="9"/>
    <customWorkbookView name="bandurmi - Personal View" guid="{EA66689A-76C5-44AE-BF8A-62237E316CA4}" mergeInterval="0" personalView="1" maximized="1" xWindow="1" yWindow="1" windowWidth="1020" windowHeight="550" tabRatio="787" activeSheetId="1"/>
    <customWorkbookView name="zecal - Personal View" guid="{3CB06DF4-4253-489C-8A92-8868F67496FB}" mergeInterval="0" personalView="1" maximized="1" xWindow="1" yWindow="1" windowWidth="1273" windowHeight="781" tabRatio="787" activeSheetId="1"/>
    <customWorkbookView name="dragiczo - Personal View" guid="{ECD05CBD-9B98-4A09-B421-552946975B7F}" mergeInterval="0" personalView="1" maximized="1" xWindow="1" yWindow="1" windowWidth="1148" windowHeight="643" tabRatio="787" activeSheetId="8"/>
    <customWorkbookView name="RSIS - Personal View" guid="{36B063B4-64E9-4A55-A3D6-795164D6CF66}" mergeInterval="0" personalView="1" maximized="1" xWindow="1" yWindow="1" windowWidth="1916" windowHeight="827" tabRatio="787" activeSheetId="1"/>
  </customWorkbookViews>
</workbook>
</file>

<file path=xl/calcChain.xml><?xml version="1.0" encoding="utf-8"?>
<calcChain xmlns="http://schemas.openxmlformats.org/spreadsheetml/2006/main">
  <c r="A4" i="1" l="1"/>
  <c r="A5" i="1"/>
  <c r="A6" i="1"/>
  <c r="A7" i="1"/>
  <c r="A8" i="1"/>
  <c r="A9" i="1"/>
  <c r="A10" i="1"/>
</calcChain>
</file>

<file path=xl/sharedStrings.xml><?xml version="1.0" encoding="utf-8"?>
<sst xmlns="http://schemas.openxmlformats.org/spreadsheetml/2006/main" count="546" uniqueCount="245">
  <si>
    <t>C</t>
  </si>
  <si>
    <t>Вађење руда и камена</t>
  </si>
  <si>
    <t>D</t>
  </si>
  <si>
    <t>Прерађивачка индустрија</t>
  </si>
  <si>
    <t>Производња производа од гуме и пластичних маса</t>
  </si>
  <si>
    <t>t</t>
  </si>
  <si>
    <t>ИНДУСТРИЈА УКУПНО</t>
  </si>
  <si>
    <t>Енергија</t>
  </si>
  <si>
    <t>AI</t>
  </si>
  <si>
    <t>B</t>
  </si>
  <si>
    <t>Капитални производи</t>
  </si>
  <si>
    <t>CD</t>
  </si>
  <si>
    <t>Трајни производи за широку потрошњу</t>
  </si>
  <si>
    <t>CN</t>
  </si>
  <si>
    <t>Нетрајни производи за широку потрошњу</t>
  </si>
  <si>
    <t>Вађење руда метала</t>
  </si>
  <si>
    <t>Вађење осталих руда и камена</t>
  </si>
  <si>
    <t>Производња дуванских производа</t>
  </si>
  <si>
    <t>Производња хемикалија и хемијских производа</t>
  </si>
  <si>
    <t>Производња осталих саобраћајних средстава</t>
  </si>
  <si>
    <t>Назив производа</t>
  </si>
  <si>
    <t>Вађење угља и лигнита</t>
  </si>
  <si>
    <t>Мрки угаљ</t>
  </si>
  <si>
    <t>Лигнит</t>
  </si>
  <si>
    <t>Дробљени камен</t>
  </si>
  <si>
    <t>Пшенично брашно</t>
  </si>
  <si>
    <t>Хљеб</t>
  </si>
  <si>
    <t>Свјеже месо свих врста</t>
  </si>
  <si>
    <t>hl</t>
  </si>
  <si>
    <t>Пиво</t>
  </si>
  <si>
    <t>Производња сточне хране</t>
  </si>
  <si>
    <t>мил. ком.</t>
  </si>
  <si>
    <t>Производња текстила</t>
  </si>
  <si>
    <t>хиљ.m²</t>
  </si>
  <si>
    <t>хиљ. пари</t>
  </si>
  <si>
    <t>Прерада дрвета и производа од дрвета и плуте</t>
  </si>
  <si>
    <t>m³</t>
  </si>
  <si>
    <t>Прозори од дрвета</t>
  </si>
  <si>
    <t>ком.</t>
  </si>
  <si>
    <t>Врата од дрвета</t>
  </si>
  <si>
    <t>Паркет</t>
  </si>
  <si>
    <t>m²</t>
  </si>
  <si>
    <t>Производња папира и производа од папира за употребу у домаћинству</t>
  </si>
  <si>
    <t>Моторни бензин</t>
  </si>
  <si>
    <t>Дизел гориво</t>
  </si>
  <si>
    <t>Лож уље</t>
  </si>
  <si>
    <t>Моторна уља и мазива</t>
  </si>
  <si>
    <t>Нафтни битумен</t>
  </si>
  <si>
    <t>Лијекови</t>
  </si>
  <si>
    <t>Антифриз</t>
  </si>
  <si>
    <t>Свјежи бетон</t>
  </si>
  <si>
    <t>Врућа асфалтна маса</t>
  </si>
  <si>
    <t>Производња базних метала</t>
  </si>
  <si>
    <t>Одливци од челика</t>
  </si>
  <si>
    <t>Челичне цијеви</t>
  </si>
  <si>
    <t>Профили од алуминијума</t>
  </si>
  <si>
    <t>хиљ. еф.час.</t>
  </si>
  <si>
    <t>Алати за алатне машине</t>
  </si>
  <si>
    <t>Остали производи од гвожђа и челика</t>
  </si>
  <si>
    <t>Дијелови за електромоторе и генераторе</t>
  </si>
  <si>
    <t>Електрична бројила</t>
  </si>
  <si>
    <t>MWh</t>
  </si>
  <si>
    <t>Услуге дистрибуције електричне енергије</t>
  </si>
  <si>
    <t>Вриједност продаје</t>
  </si>
  <si>
    <t>Структура у %</t>
  </si>
  <si>
    <t>претходна година=100</t>
  </si>
  <si>
    <t>Јединица мјере</t>
  </si>
  <si>
    <t xml:space="preserve">хиљ. КМ </t>
  </si>
  <si>
    <t>хиљ. КМ</t>
  </si>
  <si>
    <t>Листа табела</t>
  </si>
  <si>
    <t xml:space="preserve">укупнo                    </t>
  </si>
  <si>
    <t xml:space="preserve">од тога извоз              </t>
  </si>
  <si>
    <t>Индекси запослених у индустрији</t>
  </si>
  <si>
    <t>Дрво од лишћара</t>
  </si>
  <si>
    <t>Прозори и врата од пластике</t>
  </si>
  <si>
    <t>Прозори и врата од алуминијума</t>
  </si>
  <si>
    <t>Дрво од смреке и јеле</t>
  </si>
  <si>
    <t>Дрвени намјештај за спаваће собе</t>
  </si>
  <si>
    <t xml:space="preserve">Дрвени намјештај за трпезарије и дневне собе </t>
  </si>
  <si>
    <t>Дрвени угаљ</t>
  </si>
  <si>
    <t>Кесе и кесице од пластике</t>
  </si>
  <si>
    <t>Олово и цинк</t>
  </si>
  <si>
    <t>Производња освјежавајућих пића</t>
  </si>
  <si>
    <t>Млијечни производи</t>
  </si>
  <si>
    <t>Котлови за централно гријање</t>
  </si>
  <si>
    <t>Балони и боце од пластике</t>
  </si>
  <si>
    <t>05</t>
  </si>
  <si>
    <t>Вађење угља и лигнита (мрког угља)</t>
  </si>
  <si>
    <t>07</t>
  </si>
  <si>
    <t>08</t>
  </si>
  <si>
    <t>Производња прехрамбених производа</t>
  </si>
  <si>
    <t>Производња пића</t>
  </si>
  <si>
    <t>Производња одјеће</t>
  </si>
  <si>
    <t>Производња коже и производа од коже</t>
  </si>
  <si>
    <t>Прерада дрвета и производа од дрвета и плуте, осим намјештаја; производња предмета од сламе и плетарских материјала</t>
  </si>
  <si>
    <t>Производња папира и производа од папира</t>
  </si>
  <si>
    <t>Штампање и умножавање снимљених записа</t>
  </si>
  <si>
    <t>Производња кокса и рафинисаних нафтних производа</t>
  </si>
  <si>
    <t>Производња основних фармацеутских производа и фармацеутских препарата</t>
  </si>
  <si>
    <t>Производња осталих производа од неметалних минерала</t>
  </si>
  <si>
    <t>Производња готових металних производа, осим машина и опреме</t>
  </si>
  <si>
    <t>Производња рачунара, електронских и оптичких производа</t>
  </si>
  <si>
    <t>Производња електричне опреме</t>
  </si>
  <si>
    <t>Производња машина и опреме, д.н.</t>
  </si>
  <si>
    <t>Производња моторних возила, приколица и полуприколица</t>
  </si>
  <si>
    <t>Производња намјештаја</t>
  </si>
  <si>
    <t>Остала прерађивачка индустрија</t>
  </si>
  <si>
    <t>Поправка и инсталација машина и опреме</t>
  </si>
  <si>
    <t>Производња и снабдијевање електричном енергијом, гасом, паром  и климатизација</t>
  </si>
  <si>
    <t>Шљунак и облутак</t>
  </si>
  <si>
    <t>Каолин и каолинска глина</t>
  </si>
  <si>
    <t>Кобасице и слични производи</t>
  </si>
  <si>
    <t xml:space="preserve">Кромпир припремљен или конзервисан, укључујући чипс </t>
  </si>
  <si>
    <t>Прерада и конзервисање воћа и поврћа (осим кромпира)</t>
  </si>
  <si>
    <t>Слатки кекс, вафли и облатне</t>
  </si>
  <si>
    <t>Предиво од памука за тканине</t>
  </si>
  <si>
    <t>хиљ. ком.</t>
  </si>
  <si>
    <t>Обућа за улицу с горњим дијелом од гуме или пластике</t>
  </si>
  <si>
    <t>Мушка обућа с горњим дијелом од коже</t>
  </si>
  <si>
    <t>Женска обућа с горњим дијелом од коже</t>
  </si>
  <si>
    <t>Двоструки или сложени силикати (зеолит)</t>
  </si>
  <si>
    <t>Протектоване спољашње гуме за моторна возила</t>
  </si>
  <si>
    <t>Керамичке грађевинске опеке (цигле)</t>
  </si>
  <si>
    <t>Алуминијум оксид (глиница)</t>
  </si>
  <si>
    <t>Производња  готових металних производа, осим машина и опреме</t>
  </si>
  <si>
    <t>Гвоздене и челичне подлошке</t>
  </si>
  <si>
    <t>Остали производи од алуминијума</t>
  </si>
  <si>
    <t>Дијелови расхладне опреме</t>
  </si>
  <si>
    <t>Дијелови за клипне моторе с унутрашњим сагоријевањем</t>
  </si>
  <si>
    <t>Дијелови дизалица (за мање терете) и виљушкара</t>
  </si>
  <si>
    <t>Машине за шумарство</t>
  </si>
  <si>
    <t xml:space="preserve">Дијелови и прибор за моторна возила, осим мјењача и електроопреме </t>
  </si>
  <si>
    <t>Тапацирана сједишта с дрвеним оквиром</t>
  </si>
  <si>
    <t>Нетапацирана сједишта с дрвеним оквиром</t>
  </si>
  <si>
    <t>Сунцобрани</t>
  </si>
  <si>
    <t>Поправке и одржавање машина за руднике, каменоломе и грађевинарство</t>
  </si>
  <si>
    <t>Поправке и  одржавање мотора за авионе</t>
  </si>
  <si>
    <t>Поправке и одржавање  жељезничких  и шинских возила</t>
  </si>
  <si>
    <t>Производња и снабдијевање електричном енергијом, гасом, паром и климатизација</t>
  </si>
  <si>
    <t xml:space="preserve">Произведена количина </t>
  </si>
  <si>
    <t>Интермедиjарни производи</t>
  </si>
  <si>
    <t>Боксит</t>
  </si>
  <si>
    <t>Е</t>
  </si>
  <si>
    <t>Снабдијевање водом, канализација, управљање отпадом и дјелатности санације животне средине</t>
  </si>
  <si>
    <t>38.3</t>
  </si>
  <si>
    <t>Рециклажа (прерада) материјала</t>
  </si>
  <si>
    <t>2010=100</t>
  </si>
  <si>
    <r>
      <t xml:space="preserve">1) </t>
    </r>
    <r>
      <rPr>
        <sz val="8"/>
        <color indexed="8"/>
        <rFont val="Arial"/>
        <family val="2"/>
        <charset val="238"/>
      </rPr>
      <t>Индекс већи од 300</t>
    </r>
  </si>
  <si>
    <t>Производња и снабдијевање eлектричном енергијом, гасом, паром и климатизација</t>
  </si>
  <si>
    <r>
      <t>Е</t>
    </r>
    <r>
      <rPr>
        <vertAlign val="superscript"/>
        <sz val="9"/>
        <color indexed="8"/>
        <rFont val="Arial"/>
        <family val="2"/>
      </rPr>
      <t>2)</t>
    </r>
  </si>
  <si>
    <t>AЕ</t>
  </si>
  <si>
    <t>BВ</t>
  </si>
  <si>
    <r>
      <t xml:space="preserve">претходна година=100 / </t>
    </r>
    <r>
      <rPr>
        <i/>
        <sz val="9"/>
        <color indexed="8"/>
        <rFont val="Arial"/>
        <family val="2"/>
      </rPr>
      <t>previous year=100</t>
    </r>
  </si>
  <si>
    <t>Рудe гвожђа</t>
  </si>
  <si>
    <t>Производња рубља (пиџаме, спаваћице, кошуље, поткошуље, блузе, грудњаци, гаће, мајице, кућни огртачи ...)</t>
  </si>
  <si>
    <t>Производња кокса и рафинисаних нафтних деривата</t>
  </si>
  <si>
    <t>Производња производа од осталих неметалних минерала</t>
  </si>
  <si>
    <t>Производња  рачунара, електронских и оптичких производа</t>
  </si>
  <si>
    <t>Снабдијевање водом; канализација, управљање отпадом и дјелатности санације (ремедијације) животне средине</t>
  </si>
  <si>
    <r>
      <t xml:space="preserve">1) </t>
    </r>
    <r>
      <rPr>
        <sz val="8"/>
        <color indexed="8"/>
        <rFont val="Arial"/>
        <family val="2"/>
      </rPr>
      <t>Видјети методолошка објашњења</t>
    </r>
  </si>
  <si>
    <t>Пшеничне мекиње</t>
  </si>
  <si>
    <t>Хемијски чиста фруктоза</t>
  </si>
  <si>
    <t>Колачи и пецива; остали пекарски произ. са додатим заслађивачима</t>
  </si>
  <si>
    <t>Згуснуто (сабијено) дрво у блоковима,плочама и сл.</t>
  </si>
  <si>
    <t>Нафтни гасови</t>
  </si>
  <si>
    <t xml:space="preserve">   Пластични дијелови и опрема за путничка возила </t>
  </si>
  <si>
    <t>Kреч (негашени и гашени)</t>
  </si>
  <si>
    <t xml:space="preserve">Обрађени камен, мермер и гранит за споменике или грађевинарство </t>
  </si>
  <si>
    <t>Металне конструкције и дијелови конструкција, монтажни објекти,торњеви, решеткасти стубови, скеле и сл.опрема за грађевинарство</t>
  </si>
  <si>
    <t xml:space="preserve">   Превлачење цинком електролизом</t>
  </si>
  <si>
    <t xml:space="preserve">Заварене решетке, мреже и ограде </t>
  </si>
  <si>
    <t xml:space="preserve">   Машинска обрада метала (метални дијелови) </t>
  </si>
  <si>
    <t xml:space="preserve">   Столни персонални рачунари (PC)</t>
  </si>
  <si>
    <t xml:space="preserve">Жељезни или челични апарати на чврсто гориво  </t>
  </si>
  <si>
    <t xml:space="preserve">   Електрични дијелови машина и апарата, д.н.</t>
  </si>
  <si>
    <t xml:space="preserve">   Изоловани каблови </t>
  </si>
  <si>
    <t>Комлети изолованих жица  који се користе у возилима</t>
  </si>
  <si>
    <t xml:space="preserve">   Генерални ремонт мотора за авионе</t>
  </si>
  <si>
    <t>Генерални ремонт жељ. и шинских возила</t>
  </si>
  <si>
    <t xml:space="preserve">   Кухињски намјештај</t>
  </si>
  <si>
    <t xml:space="preserve"> Монтажа професионалне електронске опреме</t>
  </si>
  <si>
    <t>Електропокретачи мотора (анласери) и ел. покретачи-генератори</t>
  </si>
  <si>
    <t>Поправке, одржавања и уградња парних котлова у инд. постројењима</t>
  </si>
  <si>
    <t>17. Индустрија</t>
  </si>
  <si>
    <r>
      <t>17.1.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 претходна година=100</t>
    </r>
  </si>
  <si>
    <t>17.3. Индекси индустријске производње према подручјима и областима КД, претходна година=100</t>
  </si>
  <si>
    <r>
      <t xml:space="preserve">17.6. </t>
    </r>
    <r>
      <rPr>
        <b/>
        <sz val="9"/>
        <color indexed="8"/>
        <rFont val="Arial"/>
        <family val="2"/>
        <charset val="238"/>
      </rPr>
      <t>Вриједност продаје по подручјима КД</t>
    </r>
  </si>
  <si>
    <t>17.8. Индекси запослених у индустрији по подручјима КД</t>
  </si>
  <si>
    <r>
      <t>1)</t>
    </r>
    <r>
      <rPr>
        <sz val="8"/>
        <rFont val="Arial"/>
        <family val="2"/>
        <charset val="238"/>
      </rPr>
      <t xml:space="preserve"> </t>
    </r>
    <r>
      <rPr>
        <sz val="7"/>
        <rFont val="Arial"/>
        <family val="2"/>
        <charset val="238"/>
      </rPr>
      <t>Подаци о вриједности продаје почевши од 2012. године нису оптимално упоредиви са подацима за претходне године</t>
    </r>
  </si>
  <si>
    <t>17.1. Индекси индустријске производње према ГИГ, претходна година=100</t>
  </si>
  <si>
    <t xml:space="preserve">   Метални намјештај </t>
  </si>
  <si>
    <t>Грађевински блокови, цигле, плоче, цијеви и монтажни елементи за високоградњу и нискоградњу од бетона</t>
  </si>
  <si>
    <t>Дијелови машина за премјештање земље, дизалица, кранова и сл.</t>
  </si>
  <si>
    <t>Сокови од воћа и поврћа</t>
  </si>
  <si>
    <t>Сирћетна киселина</t>
  </si>
  <si>
    <t>Вањски ђонови и пете од гуме</t>
  </si>
  <si>
    <t xml:space="preserve">   Вањске антене за радио и телевизијски пријем</t>
  </si>
  <si>
    <t xml:space="preserve">   Дијелови електричних апарата за домаћинство</t>
  </si>
  <si>
    <t>Дијелови за расхладне уређаје у форми намјештаја</t>
  </si>
  <si>
    <t>Тапацирана сједишта с металним оквиром</t>
  </si>
  <si>
    <t>Услуге трговине електричне енергије</t>
  </si>
  <si>
    <t>Сакупљање, сортирање, демонтирање, рециклажа и обнављање отпада</t>
  </si>
  <si>
    <t>Сакупљање, сортирање, демонтирање, рециклажа и обнављање отпада од жељеза и челика</t>
  </si>
  <si>
    <t>Сакупљање, сортирање, демонтирање, рециклажа и обнављање отпада од бакра и бакрених легура</t>
  </si>
  <si>
    <t xml:space="preserve">Сакупљање, сортирање, демонтирање, рециклажа и обнављање отпада од олова и оловних легура </t>
  </si>
  <si>
    <t>Биогорива (замјене за дизел гориво)</t>
  </si>
  <si>
    <t>Препарати за прање и чишћење</t>
  </si>
  <si>
    <t xml:space="preserve">Столно и кухињско посуђе од пластике </t>
  </si>
  <si>
    <t>Монофиламенти; шипке, штапови и профилни облици од полимера винил хлорида</t>
  </si>
  <si>
    <t xml:space="preserve">Ткане незаварене жичане мреже, решетке и ограде </t>
  </si>
  <si>
    <t xml:space="preserve">Сједишта која се могу претворити у лежајеве </t>
  </si>
  <si>
    <t>Дијелови сједишта</t>
  </si>
  <si>
    <t xml:space="preserve">Електрична енергија из термоелектрана </t>
  </si>
  <si>
    <t xml:space="preserve">Електрична енергија из хидроелектрана </t>
  </si>
  <si>
    <t>Пелет и брикет, од пресованог и агломерисаног дрвета и  биљних отпадака</t>
  </si>
  <si>
    <t>Остале плоче,..., од нецелуларних полимера пропилена, дебљине &lt;= 0,10 mm, д.н.</t>
  </si>
  <si>
    <t>Горњи дијелови за обућу од коже (искључујући круте улошке)</t>
  </si>
  <si>
    <t>17.5. Производња важнијих индустријских производа, 2017.</t>
  </si>
  <si>
    <t>17.7. Вриједност продаје по подручјима КД и индустријским областима, 2017.</t>
  </si>
  <si>
    <t>17.9. Индекси запослених у индустрији по подручјима КД и индустријским областима, 2017.</t>
  </si>
  <si>
    <t>1)</t>
  </si>
  <si>
    <t>Прикупљање, пречишћавање и снабдијевање водом</t>
  </si>
  <si>
    <t>Вјештачки или синтетички филамент</t>
  </si>
  <si>
    <t>Поправке и  одржавање мотора и турбина</t>
  </si>
  <si>
    <t xml:space="preserve">Вреће и кесе од папира, картона, целулозне вате или мрежа од целулозних влакана </t>
  </si>
  <si>
    <t>Природна вода; Услуге прочишћавања и снабдијевања водом</t>
  </si>
  <si>
    <t>Услуге прочишћавања и дистрибуције воде дистрибуцијском мрежом</t>
  </si>
  <si>
    <r>
      <t>17.2. Индекси индустријске производње према ГИГ</t>
    </r>
    <r>
      <rPr>
        <b/>
        <vertAlign val="superscript"/>
        <sz val="9"/>
        <color indexed="8"/>
        <rFont val="Arial"/>
        <family val="2"/>
      </rPr>
      <t>1)</t>
    </r>
    <r>
      <rPr>
        <b/>
        <sz val="9"/>
        <color indexed="8"/>
        <rFont val="Arial"/>
        <family val="2"/>
      </rPr>
      <t>,</t>
    </r>
    <r>
      <rPr>
        <b/>
        <sz val="9"/>
        <color rgb="FFFF0000"/>
        <rFont val="Arial"/>
        <family val="2"/>
      </rPr>
      <t xml:space="preserve"> </t>
    </r>
    <r>
      <rPr>
        <b/>
        <sz val="9"/>
        <rFont val="Arial"/>
        <family val="2"/>
      </rPr>
      <t>2010=100</t>
    </r>
  </si>
  <si>
    <r>
      <t xml:space="preserve">17.4. Индекси индустријске производње према подручјима и областима КД, </t>
    </r>
    <r>
      <rPr>
        <b/>
        <sz val="9"/>
        <color theme="1"/>
        <rFont val="Arial"/>
        <family val="2"/>
      </rPr>
      <t>2010=100</t>
    </r>
  </si>
  <si>
    <t>17.2. Индекси индустријске производње према ГИГ, 2010=100</t>
  </si>
  <si>
    <t>-</t>
  </si>
  <si>
    <r>
      <t>5031670</t>
    </r>
    <r>
      <rPr>
        <vertAlign val="superscript"/>
        <sz val="7"/>
        <color indexed="8"/>
        <rFont val="Arial Narrow"/>
        <family val="2"/>
      </rPr>
      <t>1)</t>
    </r>
  </si>
  <si>
    <r>
      <t>3736087</t>
    </r>
    <r>
      <rPr>
        <vertAlign val="superscript"/>
        <sz val="7"/>
        <color indexed="8"/>
        <rFont val="Arial Narrow"/>
        <family val="2"/>
      </rPr>
      <t>1)</t>
    </r>
  </si>
  <si>
    <t>Кречњак</t>
  </si>
  <si>
    <t>Млијеко</t>
  </si>
  <si>
    <t>Пржена кафа</t>
  </si>
  <si>
    <t>Цигарете</t>
  </si>
  <si>
    <t>Производи за уређење стана</t>
  </si>
  <si>
    <t>Кутије од валовитог, неребрастог папира или картона, сложиве кутије, "тетрапак" и слична амбалажа</t>
  </si>
  <si>
    <t>Сакупљање, сортирање, демонтирање, рециклажа и обнављање отпада од алуминијума и алуминијских легура</t>
  </si>
  <si>
    <t>Чоколадни производи</t>
  </si>
  <si>
    <t>Водоотпорна обућа, с горњим дијелом од гуме или пластике</t>
  </si>
  <si>
    <t>Спортска обућа</t>
  </si>
  <si>
    <r>
      <t>хиљ. m</t>
    </r>
    <r>
      <rPr>
        <vertAlign val="superscript"/>
        <sz val="8"/>
        <color theme="1"/>
        <rFont val="Arial Narrow"/>
        <family val="2"/>
      </rPr>
      <t>3</t>
    </r>
  </si>
  <si>
    <r>
      <t>2)</t>
    </r>
    <r>
      <rPr>
        <sz val="8"/>
        <color theme="1"/>
        <rFont val="Arial"/>
        <family val="2"/>
      </rPr>
      <t xml:space="preserve"> </t>
    </r>
    <r>
      <rPr>
        <sz val="7"/>
        <color theme="1"/>
        <rFont val="Arial"/>
        <family val="2"/>
      </rPr>
      <t>Област 36 - Прикупљање, пречишћавање и снабдијевање водом и грана 38.3 - Рециклажа (прерада) материјала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</si>
</sst>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0.0"/>
    <numFmt numFmtId="165" formatCode="_(* #,##0_);_(* \(#,##0\);_(* &quot;-&quot;??_);_(@_)"/>
  </numFmts>
  <fonts count="62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b/>
      <sz val="13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b/>
      <sz val="9"/>
      <name val="Arial"/>
      <family val="2"/>
    </font>
    <font>
      <i/>
      <sz val="9"/>
      <name val="Arial"/>
      <family val="2"/>
    </font>
    <font>
      <sz val="9"/>
      <name val="Arial"/>
      <family val="2"/>
    </font>
    <font>
      <sz val="12"/>
      <name val="Arial"/>
      <family val="2"/>
      <charset val="238"/>
    </font>
    <font>
      <sz val="10"/>
      <color indexed="8"/>
      <name val="Arial"/>
      <family val="2"/>
    </font>
    <font>
      <vertAlign val="superscript"/>
      <sz val="9"/>
      <color indexed="8"/>
      <name val="Arial"/>
      <family val="2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b/>
      <sz val="9"/>
      <color indexed="8"/>
      <name val="Arial"/>
      <family val="2"/>
    </font>
    <font>
      <vertAlign val="superscript"/>
      <sz val="7"/>
      <color indexed="8"/>
      <name val="Arial Narrow"/>
      <family val="2"/>
    </font>
    <font>
      <b/>
      <vertAlign val="superscript"/>
      <sz val="9"/>
      <color indexed="8"/>
      <name val="Arial"/>
      <family val="2"/>
    </font>
    <font>
      <i/>
      <sz val="9"/>
      <color indexed="8"/>
      <name val="Arial"/>
      <family val="2"/>
    </font>
    <font>
      <sz val="8"/>
      <color indexed="8"/>
      <name val="Arial"/>
      <family val="2"/>
    </font>
    <font>
      <sz val="10"/>
      <color indexed="8"/>
      <name val="Arial"/>
      <family val="2"/>
    </font>
    <font>
      <vertAlign val="superscript"/>
      <sz val="8"/>
      <name val="Arial"/>
      <family val="2"/>
      <charset val="238"/>
    </font>
    <font>
      <sz val="7"/>
      <name val="Arial"/>
      <family val="2"/>
      <charset val="238"/>
    </font>
    <font>
      <sz val="9"/>
      <color indexed="8"/>
      <name val="Arial"/>
      <family val="2"/>
    </font>
    <font>
      <sz val="9"/>
      <color indexed="8"/>
      <name val="Arial Narrow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rgb="FFFF0000"/>
      <name val="Calibri"/>
      <family val="2"/>
      <scheme val="minor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sz val="8"/>
      <color rgb="FF000000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11"/>
      <color rgb="FF0000FF"/>
      <name val="Calibri"/>
      <family val="2"/>
      <charset val="238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vertAlign val="superscript"/>
      <sz val="9"/>
      <color theme="1"/>
      <name val="Arial"/>
      <family val="2"/>
      <charset val="238"/>
    </font>
    <font>
      <vertAlign val="superscript"/>
      <sz val="8"/>
      <color theme="1"/>
      <name val="Arial"/>
      <family val="2"/>
      <charset val="238"/>
    </font>
    <font>
      <sz val="9"/>
      <color rgb="FF000000"/>
      <name val="Arial"/>
      <family val="2"/>
    </font>
    <font>
      <vertAlign val="superscript"/>
      <sz val="8"/>
      <color theme="1"/>
      <name val="Arial"/>
      <family val="2"/>
    </font>
    <font>
      <sz val="9"/>
      <color rgb="FFFF0000"/>
      <name val="Arial"/>
      <family val="2"/>
    </font>
    <font>
      <sz val="9"/>
      <color rgb="FFFF0000"/>
      <name val="Arial"/>
      <family val="2"/>
      <charset val="238"/>
    </font>
    <font>
      <sz val="1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</font>
    <font>
      <sz val="9"/>
      <color theme="1"/>
      <name val="Calibri"/>
      <family val="2"/>
      <scheme val="minor"/>
    </font>
    <font>
      <sz val="9"/>
      <color rgb="FFFF0000"/>
      <name val="Arial Narrow"/>
      <family val="2"/>
    </font>
    <font>
      <sz val="9"/>
      <color rgb="FFFF0000"/>
      <name val="Calibri"/>
      <family val="2"/>
      <scheme val="minor"/>
    </font>
    <font>
      <sz val="11"/>
      <color rgb="FFFF0000"/>
      <name val="Arial"/>
      <family val="2"/>
    </font>
    <font>
      <sz val="8"/>
      <color theme="1"/>
      <name val="Calibri"/>
      <family val="2"/>
      <scheme val="minor"/>
    </font>
    <font>
      <b/>
      <sz val="9"/>
      <color rgb="FFFF0000"/>
      <name val="Arial"/>
      <family val="2"/>
    </font>
    <font>
      <b/>
      <u/>
      <sz val="7"/>
      <color rgb="FFFF0000"/>
      <name val="Arial"/>
      <family val="2"/>
      <charset val="238"/>
    </font>
    <font>
      <vertAlign val="superscript"/>
      <sz val="9"/>
      <color rgb="FFFF0000"/>
      <name val="Arial"/>
      <family val="2"/>
    </font>
    <font>
      <vertAlign val="superscript"/>
      <sz val="8"/>
      <color theme="1"/>
      <name val="Arial Narrow"/>
      <family val="2"/>
    </font>
    <font>
      <vertAlign val="superscript"/>
      <sz val="7"/>
      <color theme="1"/>
      <name val="Arial Narrow"/>
      <family val="2"/>
    </font>
    <font>
      <sz val="8"/>
      <color theme="1"/>
      <name val="Arial"/>
      <family val="2"/>
    </font>
    <font>
      <sz val="7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43" fontId="25" fillId="0" borderId="0" applyFont="0" applyFill="0" applyBorder="0" applyAlignment="0" applyProtection="0"/>
    <xf numFmtId="0" fontId="26" fillId="0" borderId="0" applyNumberFormat="0" applyFont="0" applyFill="0" applyBorder="0" applyAlignment="0" applyProtection="0">
      <alignment vertical="top"/>
      <protection locked="0"/>
    </xf>
    <xf numFmtId="0" fontId="10" fillId="0" borderId="0"/>
    <xf numFmtId="0" fontId="11" fillId="0" borderId="0"/>
    <xf numFmtId="0" fontId="20" fillId="0" borderId="0"/>
    <xf numFmtId="0" fontId="11" fillId="0" borderId="0"/>
  </cellStyleXfs>
  <cellXfs count="287">
    <xf numFmtId="0" fontId="0" fillId="0" borderId="0" xfId="0"/>
    <xf numFmtId="0" fontId="28" fillId="0" borderId="0" xfId="0" applyFont="1"/>
    <xf numFmtId="0" fontId="29" fillId="0" borderId="0" xfId="0" applyFont="1"/>
    <xf numFmtId="0" fontId="28" fillId="0" borderId="1" xfId="0" applyFont="1" applyBorder="1" applyAlignment="1">
      <alignment horizontal="center" vertical="center" wrapText="1"/>
    </xf>
    <xf numFmtId="0" fontId="28" fillId="0" borderId="0" xfId="0" applyFont="1" applyBorder="1"/>
    <xf numFmtId="0" fontId="28" fillId="0" borderId="0" xfId="0" applyFont="1" applyBorder="1" applyAlignment="1">
      <alignment horizontal="center" vertical="top" wrapText="1"/>
    </xf>
    <xf numFmtId="0" fontId="30" fillId="0" borderId="0" xfId="0" applyFont="1" applyAlignment="1">
      <alignment horizontal="left"/>
    </xf>
    <xf numFmtId="0" fontId="28" fillId="0" borderId="0" xfId="0" applyFont="1" applyAlignment="1">
      <alignment vertical="center"/>
    </xf>
    <xf numFmtId="0" fontId="31" fillId="0" borderId="0" xfId="0" applyFont="1" applyBorder="1" applyAlignment="1">
      <alignment horizontal="center" vertical="top" wrapText="1"/>
    </xf>
    <xf numFmtId="0" fontId="28" fillId="0" borderId="0" xfId="0" applyFont="1" applyAlignment="1">
      <alignment vertical="top" wrapText="1"/>
    </xf>
    <xf numFmtId="0" fontId="32" fillId="0" borderId="0" xfId="0" applyFont="1" applyAlignment="1">
      <alignment horizontal="center" vertical="top" wrapText="1"/>
    </xf>
    <xf numFmtId="0" fontId="30" fillId="0" borderId="0" xfId="0" applyFont="1" applyAlignment="1"/>
    <xf numFmtId="164" fontId="28" fillId="0" borderId="0" xfId="0" applyNumberFormat="1" applyFont="1" applyAlignment="1">
      <alignment horizontal="right"/>
    </xf>
    <xf numFmtId="0" fontId="28" fillId="0" borderId="1" xfId="0" applyFont="1" applyBorder="1" applyAlignment="1">
      <alignment horizontal="center" vertical="center"/>
    </xf>
    <xf numFmtId="0" fontId="32" fillId="0" borderId="0" xfId="0" applyFont="1" applyBorder="1" applyAlignment="1">
      <alignment wrapText="1"/>
    </xf>
    <xf numFmtId="0" fontId="28" fillId="0" borderId="3" xfId="0" applyFont="1" applyBorder="1" applyAlignment="1"/>
    <xf numFmtId="0" fontId="28" fillId="0" borderId="4" xfId="0" applyFont="1" applyBorder="1" applyAlignment="1"/>
    <xf numFmtId="0" fontId="33" fillId="0" borderId="0" xfId="0" applyFont="1" applyAlignment="1">
      <alignment horizontal="left"/>
    </xf>
    <xf numFmtId="0" fontId="34" fillId="0" borderId="0" xfId="0" applyFont="1"/>
    <xf numFmtId="0" fontId="4" fillId="0" borderId="0" xfId="0" applyFont="1" applyFill="1"/>
    <xf numFmtId="0" fontId="35" fillId="0" borderId="0" xfId="2" quotePrefix="1" applyFont="1" applyFill="1" applyAlignment="1" applyProtection="1"/>
    <xf numFmtId="0" fontId="36" fillId="0" borderId="0" xfId="2" applyFont="1" applyAlignment="1" applyProtection="1">
      <alignment horizontal="right"/>
    </xf>
    <xf numFmtId="0" fontId="35" fillId="0" borderId="0" xfId="2" applyFont="1" applyFill="1" applyAlignment="1" applyProtection="1"/>
    <xf numFmtId="0" fontId="32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top"/>
    </xf>
    <xf numFmtId="164" fontId="1" fillId="0" borderId="0" xfId="0" applyNumberFormat="1" applyFont="1" applyBorder="1" applyAlignment="1">
      <alignment horizontal="center" vertical="top"/>
    </xf>
    <xf numFmtId="0" fontId="37" fillId="0" borderId="0" xfId="0" applyFont="1" applyFill="1"/>
    <xf numFmtId="0" fontId="28" fillId="0" borderId="0" xfId="0" applyFont="1" applyFill="1"/>
    <xf numFmtId="0" fontId="28" fillId="0" borderId="0" xfId="0" applyFont="1" applyFill="1" applyBorder="1"/>
    <xf numFmtId="0" fontId="5" fillId="0" borderId="0" xfId="0" applyFont="1" applyFill="1"/>
    <xf numFmtId="0" fontId="6" fillId="0" borderId="0" xfId="0" applyFont="1"/>
    <xf numFmtId="0" fontId="28" fillId="0" borderId="0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38" fillId="0" borderId="2" xfId="0" applyFont="1" applyBorder="1" applyAlignment="1">
      <alignment horizontal="center" vertical="center" wrapText="1"/>
    </xf>
    <xf numFmtId="0" fontId="28" fillId="0" borderId="0" xfId="0" applyFont="1" applyFill="1" applyBorder="1" applyAlignment="1">
      <alignment vertical="top"/>
    </xf>
    <xf numFmtId="0" fontId="28" fillId="0" borderId="0" xfId="0" applyFont="1" applyFill="1" applyAlignment="1">
      <alignment vertical="top"/>
    </xf>
    <xf numFmtId="0" fontId="38" fillId="0" borderId="0" xfId="0" applyFont="1"/>
    <xf numFmtId="0" fontId="38" fillId="0" borderId="0" xfId="0" applyFont="1" applyAlignment="1"/>
    <xf numFmtId="0" fontId="28" fillId="0" borderId="0" xfId="0" applyFont="1" applyBorder="1" applyAlignment="1">
      <alignment vertical="top" wrapText="1"/>
    </xf>
    <xf numFmtId="0" fontId="31" fillId="0" borderId="0" xfId="0" applyFont="1" applyBorder="1" applyAlignment="1">
      <alignment vertical="top"/>
    </xf>
    <xf numFmtId="0" fontId="29" fillId="0" borderId="0" xfId="0" applyFont="1" applyBorder="1" applyAlignment="1">
      <alignment vertical="center"/>
    </xf>
    <xf numFmtId="0" fontId="28" fillId="0" borderId="0" xfId="0" applyFont="1" applyAlignment="1"/>
    <xf numFmtId="0" fontId="39" fillId="0" borderId="0" xfId="0" applyFont="1" applyAlignment="1"/>
    <xf numFmtId="0" fontId="40" fillId="0" borderId="0" xfId="0" applyFont="1" applyAlignment="1"/>
    <xf numFmtId="0" fontId="28" fillId="0" borderId="0" xfId="0" applyFont="1" applyBorder="1" applyAlignment="1"/>
    <xf numFmtId="0" fontId="41" fillId="0" borderId="0" xfId="0" applyFont="1"/>
    <xf numFmtId="0" fontId="28" fillId="0" borderId="7" xfId="0" applyFont="1" applyBorder="1"/>
    <xf numFmtId="0" fontId="28" fillId="0" borderId="8" xfId="0" applyFont="1" applyBorder="1" applyAlignment="1">
      <alignment horizontal="center" vertical="center" wrapText="1"/>
    </xf>
    <xf numFmtId="164" fontId="28" fillId="0" borderId="0" xfId="0" applyNumberFormat="1" applyFont="1" applyAlignment="1">
      <alignment horizontal="right" vertical="top"/>
    </xf>
    <xf numFmtId="0" fontId="29" fillId="0" borderId="0" xfId="0" applyFont="1" applyAlignment="1">
      <alignment horizontal="center" vertical="top"/>
    </xf>
    <xf numFmtId="0" fontId="28" fillId="0" borderId="10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top" wrapText="1"/>
    </xf>
    <xf numFmtId="0" fontId="7" fillId="0" borderId="0" xfId="0" applyFont="1" applyFill="1"/>
    <xf numFmtId="0" fontId="8" fillId="0" borderId="0" xfId="0" applyFont="1" applyFill="1"/>
    <xf numFmtId="0" fontId="38" fillId="0" borderId="0" xfId="0" applyFont="1" applyFill="1" applyBorder="1" applyAlignment="1">
      <alignment vertical="top"/>
    </xf>
    <xf numFmtId="0" fontId="5" fillId="0" borderId="0" xfId="0" applyFont="1"/>
    <xf numFmtId="0" fontId="5" fillId="0" borderId="0" xfId="0" applyFont="1" applyBorder="1"/>
    <xf numFmtId="0" fontId="13" fillId="0" borderId="0" xfId="0" applyFont="1" applyAlignment="1">
      <alignment horizontal="left"/>
    </xf>
    <xf numFmtId="0" fontId="14" fillId="0" borderId="0" xfId="2" applyFont="1" applyAlignment="1" applyProtection="1">
      <alignment horizontal="right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64" fontId="5" fillId="0" borderId="0" xfId="0" applyNumberFormat="1" applyFont="1" applyAlignment="1">
      <alignment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wrapText="1"/>
    </xf>
    <xf numFmtId="0" fontId="5" fillId="0" borderId="6" xfId="0" applyFont="1" applyBorder="1" applyAlignment="1">
      <alignment wrapText="1"/>
    </xf>
    <xf numFmtId="164" fontId="5" fillId="0" borderId="0" xfId="0" applyNumberFormat="1" applyFont="1" applyAlignment="1">
      <alignment vertical="top" wrapText="1"/>
    </xf>
    <xf numFmtId="164" fontId="5" fillId="0" borderId="0" xfId="0" applyNumberFormat="1" applyFont="1" applyBorder="1" applyAlignment="1">
      <alignment vertical="top" wrapText="1"/>
    </xf>
    <xf numFmtId="0" fontId="5" fillId="0" borderId="0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5" fillId="0" borderId="0" xfId="0" applyFont="1" applyBorder="1" applyAlignment="1">
      <alignment vertical="top"/>
    </xf>
    <xf numFmtId="0" fontId="28" fillId="0" borderId="0" xfId="0" applyFont="1" applyBorder="1" applyAlignment="1">
      <alignment vertical="top" wrapText="1"/>
    </xf>
    <xf numFmtId="0" fontId="39" fillId="0" borderId="0" xfId="0" applyFont="1"/>
    <xf numFmtId="0" fontId="38" fillId="0" borderId="0" xfId="0" applyFont="1" applyAlignment="1">
      <alignment horizontal="right" indent="8"/>
    </xf>
    <xf numFmtId="0" fontId="38" fillId="0" borderId="10" xfId="0" applyFont="1" applyBorder="1" applyAlignment="1">
      <alignment horizontal="center"/>
    </xf>
    <xf numFmtId="0" fontId="38" fillId="0" borderId="11" xfId="0" applyFont="1" applyBorder="1" applyAlignment="1">
      <alignment horizontal="center"/>
    </xf>
    <xf numFmtId="0" fontId="42" fillId="0" borderId="0" xfId="0" applyFont="1" applyAlignment="1">
      <alignment wrapText="1"/>
    </xf>
    <xf numFmtId="0" fontId="38" fillId="0" borderId="2" xfId="0" applyFont="1" applyBorder="1" applyAlignment="1">
      <alignment horizontal="center" vertical="center"/>
    </xf>
    <xf numFmtId="0" fontId="38" fillId="0" borderId="1" xfId="0" applyFont="1" applyBorder="1" applyAlignment="1">
      <alignment horizontal="center" vertical="center"/>
    </xf>
    <xf numFmtId="0" fontId="42" fillId="0" borderId="0" xfId="0" applyFont="1" applyBorder="1" applyAlignment="1">
      <alignment wrapText="1"/>
    </xf>
    <xf numFmtId="0" fontId="42" fillId="0" borderId="6" xfId="0" applyFont="1" applyBorder="1" applyAlignment="1">
      <alignment wrapText="1"/>
    </xf>
    <xf numFmtId="164" fontId="28" fillId="0" borderId="0" xfId="0" applyNumberFormat="1" applyFont="1" applyBorder="1" applyAlignment="1">
      <alignment horizontal="right" vertical="top"/>
    </xf>
    <xf numFmtId="0" fontId="38" fillId="0" borderId="6" xfId="0" applyFont="1" applyBorder="1" applyAlignment="1">
      <alignment vertical="top" wrapText="1"/>
    </xf>
    <xf numFmtId="0" fontId="32" fillId="0" borderId="0" xfId="0" applyFont="1" applyBorder="1" applyAlignment="1">
      <alignment vertical="top" wrapText="1"/>
    </xf>
    <xf numFmtId="0" fontId="38" fillId="0" borderId="0" xfId="0" applyFont="1" applyFill="1" applyBorder="1" applyAlignment="1">
      <alignment horizontal="right" vertical="top"/>
    </xf>
    <xf numFmtId="0" fontId="38" fillId="0" borderId="0" xfId="0" applyFont="1" applyFill="1" applyBorder="1" applyAlignment="1">
      <alignment horizontal="right"/>
    </xf>
    <xf numFmtId="0" fontId="38" fillId="0" borderId="6" xfId="0" applyFont="1" applyBorder="1" applyAlignment="1">
      <alignment wrapText="1"/>
    </xf>
    <xf numFmtId="0" fontId="43" fillId="0" borderId="0" xfId="0" applyFont="1" applyBorder="1" applyAlignment="1">
      <alignment vertical="top"/>
    </xf>
    <xf numFmtId="0" fontId="38" fillId="0" borderId="0" xfId="0" applyFont="1" applyFill="1"/>
    <xf numFmtId="0" fontId="38" fillId="0" borderId="0" xfId="0" applyFont="1" applyFill="1" applyBorder="1"/>
    <xf numFmtId="0" fontId="44" fillId="0" borderId="0" xfId="0" applyFont="1" applyFill="1"/>
    <xf numFmtId="0" fontId="45" fillId="0" borderId="0" xfId="0" applyFont="1" applyFill="1"/>
    <xf numFmtId="0" fontId="45" fillId="0" borderId="0" xfId="0" applyFont="1" applyFill="1" applyBorder="1"/>
    <xf numFmtId="0" fontId="38" fillId="0" borderId="0" xfId="0" applyFont="1" applyFill="1" applyBorder="1" applyAlignment="1">
      <alignment vertical="center"/>
    </xf>
    <xf numFmtId="0" fontId="44" fillId="0" borderId="0" xfId="0" applyFont="1" applyFill="1" applyBorder="1"/>
    <xf numFmtId="0" fontId="38" fillId="0" borderId="0" xfId="0" applyFont="1" applyFill="1" applyAlignment="1">
      <alignment vertical="center"/>
    </xf>
    <xf numFmtId="0" fontId="44" fillId="0" borderId="0" xfId="0" applyFont="1" applyFill="1" applyAlignment="1">
      <alignment vertical="center"/>
    </xf>
    <xf numFmtId="0" fontId="45" fillId="0" borderId="0" xfId="0" applyFont="1" applyFill="1" applyAlignment="1">
      <alignment vertical="center"/>
    </xf>
    <xf numFmtId="0" fontId="45" fillId="0" borderId="0" xfId="0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0" fontId="28" fillId="0" borderId="0" xfId="0" applyFont="1" applyFill="1" applyBorder="1" applyAlignment="1">
      <alignment vertical="center"/>
    </xf>
    <xf numFmtId="0" fontId="38" fillId="0" borderId="0" xfId="0" applyFont="1" applyFill="1" applyAlignment="1">
      <alignment vertical="top"/>
    </xf>
    <xf numFmtId="0" fontId="44" fillId="0" borderId="0" xfId="0" applyFont="1" applyFill="1" applyBorder="1" applyAlignment="1">
      <alignment vertical="center"/>
    </xf>
    <xf numFmtId="164" fontId="38" fillId="0" borderId="0" xfId="0" applyNumberFormat="1" applyFont="1" applyBorder="1" applyAlignment="1">
      <alignment wrapText="1"/>
    </xf>
    <xf numFmtId="164" fontId="28" fillId="0" borderId="0" xfId="0" applyNumberFormat="1" applyFont="1"/>
    <xf numFmtId="1" fontId="28" fillId="0" borderId="0" xfId="0" applyNumberFormat="1" applyFont="1"/>
    <xf numFmtId="164" fontId="38" fillId="0" borderId="0" xfId="0" applyNumberFormat="1" applyFont="1"/>
    <xf numFmtId="0" fontId="21" fillId="0" borderId="0" xfId="0" applyFont="1"/>
    <xf numFmtId="0" fontId="46" fillId="0" borderId="0" xfId="0" applyFont="1" applyFill="1"/>
    <xf numFmtId="0" fontId="1" fillId="0" borderId="0" xfId="5" applyFont="1" applyFill="1" applyBorder="1" applyAlignment="1">
      <alignment horizontal="right" vertical="top" wrapText="1"/>
    </xf>
    <xf numFmtId="0" fontId="47" fillId="0" borderId="0" xfId="0" applyFont="1" applyFill="1" applyBorder="1" applyAlignment="1">
      <alignment horizontal="center" vertical="center" wrapText="1"/>
    </xf>
    <xf numFmtId="0" fontId="48" fillId="0" borderId="0" xfId="0" applyFont="1" applyFill="1" applyBorder="1"/>
    <xf numFmtId="164" fontId="38" fillId="0" borderId="0" xfId="0" applyNumberFormat="1" applyFont="1" applyAlignment="1">
      <alignment horizontal="right" vertical="top"/>
    </xf>
    <xf numFmtId="164" fontId="5" fillId="0" borderId="0" xfId="0" applyNumberFormat="1" applyFont="1" applyBorder="1" applyAlignment="1">
      <alignment vertical="top"/>
    </xf>
    <xf numFmtId="1" fontId="1" fillId="0" borderId="0" xfId="5" applyNumberFormat="1" applyFont="1" applyFill="1" applyBorder="1" applyAlignment="1">
      <alignment horizontal="right" vertical="top" wrapText="1"/>
    </xf>
    <xf numFmtId="1" fontId="28" fillId="0" borderId="0" xfId="0" applyNumberFormat="1" applyFont="1" applyAlignment="1"/>
    <xf numFmtId="0" fontId="32" fillId="0" borderId="14" xfId="0" applyFont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8" fillId="0" borderId="6" xfId="0" applyFont="1" applyBorder="1" applyAlignment="1">
      <alignment vertical="top" wrapText="1"/>
    </xf>
    <xf numFmtId="49" fontId="45" fillId="0" borderId="0" xfId="0" applyNumberFormat="1" applyFont="1" applyAlignment="1">
      <alignment horizontal="center" vertical="top" wrapText="1"/>
    </xf>
    <xf numFmtId="0" fontId="0" fillId="0" borderId="0" xfId="0" applyFill="1" applyBorder="1"/>
    <xf numFmtId="0" fontId="49" fillId="0" borderId="0" xfId="0" applyFont="1" applyFill="1" applyBorder="1"/>
    <xf numFmtId="0" fontId="0" fillId="0" borderId="0" xfId="0" applyFill="1" applyBorder="1" applyAlignment="1">
      <alignment vertical="center"/>
    </xf>
    <xf numFmtId="0" fontId="49" fillId="0" borderId="0" xfId="0" applyFont="1" applyFill="1" applyBorder="1" applyAlignment="1">
      <alignment vertical="center"/>
    </xf>
    <xf numFmtId="0" fontId="50" fillId="0" borderId="0" xfId="0" applyFont="1" applyFill="1" applyBorder="1"/>
    <xf numFmtId="0" fontId="24" fillId="0" borderId="0" xfId="6" applyFont="1" applyFill="1" applyBorder="1" applyAlignment="1">
      <alignment wrapText="1"/>
    </xf>
    <xf numFmtId="0" fontId="28" fillId="0" borderId="0" xfId="0" applyFont="1" applyAlignment="1">
      <alignment wrapText="1"/>
    </xf>
    <xf numFmtId="0" fontId="29" fillId="0" borderId="4" xfId="0" applyFont="1" applyBorder="1" applyAlignment="1">
      <alignment wrapText="1"/>
    </xf>
    <xf numFmtId="0" fontId="28" fillId="0" borderId="6" xfId="0" applyFont="1" applyBorder="1" applyAlignment="1">
      <alignment vertical="center" wrapText="1"/>
    </xf>
    <xf numFmtId="0" fontId="29" fillId="0" borderId="6" xfId="0" applyFont="1" applyBorder="1" applyAlignment="1">
      <alignment vertical="top" wrapText="1"/>
    </xf>
    <xf numFmtId="0" fontId="32" fillId="0" borderId="6" xfId="0" applyFont="1" applyBorder="1" applyAlignment="1">
      <alignment vertical="top" wrapText="1"/>
    </xf>
    <xf numFmtId="0" fontId="45" fillId="0" borderId="6" xfId="0" applyFont="1" applyBorder="1" applyAlignment="1">
      <alignment vertical="top" wrapText="1"/>
    </xf>
    <xf numFmtId="0" fontId="28" fillId="0" borderId="6" xfId="0" applyFont="1" applyBorder="1"/>
    <xf numFmtId="0" fontId="29" fillId="0" borderId="6" xfId="0" applyFont="1" applyBorder="1" applyAlignment="1">
      <alignment wrapText="1"/>
    </xf>
    <xf numFmtId="0" fontId="28" fillId="0" borderId="6" xfId="0" applyFont="1" applyBorder="1" applyAlignment="1">
      <alignment vertical="top"/>
    </xf>
    <xf numFmtId="165" fontId="23" fillId="0" borderId="0" xfId="1" applyNumberFormat="1" applyFont="1" applyFill="1" applyBorder="1" applyAlignment="1">
      <alignment horizontal="right" vertical="top" wrapText="1"/>
    </xf>
    <xf numFmtId="0" fontId="38" fillId="0" borderId="17" xfId="0" applyFont="1" applyBorder="1" applyAlignment="1">
      <alignment horizontal="center" vertical="center"/>
    </xf>
    <xf numFmtId="164" fontId="38" fillId="0" borderId="0" xfId="0" applyNumberFormat="1" applyFont="1" applyFill="1" applyBorder="1" applyAlignment="1">
      <alignment horizontal="right" vertical="top"/>
    </xf>
    <xf numFmtId="164" fontId="38" fillId="0" borderId="0" xfId="0" applyNumberFormat="1" applyFont="1" applyAlignment="1"/>
    <xf numFmtId="2" fontId="28" fillId="0" borderId="0" xfId="0" applyNumberFormat="1" applyFont="1" applyAlignment="1">
      <alignment horizontal="right" vertical="top"/>
    </xf>
    <xf numFmtId="164" fontId="28" fillId="0" borderId="0" xfId="0" applyNumberFormat="1" applyFont="1" applyAlignment="1"/>
    <xf numFmtId="164" fontId="5" fillId="0" borderId="0" xfId="0" applyNumberFormat="1" applyFont="1"/>
    <xf numFmtId="1" fontId="38" fillId="0" borderId="0" xfId="1" applyNumberFormat="1" applyFont="1" applyFill="1" applyAlignment="1"/>
    <xf numFmtId="1" fontId="23" fillId="0" borderId="0" xfId="1" applyNumberFormat="1" applyFont="1" applyFill="1" applyBorder="1" applyAlignment="1">
      <alignment horizontal="right" vertical="top" wrapText="1"/>
    </xf>
    <xf numFmtId="0" fontId="27" fillId="0" borderId="0" xfId="0" applyFont="1" applyFill="1" applyBorder="1"/>
    <xf numFmtId="0" fontId="51" fillId="0" borderId="0" xfId="6" applyFont="1" applyFill="1" applyBorder="1" applyAlignment="1">
      <alignment horizontal="right" wrapText="1"/>
    </xf>
    <xf numFmtId="0" fontId="52" fillId="0" borderId="0" xfId="0" applyFont="1" applyFill="1" applyBorder="1"/>
    <xf numFmtId="0" fontId="53" fillId="0" borderId="0" xfId="0" applyFont="1" applyFill="1" applyBorder="1" applyAlignment="1">
      <alignment vertical="center"/>
    </xf>
    <xf numFmtId="0" fontId="53" fillId="0" borderId="0" xfId="0" applyFont="1" applyFill="1" applyBorder="1"/>
    <xf numFmtId="0" fontId="27" fillId="0" borderId="0" xfId="0" applyFont="1" applyFill="1" applyBorder="1" applyAlignment="1">
      <alignment vertical="center"/>
    </xf>
    <xf numFmtId="164" fontId="38" fillId="0" borderId="3" xfId="0" applyNumberFormat="1" applyFont="1" applyFill="1" applyBorder="1" applyAlignment="1"/>
    <xf numFmtId="164" fontId="38" fillId="0" borderId="0" xfId="0" applyNumberFormat="1" applyFont="1" applyFill="1" applyBorder="1" applyAlignment="1"/>
    <xf numFmtId="165" fontId="54" fillId="0" borderId="0" xfId="1" applyNumberFormat="1" applyFont="1" applyFill="1"/>
    <xf numFmtId="165" fontId="54" fillId="0" borderId="0" xfId="0" applyNumberFormat="1" applyFont="1" applyFill="1"/>
    <xf numFmtId="165" fontId="54" fillId="0" borderId="0" xfId="0" applyNumberFormat="1" applyFont="1"/>
    <xf numFmtId="0" fontId="28" fillId="0" borderId="2" xfId="0" applyFont="1" applyBorder="1" applyAlignment="1">
      <alignment horizontal="center"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0" fillId="0" borderId="0" xfId="0" applyFont="1" applyFill="1" applyBorder="1"/>
    <xf numFmtId="164" fontId="0" fillId="0" borderId="0" xfId="0" applyNumberFormat="1" applyFont="1" applyFill="1" applyBorder="1"/>
    <xf numFmtId="0" fontId="38" fillId="0" borderId="1" xfId="0" applyFont="1" applyBorder="1" applyAlignment="1">
      <alignment horizontal="center" vertical="center" wrapText="1"/>
    </xf>
    <xf numFmtId="3" fontId="46" fillId="0" borderId="0" xfId="0" applyNumberFormat="1" applyFont="1" applyFill="1" applyAlignment="1">
      <alignment horizontal="right" vertical="center"/>
    </xf>
    <xf numFmtId="3" fontId="14" fillId="0" borderId="0" xfId="2" applyNumberFormat="1" applyFont="1" applyFill="1" applyAlignment="1" applyProtection="1">
      <alignment horizontal="right" vertical="center"/>
    </xf>
    <xf numFmtId="3" fontId="9" fillId="0" borderId="1" xfId="0" applyNumberFormat="1" applyFont="1" applyFill="1" applyBorder="1" applyAlignment="1">
      <alignment horizontal="center" vertical="center" wrapText="1"/>
    </xf>
    <xf numFmtId="3" fontId="5" fillId="0" borderId="0" xfId="0" applyNumberFormat="1" applyFont="1" applyFill="1" applyBorder="1" applyAlignment="1">
      <alignment horizontal="right" vertical="center"/>
    </xf>
    <xf numFmtId="3" fontId="5" fillId="0" borderId="0" xfId="0" applyNumberFormat="1" applyFont="1" applyFill="1" applyAlignment="1">
      <alignment horizontal="right" vertical="center"/>
    </xf>
    <xf numFmtId="1" fontId="38" fillId="0" borderId="0" xfId="1" applyNumberFormat="1" applyFont="1" applyFill="1" applyAlignment="1">
      <alignment vertical="top"/>
    </xf>
    <xf numFmtId="0" fontId="28" fillId="0" borderId="0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  <xf numFmtId="0" fontId="28" fillId="0" borderId="3" xfId="0" applyFont="1" applyBorder="1"/>
    <xf numFmtId="0" fontId="28" fillId="0" borderId="4" xfId="0" applyFont="1" applyBorder="1"/>
    <xf numFmtId="0" fontId="56" fillId="0" borderId="0" xfId="2" applyFont="1" applyAlignment="1" applyProtection="1">
      <alignment horizontal="right"/>
    </xf>
    <xf numFmtId="0" fontId="38" fillId="0" borderId="6" xfId="0" applyFont="1" applyFill="1" applyBorder="1" applyAlignment="1">
      <alignment horizontal="left" vertical="top" wrapText="1" indent="2"/>
    </xf>
    <xf numFmtId="0" fontId="9" fillId="0" borderId="2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wrapText="1"/>
    </xf>
    <xf numFmtId="164" fontId="9" fillId="0" borderId="0" xfId="0" applyNumberFormat="1" applyFont="1"/>
    <xf numFmtId="164" fontId="9" fillId="0" borderId="3" xfId="0" applyNumberFormat="1" applyFont="1" applyBorder="1"/>
    <xf numFmtId="164" fontId="9" fillId="0" borderId="0" xfId="0" applyNumberFormat="1" applyFont="1" applyBorder="1" applyAlignment="1">
      <alignment wrapText="1"/>
    </xf>
    <xf numFmtId="164" fontId="9" fillId="0" borderId="0" xfId="0" applyNumberFormat="1" applyFont="1" applyBorder="1"/>
    <xf numFmtId="0" fontId="9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64" fontId="9" fillId="0" borderId="0" xfId="0" applyNumberFormat="1" applyFont="1" applyBorder="1" applyAlignment="1">
      <alignment horizontal="right" vertical="top"/>
    </xf>
    <xf numFmtId="164" fontId="57" fillId="0" borderId="0" xfId="0" applyNumberFormat="1" applyFont="1" applyBorder="1" applyAlignment="1">
      <alignment horizontal="right" vertical="top"/>
    </xf>
    <xf numFmtId="0" fontId="38" fillId="0" borderId="3" xfId="0" applyFont="1" applyBorder="1" applyAlignment="1">
      <alignment wrapText="1"/>
    </xf>
    <xf numFmtId="0" fontId="28" fillId="0" borderId="2" xfId="0" applyFont="1" applyBorder="1" applyAlignment="1">
      <alignment horizontal="center" vertical="center" wrapText="1"/>
    </xf>
    <xf numFmtId="164" fontId="38" fillId="0" borderId="12" xfId="0" applyNumberFormat="1" applyFont="1" applyFill="1" applyBorder="1" applyAlignment="1">
      <alignment wrapText="1"/>
    </xf>
    <xf numFmtId="164" fontId="38" fillId="0" borderId="3" xfId="0" applyNumberFormat="1" applyFont="1" applyFill="1" applyBorder="1" applyAlignment="1">
      <alignment wrapText="1"/>
    </xf>
    <xf numFmtId="164" fontId="38" fillId="0" borderId="0" xfId="0" applyNumberFormat="1" applyFont="1" applyFill="1"/>
    <xf numFmtId="164" fontId="38" fillId="0" borderId="9" xfId="0" applyNumberFormat="1" applyFont="1" applyFill="1" applyBorder="1" applyAlignment="1">
      <alignment wrapText="1"/>
    </xf>
    <xf numFmtId="164" fontId="38" fillId="0" borderId="0" xfId="0" applyNumberFormat="1" applyFont="1" applyFill="1" applyBorder="1" applyAlignment="1">
      <alignment wrapText="1"/>
    </xf>
    <xf numFmtId="164" fontId="5" fillId="0" borderId="0" xfId="0" applyNumberFormat="1" applyFont="1" applyAlignment="1">
      <alignment vertical="center"/>
    </xf>
    <xf numFmtId="164" fontId="28" fillId="0" borderId="0" xfId="0" applyNumberFormat="1" applyFont="1" applyBorder="1" applyAlignment="1">
      <alignment vertical="center"/>
    </xf>
    <xf numFmtId="0" fontId="9" fillId="0" borderId="0" xfId="0" applyFont="1" applyFill="1" applyBorder="1"/>
    <xf numFmtId="0" fontId="9" fillId="0" borderId="0" xfId="0" applyFont="1" applyFill="1"/>
    <xf numFmtId="0" fontId="38" fillId="0" borderId="4" xfId="0" applyFont="1" applyFill="1" applyBorder="1" applyAlignment="1">
      <alignment vertical="top" wrapText="1"/>
    </xf>
    <xf numFmtId="0" fontId="38" fillId="0" borderId="13" xfId="0" applyFont="1" applyFill="1" applyBorder="1" applyAlignment="1">
      <alignment vertical="top" wrapText="1"/>
    </xf>
    <xf numFmtId="3" fontId="38" fillId="0" borderId="0" xfId="0" applyNumberFormat="1" applyFont="1" applyFill="1" applyBorder="1" applyAlignment="1">
      <alignment vertical="top"/>
    </xf>
    <xf numFmtId="0" fontId="38" fillId="0" borderId="13" xfId="0" applyFont="1" applyFill="1" applyBorder="1" applyAlignment="1">
      <alignment horizontal="center" vertical="top" wrapText="1"/>
    </xf>
    <xf numFmtId="0" fontId="38" fillId="0" borderId="6" xfId="0" applyFont="1" applyFill="1" applyBorder="1" applyAlignment="1">
      <alignment vertical="top" wrapText="1"/>
    </xf>
    <xf numFmtId="0" fontId="38" fillId="0" borderId="6" xfId="0" applyFont="1" applyFill="1" applyBorder="1" applyAlignment="1">
      <alignment horizontal="right" vertical="top" wrapText="1"/>
    </xf>
    <xf numFmtId="1" fontId="38" fillId="0" borderId="9" xfId="0" applyNumberFormat="1" applyFont="1" applyFill="1" applyBorder="1" applyAlignment="1">
      <alignment vertical="top"/>
    </xf>
    <xf numFmtId="1" fontId="38" fillId="0" borderId="0" xfId="0" applyNumberFormat="1" applyFont="1" applyFill="1"/>
    <xf numFmtId="1" fontId="38" fillId="0" borderId="0" xfId="1" applyNumberFormat="1" applyFont="1" applyFill="1"/>
    <xf numFmtId="1" fontId="38" fillId="0" borderId="0" xfId="0" applyNumberFormat="1" applyFont="1" applyFill="1" applyAlignment="1">
      <alignment vertical="top"/>
    </xf>
    <xf numFmtId="0" fontId="38" fillId="0" borderId="6" xfId="6" applyFont="1" applyFill="1" applyBorder="1" applyAlignment="1">
      <alignment horizontal="left" vertical="top" wrapText="1" indent="2"/>
    </xf>
    <xf numFmtId="0" fontId="38" fillId="0" borderId="6" xfId="0" applyFont="1" applyFill="1" applyBorder="1" applyAlignment="1">
      <alignment horizontal="left" vertical="top" wrapText="1" indent="1"/>
    </xf>
    <xf numFmtId="0" fontId="38" fillId="0" borderId="6" xfId="0" applyFont="1" applyFill="1" applyBorder="1" applyAlignment="1">
      <alignment horizontal="left" vertical="top" wrapText="1"/>
    </xf>
    <xf numFmtId="0" fontId="38" fillId="0" borderId="13" xfId="0" applyFont="1" applyFill="1" applyBorder="1" applyAlignment="1">
      <alignment horizontal="center" wrapText="1"/>
    </xf>
    <xf numFmtId="1" fontId="38" fillId="0" borderId="9" xfId="0" applyNumberFormat="1" applyFont="1" applyFill="1" applyBorder="1" applyAlignment="1">
      <alignment vertical="top" wrapText="1"/>
    </xf>
    <xf numFmtId="0" fontId="38" fillId="0" borderId="6" xfId="6" applyFont="1" applyFill="1" applyBorder="1" applyAlignment="1">
      <alignment horizontal="left" wrapText="1" indent="2"/>
    </xf>
    <xf numFmtId="1" fontId="38" fillId="0" borderId="9" xfId="6" applyNumberFormat="1" applyFont="1" applyFill="1" applyBorder="1" applyAlignment="1">
      <alignment vertical="top" wrapText="1"/>
    </xf>
    <xf numFmtId="0" fontId="38" fillId="0" borderId="6" xfId="0" applyFont="1" applyFill="1" applyBorder="1" applyAlignment="1">
      <alignment vertical="center" wrapText="1"/>
    </xf>
    <xf numFmtId="0" fontId="38" fillId="0" borderId="13" xfId="0" applyFont="1" applyFill="1" applyBorder="1" applyAlignment="1">
      <alignment horizontal="center" vertical="center" wrapText="1"/>
    </xf>
    <xf numFmtId="0" fontId="0" fillId="0" borderId="6" xfId="0" applyFont="1" applyFill="1" applyBorder="1"/>
    <xf numFmtId="0" fontId="38" fillId="0" borderId="6" xfId="0" applyFont="1" applyFill="1" applyBorder="1" applyAlignment="1">
      <alignment horizontal="left" wrapText="1" indent="2"/>
    </xf>
    <xf numFmtId="0" fontId="38" fillId="0" borderId="6" xfId="4" applyFont="1" applyFill="1" applyBorder="1" applyAlignment="1">
      <alignment horizontal="left" vertical="top" wrapText="1" indent="1"/>
    </xf>
    <xf numFmtId="0" fontId="38" fillId="0" borderId="6" xfId="4" applyFont="1" applyFill="1" applyBorder="1" applyAlignment="1">
      <alignment horizontal="left" vertical="top" wrapText="1"/>
    </xf>
    <xf numFmtId="0" fontId="38" fillId="0" borderId="6" xfId="0" applyFont="1" applyFill="1" applyBorder="1" applyAlignment="1">
      <alignment horizontal="left" vertical="center" wrapText="1" indent="2"/>
    </xf>
    <xf numFmtId="0" fontId="38" fillId="0" borderId="6" xfId="0" applyFont="1" applyFill="1" applyBorder="1" applyAlignment="1">
      <alignment wrapText="1"/>
    </xf>
    <xf numFmtId="1" fontId="38" fillId="0" borderId="9" xfId="6" applyNumberFormat="1" applyFont="1" applyFill="1" applyBorder="1" applyAlignment="1">
      <alignment horizontal="right" vertical="top" wrapText="1"/>
    </xf>
    <xf numFmtId="0" fontId="38" fillId="0" borderId="6" xfId="0" applyFont="1" applyFill="1" applyBorder="1" applyAlignment="1">
      <alignment horizontal="left" vertical="center" wrapText="1" indent="1"/>
    </xf>
    <xf numFmtId="0" fontId="38" fillId="0" borderId="6" xfId="0" applyFont="1" applyFill="1" applyBorder="1" applyAlignment="1">
      <alignment horizontal="left" vertical="center" wrapText="1"/>
    </xf>
    <xf numFmtId="0" fontId="38" fillId="0" borderId="13" xfId="0" applyFont="1" applyFill="1" applyBorder="1" applyAlignment="1">
      <alignment vertical="center" wrapText="1"/>
    </xf>
    <xf numFmtId="0" fontId="38" fillId="0" borderId="6" xfId="0" applyFont="1" applyFill="1" applyBorder="1" applyAlignment="1">
      <alignment horizontal="left" vertical="center" indent="1"/>
    </xf>
    <xf numFmtId="1" fontId="38" fillId="0" borderId="0" xfId="6" applyNumberFormat="1" applyFont="1" applyFill="1" applyBorder="1" applyAlignment="1">
      <alignment horizontal="right" vertical="top" wrapText="1"/>
    </xf>
    <xf numFmtId="0" fontId="38" fillId="0" borderId="6" xfId="0" applyFont="1" applyFill="1" applyBorder="1" applyAlignment="1">
      <alignment horizontal="left" indent="2"/>
    </xf>
    <xf numFmtId="0" fontId="38" fillId="0" borderId="6" xfId="4" applyFont="1" applyFill="1" applyBorder="1" applyAlignment="1">
      <alignment horizontal="left" wrapText="1" indent="2"/>
    </xf>
    <xf numFmtId="0" fontId="38" fillId="0" borderId="6" xfId="4" applyFont="1" applyFill="1" applyBorder="1" applyAlignment="1">
      <alignment horizontal="left" wrapText="1" indent="1"/>
    </xf>
    <xf numFmtId="0" fontId="38" fillId="0" borderId="6" xfId="4" applyFont="1" applyFill="1" applyBorder="1" applyAlignment="1">
      <alignment horizontal="left" vertical="top" wrapText="1" indent="2"/>
    </xf>
    <xf numFmtId="0" fontId="38" fillId="0" borderId="6" xfId="6" applyFont="1" applyFill="1" applyBorder="1" applyAlignment="1">
      <alignment horizontal="left" vertical="top" wrapText="1" indent="1"/>
    </xf>
    <xf numFmtId="0" fontId="38" fillId="0" borderId="13" xfId="0" applyFont="1" applyFill="1" applyBorder="1" applyAlignment="1">
      <alignment wrapText="1"/>
    </xf>
    <xf numFmtId="0" fontId="38" fillId="0" borderId="6" xfId="0" applyFont="1" applyFill="1" applyBorder="1" applyAlignment="1">
      <alignment horizontal="left" wrapText="1" indent="1"/>
    </xf>
    <xf numFmtId="0" fontId="38" fillId="0" borderId="0" xfId="0" applyFont="1" applyFill="1" applyBorder="1" applyAlignment="1">
      <alignment vertical="top" wrapText="1"/>
    </xf>
    <xf numFmtId="1" fontId="38" fillId="0" borderId="9" xfId="0" applyNumberFormat="1" applyFont="1" applyFill="1" applyBorder="1" applyAlignment="1">
      <alignment horizontal="left" vertical="top" wrapText="1"/>
    </xf>
    <xf numFmtId="1" fontId="38" fillId="0" borderId="0" xfId="0" applyNumberFormat="1" applyFont="1" applyFill="1" applyBorder="1" applyAlignment="1">
      <alignment horizontal="right" vertical="top"/>
    </xf>
    <xf numFmtId="164" fontId="38" fillId="0" borderId="3" xfId="0" applyNumberFormat="1" applyFont="1" applyBorder="1"/>
    <xf numFmtId="164" fontId="38" fillId="0" borderId="0" xfId="0" applyNumberFormat="1" applyFont="1" applyBorder="1"/>
    <xf numFmtId="164" fontId="28" fillId="0" borderId="0" xfId="0" applyNumberFormat="1" applyFont="1" applyFill="1" applyBorder="1" applyAlignment="1">
      <alignment horizontal="right" vertical="top"/>
    </xf>
    <xf numFmtId="164" fontId="59" fillId="0" borderId="0" xfId="0" applyNumberFormat="1" applyFont="1" applyBorder="1" applyAlignment="1">
      <alignment horizontal="right" vertical="top"/>
    </xf>
    <xf numFmtId="164" fontId="38" fillId="0" borderId="0" xfId="0" applyNumberFormat="1" applyFont="1" applyBorder="1" applyAlignment="1">
      <alignment horizontal="right" vertical="top"/>
    </xf>
    <xf numFmtId="0" fontId="0" fillId="0" borderId="0" xfId="0" applyFont="1" applyBorder="1"/>
    <xf numFmtId="0" fontId="43" fillId="0" borderId="0" xfId="0" applyFont="1"/>
    <xf numFmtId="1" fontId="28" fillId="0" borderId="0" xfId="1" applyNumberFormat="1" applyFont="1" applyFill="1" applyAlignment="1"/>
    <xf numFmtId="1" fontId="28" fillId="0" borderId="0" xfId="1" applyNumberFormat="1" applyFont="1" applyFill="1" applyAlignment="1">
      <alignment vertical="top"/>
    </xf>
    <xf numFmtId="164" fontId="38" fillId="0" borderId="0" xfId="0" applyNumberFormat="1" applyFont="1" applyAlignment="1">
      <alignment horizontal="right" wrapText="1"/>
    </xf>
    <xf numFmtId="0" fontId="38" fillId="0" borderId="0" xfId="0" applyFont="1" applyAlignment="1">
      <alignment horizontal="right"/>
    </xf>
    <xf numFmtId="164" fontId="0" fillId="0" borderId="0" xfId="0" applyNumberFormat="1" applyFont="1" applyAlignment="1">
      <alignment vertical="center" wrapText="1"/>
    </xf>
    <xf numFmtId="0" fontId="0" fillId="0" borderId="0" xfId="0" applyFont="1" applyAlignment="1">
      <alignment vertical="center"/>
    </xf>
    <xf numFmtId="164" fontId="38" fillId="0" borderId="0" xfId="0" applyNumberFormat="1" applyFont="1" applyAlignment="1">
      <alignment horizontal="right" vertical="top" wrapText="1"/>
    </xf>
    <xf numFmtId="0" fontId="38" fillId="0" borderId="0" xfId="0" applyFont="1" applyAlignment="1">
      <alignment horizontal="right" vertical="top"/>
    </xf>
    <xf numFmtId="164" fontId="0" fillId="0" borderId="0" xfId="0" applyNumberFormat="1" applyFont="1" applyAlignment="1">
      <alignment vertical="top" wrapText="1"/>
    </xf>
    <xf numFmtId="0" fontId="0" fillId="0" borderId="0" xfId="0" applyFont="1" applyAlignment="1">
      <alignment vertical="top"/>
    </xf>
    <xf numFmtId="0" fontId="38" fillId="0" borderId="0" xfId="0" applyFont="1" applyAlignment="1">
      <alignment horizontal="center" vertical="top"/>
    </xf>
    <xf numFmtId="164" fontId="28" fillId="0" borderId="0" xfId="0" applyNumberFormat="1" applyFont="1" applyAlignment="1">
      <alignment vertical="center"/>
    </xf>
    <xf numFmtId="164" fontId="28" fillId="0" borderId="0" xfId="0" applyNumberFormat="1" applyFont="1" applyBorder="1" applyAlignment="1">
      <alignment vertical="top"/>
    </xf>
    <xf numFmtId="164" fontId="28" fillId="0" borderId="0" xfId="0" applyNumberFormat="1" applyFont="1" applyBorder="1" applyAlignment="1">
      <alignment vertical="top" wrapText="1"/>
    </xf>
    <xf numFmtId="164" fontId="28" fillId="0" borderId="0" xfId="0" applyNumberFormat="1" applyFont="1" applyAlignment="1">
      <alignment vertical="top"/>
    </xf>
    <xf numFmtId="164" fontId="28" fillId="0" borderId="0" xfId="0" applyNumberFormat="1" applyFont="1" applyFill="1" applyAlignment="1">
      <alignment vertical="top"/>
    </xf>
    <xf numFmtId="0" fontId="38" fillId="0" borderId="3" xfId="0" applyFont="1" applyBorder="1" applyAlignment="1">
      <alignment wrapText="1"/>
    </xf>
    <xf numFmtId="0" fontId="38" fillId="0" borderId="4" xfId="0" applyFont="1" applyBorder="1" applyAlignment="1">
      <alignment wrapText="1"/>
    </xf>
    <xf numFmtId="0" fontId="31" fillId="0" borderId="0" xfId="0" applyFont="1" applyBorder="1" applyAlignment="1">
      <alignment horizontal="left" vertical="top" wrapText="1"/>
    </xf>
    <xf numFmtId="0" fontId="31" fillId="0" borderId="6" xfId="0" applyFont="1" applyBorder="1" applyAlignment="1">
      <alignment horizontal="left" vertical="top" wrapText="1"/>
    </xf>
    <xf numFmtId="0" fontId="28" fillId="0" borderId="10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32" fillId="0" borderId="1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32" fillId="0" borderId="16" xfId="0" applyFont="1" applyBorder="1" applyAlignment="1">
      <alignment horizontal="center" vertical="center" wrapText="1"/>
    </xf>
    <xf numFmtId="0" fontId="32" fillId="0" borderId="18" xfId="0" applyFont="1" applyBorder="1" applyAlignment="1">
      <alignment horizontal="center" vertical="center" wrapText="1"/>
    </xf>
    <xf numFmtId="0" fontId="32" fillId="0" borderId="19" xfId="0" applyFont="1" applyBorder="1" applyAlignment="1">
      <alignment horizontal="center" vertical="center" wrapText="1"/>
    </xf>
    <xf numFmtId="0" fontId="32" fillId="0" borderId="15" xfId="0" applyFont="1" applyBorder="1" applyAlignment="1">
      <alignment horizontal="center" vertical="center" wrapText="1"/>
    </xf>
    <xf numFmtId="0" fontId="32" fillId="0" borderId="8" xfId="0" applyFont="1" applyBorder="1" applyAlignment="1">
      <alignment horizontal="center" vertical="center" wrapText="1"/>
    </xf>
    <xf numFmtId="0" fontId="32" fillId="0" borderId="2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31" fillId="0" borderId="0" xfId="0" applyFont="1" applyBorder="1" applyAlignment="1">
      <alignment vertical="top" wrapText="1"/>
    </xf>
    <xf numFmtId="0" fontId="31" fillId="0" borderId="6" xfId="0" applyFont="1" applyBorder="1" applyAlignment="1">
      <alignment vertical="top" wrapText="1"/>
    </xf>
    <xf numFmtId="0" fontId="28" fillId="0" borderId="1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9" fillId="0" borderId="3" xfId="0" applyFont="1" applyBorder="1" applyAlignment="1">
      <alignment vertical="center" wrapText="1"/>
    </xf>
    <xf numFmtId="0" fontId="29" fillId="0" borderId="4" xfId="0" applyFont="1" applyBorder="1" applyAlignment="1">
      <alignment vertical="center" wrapText="1"/>
    </xf>
    <xf numFmtId="0" fontId="28" fillId="0" borderId="0" xfId="0" applyFont="1" applyBorder="1" applyAlignment="1">
      <alignment vertical="top" wrapText="1"/>
    </xf>
    <xf numFmtId="0" fontId="28" fillId="0" borderId="6" xfId="0" applyFont="1" applyBorder="1" applyAlignment="1">
      <alignment vertical="top" wrapText="1"/>
    </xf>
  </cellXfs>
  <cellStyles count="7">
    <cellStyle name="Comma" xfId="1" builtinId="3"/>
    <cellStyle name="Hyperlink" xfId="2" builtinId="8" customBuiltin="1"/>
    <cellStyle name="Normal" xfId="0" builtinId="0"/>
    <cellStyle name="Normal 2" xfId="3"/>
    <cellStyle name="Normal_Sheet1" xfId="4"/>
    <cellStyle name="Normal_Sheet1 2" xfId="5"/>
    <cellStyle name="Normal_Tabela 4. PRODCOM_SUMARNA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.bin"/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10" Type="http://schemas.openxmlformats.org/officeDocument/2006/relationships/printerSettings" Target="../printerSettings/printerSettings10.bin"/><Relationship Id="rId4" Type="http://schemas.openxmlformats.org/officeDocument/2006/relationships/printerSettings" Target="../printerSettings/printerSettings4.bin"/><Relationship Id="rId9" Type="http://schemas.openxmlformats.org/officeDocument/2006/relationships/printerSettings" Target="../printerSettings/printerSettings9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95.bin"/><Relationship Id="rId3" Type="http://schemas.openxmlformats.org/officeDocument/2006/relationships/printerSettings" Target="../printerSettings/printerSettings90.bin"/><Relationship Id="rId7" Type="http://schemas.openxmlformats.org/officeDocument/2006/relationships/printerSettings" Target="../printerSettings/printerSettings94.bin"/><Relationship Id="rId2" Type="http://schemas.openxmlformats.org/officeDocument/2006/relationships/printerSettings" Target="../printerSettings/printerSettings89.bin"/><Relationship Id="rId1" Type="http://schemas.openxmlformats.org/officeDocument/2006/relationships/printerSettings" Target="../printerSettings/printerSettings88.bin"/><Relationship Id="rId6" Type="http://schemas.openxmlformats.org/officeDocument/2006/relationships/printerSettings" Target="../printerSettings/printerSettings93.bin"/><Relationship Id="rId5" Type="http://schemas.openxmlformats.org/officeDocument/2006/relationships/printerSettings" Target="../printerSettings/printerSettings92.bin"/><Relationship Id="rId10" Type="http://schemas.openxmlformats.org/officeDocument/2006/relationships/printerSettings" Target="../printerSettings/printerSettings97.bin"/><Relationship Id="rId4" Type="http://schemas.openxmlformats.org/officeDocument/2006/relationships/printerSettings" Target="../printerSettings/printerSettings91.bin"/><Relationship Id="rId9" Type="http://schemas.openxmlformats.org/officeDocument/2006/relationships/printerSettings" Target="../printerSettings/printerSettings96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18.bin"/><Relationship Id="rId3" Type="http://schemas.openxmlformats.org/officeDocument/2006/relationships/printerSettings" Target="../printerSettings/printerSettings13.bin"/><Relationship Id="rId7" Type="http://schemas.openxmlformats.org/officeDocument/2006/relationships/printerSettings" Target="../printerSettings/printerSettings17.bin"/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Relationship Id="rId6" Type="http://schemas.openxmlformats.org/officeDocument/2006/relationships/printerSettings" Target="../printerSettings/printerSettings16.bin"/><Relationship Id="rId5" Type="http://schemas.openxmlformats.org/officeDocument/2006/relationships/printerSettings" Target="../printerSettings/printerSettings15.bin"/><Relationship Id="rId4" Type="http://schemas.openxmlformats.org/officeDocument/2006/relationships/printerSettings" Target="../printerSettings/printerSettings14.bin"/><Relationship Id="rId9" Type="http://schemas.openxmlformats.org/officeDocument/2006/relationships/printerSettings" Target="../printerSettings/printerSettings19.bin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27.bin"/><Relationship Id="rId3" Type="http://schemas.openxmlformats.org/officeDocument/2006/relationships/printerSettings" Target="../printerSettings/printerSettings22.bin"/><Relationship Id="rId7" Type="http://schemas.openxmlformats.org/officeDocument/2006/relationships/printerSettings" Target="../printerSettings/printerSettings26.bin"/><Relationship Id="rId2" Type="http://schemas.openxmlformats.org/officeDocument/2006/relationships/printerSettings" Target="../printerSettings/printerSettings21.bin"/><Relationship Id="rId1" Type="http://schemas.openxmlformats.org/officeDocument/2006/relationships/printerSettings" Target="../printerSettings/printerSettings20.bin"/><Relationship Id="rId6" Type="http://schemas.openxmlformats.org/officeDocument/2006/relationships/printerSettings" Target="../printerSettings/printerSettings25.bin"/><Relationship Id="rId5" Type="http://schemas.openxmlformats.org/officeDocument/2006/relationships/printerSettings" Target="../printerSettings/printerSettings24.bin"/><Relationship Id="rId4" Type="http://schemas.openxmlformats.org/officeDocument/2006/relationships/printerSettings" Target="../printerSettings/printerSettings23.bin"/><Relationship Id="rId9" Type="http://schemas.openxmlformats.org/officeDocument/2006/relationships/printerSettings" Target="../printerSettings/printerSettings28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36.bin"/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10" Type="http://schemas.openxmlformats.org/officeDocument/2006/relationships/printerSettings" Target="../printerSettings/printerSettings38.bin"/><Relationship Id="rId4" Type="http://schemas.openxmlformats.org/officeDocument/2006/relationships/printerSettings" Target="../printerSettings/printerSettings32.bin"/><Relationship Id="rId9" Type="http://schemas.openxmlformats.org/officeDocument/2006/relationships/printerSettings" Target="../printerSettings/printerSettings37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46.bin"/><Relationship Id="rId3" Type="http://schemas.openxmlformats.org/officeDocument/2006/relationships/printerSettings" Target="../printerSettings/printerSettings41.bin"/><Relationship Id="rId7" Type="http://schemas.openxmlformats.org/officeDocument/2006/relationships/printerSettings" Target="../printerSettings/printerSettings45.bin"/><Relationship Id="rId2" Type="http://schemas.openxmlformats.org/officeDocument/2006/relationships/printerSettings" Target="../printerSettings/printerSettings40.bin"/><Relationship Id="rId1" Type="http://schemas.openxmlformats.org/officeDocument/2006/relationships/printerSettings" Target="../printerSettings/printerSettings39.bin"/><Relationship Id="rId6" Type="http://schemas.openxmlformats.org/officeDocument/2006/relationships/printerSettings" Target="../printerSettings/printerSettings44.bin"/><Relationship Id="rId5" Type="http://schemas.openxmlformats.org/officeDocument/2006/relationships/printerSettings" Target="../printerSettings/printerSettings43.bin"/><Relationship Id="rId4" Type="http://schemas.openxmlformats.org/officeDocument/2006/relationships/printerSettings" Target="../printerSettings/printerSettings42.bin"/><Relationship Id="rId9" Type="http://schemas.openxmlformats.org/officeDocument/2006/relationships/printerSettings" Target="../printerSettings/printerSettings47.bin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55.bin"/><Relationship Id="rId3" Type="http://schemas.openxmlformats.org/officeDocument/2006/relationships/printerSettings" Target="../printerSettings/printerSettings50.bin"/><Relationship Id="rId7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49.bin"/><Relationship Id="rId1" Type="http://schemas.openxmlformats.org/officeDocument/2006/relationships/printerSettings" Target="../printerSettings/printerSettings48.bin"/><Relationship Id="rId6" Type="http://schemas.openxmlformats.org/officeDocument/2006/relationships/printerSettings" Target="../printerSettings/printerSettings53.bin"/><Relationship Id="rId5" Type="http://schemas.openxmlformats.org/officeDocument/2006/relationships/printerSettings" Target="../printerSettings/printerSettings52.bin"/><Relationship Id="rId10" Type="http://schemas.openxmlformats.org/officeDocument/2006/relationships/printerSettings" Target="../printerSettings/printerSettings57.bin"/><Relationship Id="rId4" Type="http://schemas.openxmlformats.org/officeDocument/2006/relationships/printerSettings" Target="../printerSettings/printerSettings51.bin"/><Relationship Id="rId9" Type="http://schemas.openxmlformats.org/officeDocument/2006/relationships/printerSettings" Target="../printerSettings/printerSettings56.bin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65.bin"/><Relationship Id="rId3" Type="http://schemas.openxmlformats.org/officeDocument/2006/relationships/printerSettings" Target="../printerSettings/printerSettings60.bin"/><Relationship Id="rId7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59.bin"/><Relationship Id="rId1" Type="http://schemas.openxmlformats.org/officeDocument/2006/relationships/printerSettings" Target="../printerSettings/printerSettings58.bin"/><Relationship Id="rId6" Type="http://schemas.openxmlformats.org/officeDocument/2006/relationships/printerSettings" Target="../printerSettings/printerSettings63.bin"/><Relationship Id="rId5" Type="http://schemas.openxmlformats.org/officeDocument/2006/relationships/printerSettings" Target="../printerSettings/printerSettings62.bin"/><Relationship Id="rId10" Type="http://schemas.openxmlformats.org/officeDocument/2006/relationships/printerSettings" Target="../printerSettings/printerSettings67.bin"/><Relationship Id="rId4" Type="http://schemas.openxmlformats.org/officeDocument/2006/relationships/printerSettings" Target="../printerSettings/printerSettings61.bin"/><Relationship Id="rId9" Type="http://schemas.openxmlformats.org/officeDocument/2006/relationships/printerSettings" Target="../printerSettings/printerSettings66.bin"/></Relationships>
</file>

<file path=xl/worksheets/_rels/sheet8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75.bin"/><Relationship Id="rId3" Type="http://schemas.openxmlformats.org/officeDocument/2006/relationships/printerSettings" Target="../printerSettings/printerSettings70.bin"/><Relationship Id="rId7" Type="http://schemas.openxmlformats.org/officeDocument/2006/relationships/printerSettings" Target="../printerSettings/printerSettings74.bin"/><Relationship Id="rId2" Type="http://schemas.openxmlformats.org/officeDocument/2006/relationships/printerSettings" Target="../printerSettings/printerSettings69.bin"/><Relationship Id="rId1" Type="http://schemas.openxmlformats.org/officeDocument/2006/relationships/printerSettings" Target="../printerSettings/printerSettings68.bin"/><Relationship Id="rId6" Type="http://schemas.openxmlformats.org/officeDocument/2006/relationships/printerSettings" Target="../printerSettings/printerSettings73.bin"/><Relationship Id="rId5" Type="http://schemas.openxmlformats.org/officeDocument/2006/relationships/printerSettings" Target="../printerSettings/printerSettings72.bin"/><Relationship Id="rId10" Type="http://schemas.openxmlformats.org/officeDocument/2006/relationships/printerSettings" Target="../printerSettings/printerSettings77.bin"/><Relationship Id="rId4" Type="http://schemas.openxmlformats.org/officeDocument/2006/relationships/printerSettings" Target="../printerSettings/printerSettings71.bin"/><Relationship Id="rId9" Type="http://schemas.openxmlformats.org/officeDocument/2006/relationships/printerSettings" Target="../printerSettings/printerSettings76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printerSettings" Target="../printerSettings/printerSettings85.bin"/><Relationship Id="rId3" Type="http://schemas.openxmlformats.org/officeDocument/2006/relationships/printerSettings" Target="../printerSettings/printerSettings80.bin"/><Relationship Id="rId7" Type="http://schemas.openxmlformats.org/officeDocument/2006/relationships/printerSettings" Target="../printerSettings/printerSettings84.bin"/><Relationship Id="rId2" Type="http://schemas.openxmlformats.org/officeDocument/2006/relationships/printerSettings" Target="../printerSettings/printerSettings79.bin"/><Relationship Id="rId1" Type="http://schemas.openxmlformats.org/officeDocument/2006/relationships/printerSettings" Target="../printerSettings/printerSettings78.bin"/><Relationship Id="rId6" Type="http://schemas.openxmlformats.org/officeDocument/2006/relationships/printerSettings" Target="../printerSettings/printerSettings83.bin"/><Relationship Id="rId5" Type="http://schemas.openxmlformats.org/officeDocument/2006/relationships/printerSettings" Target="../printerSettings/printerSettings82.bin"/><Relationship Id="rId10" Type="http://schemas.openxmlformats.org/officeDocument/2006/relationships/printerSettings" Target="../printerSettings/printerSettings87.bin"/><Relationship Id="rId4" Type="http://schemas.openxmlformats.org/officeDocument/2006/relationships/printerSettings" Target="../printerSettings/printerSettings81.bin"/><Relationship Id="rId9" Type="http://schemas.openxmlformats.org/officeDocument/2006/relationships/printerSettings" Target="../printerSettings/printerSettings8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tASAPSheetIndex"/>
  <dimension ref="A1:A10"/>
  <sheetViews>
    <sheetView tabSelected="1" workbookViewId="0"/>
  </sheetViews>
  <sheetFormatPr defaultRowHeight="15" x14ac:dyDescent="0.25"/>
  <cols>
    <col min="1" max="1" width="89.7109375" style="18" customWidth="1"/>
    <col min="2" max="3" width="9.140625" style="18"/>
    <col min="4" max="4" width="8.140625" style="18" customWidth="1"/>
    <col min="5" max="16384" width="9.140625" style="18"/>
  </cols>
  <sheetData>
    <row r="1" spans="1:1" ht="20.100000000000001" customHeight="1" x14ac:dyDescent="0.25">
      <c r="A1" s="19" t="s">
        <v>183</v>
      </c>
    </row>
    <row r="2" spans="1:1" ht="20.100000000000001" customHeight="1" x14ac:dyDescent="0.25">
      <c r="A2" s="22" t="s">
        <v>189</v>
      </c>
    </row>
    <row r="3" spans="1:1" ht="20.100000000000001" customHeight="1" x14ac:dyDescent="0.25">
      <c r="A3" s="22" t="s">
        <v>229</v>
      </c>
    </row>
    <row r="4" spans="1:1" ht="20.100000000000001" customHeight="1" x14ac:dyDescent="0.25">
      <c r="A4" s="22" t="str">
        <f>'17.3.'!A1</f>
        <v>17.3. Индекси индустријске производње према подручјима и областима КД, претходна година=100</v>
      </c>
    </row>
    <row r="5" spans="1:1" ht="19.5" customHeight="1" x14ac:dyDescent="0.25">
      <c r="A5" s="22" t="str">
        <f>'17.4.'!A1</f>
        <v>17.4. Индекси индустријске производње према подручјима и областима КД, 2010=100</v>
      </c>
    </row>
    <row r="6" spans="1:1" s="27" customFormat="1" ht="20.100000000000001" customHeight="1" x14ac:dyDescent="0.25">
      <c r="A6" s="22" t="str">
        <f>'17.5.'!A1</f>
        <v>17.5. Производња важнијих индустријских производа, 2017.</v>
      </c>
    </row>
    <row r="7" spans="1:1" s="27" customFormat="1" ht="20.100000000000001" customHeight="1" x14ac:dyDescent="0.25">
      <c r="A7" s="20" t="str">
        <f>'17.6.'!A1</f>
        <v>17.6. Вриједност продаје по подручјима КД</v>
      </c>
    </row>
    <row r="8" spans="1:1" ht="20.100000000000001" customHeight="1" x14ac:dyDescent="0.25">
      <c r="A8" s="20" t="str">
        <f>'17.7.'!A1</f>
        <v>17.7. Вриједност продаје по подручјима КД и индустријским областима, 2017.</v>
      </c>
    </row>
    <row r="9" spans="1:1" ht="19.5" customHeight="1" x14ac:dyDescent="0.25">
      <c r="A9" s="22" t="str">
        <f>'17.8.'!A1</f>
        <v>17.8. Индекси запослених у индустрији по подручјима КД</v>
      </c>
    </row>
    <row r="10" spans="1:1" ht="19.5" customHeight="1" x14ac:dyDescent="0.25">
      <c r="A10" s="22" t="str">
        <f>'17.9.'!A1</f>
        <v>17.9. Индекси запослених у индустрији по подручјима КД и индустријским областима, 2017.</v>
      </c>
    </row>
  </sheetData>
  <customSheetViews>
    <customSheetView guid="{B0AB1D38-05FF-4DCF-BE8F-BD82703B90CD}">
      <selection activeCell="A5" sqref="A5"/>
      <pageMargins left="0.43307086614173229" right="0.43307086614173229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4FC1B99A-8AE5-4FAA-AA9C-47ADA14B8AF9}">
      <pageMargins left="0.43307086614173229" right="0.43307086614173229" top="0.74803149606299213" bottom="0.74803149606299213" header="0.31496062992125984" footer="0.31496062992125984"/>
      <pageSetup paperSize="9" orientation="portrait" r:id="rId2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23E6DF2F-AAD1-4D15-BE10-9BBDEC8498B9}">
      <selection activeCell="A2" sqref="A2"/>
      <pageMargins left="0.43307086614173229" right="0.43307086614173229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Српске&amp;C&amp;"Arial,Regular"&amp;8Стр. &amp;P од &amp;N</oddFooter>
      </headerFooter>
    </customSheetView>
    <customSheetView guid="{8AFDFF33-A27D-4277-BF5F-699838B90363}">
      <selection activeCell="A10" sqref="A10"/>
      <pageMargins left="0.43307086614173229" right="0.43307086614173229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2015&amp;C&amp;"Arial,Regular"&amp;8Стр. &amp;P од &amp;N</oddFooter>
      </headerFooter>
    </customSheetView>
    <customSheetView guid="{1BB1973C-AAB6-499D-AAF0-36933CFDC162}">
      <selection activeCell="A15" sqref="A15"/>
      <pageMargins left="0.7" right="0.7" top="0.75" bottom="0.75" header="0.3" footer="0.3"/>
      <pageSetup paperSize="9" orientation="portrait" r:id="rId5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A15" sqref="A15"/>
      <pageMargins left="0.7" right="0.7" top="0.75" bottom="0.75" header="0.3" footer="0.3"/>
      <pageSetup paperSize="9" orientation="portrait" r:id="rId6"/>
      <headerFooter>
        <oddFooter>&amp;C&amp;"Arial,Regular"&amp;8Стр. &amp;P од &amp;N&amp;L&amp;"Arial,Regular"&amp;8Статистички годишњак Републике Српске 2011</oddFooter>
      </headerFooter>
    </customSheetView>
    <customSheetView guid="{3CB06DF4-4253-489C-8A92-8868F67496FB}" showPageBreaks="1">
      <selection activeCell="D8" sqref="D8"/>
      <pageMargins left="0.43307086614173229" right="0.43307086614173229" top="0.74803149606299213" bottom="0.74803149606299213" header="0.31496062992125984" footer="0.31496062992125984"/>
      <pageSetup paperSize="9" orientation="portrait" r:id="rId7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ECD05CBD-9B98-4A09-B421-552946975B7F}">
      <selection activeCell="A5" sqref="A5"/>
      <pageMargins left="0.7" right="0.7" top="0.75" bottom="0.75" header="0.3" footer="0.3"/>
      <pageSetup paperSize="9" orientation="portrait" r:id="rId8"/>
      <headerFoot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>
      <pageMargins left="0.43307086614173229" right="0.43307086614173229" top="0.74803149606299213" bottom="0.74803149606299213" header="0.31496062992125984" footer="0.31496062992125984"/>
      <pageSetup paperSize="9" orientation="portrait" r:id="rId9"/>
      <headerFooter>
        <oddFooter>&amp;L&amp;"Arial,Regular"&amp;8Статистички годишњак Републике Српске&amp;C&amp;"Arial,Regular"&amp;8Стр. &amp;P од &amp;N</oddFooter>
      </headerFooter>
    </customSheetView>
  </customSheetViews>
  <hyperlinks>
    <hyperlink ref="A2" location="'17.1.'!A1" display="17.1. Индекси индустријске производње према ГИГ, претходна година=100"/>
    <hyperlink ref="A3" location="'17.2.'!A1" display="17.2. Индекси индустријске производње према ГИГ, 2010=100"/>
    <hyperlink ref="A4" location="'17.3.'!A1" display="'17.3.'!A1"/>
    <hyperlink ref="A5" location="'17.4.'!A1" display="'17.4.'!A1"/>
    <hyperlink ref="A6" location="'17.5.'!A1" display="'17.5.'!A1"/>
    <hyperlink ref="A7" location="'17.6.'!A1" display="'17.6.'!A1"/>
    <hyperlink ref="A8" location="'17.7.'!A1" display="'17.7.'!A1"/>
    <hyperlink ref="A9" location="'17.8.'!A1" display="'17.8.'!A1"/>
    <hyperlink ref="A10" location="'17.9.'!A1" display="'17.9.'!A1"/>
  </hyperlinks>
  <pageMargins left="0.43307086614173229" right="0.43307086614173229" top="0.74803149606299213" bottom="0.74803149606299213" header="0.31496062992125984" footer="0.31496062992125984"/>
  <pageSetup paperSize="9" orientation="portrait" r:id="rId10"/>
  <headerFooter>
    <oddFooter>&amp;L&amp;"Arial,Regular"&amp;8Статистички годишњак Републике Српске&amp;C&amp;"Arial,Regular"&amp;8Стр. &amp;P од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zoomScale="130" zoomScaleNormal="100" workbookViewId="0">
      <pane ySplit="3" topLeftCell="A22" activePane="bottomLeft" state="frozen"/>
      <selection pane="bottomLeft"/>
    </sheetView>
  </sheetViews>
  <sheetFormatPr defaultRowHeight="12" x14ac:dyDescent="0.2"/>
  <cols>
    <col min="1" max="1" width="4" style="1" customWidth="1"/>
    <col min="2" max="2" width="4.42578125" style="1" customWidth="1"/>
    <col min="3" max="3" width="50.85546875" style="1" customWidth="1"/>
    <col min="4" max="4" width="17.5703125" style="1" customWidth="1"/>
    <col min="5" max="5" width="9.140625" style="1" customWidth="1"/>
    <col min="6" max="6" width="9.140625" style="4"/>
    <col min="7" max="16384" width="9.140625" style="1"/>
  </cols>
  <sheetData>
    <row r="1" spans="1:6" ht="16.5" customHeight="1" x14ac:dyDescent="0.2">
      <c r="A1" s="2" t="s">
        <v>219</v>
      </c>
    </row>
    <row r="2" spans="1:6" ht="12.75" thickBot="1" x14ac:dyDescent="0.25">
      <c r="A2" s="6" t="s">
        <v>65</v>
      </c>
      <c r="D2" s="21" t="s">
        <v>69</v>
      </c>
    </row>
    <row r="3" spans="1:6" ht="30" customHeight="1" thickTop="1" x14ac:dyDescent="0.2">
      <c r="A3" s="281"/>
      <c r="B3" s="282"/>
      <c r="C3" s="282"/>
      <c r="D3" s="3" t="s">
        <v>72</v>
      </c>
      <c r="E3" s="4"/>
      <c r="F3" s="1"/>
    </row>
    <row r="4" spans="1:6" s="7" customFormat="1" ht="17.100000000000001" customHeight="1" x14ac:dyDescent="0.25">
      <c r="A4" s="283" t="s">
        <v>6</v>
      </c>
      <c r="B4" s="283"/>
      <c r="C4" s="284"/>
      <c r="D4" s="256">
        <v>104</v>
      </c>
      <c r="E4" s="24"/>
      <c r="F4" s="194"/>
    </row>
    <row r="5" spans="1:6" x14ac:dyDescent="0.2">
      <c r="A5" s="285"/>
      <c r="B5" s="285"/>
      <c r="C5" s="286"/>
      <c r="D5" s="258"/>
      <c r="F5" s="194"/>
    </row>
    <row r="6" spans="1:6" ht="17.100000000000001" customHeight="1" x14ac:dyDescent="0.2">
      <c r="A6" s="8" t="s">
        <v>9</v>
      </c>
      <c r="B6" s="279" t="s">
        <v>1</v>
      </c>
      <c r="C6" s="280"/>
      <c r="D6" s="256">
        <v>103.3</v>
      </c>
      <c r="E6" s="25"/>
      <c r="F6" s="194"/>
    </row>
    <row r="7" spans="1:6" x14ac:dyDescent="0.2">
      <c r="A7" s="5"/>
      <c r="B7" s="5" t="s">
        <v>86</v>
      </c>
      <c r="C7" s="33" t="s">
        <v>87</v>
      </c>
      <c r="D7" s="256">
        <v>104.5</v>
      </c>
      <c r="E7" s="25"/>
      <c r="F7" s="194"/>
    </row>
    <row r="8" spans="1:6" x14ac:dyDescent="0.2">
      <c r="A8" s="5"/>
      <c r="B8" s="5" t="s">
        <v>88</v>
      </c>
      <c r="C8" s="33" t="s">
        <v>15</v>
      </c>
      <c r="D8" s="256">
        <v>102.9</v>
      </c>
      <c r="E8" s="25"/>
      <c r="F8" s="194"/>
    </row>
    <row r="9" spans="1:6" x14ac:dyDescent="0.2">
      <c r="A9" s="5"/>
      <c r="B9" s="5" t="s">
        <v>89</v>
      </c>
      <c r="C9" s="33" t="s">
        <v>16</v>
      </c>
      <c r="D9" s="256">
        <v>99.7</v>
      </c>
      <c r="E9" s="25"/>
      <c r="F9" s="194"/>
    </row>
    <row r="10" spans="1:6" x14ac:dyDescent="0.2">
      <c r="A10" s="5"/>
      <c r="B10" s="32"/>
      <c r="C10" s="33"/>
      <c r="D10" s="258"/>
      <c r="F10" s="194"/>
    </row>
    <row r="11" spans="1:6" ht="17.100000000000001" customHeight="1" x14ac:dyDescent="0.2">
      <c r="A11" s="8" t="s">
        <v>0</v>
      </c>
      <c r="B11" s="279" t="s">
        <v>3</v>
      </c>
      <c r="C11" s="280"/>
      <c r="D11" s="256">
        <v>104.2</v>
      </c>
      <c r="E11" s="25"/>
      <c r="F11" s="194"/>
    </row>
    <row r="12" spans="1:6" x14ac:dyDescent="0.2">
      <c r="A12" s="5"/>
      <c r="B12" s="5">
        <v>10</v>
      </c>
      <c r="C12" s="33" t="s">
        <v>90</v>
      </c>
      <c r="D12" s="256">
        <v>101.6</v>
      </c>
      <c r="E12" s="25"/>
      <c r="F12" s="194"/>
    </row>
    <row r="13" spans="1:6" x14ac:dyDescent="0.2">
      <c r="A13" s="5"/>
      <c r="B13" s="5">
        <v>11</v>
      </c>
      <c r="C13" s="33" t="s">
        <v>91</v>
      </c>
      <c r="D13" s="256">
        <v>107</v>
      </c>
      <c r="E13" s="25"/>
      <c r="F13" s="194"/>
    </row>
    <row r="14" spans="1:6" x14ac:dyDescent="0.2">
      <c r="A14" s="5"/>
      <c r="B14" s="5">
        <v>12</v>
      </c>
      <c r="C14" s="33" t="s">
        <v>17</v>
      </c>
      <c r="D14" s="256">
        <v>83.2</v>
      </c>
      <c r="E14" s="25"/>
      <c r="F14" s="194"/>
    </row>
    <row r="15" spans="1:6" x14ac:dyDescent="0.2">
      <c r="A15" s="5"/>
      <c r="B15" s="5">
        <v>13</v>
      </c>
      <c r="C15" s="33" t="s">
        <v>32</v>
      </c>
      <c r="D15" s="256">
        <v>103.5</v>
      </c>
      <c r="E15" s="25"/>
      <c r="F15" s="194"/>
    </row>
    <row r="16" spans="1:6" x14ac:dyDescent="0.2">
      <c r="A16" s="32"/>
      <c r="B16" s="5">
        <v>14</v>
      </c>
      <c r="C16" s="33" t="s">
        <v>92</v>
      </c>
      <c r="D16" s="256">
        <v>103.9</v>
      </c>
      <c r="E16" s="25"/>
      <c r="F16" s="194"/>
    </row>
    <row r="17" spans="1:6" x14ac:dyDescent="0.2">
      <c r="A17" s="5"/>
      <c r="B17" s="5">
        <v>15</v>
      </c>
      <c r="C17" s="33" t="s">
        <v>93</v>
      </c>
      <c r="D17" s="256">
        <v>106.8</v>
      </c>
      <c r="E17" s="26"/>
      <c r="F17" s="194"/>
    </row>
    <row r="18" spans="1:6" ht="36" x14ac:dyDescent="0.2">
      <c r="A18" s="5"/>
      <c r="B18" s="5">
        <v>16</v>
      </c>
      <c r="C18" s="33" t="s">
        <v>94</v>
      </c>
      <c r="D18" s="259">
        <v>104.1</v>
      </c>
      <c r="E18" s="25"/>
      <c r="F18" s="194"/>
    </row>
    <row r="19" spans="1:6" x14ac:dyDescent="0.2">
      <c r="A19" s="32"/>
      <c r="B19" s="5">
        <v>17</v>
      </c>
      <c r="C19" s="33" t="s">
        <v>95</v>
      </c>
      <c r="D19" s="256">
        <v>101.8</v>
      </c>
      <c r="E19" s="25"/>
      <c r="F19" s="194"/>
    </row>
    <row r="20" spans="1:6" x14ac:dyDescent="0.2">
      <c r="A20" s="5"/>
      <c r="B20" s="5">
        <v>18</v>
      </c>
      <c r="C20" s="33" t="s">
        <v>96</v>
      </c>
      <c r="D20" s="256">
        <v>101.1</v>
      </c>
      <c r="E20" s="25"/>
      <c r="F20" s="194"/>
    </row>
    <row r="21" spans="1:6" x14ac:dyDescent="0.2">
      <c r="A21" s="5"/>
      <c r="B21" s="5">
        <v>19</v>
      </c>
      <c r="C21" s="33" t="s">
        <v>97</v>
      </c>
      <c r="D21" s="256">
        <v>97.2</v>
      </c>
      <c r="E21" s="25"/>
      <c r="F21" s="194"/>
    </row>
    <row r="22" spans="1:6" x14ac:dyDescent="0.2">
      <c r="A22" s="5"/>
      <c r="B22" s="5">
        <v>20</v>
      </c>
      <c r="C22" s="33" t="s">
        <v>18</v>
      </c>
      <c r="D22" s="256">
        <v>104.2</v>
      </c>
      <c r="E22" s="25"/>
      <c r="F22" s="194"/>
    </row>
    <row r="23" spans="1:6" ht="24" x14ac:dyDescent="0.2">
      <c r="A23" s="5"/>
      <c r="B23" s="5">
        <v>21</v>
      </c>
      <c r="C23" s="33" t="s">
        <v>98</v>
      </c>
      <c r="D23" s="259">
        <v>94.7</v>
      </c>
      <c r="E23" s="25"/>
      <c r="F23" s="194"/>
    </row>
    <row r="24" spans="1:6" x14ac:dyDescent="0.2">
      <c r="A24" s="5"/>
      <c r="B24" s="5">
        <v>22</v>
      </c>
      <c r="C24" s="33" t="s">
        <v>4</v>
      </c>
      <c r="D24" s="256">
        <v>107.4</v>
      </c>
      <c r="E24" s="25"/>
      <c r="F24" s="194"/>
    </row>
    <row r="25" spans="1:6" x14ac:dyDescent="0.2">
      <c r="A25" s="32"/>
      <c r="B25" s="5">
        <v>23</v>
      </c>
      <c r="C25" s="33" t="s">
        <v>99</v>
      </c>
      <c r="D25" s="256">
        <v>100</v>
      </c>
      <c r="E25" s="25"/>
      <c r="F25" s="194"/>
    </row>
    <row r="26" spans="1:6" x14ac:dyDescent="0.2">
      <c r="A26" s="5"/>
      <c r="B26" s="5">
        <v>24</v>
      </c>
      <c r="C26" s="33" t="s">
        <v>52</v>
      </c>
      <c r="D26" s="256">
        <v>103.3</v>
      </c>
      <c r="E26" s="25"/>
      <c r="F26" s="194"/>
    </row>
    <row r="27" spans="1:6" ht="24" x14ac:dyDescent="0.2">
      <c r="A27" s="5"/>
      <c r="B27" s="5">
        <v>25</v>
      </c>
      <c r="C27" s="33" t="s">
        <v>100</v>
      </c>
      <c r="D27" s="259">
        <v>104.8</v>
      </c>
      <c r="E27" s="25"/>
      <c r="F27" s="194"/>
    </row>
    <row r="28" spans="1:6" x14ac:dyDescent="0.2">
      <c r="A28" s="5"/>
      <c r="B28" s="5">
        <v>26</v>
      </c>
      <c r="C28" s="33" t="s">
        <v>101</v>
      </c>
      <c r="D28" s="256">
        <v>101.6</v>
      </c>
      <c r="E28" s="25"/>
      <c r="F28" s="194"/>
    </row>
    <row r="29" spans="1:6" x14ac:dyDescent="0.2">
      <c r="A29" s="5"/>
      <c r="B29" s="5">
        <v>27</v>
      </c>
      <c r="C29" s="33" t="s">
        <v>102</v>
      </c>
      <c r="D29" s="256">
        <v>116.2</v>
      </c>
      <c r="E29" s="25"/>
      <c r="F29" s="194"/>
    </row>
    <row r="30" spans="1:6" x14ac:dyDescent="0.2">
      <c r="A30" s="5"/>
      <c r="B30" s="5">
        <v>28</v>
      </c>
      <c r="C30" s="33" t="s">
        <v>103</v>
      </c>
      <c r="D30" s="256">
        <v>103.6</v>
      </c>
      <c r="E30" s="25"/>
      <c r="F30" s="194"/>
    </row>
    <row r="31" spans="1:6" ht="24" customHeight="1" x14ac:dyDescent="0.2">
      <c r="A31" s="5"/>
      <c r="B31" s="5">
        <v>29</v>
      </c>
      <c r="C31" s="33" t="s">
        <v>104</v>
      </c>
      <c r="D31" s="259">
        <v>112.4</v>
      </c>
      <c r="E31" s="25"/>
      <c r="F31" s="194"/>
    </row>
    <row r="32" spans="1:6" x14ac:dyDescent="0.2">
      <c r="A32" s="5"/>
      <c r="B32" s="5">
        <v>30</v>
      </c>
      <c r="C32" s="33" t="s">
        <v>19</v>
      </c>
      <c r="D32" s="256">
        <v>99.2</v>
      </c>
      <c r="E32" s="25"/>
      <c r="F32" s="194"/>
    </row>
    <row r="33" spans="1:6" x14ac:dyDescent="0.2">
      <c r="A33" s="5"/>
      <c r="B33" s="5">
        <v>31</v>
      </c>
      <c r="C33" s="33" t="s">
        <v>105</v>
      </c>
      <c r="D33" s="256">
        <v>107.3</v>
      </c>
      <c r="E33" s="25"/>
      <c r="F33" s="194"/>
    </row>
    <row r="34" spans="1:6" x14ac:dyDescent="0.2">
      <c r="A34" s="5"/>
      <c r="B34" s="5">
        <v>32</v>
      </c>
      <c r="C34" s="33" t="s">
        <v>106</v>
      </c>
      <c r="D34" s="256">
        <v>106.6</v>
      </c>
      <c r="E34" s="25"/>
      <c r="F34" s="194"/>
    </row>
    <row r="35" spans="1:6" x14ac:dyDescent="0.2">
      <c r="A35" s="5"/>
      <c r="B35" s="5">
        <v>33</v>
      </c>
      <c r="C35" s="33" t="s">
        <v>107</v>
      </c>
      <c r="D35" s="256">
        <v>94.7</v>
      </c>
      <c r="E35" s="25"/>
      <c r="F35" s="194"/>
    </row>
    <row r="36" spans="1:6" ht="12.75" customHeight="1" x14ac:dyDescent="0.2">
      <c r="A36" s="5"/>
      <c r="B36" s="5"/>
      <c r="C36" s="33"/>
      <c r="D36" s="83"/>
      <c r="E36" s="25"/>
      <c r="F36" s="194"/>
    </row>
    <row r="37" spans="1:6" ht="30" customHeight="1" x14ac:dyDescent="0.2">
      <c r="A37" s="8" t="s">
        <v>2</v>
      </c>
      <c r="B37" s="279" t="s">
        <v>108</v>
      </c>
      <c r="C37" s="280"/>
      <c r="D37" s="260">
        <v>103.1</v>
      </c>
      <c r="E37" s="26"/>
      <c r="F37" s="194"/>
    </row>
    <row r="38" spans="1:6" ht="24" x14ac:dyDescent="0.2">
      <c r="A38" s="5"/>
      <c r="B38" s="5">
        <v>35</v>
      </c>
      <c r="C38" s="52" t="s">
        <v>138</v>
      </c>
      <c r="D38" s="260">
        <v>103.1</v>
      </c>
      <c r="E38" s="26"/>
      <c r="F38" s="194"/>
    </row>
  </sheetData>
  <customSheetViews>
    <customSheetView guid="{B0AB1D38-05FF-4DCF-BE8F-BD82703B90CD}" scale="130">
      <pane ySplit="3" topLeftCell="A43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19" activePane="bottomLeft" state="frozen"/>
      <selection pane="bottomLeft" activeCell="D40" sqref="D40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pane ySplit="3" topLeftCell="A4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26" activePane="bottomLeft" state="frozen"/>
      <selection pane="bottomLeft" activeCell="G33" sqref="G33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G6" sqref="G6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6" activePane="bottomLeft" state="frozen"/>
      <selection pane="bottomLeft" activeCell="A29" sqref="A29:IV29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D2" sqref="D2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6">
    <mergeCell ref="B37:C37"/>
    <mergeCell ref="A3:C3"/>
    <mergeCell ref="A4:C4"/>
    <mergeCell ref="A5:C5"/>
    <mergeCell ref="B6:C6"/>
    <mergeCell ref="B11:C11"/>
  </mergeCells>
  <hyperlinks>
    <hyperlink ref="D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9"/>
  <sheetViews>
    <sheetView zoomScale="130" zoomScaleNormal="130" workbookViewId="0"/>
  </sheetViews>
  <sheetFormatPr defaultRowHeight="12" x14ac:dyDescent="0.2"/>
  <cols>
    <col min="1" max="1" width="4.7109375" style="37" customWidth="1"/>
    <col min="2" max="2" width="35.42578125" style="37" customWidth="1"/>
    <col min="3" max="9" width="7" style="37" customWidth="1"/>
    <col min="10" max="14" width="7.28515625" style="37" customWidth="1"/>
    <col min="15" max="16384" width="9.140625" style="37"/>
  </cols>
  <sheetData>
    <row r="1" spans="1:16" ht="13.5" x14ac:dyDescent="0.2">
      <c r="A1" s="74" t="s">
        <v>184</v>
      </c>
    </row>
    <row r="2" spans="1:16" ht="12.75" thickBot="1" x14ac:dyDescent="0.25">
      <c r="A2" s="75" t="s">
        <v>152</v>
      </c>
      <c r="J2" s="21"/>
      <c r="L2" s="21"/>
      <c r="M2" s="21"/>
      <c r="N2" s="21" t="s">
        <v>69</v>
      </c>
    </row>
    <row r="3" spans="1:16" ht="28.5" customHeight="1" thickTop="1" x14ac:dyDescent="0.2">
      <c r="A3" s="76"/>
      <c r="B3" s="76"/>
      <c r="C3" s="79">
        <v>2006</v>
      </c>
      <c r="D3" s="79">
        <v>2007</v>
      </c>
      <c r="E3" s="79">
        <v>2008</v>
      </c>
      <c r="F3" s="79">
        <v>2009</v>
      </c>
      <c r="G3" s="34">
        <v>2010</v>
      </c>
      <c r="H3" s="162">
        <v>2011</v>
      </c>
      <c r="I3" s="80">
        <v>2012</v>
      </c>
      <c r="J3" s="80">
        <v>2013</v>
      </c>
      <c r="K3" s="80">
        <v>2014</v>
      </c>
      <c r="L3" s="138">
        <v>2015</v>
      </c>
      <c r="M3" s="138">
        <v>2016</v>
      </c>
      <c r="N3" s="79">
        <v>2017</v>
      </c>
    </row>
    <row r="4" spans="1:16" ht="18" customHeight="1" x14ac:dyDescent="0.25">
      <c r="A4" s="261" t="s">
        <v>6</v>
      </c>
      <c r="B4" s="261"/>
      <c r="C4" s="188">
        <v>119.1</v>
      </c>
      <c r="D4" s="189">
        <v>101</v>
      </c>
      <c r="E4" s="189">
        <v>117.7</v>
      </c>
      <c r="F4" s="189">
        <v>110.7</v>
      </c>
      <c r="G4" s="189">
        <v>105.4</v>
      </c>
      <c r="H4" s="189">
        <v>104.8</v>
      </c>
      <c r="I4" s="189">
        <v>96</v>
      </c>
      <c r="J4" s="189">
        <v>104.1</v>
      </c>
      <c r="K4" s="190">
        <v>100.6</v>
      </c>
      <c r="L4" s="152">
        <v>103</v>
      </c>
      <c r="M4" s="152">
        <v>108.1</v>
      </c>
      <c r="N4" s="153">
        <v>101.2</v>
      </c>
      <c r="O4" s="160"/>
      <c r="P4" s="161"/>
    </row>
    <row r="5" spans="1:16" ht="18.75" customHeight="1" x14ac:dyDescent="0.25">
      <c r="A5" s="78" t="s">
        <v>8</v>
      </c>
      <c r="B5" s="78" t="s">
        <v>140</v>
      </c>
      <c r="C5" s="191">
        <v>145.30000000000001</v>
      </c>
      <c r="D5" s="192">
        <v>98.3</v>
      </c>
      <c r="E5" s="192">
        <v>104.2</v>
      </c>
      <c r="F5" s="192">
        <v>84.8</v>
      </c>
      <c r="G5" s="192">
        <v>113.2</v>
      </c>
      <c r="H5" s="192">
        <v>106.2</v>
      </c>
      <c r="I5" s="192">
        <v>92.7</v>
      </c>
      <c r="J5" s="192">
        <v>102.9</v>
      </c>
      <c r="K5" s="190">
        <v>103.3</v>
      </c>
      <c r="L5" s="153">
        <v>104.4</v>
      </c>
      <c r="M5" s="153">
        <v>102.9</v>
      </c>
      <c r="N5" s="153">
        <v>106.9</v>
      </c>
      <c r="O5" s="160"/>
      <c r="P5" s="161"/>
    </row>
    <row r="6" spans="1:16" ht="18.75" customHeight="1" x14ac:dyDescent="0.25">
      <c r="A6" s="78" t="s">
        <v>150</v>
      </c>
      <c r="B6" s="78" t="s">
        <v>7</v>
      </c>
      <c r="C6" s="191">
        <v>88.4</v>
      </c>
      <c r="D6" s="192">
        <v>95.3</v>
      </c>
      <c r="E6" s="192">
        <v>152</v>
      </c>
      <c r="F6" s="192">
        <v>120.4</v>
      </c>
      <c r="G6" s="192">
        <v>101.4</v>
      </c>
      <c r="H6" s="192">
        <v>104.8</v>
      </c>
      <c r="I6" s="192">
        <v>95.5</v>
      </c>
      <c r="J6" s="192">
        <v>104.3</v>
      </c>
      <c r="K6" s="190">
        <v>92.5</v>
      </c>
      <c r="L6" s="153">
        <v>101</v>
      </c>
      <c r="M6" s="153">
        <v>117.7</v>
      </c>
      <c r="N6" s="153">
        <v>94.4</v>
      </c>
      <c r="O6" s="160"/>
      <c r="P6" s="161"/>
    </row>
    <row r="7" spans="1:16" ht="18.75" customHeight="1" x14ac:dyDescent="0.25">
      <c r="A7" s="78" t="s">
        <v>151</v>
      </c>
      <c r="B7" s="78" t="s">
        <v>10</v>
      </c>
      <c r="C7" s="191">
        <v>132.69999999999999</v>
      </c>
      <c r="D7" s="192">
        <v>95.8</v>
      </c>
      <c r="E7" s="192">
        <v>89.2</v>
      </c>
      <c r="F7" s="192">
        <v>220.9</v>
      </c>
      <c r="G7" s="192">
        <v>106.2</v>
      </c>
      <c r="H7" s="192">
        <v>96.8</v>
      </c>
      <c r="I7" s="192">
        <v>111.3</v>
      </c>
      <c r="J7" s="192">
        <v>76.3</v>
      </c>
      <c r="K7" s="190">
        <v>108.4</v>
      </c>
      <c r="L7" s="153">
        <v>94.7</v>
      </c>
      <c r="M7" s="153">
        <v>109.8</v>
      </c>
      <c r="N7" s="153">
        <v>120.2</v>
      </c>
      <c r="O7" s="160"/>
      <c r="P7" s="161"/>
    </row>
    <row r="8" spans="1:16" ht="18.75" customHeight="1" x14ac:dyDescent="0.25">
      <c r="A8" s="78" t="s">
        <v>11</v>
      </c>
      <c r="B8" s="78" t="s">
        <v>12</v>
      </c>
      <c r="C8" s="191">
        <v>121.3</v>
      </c>
      <c r="D8" s="192">
        <v>174.7</v>
      </c>
      <c r="E8" s="192">
        <v>132.30000000000001</v>
      </c>
      <c r="F8" s="192">
        <v>68.8</v>
      </c>
      <c r="G8" s="192">
        <v>92.2</v>
      </c>
      <c r="H8" s="192">
        <v>126.6</v>
      </c>
      <c r="I8" s="192">
        <v>100.1</v>
      </c>
      <c r="J8" s="192">
        <v>112.3</v>
      </c>
      <c r="K8" s="190">
        <v>111.6</v>
      </c>
      <c r="L8" s="153">
        <v>102.4</v>
      </c>
      <c r="M8" s="153">
        <v>97</v>
      </c>
      <c r="N8" s="153">
        <v>95.9</v>
      </c>
      <c r="O8" s="160"/>
      <c r="P8" s="161"/>
    </row>
    <row r="9" spans="1:16" ht="18.75" customHeight="1" x14ac:dyDescent="0.25">
      <c r="A9" s="78" t="s">
        <v>13</v>
      </c>
      <c r="B9" s="78" t="s">
        <v>14</v>
      </c>
      <c r="C9" s="191">
        <v>109.8</v>
      </c>
      <c r="D9" s="192">
        <v>105.1</v>
      </c>
      <c r="E9" s="192">
        <v>104.8</v>
      </c>
      <c r="F9" s="192">
        <v>96</v>
      </c>
      <c r="G9" s="192">
        <v>96.8</v>
      </c>
      <c r="H9" s="192">
        <v>102</v>
      </c>
      <c r="I9" s="192">
        <v>97.2</v>
      </c>
      <c r="J9" s="192">
        <v>116.6</v>
      </c>
      <c r="K9" s="190">
        <v>105.2</v>
      </c>
      <c r="L9" s="153">
        <v>107.4</v>
      </c>
      <c r="M9" s="153">
        <v>101.1</v>
      </c>
      <c r="N9" s="153">
        <v>102.2</v>
      </c>
      <c r="O9" s="160"/>
      <c r="P9" s="161"/>
    </row>
    <row r="11" spans="1:16" x14ac:dyDescent="0.2">
      <c r="A11" s="89" t="s">
        <v>159</v>
      </c>
    </row>
    <row r="12" spans="1:16" ht="15" x14ac:dyDescent="0.2">
      <c r="C12" s="112"/>
      <c r="D12" s="112"/>
    </row>
    <row r="13" spans="1:16" ht="15" x14ac:dyDescent="0.25">
      <c r="C13" s="108"/>
      <c r="D13" s="108"/>
      <c r="E13" s="113"/>
      <c r="F13" s="113"/>
      <c r="G13" s="108"/>
      <c r="H13" s="108"/>
      <c r="I13" s="108"/>
    </row>
    <row r="14" spans="1:16" x14ac:dyDescent="0.2"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</row>
    <row r="15" spans="1:16" x14ac:dyDescent="0.2">
      <c r="C15" s="105"/>
      <c r="D15" s="105"/>
      <c r="E15" s="105"/>
      <c r="F15" s="105"/>
      <c r="G15" s="105"/>
      <c r="H15" s="105"/>
      <c r="I15" s="105"/>
      <c r="J15" s="105"/>
      <c r="K15" s="105"/>
      <c r="L15" s="105"/>
      <c r="M15" s="105"/>
    </row>
    <row r="16" spans="1:16" x14ac:dyDescent="0.2">
      <c r="C16" s="105"/>
      <c r="D16" s="105"/>
      <c r="E16" s="105"/>
      <c r="F16" s="105"/>
      <c r="G16" s="105"/>
      <c r="H16" s="105"/>
      <c r="I16" s="105"/>
      <c r="J16" s="105"/>
      <c r="K16" s="105"/>
      <c r="L16" s="105"/>
      <c r="M16" s="105"/>
    </row>
    <row r="17" spans="3:13" x14ac:dyDescent="0.2">
      <c r="C17" s="105"/>
      <c r="D17" s="105"/>
      <c r="E17" s="105"/>
      <c r="F17" s="105"/>
      <c r="G17" s="105"/>
      <c r="H17" s="105"/>
      <c r="I17" s="105"/>
      <c r="K17" s="105"/>
      <c r="L17" s="105"/>
      <c r="M17" s="105"/>
    </row>
    <row r="18" spans="3:13" x14ac:dyDescent="0.2">
      <c r="C18" s="105"/>
      <c r="D18" s="105"/>
      <c r="E18" s="105"/>
      <c r="F18" s="105"/>
      <c r="G18" s="105"/>
      <c r="H18" s="105"/>
      <c r="I18" s="105"/>
      <c r="J18" s="105"/>
      <c r="K18" s="105"/>
      <c r="L18" s="105"/>
      <c r="M18" s="105"/>
    </row>
    <row r="19" spans="3:13" x14ac:dyDescent="0.2">
      <c r="C19" s="105"/>
      <c r="D19" s="105"/>
      <c r="E19" s="105"/>
      <c r="F19" s="105"/>
      <c r="G19" s="105"/>
      <c r="H19" s="105"/>
      <c r="I19" s="105"/>
      <c r="J19" s="105"/>
      <c r="K19" s="105"/>
      <c r="L19" s="105"/>
      <c r="M19" s="105"/>
    </row>
    <row r="20" spans="3:13" ht="15" x14ac:dyDescent="0.25">
      <c r="C20" s="108"/>
      <c r="D20" s="108"/>
      <c r="E20" s="113"/>
      <c r="F20" s="113"/>
      <c r="G20" s="108"/>
      <c r="H20" s="108"/>
      <c r="I20" s="108"/>
    </row>
    <row r="21" spans="3:13" x14ac:dyDescent="0.2">
      <c r="C21" s="108"/>
      <c r="D21" s="108"/>
      <c r="E21" s="108"/>
      <c r="F21" s="108"/>
      <c r="G21" s="108"/>
      <c r="H21" s="108"/>
      <c r="I21" s="108"/>
      <c r="J21" s="108"/>
      <c r="K21" s="108"/>
      <c r="L21" s="108"/>
      <c r="M21" s="108"/>
    </row>
    <row r="22" spans="3:13" x14ac:dyDescent="0.2">
      <c r="C22" s="108"/>
      <c r="D22" s="108"/>
      <c r="E22" s="108"/>
      <c r="F22" s="108"/>
      <c r="G22" s="108"/>
      <c r="H22" s="108"/>
      <c r="I22" s="108"/>
      <c r="J22" s="108"/>
      <c r="K22" s="108"/>
      <c r="L22" s="108"/>
      <c r="M22" s="108"/>
    </row>
    <row r="23" spans="3:13" x14ac:dyDescent="0.2">
      <c r="C23" s="108"/>
      <c r="D23" s="108"/>
      <c r="E23" s="108"/>
      <c r="F23" s="108"/>
      <c r="G23" s="108"/>
      <c r="H23" s="108"/>
      <c r="I23" s="108"/>
      <c r="J23" s="108"/>
      <c r="K23" s="108"/>
      <c r="L23" s="108"/>
      <c r="M23" s="108"/>
    </row>
    <row r="24" spans="3:13" x14ac:dyDescent="0.2">
      <c r="C24" s="108"/>
      <c r="D24" s="108"/>
      <c r="E24" s="108"/>
      <c r="F24" s="108"/>
      <c r="G24" s="108"/>
      <c r="H24" s="108"/>
      <c r="I24" s="108"/>
      <c r="J24" s="108"/>
      <c r="K24" s="108"/>
      <c r="L24" s="108"/>
      <c r="M24" s="108"/>
    </row>
    <row r="25" spans="3:13" x14ac:dyDescent="0.2">
      <c r="C25" s="108"/>
      <c r="D25" s="108"/>
      <c r="E25" s="108"/>
      <c r="F25" s="108"/>
      <c r="G25" s="108"/>
      <c r="H25" s="108"/>
      <c r="I25" s="108"/>
      <c r="J25" s="108"/>
      <c r="K25" s="108"/>
      <c r="L25" s="108"/>
      <c r="M25" s="108"/>
    </row>
    <row r="26" spans="3:13" x14ac:dyDescent="0.2">
      <c r="C26" s="108"/>
      <c r="D26" s="108"/>
      <c r="E26" s="108"/>
      <c r="F26" s="108"/>
      <c r="G26" s="108"/>
      <c r="H26" s="108"/>
      <c r="I26" s="108"/>
      <c r="J26" s="108"/>
      <c r="K26" s="108"/>
      <c r="L26" s="108"/>
      <c r="M26" s="108"/>
    </row>
    <row r="27" spans="3:13" x14ac:dyDescent="0.2">
      <c r="C27" s="108"/>
      <c r="D27" s="108"/>
      <c r="E27" s="108"/>
      <c r="F27" s="108"/>
      <c r="G27" s="108"/>
      <c r="H27" s="108"/>
      <c r="I27" s="108"/>
      <c r="J27" s="108"/>
      <c r="K27" s="108"/>
      <c r="L27" s="108"/>
      <c r="M27" s="108"/>
    </row>
    <row r="28" spans="3:13" ht="15" x14ac:dyDescent="0.25">
      <c r="C28" s="108"/>
      <c r="D28" s="108"/>
      <c r="E28" s="113"/>
      <c r="F28" s="113"/>
      <c r="G28" s="108"/>
      <c r="H28" s="108"/>
      <c r="I28" s="108"/>
    </row>
    <row r="29" spans="3:13" ht="15" x14ac:dyDescent="0.25">
      <c r="C29" s="108"/>
      <c r="D29" s="108"/>
      <c r="E29" s="113"/>
      <c r="F29" s="113"/>
      <c r="G29" s="108"/>
      <c r="H29" s="108"/>
      <c r="I29" s="108"/>
    </row>
    <row r="30" spans="3:13" ht="15" x14ac:dyDescent="0.25">
      <c r="C30" s="108"/>
      <c r="D30" s="108"/>
      <c r="E30" s="113"/>
      <c r="F30" s="113"/>
      <c r="G30" s="108"/>
      <c r="H30" s="108"/>
      <c r="I30" s="108"/>
    </row>
    <row r="31" spans="3:13" ht="15" x14ac:dyDescent="0.25">
      <c r="C31" s="108"/>
      <c r="D31" s="108"/>
      <c r="E31" s="113"/>
      <c r="F31" s="113"/>
      <c r="G31" s="108"/>
      <c r="H31" s="108"/>
      <c r="I31" s="108"/>
    </row>
    <row r="32" spans="3:13" ht="15" x14ac:dyDescent="0.25">
      <c r="C32" s="108"/>
      <c r="D32" s="108"/>
      <c r="E32" s="113"/>
      <c r="F32" s="113"/>
      <c r="G32" s="108"/>
      <c r="H32" s="108"/>
      <c r="I32" s="108"/>
    </row>
    <row r="33" spans="3:9" ht="15" x14ac:dyDescent="0.25">
      <c r="C33" s="108"/>
      <c r="D33" s="108"/>
      <c r="E33" s="113"/>
      <c r="F33" s="113"/>
      <c r="G33" s="108"/>
      <c r="H33" s="108"/>
      <c r="I33" s="108"/>
    </row>
    <row r="34" spans="3:9" ht="15" x14ac:dyDescent="0.25">
      <c r="C34" s="108"/>
      <c r="D34" s="108"/>
      <c r="E34" s="113"/>
      <c r="F34" s="113"/>
      <c r="G34" s="108"/>
      <c r="H34" s="108"/>
      <c r="I34" s="108"/>
    </row>
    <row r="35" spans="3:9" ht="15" x14ac:dyDescent="0.25">
      <c r="C35" s="108"/>
      <c r="D35" s="108"/>
      <c r="E35" s="113"/>
      <c r="F35" s="113"/>
      <c r="G35" s="108"/>
      <c r="H35" s="108"/>
      <c r="I35" s="108"/>
    </row>
    <row r="36" spans="3:9" ht="15" x14ac:dyDescent="0.25">
      <c r="C36" s="108"/>
      <c r="D36" s="108"/>
      <c r="E36" s="113"/>
      <c r="F36" s="113"/>
      <c r="G36" s="108"/>
      <c r="H36" s="108"/>
      <c r="I36" s="108"/>
    </row>
    <row r="37" spans="3:9" ht="15" x14ac:dyDescent="0.25">
      <c r="C37" s="108"/>
      <c r="D37" s="108"/>
      <c r="E37" s="113"/>
      <c r="F37" s="113"/>
      <c r="G37" s="108"/>
      <c r="H37" s="108"/>
      <c r="I37" s="108"/>
    </row>
    <row r="38" spans="3:9" ht="15" x14ac:dyDescent="0.25">
      <c r="C38" s="108"/>
      <c r="D38" s="108"/>
      <c r="E38" s="113"/>
      <c r="F38" s="113"/>
      <c r="G38" s="108"/>
      <c r="H38" s="108"/>
      <c r="I38" s="108"/>
    </row>
    <row r="39" spans="3:9" ht="15" x14ac:dyDescent="0.25">
      <c r="C39" s="108"/>
      <c r="D39" s="108"/>
      <c r="E39" s="113"/>
      <c r="F39" s="113"/>
      <c r="G39" s="108"/>
      <c r="H39" s="108"/>
      <c r="I39" s="108"/>
    </row>
  </sheetData>
  <customSheetViews>
    <customSheetView guid="{B0AB1D38-05FF-4DCF-BE8F-BD82703B90CD}" scale="130">
      <selection activeCell="F4" sqref="F4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selection activeCell="I23" sqref="I23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K4" sqref="K4:K9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L7" sqref="L7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howPageBreaks="1">
      <selection activeCell="J4" sqref="J4:J9"/>
      <pageMargins left="0.7" right="0.7" top="0.75" bottom="0.75" header="0.3" footer="0.3"/>
      <pageSetup orientation="portrait" r:id="rId5"/>
    </customSheetView>
    <customSheetView guid="{3CB06DF4-4253-489C-8A92-8868F67496FB}" scale="130" showPageBreaks="1">
      <selection activeCell="J8" sqref="J8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topLeftCell="A3">
      <selection activeCell="B26" sqref="B26"/>
      <pageMargins left="0.7" right="0.7" top="0.75" bottom="0.75" header="0.3" footer="0.3"/>
      <pageSetup orientation="portrait" r:id="rId7"/>
    </customSheetView>
    <customSheetView guid="{36B063B4-64E9-4A55-A3D6-795164D6CF66}" scale="130">
      <selection activeCell="D16" sqref="D16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4:B4"/>
  </mergeCells>
  <hyperlinks>
    <hyperlink ref="N2" location="'Листа табела'!A1" display="Листа табела"/>
  </hyperlinks>
  <pageMargins left="0.25" right="0.25" top="0.75" bottom="0.75" header="0.3" footer="0.3"/>
  <pageSetup orientation="landscape" r:id="rId9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1"/>
  <sheetViews>
    <sheetView zoomScale="130" zoomScaleNormal="130" workbookViewId="0"/>
  </sheetViews>
  <sheetFormatPr defaultRowHeight="12" x14ac:dyDescent="0.2"/>
  <cols>
    <col min="1" max="1" width="4.7109375" style="37" customWidth="1"/>
    <col min="2" max="2" width="35.42578125" style="37" customWidth="1"/>
    <col min="3" max="13" width="6.85546875" style="37" customWidth="1"/>
    <col min="14" max="15" width="5.85546875" style="37" customWidth="1"/>
    <col min="16" max="16384" width="9.140625" style="37"/>
  </cols>
  <sheetData>
    <row r="1" spans="1:16" ht="13.5" x14ac:dyDescent="0.2">
      <c r="A1" s="74" t="s">
        <v>227</v>
      </c>
    </row>
    <row r="2" spans="1:16" ht="12.75" thickBot="1" x14ac:dyDescent="0.25">
      <c r="A2" s="75" t="s">
        <v>152</v>
      </c>
      <c r="H2" s="21"/>
      <c r="I2" s="21"/>
      <c r="J2" s="173"/>
      <c r="K2" s="21"/>
      <c r="L2" s="173"/>
      <c r="M2" s="21" t="s">
        <v>69</v>
      </c>
    </row>
    <row r="3" spans="1:16" ht="28.5" customHeight="1" thickTop="1" x14ac:dyDescent="0.2">
      <c r="A3" s="76"/>
      <c r="B3" s="77"/>
      <c r="C3" s="175">
        <v>2006</v>
      </c>
      <c r="D3" s="175">
        <v>2007</v>
      </c>
      <c r="E3" s="175">
        <v>2008</v>
      </c>
      <c r="F3" s="175">
        <v>2009</v>
      </c>
      <c r="G3" s="175">
        <v>2011</v>
      </c>
      <c r="H3" s="175">
        <v>2012</v>
      </c>
      <c r="I3" s="175">
        <v>2013</v>
      </c>
      <c r="J3" s="175">
        <v>2014</v>
      </c>
      <c r="K3" s="176">
        <v>2015</v>
      </c>
      <c r="L3" s="176">
        <v>2016</v>
      </c>
      <c r="M3" s="79">
        <v>2017</v>
      </c>
    </row>
    <row r="4" spans="1:16" ht="18" customHeight="1" x14ac:dyDescent="0.2">
      <c r="A4" s="261" t="s">
        <v>6</v>
      </c>
      <c r="B4" s="262"/>
      <c r="C4" s="186">
        <v>72</v>
      </c>
      <c r="D4" s="177">
        <v>72.7</v>
      </c>
      <c r="E4" s="177">
        <v>85.6</v>
      </c>
      <c r="F4" s="177">
        <v>94.8</v>
      </c>
      <c r="G4" s="177">
        <v>104.8</v>
      </c>
      <c r="H4" s="177">
        <v>100.5</v>
      </c>
      <c r="I4" s="178">
        <v>104.7</v>
      </c>
      <c r="J4" s="179">
        <v>105.4</v>
      </c>
      <c r="K4" s="179">
        <v>108.6</v>
      </c>
      <c r="L4" s="179">
        <v>117.4</v>
      </c>
      <c r="M4" s="238">
        <v>118.8</v>
      </c>
      <c r="P4" s="108"/>
    </row>
    <row r="5" spans="1:16" ht="18.75" customHeight="1" x14ac:dyDescent="0.2">
      <c r="A5" s="81" t="s">
        <v>8</v>
      </c>
      <c r="B5" s="82" t="s">
        <v>140</v>
      </c>
      <c r="C5" s="81">
        <v>101.7</v>
      </c>
      <c r="D5" s="180">
        <v>100</v>
      </c>
      <c r="E5" s="180">
        <v>104.2</v>
      </c>
      <c r="F5" s="180">
        <v>88.3</v>
      </c>
      <c r="G5" s="180">
        <v>106.2</v>
      </c>
      <c r="H5" s="180">
        <v>98.4</v>
      </c>
      <c r="I5" s="178">
        <v>101.3</v>
      </c>
      <c r="J5" s="181">
        <v>104.6</v>
      </c>
      <c r="K5" s="181">
        <v>109.3</v>
      </c>
      <c r="L5" s="181">
        <v>112.5</v>
      </c>
      <c r="M5" s="239">
        <v>120.2</v>
      </c>
      <c r="P5" s="108"/>
    </row>
    <row r="6" spans="1:16" ht="18.75" customHeight="1" x14ac:dyDescent="0.2">
      <c r="A6" s="81" t="s">
        <v>150</v>
      </c>
      <c r="B6" s="82" t="s">
        <v>7</v>
      </c>
      <c r="C6" s="81">
        <v>56.5</v>
      </c>
      <c r="D6" s="180">
        <v>53.9</v>
      </c>
      <c r="E6" s="180">
        <v>81.900000000000006</v>
      </c>
      <c r="F6" s="180">
        <v>98.6</v>
      </c>
      <c r="G6" s="180">
        <v>104.8</v>
      </c>
      <c r="H6" s="180">
        <v>100.1</v>
      </c>
      <c r="I6" s="178">
        <v>104.4</v>
      </c>
      <c r="J6" s="181">
        <v>96.6</v>
      </c>
      <c r="K6" s="181">
        <v>97.6</v>
      </c>
      <c r="L6" s="181">
        <v>114.9</v>
      </c>
      <c r="M6" s="239">
        <v>108.5</v>
      </c>
      <c r="P6" s="108"/>
    </row>
    <row r="7" spans="1:16" ht="18.75" customHeight="1" x14ac:dyDescent="0.2">
      <c r="A7" s="81" t="s">
        <v>151</v>
      </c>
      <c r="B7" s="82" t="s">
        <v>10</v>
      </c>
      <c r="C7" s="81">
        <v>49.9</v>
      </c>
      <c r="D7" s="180">
        <v>47.8</v>
      </c>
      <c r="E7" s="180">
        <v>42.6</v>
      </c>
      <c r="F7" s="180">
        <v>94.2</v>
      </c>
      <c r="G7" s="180">
        <v>96.8</v>
      </c>
      <c r="H7" s="180">
        <v>107.7</v>
      </c>
      <c r="I7" s="178">
        <v>82.2</v>
      </c>
      <c r="J7" s="181">
        <v>89</v>
      </c>
      <c r="K7" s="181">
        <v>84.3</v>
      </c>
      <c r="L7" s="181">
        <v>92.5</v>
      </c>
      <c r="M7" s="239">
        <v>111.2</v>
      </c>
      <c r="P7" s="108"/>
    </row>
    <row r="8" spans="1:16" ht="18.75" customHeight="1" x14ac:dyDescent="0.2">
      <c r="A8" s="81" t="s">
        <v>11</v>
      </c>
      <c r="B8" s="82" t="s">
        <v>12</v>
      </c>
      <c r="C8" s="81">
        <v>68.3</v>
      </c>
      <c r="D8" s="180">
        <v>119.2</v>
      </c>
      <c r="E8" s="180">
        <v>157.69999999999999</v>
      </c>
      <c r="F8" s="180">
        <v>108.5</v>
      </c>
      <c r="G8" s="180">
        <v>126.6</v>
      </c>
      <c r="H8" s="180">
        <v>126.7</v>
      </c>
      <c r="I8" s="178">
        <v>142.30000000000001</v>
      </c>
      <c r="J8" s="181">
        <v>158.80000000000001</v>
      </c>
      <c r="K8" s="181">
        <v>162.6</v>
      </c>
      <c r="L8" s="181">
        <v>157.69999999999999</v>
      </c>
      <c r="M8" s="239">
        <v>151.19999999999999</v>
      </c>
      <c r="P8" s="108"/>
    </row>
    <row r="9" spans="1:16" ht="18.75" customHeight="1" x14ac:dyDescent="0.2">
      <c r="A9" s="81" t="s">
        <v>13</v>
      </c>
      <c r="B9" s="82" t="s">
        <v>14</v>
      </c>
      <c r="C9" s="81">
        <v>97.7</v>
      </c>
      <c r="D9" s="180">
        <v>102.6</v>
      </c>
      <c r="E9" s="180">
        <v>107.6</v>
      </c>
      <c r="F9" s="180">
        <v>103.3</v>
      </c>
      <c r="G9" s="180">
        <v>102</v>
      </c>
      <c r="H9" s="180">
        <v>99.1</v>
      </c>
      <c r="I9" s="178">
        <v>115.6</v>
      </c>
      <c r="J9" s="181">
        <v>121.6</v>
      </c>
      <c r="K9" s="181">
        <v>130.6</v>
      </c>
      <c r="L9" s="181">
        <v>132</v>
      </c>
      <c r="M9" s="239">
        <v>134.9</v>
      </c>
      <c r="P9" s="108"/>
    </row>
    <row r="11" spans="1:16" x14ac:dyDescent="0.2">
      <c r="A11" s="89" t="s">
        <v>159</v>
      </c>
    </row>
  </sheetData>
  <customSheetViews>
    <customSheetView guid="{B0AB1D38-05FF-4DCF-BE8F-BD82703B90CD}" scale="130">
      <selection activeCell="N10" sqref="N10"/>
      <pageMargins left="0.7" right="0.7" top="0.75" bottom="0.75" header="0.3" footer="0.3"/>
      <pageSetup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selection activeCell="N9" sqref="N9"/>
      <pageMargins left="0.7" right="0.7" top="0.75" bottom="0.75" header="0.3" footer="0.3"/>
      <pageSetup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M4" sqref="M4:M9"/>
      <pageMargins left="0.7" right="0.7" top="0.75" bottom="0.75" header="0.3" footer="0.3"/>
      <pageSetup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>
      <selection activeCell="I15" sqref="I15"/>
      <pageMargins left="0.7" right="0.7" top="0.75" bottom="0.75" header="0.3" footer="0.3"/>
      <pageSetup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30">
      <selection activeCell="J4" sqref="J4:J9"/>
      <pageMargins left="0.7" right="0.7" top="0.75" bottom="0.75" header="0.3" footer="0.3"/>
      <pageSetup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30" showPageBreaks="1">
      <selection activeCell="E20" sqref="E20"/>
      <pageMargins left="0.7" right="0.7" top="0.75" bottom="0.75" header="0.3" footer="0.3"/>
      <pageSetup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selection activeCell="J10" sqref="J10"/>
      <pageMargins left="0.7" right="0.7" top="0.75" bottom="0.75" header="0.3" footer="0.3"/>
      <pageSetup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30">
      <selection activeCell="M9" sqref="M9"/>
      <pageMargins left="0.7" right="0.7" top="0.75" bottom="0.75" header="0.3" footer="0.3"/>
      <pageSetup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4:B4"/>
  </mergeCells>
  <hyperlinks>
    <hyperlink ref="M2" location="'Листа табела'!A1" display="Листа табела"/>
  </hyperlinks>
  <pageMargins left="0.7" right="0.7" top="0.75" bottom="0.75" header="0.3" footer="0.3"/>
  <pageSetup orientation="landscape" r:id="rId9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P40"/>
  <sheetViews>
    <sheetView zoomScale="110" zoomScaleNormal="100" workbookViewId="0">
      <pane ySplit="3" topLeftCell="A4" activePane="bottomLeft" state="frozen"/>
      <selection pane="bottomLeft" activeCell="B1" sqref="B1"/>
    </sheetView>
  </sheetViews>
  <sheetFormatPr defaultRowHeight="12" x14ac:dyDescent="0.2"/>
  <cols>
    <col min="1" max="1" width="3.7109375" style="42" customWidth="1"/>
    <col min="2" max="2" width="3.85546875" style="42" customWidth="1"/>
    <col min="3" max="3" width="42.85546875" style="42" customWidth="1"/>
    <col min="4" max="5" width="8.140625" style="42" customWidth="1"/>
    <col min="6" max="6" width="8.140625" style="45" customWidth="1"/>
    <col min="7" max="13" width="8.140625" style="42" customWidth="1"/>
    <col min="14" max="15" width="9.140625" style="42"/>
    <col min="16" max="16" width="9.140625" style="83"/>
    <col min="17" max="16384" width="9.140625" style="42"/>
  </cols>
  <sheetData>
    <row r="1" spans="1:16" s="38" customFormat="1" x14ac:dyDescent="0.2">
      <c r="A1" s="2" t="s">
        <v>185</v>
      </c>
      <c r="B1" s="1"/>
      <c r="C1" s="1"/>
      <c r="D1" s="1"/>
      <c r="E1" s="1"/>
      <c r="F1" s="1"/>
      <c r="G1" s="4"/>
      <c r="H1" s="1"/>
      <c r="I1" s="1"/>
      <c r="J1" s="43"/>
      <c r="K1" s="43"/>
      <c r="L1" s="43"/>
      <c r="M1" s="43"/>
      <c r="P1" s="83"/>
    </row>
    <row r="2" spans="1:16" ht="12.75" thickBot="1" x14ac:dyDescent="0.25">
      <c r="A2" s="1" t="s">
        <v>65</v>
      </c>
      <c r="B2" s="47"/>
      <c r="C2" s="47"/>
      <c r="D2" s="1"/>
      <c r="E2" s="1"/>
      <c r="F2" s="1"/>
      <c r="G2" s="4"/>
      <c r="J2" s="21"/>
      <c r="K2" s="21"/>
      <c r="L2" s="21"/>
      <c r="M2" s="21" t="s">
        <v>69</v>
      </c>
    </row>
    <row r="3" spans="1:16" s="38" customFormat="1" ht="18" customHeight="1" thickTop="1" x14ac:dyDescent="0.2">
      <c r="A3" s="51"/>
      <c r="B3" s="48"/>
      <c r="C3" s="48"/>
      <c r="D3" s="187">
        <v>2008</v>
      </c>
      <c r="E3" s="187">
        <v>2009</v>
      </c>
      <c r="F3" s="187">
        <v>2010</v>
      </c>
      <c r="G3" s="3">
        <v>2011</v>
      </c>
      <c r="H3" s="3">
        <v>2012</v>
      </c>
      <c r="I3" s="3">
        <v>2013</v>
      </c>
      <c r="J3" s="3">
        <v>2014</v>
      </c>
      <c r="K3" s="3">
        <v>2015</v>
      </c>
      <c r="L3" s="3">
        <v>2016</v>
      </c>
      <c r="M3" s="3">
        <v>2017</v>
      </c>
      <c r="P3" s="83"/>
    </row>
    <row r="4" spans="1:16" s="38" customFormat="1" x14ac:dyDescent="0.2">
      <c r="A4" s="41" t="s">
        <v>6</v>
      </c>
      <c r="B4" s="171"/>
      <c r="C4" s="172"/>
      <c r="D4" s="12">
        <v>117.7</v>
      </c>
      <c r="E4" s="12">
        <v>110.7</v>
      </c>
      <c r="F4" s="12">
        <v>105.4</v>
      </c>
      <c r="G4" s="12">
        <v>104.8</v>
      </c>
      <c r="H4" s="12">
        <v>96</v>
      </c>
      <c r="I4" s="12">
        <v>104.1</v>
      </c>
      <c r="J4" s="114">
        <v>100.6</v>
      </c>
      <c r="K4" s="114">
        <v>103</v>
      </c>
      <c r="L4" s="114">
        <v>108.1</v>
      </c>
      <c r="M4" s="240">
        <v>101.2</v>
      </c>
      <c r="P4" s="83"/>
    </row>
    <row r="5" spans="1:16" s="38" customFormat="1" x14ac:dyDescent="0.2">
      <c r="A5" s="41"/>
      <c r="B5" s="4"/>
      <c r="C5" s="134"/>
      <c r="D5" s="49"/>
      <c r="E5" s="49"/>
      <c r="F5" s="49"/>
      <c r="G5" s="49"/>
      <c r="H5" s="49"/>
      <c r="I5" s="49"/>
      <c r="J5" s="49"/>
      <c r="K5" s="49"/>
      <c r="L5" s="49"/>
      <c r="M5" s="49"/>
      <c r="P5" s="83"/>
    </row>
    <row r="6" spans="1:16" s="38" customFormat="1" x14ac:dyDescent="0.2">
      <c r="A6" s="8" t="s">
        <v>9</v>
      </c>
      <c r="B6" s="40" t="s">
        <v>1</v>
      </c>
      <c r="C6" s="134"/>
      <c r="D6" s="83">
        <v>114.1</v>
      </c>
      <c r="E6" s="83">
        <v>92.9</v>
      </c>
      <c r="F6" s="83">
        <v>109.1</v>
      </c>
      <c r="G6" s="83">
        <v>118.2</v>
      </c>
      <c r="H6" s="83">
        <v>96.1</v>
      </c>
      <c r="I6" s="83">
        <v>104.1</v>
      </c>
      <c r="J6" s="114">
        <v>96.6</v>
      </c>
      <c r="K6" s="114">
        <v>110.5</v>
      </c>
      <c r="L6" s="139">
        <v>100.7</v>
      </c>
      <c r="M6" s="240">
        <v>97.4</v>
      </c>
      <c r="P6" s="83"/>
    </row>
    <row r="7" spans="1:16" s="38" customFormat="1" x14ac:dyDescent="0.2">
      <c r="A7" s="5"/>
      <c r="B7" s="5" t="s">
        <v>86</v>
      </c>
      <c r="C7" s="170" t="s">
        <v>87</v>
      </c>
      <c r="D7" s="83">
        <v>134.30000000000001</v>
      </c>
      <c r="E7" s="83">
        <v>108.3</v>
      </c>
      <c r="F7" s="83">
        <v>94.1</v>
      </c>
      <c r="G7" s="83">
        <v>121.6</v>
      </c>
      <c r="H7" s="83">
        <v>93.7</v>
      </c>
      <c r="I7" s="83">
        <v>105.4</v>
      </c>
      <c r="J7" s="114">
        <v>98.2</v>
      </c>
      <c r="K7" s="114">
        <v>111</v>
      </c>
      <c r="L7" s="114">
        <v>113</v>
      </c>
      <c r="M7" s="240">
        <v>96.7</v>
      </c>
      <c r="P7" s="83"/>
    </row>
    <row r="8" spans="1:16" s="38" customFormat="1" x14ac:dyDescent="0.2">
      <c r="A8" s="5"/>
      <c r="B8" s="5" t="s">
        <v>88</v>
      </c>
      <c r="C8" s="170" t="s">
        <v>15</v>
      </c>
      <c r="D8" s="83">
        <v>101.4</v>
      </c>
      <c r="E8" s="83">
        <v>68.599999999999994</v>
      </c>
      <c r="F8" s="83">
        <v>155.80000000000001</v>
      </c>
      <c r="G8" s="83">
        <v>104.2</v>
      </c>
      <c r="H8" s="83">
        <v>107.1</v>
      </c>
      <c r="I8" s="83">
        <v>109.6</v>
      </c>
      <c r="J8" s="114">
        <v>96</v>
      </c>
      <c r="K8" s="114">
        <v>112</v>
      </c>
      <c r="L8" s="114">
        <v>84.2</v>
      </c>
      <c r="M8" s="240">
        <v>99.8</v>
      </c>
      <c r="P8" s="83"/>
    </row>
    <row r="9" spans="1:16" s="38" customFormat="1" x14ac:dyDescent="0.2">
      <c r="A9" s="5"/>
      <c r="B9" s="5" t="s">
        <v>89</v>
      </c>
      <c r="C9" s="170" t="s">
        <v>16</v>
      </c>
      <c r="D9" s="83">
        <v>139.9</v>
      </c>
      <c r="E9" s="83">
        <v>69</v>
      </c>
      <c r="F9" s="83">
        <v>74.900000000000006</v>
      </c>
      <c r="G9" s="83">
        <v>136.69999999999999</v>
      </c>
      <c r="H9" s="83">
        <v>81.900000000000006</v>
      </c>
      <c r="I9" s="83">
        <v>76.5</v>
      </c>
      <c r="J9" s="114">
        <v>90.7</v>
      </c>
      <c r="K9" s="114">
        <v>100</v>
      </c>
      <c r="L9" s="114">
        <v>95.9</v>
      </c>
      <c r="M9" s="240">
        <v>93.4</v>
      </c>
      <c r="P9" s="83"/>
    </row>
    <row r="10" spans="1:16" s="38" customFormat="1" x14ac:dyDescent="0.2">
      <c r="A10" s="5"/>
      <c r="B10" s="169"/>
      <c r="C10" s="170"/>
      <c r="D10" s="49"/>
      <c r="E10" s="49"/>
      <c r="F10" s="49"/>
      <c r="G10" s="49"/>
      <c r="H10" s="49"/>
      <c r="I10" s="49"/>
      <c r="J10" s="49"/>
      <c r="K10" s="49"/>
      <c r="L10" s="49"/>
      <c r="M10" s="49"/>
      <c r="P10" s="83"/>
    </row>
    <row r="11" spans="1:16" s="38" customFormat="1" x14ac:dyDescent="0.2">
      <c r="A11" s="8" t="s">
        <v>0</v>
      </c>
      <c r="B11" s="40" t="s">
        <v>3</v>
      </c>
      <c r="C11" s="134"/>
      <c r="D11" s="83">
        <v>120.8</v>
      </c>
      <c r="E11" s="83">
        <v>121.4</v>
      </c>
      <c r="F11" s="83">
        <v>105.5</v>
      </c>
      <c r="G11" s="83">
        <v>104.3</v>
      </c>
      <c r="H11" s="83">
        <v>95.6</v>
      </c>
      <c r="I11" s="83">
        <v>104.2</v>
      </c>
      <c r="J11" s="108">
        <v>104.9</v>
      </c>
      <c r="K11" s="139">
        <v>103.2</v>
      </c>
      <c r="L11" s="139">
        <v>103.5</v>
      </c>
      <c r="M11" s="49">
        <v>106.2</v>
      </c>
      <c r="P11" s="83"/>
    </row>
    <row r="12" spans="1:16" s="38" customFormat="1" x14ac:dyDescent="0.2">
      <c r="A12" s="5"/>
      <c r="B12" s="5">
        <v>10</v>
      </c>
      <c r="C12" s="170" t="s">
        <v>90</v>
      </c>
      <c r="D12" s="83">
        <v>105.3</v>
      </c>
      <c r="E12" s="83">
        <v>99.4</v>
      </c>
      <c r="F12" s="83">
        <v>106.5</v>
      </c>
      <c r="G12" s="83">
        <v>94.6</v>
      </c>
      <c r="H12" s="83">
        <v>99.7</v>
      </c>
      <c r="I12" s="83">
        <v>114.8</v>
      </c>
      <c r="J12" s="108">
        <v>106.2</v>
      </c>
      <c r="K12" s="139">
        <v>105.3</v>
      </c>
      <c r="L12" s="139">
        <v>111</v>
      </c>
      <c r="M12" s="49">
        <v>97.7</v>
      </c>
      <c r="P12" s="83"/>
    </row>
    <row r="13" spans="1:16" s="38" customFormat="1" x14ac:dyDescent="0.2">
      <c r="A13" s="5"/>
      <c r="B13" s="5">
        <v>11</v>
      </c>
      <c r="C13" s="170" t="s">
        <v>91</v>
      </c>
      <c r="D13" s="83">
        <v>100.7</v>
      </c>
      <c r="E13" s="83">
        <v>108.3</v>
      </c>
      <c r="F13" s="83">
        <v>91.9</v>
      </c>
      <c r="G13" s="83">
        <v>98.7</v>
      </c>
      <c r="H13" s="83">
        <v>123.4</v>
      </c>
      <c r="I13" s="83">
        <v>113.8</v>
      </c>
      <c r="J13" s="108">
        <v>97.3</v>
      </c>
      <c r="K13" s="139">
        <v>110.2</v>
      </c>
      <c r="L13" s="139">
        <v>108.1</v>
      </c>
      <c r="M13" s="49">
        <v>101.3</v>
      </c>
      <c r="P13" s="83"/>
    </row>
    <row r="14" spans="1:16" s="38" customFormat="1" x14ac:dyDescent="0.2">
      <c r="A14" s="5"/>
      <c r="B14" s="5">
        <v>12</v>
      </c>
      <c r="C14" s="170" t="s">
        <v>17</v>
      </c>
      <c r="D14" s="83">
        <v>109.5</v>
      </c>
      <c r="E14" s="83">
        <v>138.80000000000001</v>
      </c>
      <c r="F14" s="83">
        <v>77.099999999999994</v>
      </c>
      <c r="G14" s="83">
        <v>74.3</v>
      </c>
      <c r="H14" s="83">
        <v>60.7</v>
      </c>
      <c r="I14" s="83">
        <v>75.2</v>
      </c>
      <c r="J14" s="108">
        <v>82.9</v>
      </c>
      <c r="K14" s="241" t="s">
        <v>220</v>
      </c>
      <c r="L14" s="83">
        <v>113.9</v>
      </c>
      <c r="M14" s="49">
        <v>62.7</v>
      </c>
      <c r="P14" s="83"/>
    </row>
    <row r="15" spans="1:16" s="38" customFormat="1" x14ac:dyDescent="0.2">
      <c r="A15" s="5"/>
      <c r="B15" s="5">
        <v>13</v>
      </c>
      <c r="C15" s="170" t="s">
        <v>32</v>
      </c>
      <c r="D15" s="83">
        <v>104.1</v>
      </c>
      <c r="E15" s="83">
        <v>97.9</v>
      </c>
      <c r="F15" s="83">
        <v>56.7</v>
      </c>
      <c r="G15" s="83">
        <v>122.9</v>
      </c>
      <c r="H15" s="83">
        <v>41.3</v>
      </c>
      <c r="I15" s="83">
        <v>120.7</v>
      </c>
      <c r="J15" s="108">
        <v>81.8</v>
      </c>
      <c r="K15" s="139">
        <v>90.8</v>
      </c>
      <c r="L15" s="139">
        <v>93.7</v>
      </c>
      <c r="M15" s="49">
        <v>100.8</v>
      </c>
      <c r="P15" s="83"/>
    </row>
    <row r="16" spans="1:16" s="38" customFormat="1" x14ac:dyDescent="0.2">
      <c r="A16" s="39"/>
      <c r="B16" s="5">
        <v>14</v>
      </c>
      <c r="C16" s="170" t="s">
        <v>92</v>
      </c>
      <c r="D16" s="83">
        <v>92.4</v>
      </c>
      <c r="E16" s="83">
        <v>85.6</v>
      </c>
      <c r="F16" s="83">
        <v>71.400000000000006</v>
      </c>
      <c r="G16" s="83">
        <v>102.4</v>
      </c>
      <c r="H16" s="83">
        <v>84.1</v>
      </c>
      <c r="I16" s="83">
        <v>131.19999999999999</v>
      </c>
      <c r="J16" s="108">
        <v>115.4</v>
      </c>
      <c r="K16" s="139">
        <v>102.9</v>
      </c>
      <c r="L16" s="139">
        <v>91.3</v>
      </c>
      <c r="M16" s="49">
        <v>97.4</v>
      </c>
      <c r="P16" s="83"/>
    </row>
    <row r="17" spans="1:16" s="38" customFormat="1" x14ac:dyDescent="0.2">
      <c r="A17" s="5"/>
      <c r="B17" s="5">
        <v>15</v>
      </c>
      <c r="C17" s="170" t="s">
        <v>93</v>
      </c>
      <c r="D17" s="83">
        <v>89.9</v>
      </c>
      <c r="E17" s="83">
        <v>95.9</v>
      </c>
      <c r="F17" s="83">
        <v>124</v>
      </c>
      <c r="G17" s="83">
        <v>117.9</v>
      </c>
      <c r="H17" s="83">
        <v>88.7</v>
      </c>
      <c r="I17" s="83">
        <v>112.8</v>
      </c>
      <c r="J17" s="108">
        <v>111.1</v>
      </c>
      <c r="K17" s="139">
        <v>103.2</v>
      </c>
      <c r="L17" s="139">
        <v>92.5</v>
      </c>
      <c r="M17" s="49">
        <v>109.9</v>
      </c>
      <c r="P17" s="83"/>
    </row>
    <row r="18" spans="1:16" s="38" customFormat="1" ht="36" x14ac:dyDescent="0.2">
      <c r="A18" s="5"/>
      <c r="B18" s="5">
        <v>16</v>
      </c>
      <c r="C18" s="170" t="s">
        <v>94</v>
      </c>
      <c r="D18" s="83">
        <v>91.8</v>
      </c>
      <c r="E18" s="83">
        <v>68.3</v>
      </c>
      <c r="F18" s="83">
        <v>101.1</v>
      </c>
      <c r="G18" s="83">
        <v>114</v>
      </c>
      <c r="H18" s="83">
        <v>101.1</v>
      </c>
      <c r="I18" s="83">
        <v>114.2</v>
      </c>
      <c r="J18" s="114">
        <v>101</v>
      </c>
      <c r="K18" s="139">
        <v>97.4</v>
      </c>
      <c r="L18" s="139">
        <v>106.9</v>
      </c>
      <c r="M18" s="49">
        <v>95.3</v>
      </c>
      <c r="P18" s="83"/>
    </row>
    <row r="19" spans="1:16" s="38" customFormat="1" x14ac:dyDescent="0.2">
      <c r="A19" s="39"/>
      <c r="B19" s="5">
        <v>17</v>
      </c>
      <c r="C19" s="170" t="s">
        <v>95</v>
      </c>
      <c r="D19" s="83">
        <v>106.5</v>
      </c>
      <c r="E19" s="83">
        <v>101</v>
      </c>
      <c r="F19" s="83">
        <v>95.3</v>
      </c>
      <c r="G19" s="83">
        <v>96.5</v>
      </c>
      <c r="H19" s="83">
        <v>96</v>
      </c>
      <c r="I19" s="83">
        <v>104.4</v>
      </c>
      <c r="J19" s="114">
        <v>99.6</v>
      </c>
      <c r="K19" s="114">
        <v>99</v>
      </c>
      <c r="L19" s="114">
        <v>102.9</v>
      </c>
      <c r="M19" s="49">
        <v>129.1</v>
      </c>
      <c r="N19" s="140"/>
      <c r="P19" s="83"/>
    </row>
    <row r="20" spans="1:16" s="38" customFormat="1" x14ac:dyDescent="0.2">
      <c r="A20" s="5"/>
      <c r="B20" s="5">
        <v>18</v>
      </c>
      <c r="C20" s="170" t="s">
        <v>96</v>
      </c>
      <c r="D20" s="83">
        <v>100.6</v>
      </c>
      <c r="E20" s="83">
        <v>72.099999999999994</v>
      </c>
      <c r="F20" s="83">
        <v>123.9</v>
      </c>
      <c r="G20" s="83">
        <v>89.4</v>
      </c>
      <c r="H20" s="83">
        <v>114.9</v>
      </c>
      <c r="I20" s="83">
        <v>70.3</v>
      </c>
      <c r="J20" s="114">
        <v>104.8</v>
      </c>
      <c r="K20" s="114">
        <v>84</v>
      </c>
      <c r="L20" s="114">
        <v>85.4</v>
      </c>
      <c r="M20" s="49">
        <v>126.5</v>
      </c>
      <c r="N20" s="140"/>
      <c r="P20" s="83"/>
    </row>
    <row r="21" spans="1:16" s="38" customFormat="1" ht="24" x14ac:dyDescent="0.2">
      <c r="A21" s="5"/>
      <c r="B21" s="5">
        <v>19</v>
      </c>
      <c r="C21" s="170" t="s">
        <v>97</v>
      </c>
      <c r="D21" s="241" t="s">
        <v>220</v>
      </c>
      <c r="E21" s="241" t="s">
        <v>220</v>
      </c>
      <c r="F21" s="83">
        <v>112.5</v>
      </c>
      <c r="G21" s="83">
        <v>115.5</v>
      </c>
      <c r="H21" s="83">
        <v>85.7</v>
      </c>
      <c r="I21" s="83">
        <v>106</v>
      </c>
      <c r="J21" s="114">
        <v>91.7</v>
      </c>
      <c r="K21" s="114">
        <v>97.6</v>
      </c>
      <c r="L21" s="114">
        <v>92.9</v>
      </c>
      <c r="M21" s="49">
        <v>100.7</v>
      </c>
      <c r="N21" s="140"/>
      <c r="P21" s="83"/>
    </row>
    <row r="22" spans="1:16" s="38" customFormat="1" x14ac:dyDescent="0.2">
      <c r="A22" s="5"/>
      <c r="B22" s="5">
        <v>20</v>
      </c>
      <c r="C22" s="170" t="s">
        <v>18</v>
      </c>
      <c r="D22" s="83">
        <v>99.7</v>
      </c>
      <c r="E22" s="241" t="s">
        <v>220</v>
      </c>
      <c r="F22" s="83">
        <v>105.7</v>
      </c>
      <c r="G22" s="83">
        <v>102.4</v>
      </c>
      <c r="H22" s="83">
        <v>103.7</v>
      </c>
      <c r="I22" s="83">
        <v>109.5</v>
      </c>
      <c r="J22" s="114">
        <v>114.5</v>
      </c>
      <c r="K22" s="114">
        <v>103.8</v>
      </c>
      <c r="L22" s="114">
        <v>125.2</v>
      </c>
      <c r="M22" s="49">
        <v>130.69999999999999</v>
      </c>
      <c r="N22" s="140"/>
      <c r="P22" s="83"/>
    </row>
    <row r="23" spans="1:16" s="38" customFormat="1" ht="24" x14ac:dyDescent="0.2">
      <c r="A23" s="5"/>
      <c r="B23" s="5">
        <v>21</v>
      </c>
      <c r="C23" s="170" t="s">
        <v>98</v>
      </c>
      <c r="D23" s="83">
        <v>110.9</v>
      </c>
      <c r="E23" s="83">
        <v>91.9</v>
      </c>
      <c r="F23" s="83">
        <v>82.8</v>
      </c>
      <c r="G23" s="83">
        <v>130.69999999999999</v>
      </c>
      <c r="H23" s="83">
        <v>147.1</v>
      </c>
      <c r="I23" s="83">
        <v>111</v>
      </c>
      <c r="J23" s="114">
        <v>102.1</v>
      </c>
      <c r="K23" s="114">
        <v>92.9</v>
      </c>
      <c r="L23" s="114">
        <v>113</v>
      </c>
      <c r="M23" s="49">
        <v>92.5</v>
      </c>
      <c r="N23" s="140"/>
      <c r="P23" s="83"/>
    </row>
    <row r="24" spans="1:16" s="38" customFormat="1" ht="24" x14ac:dyDescent="0.2">
      <c r="A24" s="5"/>
      <c r="B24" s="5">
        <v>22</v>
      </c>
      <c r="C24" s="170" t="s">
        <v>4</v>
      </c>
      <c r="D24" s="83">
        <v>97</v>
      </c>
      <c r="E24" s="83">
        <v>75.400000000000006</v>
      </c>
      <c r="F24" s="83">
        <v>93.9</v>
      </c>
      <c r="G24" s="83">
        <v>99.4</v>
      </c>
      <c r="H24" s="83">
        <v>81</v>
      </c>
      <c r="I24" s="83">
        <v>134.5</v>
      </c>
      <c r="J24" s="114">
        <v>135.6</v>
      </c>
      <c r="K24" s="114">
        <v>112.3</v>
      </c>
      <c r="L24" s="114">
        <v>119.1</v>
      </c>
      <c r="M24" s="49">
        <v>106.7</v>
      </c>
      <c r="N24" s="140"/>
      <c r="P24" s="83"/>
    </row>
    <row r="25" spans="1:16" s="38" customFormat="1" ht="24" x14ac:dyDescent="0.2">
      <c r="A25" s="39"/>
      <c r="B25" s="5">
        <v>23</v>
      </c>
      <c r="C25" s="170" t="s">
        <v>99</v>
      </c>
      <c r="D25" s="83">
        <v>119</v>
      </c>
      <c r="E25" s="83">
        <v>88</v>
      </c>
      <c r="F25" s="83">
        <v>105.7</v>
      </c>
      <c r="G25" s="83">
        <v>103.2</v>
      </c>
      <c r="H25" s="83">
        <v>81.8</v>
      </c>
      <c r="I25" s="83">
        <v>69.099999999999994</v>
      </c>
      <c r="J25" s="114">
        <v>116.7</v>
      </c>
      <c r="K25" s="114">
        <v>104.6</v>
      </c>
      <c r="L25" s="114">
        <v>106.3</v>
      </c>
      <c r="M25" s="49">
        <v>98.8</v>
      </c>
      <c r="N25" s="140"/>
      <c r="P25" s="83"/>
    </row>
    <row r="26" spans="1:16" s="38" customFormat="1" x14ac:dyDescent="0.2">
      <c r="A26" s="5"/>
      <c r="B26" s="5">
        <v>24</v>
      </c>
      <c r="C26" s="170" t="s">
        <v>52</v>
      </c>
      <c r="D26" s="83">
        <v>105.2</v>
      </c>
      <c r="E26" s="83">
        <v>61.1</v>
      </c>
      <c r="F26" s="83">
        <v>131.80000000000001</v>
      </c>
      <c r="G26" s="83">
        <v>100.7</v>
      </c>
      <c r="H26" s="83">
        <v>80.7</v>
      </c>
      <c r="I26" s="83">
        <v>70.8</v>
      </c>
      <c r="J26" s="114">
        <v>74.2</v>
      </c>
      <c r="K26" s="114">
        <v>105</v>
      </c>
      <c r="L26" s="114">
        <v>88.7</v>
      </c>
      <c r="M26" s="49">
        <v>117.2</v>
      </c>
      <c r="N26" s="140"/>
      <c r="P26" s="83"/>
    </row>
    <row r="27" spans="1:16" s="38" customFormat="1" ht="24" x14ac:dyDescent="0.2">
      <c r="A27" s="5"/>
      <c r="B27" s="5">
        <v>25</v>
      </c>
      <c r="C27" s="170" t="s">
        <v>100</v>
      </c>
      <c r="D27" s="83">
        <v>85.8</v>
      </c>
      <c r="E27" s="83">
        <v>63.8</v>
      </c>
      <c r="F27" s="83">
        <v>103.1</v>
      </c>
      <c r="G27" s="83">
        <v>102.7</v>
      </c>
      <c r="H27" s="83">
        <v>104.3</v>
      </c>
      <c r="I27" s="83">
        <v>103.5</v>
      </c>
      <c r="J27" s="114">
        <v>110.9</v>
      </c>
      <c r="K27" s="114">
        <v>106</v>
      </c>
      <c r="L27" s="114">
        <v>109.7</v>
      </c>
      <c r="M27" s="49">
        <v>117.2</v>
      </c>
      <c r="N27" s="140"/>
      <c r="P27" s="83"/>
    </row>
    <row r="28" spans="1:16" s="38" customFormat="1" ht="24" x14ac:dyDescent="0.2">
      <c r="A28" s="5"/>
      <c r="B28" s="5">
        <v>26</v>
      </c>
      <c r="C28" s="170" t="s">
        <v>101</v>
      </c>
      <c r="D28" s="83">
        <v>75</v>
      </c>
      <c r="E28" s="83">
        <v>109</v>
      </c>
      <c r="F28" s="83">
        <v>139.5</v>
      </c>
      <c r="G28" s="83">
        <v>133.4</v>
      </c>
      <c r="H28" s="83">
        <v>124.9</v>
      </c>
      <c r="I28" s="83">
        <v>40.799999999999997</v>
      </c>
      <c r="J28" s="114">
        <v>79</v>
      </c>
      <c r="K28" s="114">
        <v>72.900000000000006</v>
      </c>
      <c r="L28" s="114">
        <v>105.8</v>
      </c>
      <c r="M28" s="49">
        <v>243.8</v>
      </c>
      <c r="N28" s="140"/>
      <c r="P28" s="83"/>
    </row>
    <row r="29" spans="1:16" s="38" customFormat="1" x14ac:dyDescent="0.2">
      <c r="A29" s="5"/>
      <c r="B29" s="5">
        <v>27</v>
      </c>
      <c r="C29" s="170" t="s">
        <v>102</v>
      </c>
      <c r="D29" s="83">
        <v>273.60000000000002</v>
      </c>
      <c r="E29" s="83">
        <v>82.9</v>
      </c>
      <c r="F29" s="83">
        <v>93.8</v>
      </c>
      <c r="G29" s="83">
        <v>85</v>
      </c>
      <c r="H29" s="83">
        <v>97.7</v>
      </c>
      <c r="I29" s="83">
        <v>137.9</v>
      </c>
      <c r="J29" s="114">
        <v>90.9</v>
      </c>
      <c r="K29" s="114">
        <v>119.2</v>
      </c>
      <c r="L29" s="114">
        <v>122.1</v>
      </c>
      <c r="M29" s="49">
        <v>125.2</v>
      </c>
      <c r="N29" s="140"/>
      <c r="P29" s="83"/>
    </row>
    <row r="30" spans="1:16" s="38" customFormat="1" x14ac:dyDescent="0.2">
      <c r="A30" s="5"/>
      <c r="B30" s="5">
        <v>28</v>
      </c>
      <c r="C30" s="170" t="s">
        <v>103</v>
      </c>
      <c r="D30" s="83">
        <v>115.1</v>
      </c>
      <c r="E30" s="83">
        <v>45.7</v>
      </c>
      <c r="F30" s="83">
        <v>51.6</v>
      </c>
      <c r="G30" s="83">
        <v>101.7</v>
      </c>
      <c r="H30" s="83">
        <v>88.8</v>
      </c>
      <c r="I30" s="83">
        <v>175.5</v>
      </c>
      <c r="J30" s="114">
        <v>90.7</v>
      </c>
      <c r="K30" s="114">
        <v>83.4</v>
      </c>
      <c r="L30" s="114">
        <v>132.19999999999999</v>
      </c>
      <c r="M30" s="49">
        <v>128</v>
      </c>
      <c r="N30" s="140"/>
      <c r="P30" s="83"/>
    </row>
    <row r="31" spans="1:16" s="38" customFormat="1" ht="24" x14ac:dyDescent="0.2">
      <c r="A31" s="5"/>
      <c r="B31" s="5">
        <v>29</v>
      </c>
      <c r="C31" s="170" t="s">
        <v>104</v>
      </c>
      <c r="D31" s="83">
        <v>135</v>
      </c>
      <c r="E31" s="83">
        <v>72.2</v>
      </c>
      <c r="F31" s="83">
        <v>123.7</v>
      </c>
      <c r="G31" s="83">
        <v>111.5</v>
      </c>
      <c r="H31" s="83">
        <v>71.400000000000006</v>
      </c>
      <c r="I31" s="83">
        <v>114</v>
      </c>
      <c r="J31" s="114">
        <v>100.5</v>
      </c>
      <c r="K31" s="114">
        <v>103.5</v>
      </c>
      <c r="L31" s="114">
        <v>98.1</v>
      </c>
      <c r="M31" s="49">
        <v>116.8</v>
      </c>
      <c r="N31" s="140"/>
      <c r="P31" s="83"/>
    </row>
    <row r="32" spans="1:16" s="38" customFormat="1" x14ac:dyDescent="0.2">
      <c r="A32" s="5"/>
      <c r="B32" s="5">
        <v>30</v>
      </c>
      <c r="C32" s="170" t="s">
        <v>19</v>
      </c>
      <c r="D32" s="83">
        <v>117.7</v>
      </c>
      <c r="E32" s="241" t="s">
        <v>220</v>
      </c>
      <c r="F32" s="83">
        <v>71.7</v>
      </c>
      <c r="G32" s="83">
        <v>78.3</v>
      </c>
      <c r="H32" s="83">
        <v>148.6</v>
      </c>
      <c r="I32" s="83">
        <v>128.30000000000001</v>
      </c>
      <c r="J32" s="114">
        <v>101.7</v>
      </c>
      <c r="K32" s="114">
        <v>69.099999999999994</v>
      </c>
      <c r="L32" s="114">
        <v>86.2</v>
      </c>
      <c r="M32" s="49">
        <v>93.9</v>
      </c>
      <c r="N32" s="140"/>
      <c r="P32" s="83"/>
    </row>
    <row r="33" spans="1:16" s="38" customFormat="1" x14ac:dyDescent="0.2">
      <c r="A33" s="5"/>
      <c r="B33" s="5">
        <v>31</v>
      </c>
      <c r="C33" s="170" t="s">
        <v>105</v>
      </c>
      <c r="D33" s="83">
        <v>132.6</v>
      </c>
      <c r="E33" s="83">
        <v>67.900000000000006</v>
      </c>
      <c r="F33" s="83">
        <v>95.1</v>
      </c>
      <c r="G33" s="83">
        <v>125.9</v>
      </c>
      <c r="H33" s="83">
        <v>92.4</v>
      </c>
      <c r="I33" s="83">
        <v>120.7</v>
      </c>
      <c r="J33" s="114">
        <v>114.4</v>
      </c>
      <c r="K33" s="114">
        <v>102.9</v>
      </c>
      <c r="L33" s="114">
        <v>96.8</v>
      </c>
      <c r="M33" s="49">
        <v>95.8</v>
      </c>
      <c r="N33" s="140"/>
      <c r="P33" s="83"/>
    </row>
    <row r="34" spans="1:16" s="38" customFormat="1" x14ac:dyDescent="0.2">
      <c r="A34" s="5"/>
      <c r="B34" s="5">
        <v>32</v>
      </c>
      <c r="C34" s="170" t="s">
        <v>106</v>
      </c>
      <c r="D34" s="83">
        <v>121.2</v>
      </c>
      <c r="E34" s="83">
        <v>134.80000000000001</v>
      </c>
      <c r="F34" s="83">
        <v>125.3</v>
      </c>
      <c r="G34" s="83">
        <v>73.8</v>
      </c>
      <c r="H34" s="83">
        <v>127.7</v>
      </c>
      <c r="I34" s="83">
        <v>260.5</v>
      </c>
      <c r="J34" s="108">
        <v>108.1</v>
      </c>
      <c r="K34" s="114">
        <v>98.1</v>
      </c>
      <c r="L34" s="114">
        <v>103.4</v>
      </c>
      <c r="M34" s="49">
        <v>89.5</v>
      </c>
      <c r="N34" s="140"/>
      <c r="P34" s="83"/>
    </row>
    <row r="35" spans="1:16" s="38" customFormat="1" x14ac:dyDescent="0.2">
      <c r="A35" s="5"/>
      <c r="B35" s="5">
        <v>33</v>
      </c>
      <c r="C35" s="170" t="s">
        <v>107</v>
      </c>
      <c r="D35" s="83">
        <v>98.4</v>
      </c>
      <c r="E35" s="83">
        <v>64</v>
      </c>
      <c r="F35" s="83">
        <v>150.6</v>
      </c>
      <c r="G35" s="83">
        <v>79.2</v>
      </c>
      <c r="H35" s="83">
        <v>110.7</v>
      </c>
      <c r="I35" s="83">
        <v>77.3</v>
      </c>
      <c r="J35" s="108">
        <v>104.7</v>
      </c>
      <c r="K35" s="114">
        <v>93.4</v>
      </c>
      <c r="L35" s="114">
        <v>89.6</v>
      </c>
      <c r="M35" s="49">
        <v>112.4</v>
      </c>
      <c r="N35" s="140"/>
      <c r="P35" s="83"/>
    </row>
    <row r="36" spans="1:16" s="38" customFormat="1" x14ac:dyDescent="0.2">
      <c r="A36" s="5"/>
      <c r="B36" s="5"/>
      <c r="C36" s="170"/>
      <c r="D36" s="83"/>
      <c r="E36" s="83"/>
      <c r="F36" s="83"/>
      <c r="G36" s="83"/>
      <c r="H36" s="83"/>
      <c r="I36" s="83"/>
      <c r="J36" s="83"/>
      <c r="K36" s="83"/>
      <c r="L36" s="83"/>
      <c r="M36" s="83"/>
      <c r="P36" s="83"/>
    </row>
    <row r="37" spans="1:16" ht="30" customHeight="1" x14ac:dyDescent="0.2">
      <c r="A37" s="8" t="s">
        <v>2</v>
      </c>
      <c r="B37" s="263" t="s">
        <v>108</v>
      </c>
      <c r="C37" s="264"/>
      <c r="D37" s="83">
        <v>110.5</v>
      </c>
      <c r="E37" s="83">
        <v>103.6</v>
      </c>
      <c r="F37" s="83">
        <v>103</v>
      </c>
      <c r="G37" s="83">
        <v>100</v>
      </c>
      <c r="H37" s="83">
        <v>96.3</v>
      </c>
      <c r="I37" s="83">
        <v>101.1</v>
      </c>
      <c r="J37" s="114">
        <v>91</v>
      </c>
      <c r="K37" s="141">
        <v>99</v>
      </c>
      <c r="L37" s="49">
        <v>125.3</v>
      </c>
      <c r="M37" s="49">
        <v>92.5</v>
      </c>
      <c r="N37" s="142"/>
    </row>
    <row r="38" spans="1:16" ht="24" x14ac:dyDescent="0.2">
      <c r="A38" s="5"/>
      <c r="B38" s="5">
        <v>35</v>
      </c>
      <c r="C38" s="170" t="s">
        <v>148</v>
      </c>
      <c r="D38" s="83">
        <v>110.5</v>
      </c>
      <c r="E38" s="83">
        <v>103.6</v>
      </c>
      <c r="F38" s="83">
        <v>103</v>
      </c>
      <c r="G38" s="83">
        <v>100</v>
      </c>
      <c r="H38" s="83">
        <v>96.3</v>
      </c>
      <c r="I38" s="83">
        <v>101.1</v>
      </c>
      <c r="J38" s="114">
        <v>91</v>
      </c>
      <c r="K38" s="141">
        <v>99</v>
      </c>
      <c r="L38" s="49">
        <v>125.3</v>
      </c>
      <c r="M38" s="49">
        <v>92.5</v>
      </c>
      <c r="N38" s="142"/>
    </row>
    <row r="39" spans="1:16" ht="13.5" x14ac:dyDescent="0.2">
      <c r="C39" s="44"/>
    </row>
    <row r="40" spans="1:16" x14ac:dyDescent="0.2">
      <c r="A40" s="46" t="s">
        <v>147</v>
      </c>
    </row>
  </sheetData>
  <customSheetViews>
    <customSheetView guid="{B0AB1D38-05FF-4DCF-BE8F-BD82703B90CD}" scale="110" showPageBreaks="1">
      <pane ySplit="3" topLeftCell="A4" activePane="bottomLeft" state="frozen"/>
      <selection pane="bottomLeft" activeCell="P9" sqref="P9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10" showPageBreaks="1">
      <pane ySplit="3" topLeftCell="A4" activePane="bottomLeft" state="frozen"/>
      <selection pane="bottomLeft" activeCell="M3" sqref="M3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>
      <pane ySplit="3" topLeftCell="A24" activePane="bottomLeft" state="frozen"/>
      <selection pane="bottomLeft" activeCell="M37" sqref="M37:M38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C1">
      <pane ySplit="3" topLeftCell="A20" activePane="bottomLeft" state="frozen"/>
      <selection pane="bottomLeft" activeCell="M40" sqref="M40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howPageBreaks="1">
      <selection activeCell="L4" sqref="L4:L9"/>
      <pageMargins left="0.51181102362204722" right="0.5118110236220472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L19" sqref="L19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M6" sqref="M6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22">
      <selection activeCell="K38" sqref="K38"/>
      <pageMargins left="0.51181102362204722" right="0.5118110236220472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M4" sqref="M4"/>
      <pageMargins left="0.511811023622047" right="0.511811023622047" top="0.74803149606299202" bottom="0.74803149606299202" header="0.31496062992126" footer="0.31496062992126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M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0"/>
  <sheetViews>
    <sheetView zoomScale="110" zoomScaleNormal="100" workbookViewId="0">
      <pane ySplit="3" topLeftCell="A4" activePane="bottomLeft" state="frozen"/>
      <selection pane="bottomLeft"/>
    </sheetView>
  </sheetViews>
  <sheetFormatPr defaultRowHeight="12" x14ac:dyDescent="0.2"/>
  <cols>
    <col min="1" max="1" width="3.7109375" style="42" customWidth="1"/>
    <col min="2" max="2" width="3.85546875" style="42" customWidth="1"/>
    <col min="3" max="3" width="42.5703125" style="42" customWidth="1"/>
    <col min="4" max="4" width="8.42578125" style="42" customWidth="1"/>
    <col min="5" max="5" width="8.42578125" style="45" customWidth="1"/>
    <col min="6" max="12" width="8.42578125" style="42" customWidth="1"/>
    <col min="13" max="16384" width="9.140625" style="42"/>
  </cols>
  <sheetData>
    <row r="1" spans="1:15" s="38" customFormat="1" ht="15.75" customHeight="1" x14ac:dyDescent="0.2">
      <c r="A1" s="2" t="s">
        <v>228</v>
      </c>
      <c r="B1" s="1"/>
      <c r="C1" s="1"/>
      <c r="D1" s="1"/>
      <c r="E1" s="1"/>
      <c r="F1" s="1"/>
      <c r="G1" s="1"/>
      <c r="H1" s="43"/>
      <c r="I1" s="43"/>
      <c r="J1" s="43"/>
      <c r="K1" s="43"/>
      <c r="L1" s="43"/>
    </row>
    <row r="2" spans="1:15" ht="16.5" customHeight="1" thickBot="1" x14ac:dyDescent="0.25">
      <c r="A2" s="1" t="s">
        <v>146</v>
      </c>
      <c r="B2" s="47"/>
      <c r="C2" s="47"/>
      <c r="D2" s="1"/>
      <c r="E2" s="1"/>
      <c r="H2" s="21"/>
      <c r="I2" s="21"/>
      <c r="J2" s="21"/>
      <c r="K2" s="21"/>
      <c r="L2" s="21" t="s">
        <v>69</v>
      </c>
    </row>
    <row r="3" spans="1:15" s="38" customFormat="1" ht="19.5" customHeight="1" thickTop="1" x14ac:dyDescent="0.2">
      <c r="A3" s="51"/>
      <c r="B3" s="48"/>
      <c r="C3" s="48"/>
      <c r="D3" s="175">
        <v>2008</v>
      </c>
      <c r="E3" s="175">
        <v>2009</v>
      </c>
      <c r="F3" s="182">
        <v>2011</v>
      </c>
      <c r="G3" s="183">
        <v>2012</v>
      </c>
      <c r="H3" s="183">
        <v>2013</v>
      </c>
      <c r="I3" s="183">
        <v>2014</v>
      </c>
      <c r="J3" s="183">
        <v>2015</v>
      </c>
      <c r="K3" s="183">
        <v>2016</v>
      </c>
      <c r="L3" s="80">
        <v>2017</v>
      </c>
    </row>
    <row r="4" spans="1:15" s="38" customFormat="1" x14ac:dyDescent="0.2">
      <c r="A4" s="41" t="s">
        <v>6</v>
      </c>
      <c r="B4" s="171"/>
      <c r="C4" s="172"/>
      <c r="D4" s="184">
        <v>85.6</v>
      </c>
      <c r="E4" s="184">
        <v>94.8</v>
      </c>
      <c r="F4" s="184">
        <v>104.8</v>
      </c>
      <c r="G4" s="184">
        <v>100.5</v>
      </c>
      <c r="H4" s="184">
        <v>104.7</v>
      </c>
      <c r="I4" s="184">
        <v>105.4</v>
      </c>
      <c r="J4" s="184">
        <v>108.6</v>
      </c>
      <c r="K4" s="184">
        <v>117.4</v>
      </c>
      <c r="L4" s="242">
        <v>118.8</v>
      </c>
      <c r="N4" s="140"/>
      <c r="O4" s="184"/>
    </row>
    <row r="5" spans="1:15" s="38" customFormat="1" x14ac:dyDescent="0.2">
      <c r="A5" s="41"/>
      <c r="B5" s="4"/>
      <c r="C5" s="134"/>
      <c r="D5" s="184"/>
      <c r="E5" s="184"/>
      <c r="F5" s="184"/>
      <c r="G5" s="184"/>
      <c r="H5" s="184"/>
      <c r="I5" s="184"/>
      <c r="J5" s="184"/>
      <c r="K5" s="184"/>
      <c r="L5" s="242"/>
      <c r="N5" s="140"/>
      <c r="O5" s="184"/>
    </row>
    <row r="6" spans="1:15" s="38" customFormat="1" x14ac:dyDescent="0.2">
      <c r="A6" s="8" t="s">
        <v>9</v>
      </c>
      <c r="B6" s="40" t="s">
        <v>1</v>
      </c>
      <c r="C6" s="134"/>
      <c r="D6" s="184">
        <v>98.6</v>
      </c>
      <c r="E6" s="184">
        <v>91.6</v>
      </c>
      <c r="F6" s="184">
        <v>118.2</v>
      </c>
      <c r="G6" s="184">
        <v>113.6</v>
      </c>
      <c r="H6" s="184">
        <v>118.3</v>
      </c>
      <c r="I6" s="184">
        <v>114.3</v>
      </c>
      <c r="J6" s="184">
        <v>126.3</v>
      </c>
      <c r="K6" s="184">
        <v>127.2</v>
      </c>
      <c r="L6" s="242">
        <v>123.9</v>
      </c>
      <c r="N6" s="140"/>
      <c r="O6" s="184"/>
    </row>
    <row r="7" spans="1:15" s="38" customFormat="1" x14ac:dyDescent="0.2">
      <c r="A7" s="5"/>
      <c r="B7" s="5" t="s">
        <v>86</v>
      </c>
      <c r="C7" s="170" t="s">
        <v>87</v>
      </c>
      <c r="D7" s="184">
        <v>98.1</v>
      </c>
      <c r="E7" s="184">
        <v>106.3</v>
      </c>
      <c r="F7" s="184">
        <v>121.6</v>
      </c>
      <c r="G7" s="184">
        <v>114</v>
      </c>
      <c r="H7" s="184">
        <v>120.1</v>
      </c>
      <c r="I7" s="184">
        <v>117.9</v>
      </c>
      <c r="J7" s="184">
        <v>131</v>
      </c>
      <c r="K7" s="184">
        <v>148</v>
      </c>
      <c r="L7" s="242">
        <v>143.1</v>
      </c>
      <c r="N7" s="140"/>
      <c r="O7" s="184"/>
    </row>
    <row r="8" spans="1:15" s="38" customFormat="1" x14ac:dyDescent="0.2">
      <c r="A8" s="5"/>
      <c r="B8" s="5" t="s">
        <v>88</v>
      </c>
      <c r="C8" s="170" t="s">
        <v>15</v>
      </c>
      <c r="D8" s="184">
        <v>93.5</v>
      </c>
      <c r="E8" s="184">
        <v>64.2</v>
      </c>
      <c r="F8" s="184">
        <v>104.2</v>
      </c>
      <c r="G8" s="184">
        <v>111.7</v>
      </c>
      <c r="H8" s="184">
        <v>122.3</v>
      </c>
      <c r="I8" s="184">
        <v>117.4</v>
      </c>
      <c r="J8" s="184">
        <v>131.5</v>
      </c>
      <c r="K8" s="184">
        <v>110.8</v>
      </c>
      <c r="L8" s="242">
        <v>110.6</v>
      </c>
      <c r="N8" s="140"/>
      <c r="O8" s="184"/>
    </row>
    <row r="9" spans="1:15" s="38" customFormat="1" x14ac:dyDescent="0.2">
      <c r="A9" s="5"/>
      <c r="B9" s="5" t="s">
        <v>89</v>
      </c>
      <c r="C9" s="170" t="s">
        <v>16</v>
      </c>
      <c r="D9" s="184">
        <v>193.4</v>
      </c>
      <c r="E9" s="184">
        <v>133.5</v>
      </c>
      <c r="F9" s="184">
        <v>136.69999999999999</v>
      </c>
      <c r="G9" s="184">
        <v>112</v>
      </c>
      <c r="H9" s="184">
        <v>85.7</v>
      </c>
      <c r="I9" s="184">
        <v>77.7</v>
      </c>
      <c r="J9" s="184">
        <v>77.7</v>
      </c>
      <c r="K9" s="184">
        <v>74.5</v>
      </c>
      <c r="L9" s="242">
        <v>69.599999999999994</v>
      </c>
      <c r="N9" s="140"/>
      <c r="O9" s="184"/>
    </row>
    <row r="10" spans="1:15" s="38" customFormat="1" x14ac:dyDescent="0.2">
      <c r="A10" s="5"/>
      <c r="B10" s="169"/>
      <c r="C10" s="170"/>
      <c r="D10" s="184"/>
      <c r="E10" s="184"/>
      <c r="F10" s="184"/>
      <c r="G10" s="184"/>
      <c r="H10" s="184"/>
      <c r="I10" s="184"/>
      <c r="J10" s="184"/>
      <c r="K10" s="184"/>
      <c r="L10" s="242"/>
      <c r="N10" s="140"/>
      <c r="O10" s="184"/>
    </row>
    <row r="11" spans="1:15" s="38" customFormat="1" x14ac:dyDescent="0.2">
      <c r="A11" s="8" t="s">
        <v>0</v>
      </c>
      <c r="B11" s="40" t="s">
        <v>3</v>
      </c>
      <c r="C11" s="134"/>
      <c r="D11" s="184">
        <v>78.099999999999994</v>
      </c>
      <c r="E11" s="184">
        <v>94.7</v>
      </c>
      <c r="F11" s="184">
        <v>104.3</v>
      </c>
      <c r="G11" s="184">
        <v>99.8</v>
      </c>
      <c r="H11" s="184">
        <v>103.9</v>
      </c>
      <c r="I11" s="184">
        <v>109.1</v>
      </c>
      <c r="J11" s="184">
        <v>112.5</v>
      </c>
      <c r="K11" s="184">
        <v>116.4</v>
      </c>
      <c r="L11" s="242">
        <v>123.6</v>
      </c>
      <c r="N11" s="140"/>
      <c r="O11" s="184"/>
    </row>
    <row r="12" spans="1:15" s="38" customFormat="1" x14ac:dyDescent="0.2">
      <c r="A12" s="5"/>
      <c r="B12" s="5">
        <v>10</v>
      </c>
      <c r="C12" s="170" t="s">
        <v>90</v>
      </c>
      <c r="D12" s="184">
        <v>94.5</v>
      </c>
      <c r="E12" s="184">
        <v>93.9</v>
      </c>
      <c r="F12" s="184">
        <v>94.6</v>
      </c>
      <c r="G12" s="184">
        <v>94.3</v>
      </c>
      <c r="H12" s="184">
        <v>108.2</v>
      </c>
      <c r="I12" s="184">
        <v>114.9</v>
      </c>
      <c r="J12" s="184">
        <v>121.1</v>
      </c>
      <c r="K12" s="184">
        <v>134.4</v>
      </c>
      <c r="L12" s="242">
        <v>131.30000000000001</v>
      </c>
      <c r="N12" s="140"/>
      <c r="O12" s="184"/>
    </row>
    <row r="13" spans="1:15" s="38" customFormat="1" x14ac:dyDescent="0.2">
      <c r="A13" s="5"/>
      <c r="B13" s="5">
        <v>11</v>
      </c>
      <c r="C13" s="170" t="s">
        <v>91</v>
      </c>
      <c r="D13" s="184">
        <v>100.4</v>
      </c>
      <c r="E13" s="184">
        <v>108.8</v>
      </c>
      <c r="F13" s="184">
        <v>98.7</v>
      </c>
      <c r="G13" s="184">
        <v>121.9</v>
      </c>
      <c r="H13" s="184">
        <v>138.69999999999999</v>
      </c>
      <c r="I13" s="184">
        <v>134.9</v>
      </c>
      <c r="J13" s="184">
        <v>148.6</v>
      </c>
      <c r="K13" s="184">
        <v>160.69999999999999</v>
      </c>
      <c r="L13" s="242">
        <v>162.80000000000001</v>
      </c>
      <c r="N13" s="140"/>
      <c r="O13" s="184"/>
    </row>
    <row r="14" spans="1:15" s="38" customFormat="1" x14ac:dyDescent="0.2">
      <c r="A14" s="5"/>
      <c r="B14" s="5">
        <v>12</v>
      </c>
      <c r="C14" s="170" t="s">
        <v>17</v>
      </c>
      <c r="D14" s="184">
        <v>93.5</v>
      </c>
      <c r="E14" s="184">
        <v>129.80000000000001</v>
      </c>
      <c r="F14" s="184">
        <v>74.3</v>
      </c>
      <c r="G14" s="184">
        <v>45.1</v>
      </c>
      <c r="H14" s="184">
        <v>33.9</v>
      </c>
      <c r="I14" s="184">
        <v>28.1</v>
      </c>
      <c r="J14" s="184">
        <v>154.9</v>
      </c>
      <c r="K14" s="184">
        <v>176.4</v>
      </c>
      <c r="L14" s="242">
        <v>110.6</v>
      </c>
      <c r="N14" s="140"/>
      <c r="O14" s="184"/>
    </row>
    <row r="15" spans="1:15" s="38" customFormat="1" x14ac:dyDescent="0.2">
      <c r="A15" s="5"/>
      <c r="B15" s="5">
        <v>13</v>
      </c>
      <c r="C15" s="170" t="s">
        <v>32</v>
      </c>
      <c r="D15" s="184">
        <v>180.3</v>
      </c>
      <c r="E15" s="184">
        <v>176.4</v>
      </c>
      <c r="F15" s="184">
        <v>122.9</v>
      </c>
      <c r="G15" s="184">
        <v>50.7</v>
      </c>
      <c r="H15" s="184">
        <v>61.2</v>
      </c>
      <c r="I15" s="184">
        <v>50.1</v>
      </c>
      <c r="J15" s="184">
        <v>45.5</v>
      </c>
      <c r="K15" s="184">
        <v>42.6</v>
      </c>
      <c r="L15" s="242">
        <v>43</v>
      </c>
      <c r="N15" s="140"/>
      <c r="O15" s="184"/>
    </row>
    <row r="16" spans="1:15" s="38" customFormat="1" x14ac:dyDescent="0.2">
      <c r="A16" s="73"/>
      <c r="B16" s="5">
        <v>14</v>
      </c>
      <c r="C16" s="170" t="s">
        <v>92</v>
      </c>
      <c r="D16" s="184">
        <v>163.6</v>
      </c>
      <c r="E16" s="184">
        <v>140.1</v>
      </c>
      <c r="F16" s="184">
        <v>102.4</v>
      </c>
      <c r="G16" s="184">
        <v>86.2</v>
      </c>
      <c r="H16" s="184">
        <v>113</v>
      </c>
      <c r="I16" s="184">
        <v>130.5</v>
      </c>
      <c r="J16" s="184">
        <v>134.30000000000001</v>
      </c>
      <c r="K16" s="184">
        <v>122.6</v>
      </c>
      <c r="L16" s="242">
        <v>119.4</v>
      </c>
      <c r="N16" s="140"/>
      <c r="O16" s="184"/>
    </row>
    <row r="17" spans="1:15" s="38" customFormat="1" x14ac:dyDescent="0.2">
      <c r="A17" s="5"/>
      <c r="B17" s="5">
        <v>15</v>
      </c>
      <c r="C17" s="170" t="s">
        <v>93</v>
      </c>
      <c r="D17" s="184">
        <v>84.1</v>
      </c>
      <c r="E17" s="184">
        <v>80.599999999999994</v>
      </c>
      <c r="F17" s="184">
        <v>117.9</v>
      </c>
      <c r="G17" s="184">
        <v>104.6</v>
      </c>
      <c r="H17" s="184">
        <v>118</v>
      </c>
      <c r="I17" s="184">
        <v>131.1</v>
      </c>
      <c r="J17" s="184">
        <v>135.30000000000001</v>
      </c>
      <c r="K17" s="184">
        <v>125.1</v>
      </c>
      <c r="L17" s="242">
        <v>137.5</v>
      </c>
      <c r="N17" s="140"/>
      <c r="O17" s="184"/>
    </row>
    <row r="18" spans="1:15" s="38" customFormat="1" ht="36" x14ac:dyDescent="0.2">
      <c r="A18" s="5"/>
      <c r="B18" s="5">
        <v>16</v>
      </c>
      <c r="C18" s="170" t="s">
        <v>94</v>
      </c>
      <c r="D18" s="184">
        <v>144.80000000000001</v>
      </c>
      <c r="E18" s="184">
        <v>99</v>
      </c>
      <c r="F18" s="184">
        <v>114</v>
      </c>
      <c r="G18" s="184">
        <v>115.3</v>
      </c>
      <c r="H18" s="184">
        <v>131.69999999999999</v>
      </c>
      <c r="I18" s="184">
        <v>133</v>
      </c>
      <c r="J18" s="184">
        <v>129.6</v>
      </c>
      <c r="K18" s="184">
        <v>138.6</v>
      </c>
      <c r="L18" s="242">
        <v>132.1</v>
      </c>
      <c r="N18" s="140"/>
      <c r="O18" s="184"/>
    </row>
    <row r="19" spans="1:15" s="38" customFormat="1" x14ac:dyDescent="0.2">
      <c r="A19" s="73"/>
      <c r="B19" s="5">
        <v>17</v>
      </c>
      <c r="C19" s="170" t="s">
        <v>95</v>
      </c>
      <c r="D19" s="184">
        <v>103.9</v>
      </c>
      <c r="E19" s="184">
        <v>104.9</v>
      </c>
      <c r="F19" s="184">
        <v>96.5</v>
      </c>
      <c r="G19" s="184">
        <v>92.6</v>
      </c>
      <c r="H19" s="184">
        <v>96.6</v>
      </c>
      <c r="I19" s="184">
        <v>96.2</v>
      </c>
      <c r="J19" s="184">
        <v>95.3</v>
      </c>
      <c r="K19" s="184">
        <v>98.1</v>
      </c>
      <c r="L19" s="242">
        <v>126.6</v>
      </c>
      <c r="N19" s="140"/>
      <c r="O19" s="184"/>
    </row>
    <row r="20" spans="1:15" s="38" customFormat="1" x14ac:dyDescent="0.2">
      <c r="A20" s="5"/>
      <c r="B20" s="5">
        <v>18</v>
      </c>
      <c r="C20" s="170" t="s">
        <v>96</v>
      </c>
      <c r="D20" s="184">
        <v>111.9</v>
      </c>
      <c r="E20" s="184">
        <v>80.7</v>
      </c>
      <c r="F20" s="184">
        <v>89.4</v>
      </c>
      <c r="G20" s="184">
        <v>102.8</v>
      </c>
      <c r="H20" s="184">
        <v>72.3</v>
      </c>
      <c r="I20" s="184">
        <v>75.7</v>
      </c>
      <c r="J20" s="184">
        <v>63.6</v>
      </c>
      <c r="K20" s="184">
        <v>54.3</v>
      </c>
      <c r="L20" s="242">
        <v>68.599999999999994</v>
      </c>
      <c r="N20" s="140"/>
      <c r="O20" s="184"/>
    </row>
    <row r="21" spans="1:15" s="38" customFormat="1" ht="24" x14ac:dyDescent="0.2">
      <c r="A21" s="5"/>
      <c r="B21" s="5">
        <v>19</v>
      </c>
      <c r="C21" s="170" t="s">
        <v>97</v>
      </c>
      <c r="D21" s="184">
        <v>12.3</v>
      </c>
      <c r="E21" s="184">
        <v>88.9</v>
      </c>
      <c r="F21" s="184">
        <v>115.5</v>
      </c>
      <c r="G21" s="184">
        <v>99</v>
      </c>
      <c r="H21" s="184">
        <v>104.9</v>
      </c>
      <c r="I21" s="184">
        <v>96.2</v>
      </c>
      <c r="J21" s="184">
        <v>93.9</v>
      </c>
      <c r="K21" s="184">
        <v>87.2</v>
      </c>
      <c r="L21" s="242">
        <v>87.8</v>
      </c>
      <c r="N21" s="140"/>
      <c r="O21" s="184"/>
    </row>
    <row r="22" spans="1:15" s="38" customFormat="1" x14ac:dyDescent="0.2">
      <c r="A22" s="5"/>
      <c r="B22" s="5">
        <v>20</v>
      </c>
      <c r="C22" s="170" t="s">
        <v>18</v>
      </c>
      <c r="D22" s="184">
        <v>28.1</v>
      </c>
      <c r="E22" s="184">
        <v>94.6</v>
      </c>
      <c r="F22" s="184">
        <v>102.4</v>
      </c>
      <c r="G22" s="184">
        <v>106.2</v>
      </c>
      <c r="H22" s="184">
        <v>116.2</v>
      </c>
      <c r="I22" s="184">
        <v>133.1</v>
      </c>
      <c r="J22" s="184">
        <v>138.30000000000001</v>
      </c>
      <c r="K22" s="184">
        <v>173.1</v>
      </c>
      <c r="L22" s="242">
        <v>226.3</v>
      </c>
      <c r="N22" s="140"/>
      <c r="O22" s="184"/>
    </row>
    <row r="23" spans="1:15" s="38" customFormat="1" ht="24" x14ac:dyDescent="0.2">
      <c r="A23" s="5"/>
      <c r="B23" s="5">
        <v>21</v>
      </c>
      <c r="C23" s="170" t="s">
        <v>98</v>
      </c>
      <c r="D23" s="184">
        <v>131.30000000000001</v>
      </c>
      <c r="E23" s="184">
        <v>120.7</v>
      </c>
      <c r="F23" s="184">
        <v>130.69999999999999</v>
      </c>
      <c r="G23" s="184">
        <v>192.2</v>
      </c>
      <c r="H23" s="184">
        <v>213.3</v>
      </c>
      <c r="I23" s="184">
        <v>217.8</v>
      </c>
      <c r="J23" s="184">
        <v>202.4</v>
      </c>
      <c r="K23" s="184">
        <v>228.8</v>
      </c>
      <c r="L23" s="242">
        <v>211.5</v>
      </c>
      <c r="N23" s="140"/>
      <c r="O23" s="184"/>
    </row>
    <row r="24" spans="1:15" s="38" customFormat="1" ht="24" x14ac:dyDescent="0.2">
      <c r="A24" s="5"/>
      <c r="B24" s="5">
        <v>22</v>
      </c>
      <c r="C24" s="170" t="s">
        <v>4</v>
      </c>
      <c r="D24" s="184">
        <v>141.30000000000001</v>
      </c>
      <c r="E24" s="184">
        <v>106.5</v>
      </c>
      <c r="F24" s="184">
        <v>99.4</v>
      </c>
      <c r="G24" s="184">
        <v>80.5</v>
      </c>
      <c r="H24" s="184">
        <v>108.4</v>
      </c>
      <c r="I24" s="184">
        <v>146.9</v>
      </c>
      <c r="J24" s="184">
        <v>164.9</v>
      </c>
      <c r="K24" s="184">
        <v>196.4</v>
      </c>
      <c r="L24" s="242">
        <v>209.5</v>
      </c>
      <c r="N24" s="140"/>
      <c r="O24" s="184"/>
    </row>
    <row r="25" spans="1:15" s="38" customFormat="1" ht="24" x14ac:dyDescent="0.2">
      <c r="A25" s="73"/>
      <c r="B25" s="5">
        <v>23</v>
      </c>
      <c r="C25" s="170" t="s">
        <v>99</v>
      </c>
      <c r="D25" s="184">
        <v>107.6</v>
      </c>
      <c r="E25" s="184">
        <v>94.6</v>
      </c>
      <c r="F25" s="184">
        <v>103.2</v>
      </c>
      <c r="G25" s="184">
        <v>84.4</v>
      </c>
      <c r="H25" s="184">
        <v>58.3</v>
      </c>
      <c r="I25" s="184">
        <v>68</v>
      </c>
      <c r="J25" s="184">
        <v>71.099999999999994</v>
      </c>
      <c r="K25" s="184">
        <v>75.599999999999994</v>
      </c>
      <c r="L25" s="242">
        <v>74.7</v>
      </c>
      <c r="N25" s="140"/>
      <c r="O25" s="184"/>
    </row>
    <row r="26" spans="1:15" s="38" customFormat="1" x14ac:dyDescent="0.2">
      <c r="A26" s="5"/>
      <c r="B26" s="5">
        <v>24</v>
      </c>
      <c r="C26" s="170" t="s">
        <v>52</v>
      </c>
      <c r="D26" s="184">
        <v>124.2</v>
      </c>
      <c r="E26" s="184">
        <v>75.900000000000006</v>
      </c>
      <c r="F26" s="184">
        <v>100.7</v>
      </c>
      <c r="G26" s="184">
        <v>81.3</v>
      </c>
      <c r="H26" s="184">
        <v>57.6</v>
      </c>
      <c r="I26" s="184">
        <v>42.7</v>
      </c>
      <c r="J26" s="184">
        <v>44.9</v>
      </c>
      <c r="K26" s="184">
        <v>39.799999999999997</v>
      </c>
      <c r="L26" s="242">
        <v>46.7</v>
      </c>
      <c r="N26" s="140"/>
      <c r="O26" s="184"/>
    </row>
    <row r="27" spans="1:15" s="38" customFormat="1" ht="24" x14ac:dyDescent="0.2">
      <c r="A27" s="5"/>
      <c r="B27" s="5">
        <v>25</v>
      </c>
      <c r="C27" s="170" t="s">
        <v>100</v>
      </c>
      <c r="D27" s="184">
        <v>152</v>
      </c>
      <c r="E27" s="184">
        <v>97</v>
      </c>
      <c r="F27" s="184">
        <v>102.7</v>
      </c>
      <c r="G27" s="184">
        <v>107.1</v>
      </c>
      <c r="H27" s="184">
        <v>110.9</v>
      </c>
      <c r="I27" s="184">
        <v>122.9</v>
      </c>
      <c r="J27" s="184">
        <v>130.4</v>
      </c>
      <c r="K27" s="184">
        <v>143</v>
      </c>
      <c r="L27" s="242">
        <v>167.6</v>
      </c>
      <c r="N27" s="140"/>
      <c r="O27" s="184"/>
    </row>
    <row r="28" spans="1:15" s="38" customFormat="1" ht="24" x14ac:dyDescent="0.2">
      <c r="A28" s="5"/>
      <c r="B28" s="5">
        <v>26</v>
      </c>
      <c r="C28" s="170" t="s">
        <v>101</v>
      </c>
      <c r="D28" s="184">
        <v>65.8</v>
      </c>
      <c r="E28" s="184">
        <v>71.7</v>
      </c>
      <c r="F28" s="184">
        <v>133.4</v>
      </c>
      <c r="G28" s="184">
        <v>166.5</v>
      </c>
      <c r="H28" s="184">
        <v>67.900000000000006</v>
      </c>
      <c r="I28" s="184">
        <v>53.7</v>
      </c>
      <c r="J28" s="184">
        <v>39.1</v>
      </c>
      <c r="K28" s="184">
        <v>41.4</v>
      </c>
      <c r="L28" s="242">
        <v>100.8</v>
      </c>
      <c r="N28" s="140"/>
      <c r="O28" s="184"/>
    </row>
    <row r="29" spans="1:15" s="38" customFormat="1" x14ac:dyDescent="0.2">
      <c r="A29" s="5"/>
      <c r="B29" s="5">
        <v>27</v>
      </c>
      <c r="C29" s="170" t="s">
        <v>102</v>
      </c>
      <c r="D29" s="184">
        <v>128.69999999999999</v>
      </c>
      <c r="E29" s="184">
        <v>106.7</v>
      </c>
      <c r="F29" s="184">
        <v>85</v>
      </c>
      <c r="G29" s="184">
        <v>83</v>
      </c>
      <c r="H29" s="184">
        <v>114.5</v>
      </c>
      <c r="I29" s="184">
        <v>104.1</v>
      </c>
      <c r="J29" s="184">
        <v>124.1</v>
      </c>
      <c r="K29" s="184">
        <v>151.5</v>
      </c>
      <c r="L29" s="242">
        <v>189.7</v>
      </c>
      <c r="N29" s="140"/>
      <c r="O29" s="184"/>
    </row>
    <row r="30" spans="1:15" s="38" customFormat="1" ht="13.5" x14ac:dyDescent="0.2">
      <c r="A30" s="5"/>
      <c r="B30" s="5">
        <v>28</v>
      </c>
      <c r="C30" s="170" t="s">
        <v>103</v>
      </c>
      <c r="D30" s="185" t="s">
        <v>220</v>
      </c>
      <c r="E30" s="184">
        <v>193.7</v>
      </c>
      <c r="F30" s="184">
        <v>101.7</v>
      </c>
      <c r="G30" s="184">
        <v>90.2</v>
      </c>
      <c r="H30" s="184">
        <v>158.4</v>
      </c>
      <c r="I30" s="184">
        <v>143.6</v>
      </c>
      <c r="J30" s="184">
        <v>119.8</v>
      </c>
      <c r="K30" s="184">
        <v>158.4</v>
      </c>
      <c r="L30" s="242">
        <v>202.8</v>
      </c>
      <c r="N30" s="140"/>
      <c r="O30" s="184"/>
    </row>
    <row r="31" spans="1:15" s="38" customFormat="1" ht="24" x14ac:dyDescent="0.2">
      <c r="A31" s="5"/>
      <c r="B31" s="5">
        <v>29</v>
      </c>
      <c r="C31" s="170" t="s">
        <v>104</v>
      </c>
      <c r="D31" s="184">
        <v>111.9</v>
      </c>
      <c r="E31" s="184">
        <v>80.8</v>
      </c>
      <c r="F31" s="184">
        <v>111.5</v>
      </c>
      <c r="G31" s="184">
        <v>79.7</v>
      </c>
      <c r="H31" s="184">
        <v>90.8</v>
      </c>
      <c r="I31" s="184">
        <v>91.3</v>
      </c>
      <c r="J31" s="184">
        <v>94.5</v>
      </c>
      <c r="K31" s="184">
        <v>92.7</v>
      </c>
      <c r="L31" s="242">
        <v>108.2</v>
      </c>
      <c r="N31" s="140"/>
      <c r="O31" s="184"/>
    </row>
    <row r="32" spans="1:15" s="38" customFormat="1" x14ac:dyDescent="0.2">
      <c r="A32" s="5"/>
      <c r="B32" s="5">
        <v>30</v>
      </c>
      <c r="C32" s="170" t="s">
        <v>19</v>
      </c>
      <c r="D32" s="184">
        <v>10.4</v>
      </c>
      <c r="E32" s="184">
        <v>139.5</v>
      </c>
      <c r="F32" s="184">
        <v>78.3</v>
      </c>
      <c r="G32" s="184">
        <v>116.3</v>
      </c>
      <c r="H32" s="184">
        <v>149.1</v>
      </c>
      <c r="I32" s="184">
        <v>151.69999999999999</v>
      </c>
      <c r="J32" s="184">
        <v>104.8</v>
      </c>
      <c r="K32" s="184">
        <v>90.4</v>
      </c>
      <c r="L32" s="242">
        <v>84.9</v>
      </c>
      <c r="N32" s="140"/>
      <c r="O32" s="184"/>
    </row>
    <row r="33" spans="1:15" s="38" customFormat="1" x14ac:dyDescent="0.2">
      <c r="A33" s="5"/>
      <c r="B33" s="5">
        <v>31</v>
      </c>
      <c r="C33" s="170" t="s">
        <v>105</v>
      </c>
      <c r="D33" s="184">
        <v>154.9</v>
      </c>
      <c r="E33" s="184">
        <v>105.1</v>
      </c>
      <c r="F33" s="184">
        <v>125.9</v>
      </c>
      <c r="G33" s="184">
        <v>116.3</v>
      </c>
      <c r="H33" s="184">
        <v>140.4</v>
      </c>
      <c r="I33" s="184">
        <v>160.6</v>
      </c>
      <c r="J33" s="184">
        <v>165.4</v>
      </c>
      <c r="K33" s="184">
        <v>160.1</v>
      </c>
      <c r="L33" s="242">
        <v>153.4</v>
      </c>
      <c r="N33" s="140"/>
      <c r="O33" s="184"/>
    </row>
    <row r="34" spans="1:15" s="38" customFormat="1" x14ac:dyDescent="0.2">
      <c r="A34" s="5"/>
      <c r="B34" s="5">
        <v>32</v>
      </c>
      <c r="C34" s="170" t="s">
        <v>106</v>
      </c>
      <c r="D34" s="184">
        <v>59.2</v>
      </c>
      <c r="E34" s="184">
        <v>79.8</v>
      </c>
      <c r="F34" s="184">
        <v>73.8</v>
      </c>
      <c r="G34" s="184">
        <v>94.2</v>
      </c>
      <c r="H34" s="184">
        <v>245.4</v>
      </c>
      <c r="I34" s="184">
        <v>265.39999999999998</v>
      </c>
      <c r="J34" s="184">
        <v>260.3</v>
      </c>
      <c r="K34" s="184">
        <v>269.3</v>
      </c>
      <c r="L34" s="242">
        <v>241.1</v>
      </c>
      <c r="N34" s="140"/>
      <c r="O34" s="184"/>
    </row>
    <row r="35" spans="1:15" s="38" customFormat="1" x14ac:dyDescent="0.2">
      <c r="A35" s="5"/>
      <c r="B35" s="5">
        <v>33</v>
      </c>
      <c r="C35" s="170" t="s">
        <v>107</v>
      </c>
      <c r="D35" s="184">
        <v>103.7</v>
      </c>
      <c r="E35" s="184">
        <v>66.400000000000006</v>
      </c>
      <c r="F35" s="184">
        <v>79.2</v>
      </c>
      <c r="G35" s="184">
        <v>87.7</v>
      </c>
      <c r="H35" s="184">
        <v>67.7</v>
      </c>
      <c r="I35" s="184">
        <v>70.900000000000006</v>
      </c>
      <c r="J35" s="184">
        <v>66.2</v>
      </c>
      <c r="K35" s="184">
        <v>59.3</v>
      </c>
      <c r="L35" s="242">
        <v>66.7</v>
      </c>
      <c r="N35" s="140"/>
      <c r="O35" s="184"/>
    </row>
    <row r="36" spans="1:15" s="38" customFormat="1" x14ac:dyDescent="0.2">
      <c r="A36" s="5"/>
      <c r="B36" s="5"/>
      <c r="C36" s="170"/>
      <c r="D36" s="184"/>
      <c r="E36" s="184"/>
      <c r="F36" s="184"/>
      <c r="G36" s="184"/>
      <c r="H36" s="184"/>
      <c r="I36" s="184"/>
      <c r="J36" s="184"/>
      <c r="K36" s="184"/>
      <c r="L36" s="242"/>
      <c r="N36" s="140"/>
      <c r="O36" s="184"/>
    </row>
    <row r="37" spans="1:15" ht="30" customHeight="1" x14ac:dyDescent="0.2">
      <c r="A37" s="8" t="s">
        <v>2</v>
      </c>
      <c r="B37" s="263" t="s">
        <v>108</v>
      </c>
      <c r="C37" s="264"/>
      <c r="D37" s="184">
        <v>93.7</v>
      </c>
      <c r="E37" s="184">
        <v>97.1</v>
      </c>
      <c r="F37" s="184">
        <v>100</v>
      </c>
      <c r="G37" s="184">
        <v>96.3</v>
      </c>
      <c r="H37" s="184">
        <v>97.4</v>
      </c>
      <c r="I37" s="184">
        <v>88.7</v>
      </c>
      <c r="J37" s="184">
        <v>87.8</v>
      </c>
      <c r="K37" s="184">
        <v>110</v>
      </c>
      <c r="L37" s="242">
        <v>101.7</v>
      </c>
      <c r="N37" s="140"/>
      <c r="O37" s="184"/>
    </row>
    <row r="38" spans="1:15" ht="24" x14ac:dyDescent="0.2">
      <c r="A38" s="5"/>
      <c r="B38" s="5">
        <v>35</v>
      </c>
      <c r="C38" s="170" t="s">
        <v>148</v>
      </c>
      <c r="D38" s="184">
        <v>93.7</v>
      </c>
      <c r="E38" s="184">
        <v>97.1</v>
      </c>
      <c r="F38" s="184">
        <v>100</v>
      </c>
      <c r="G38" s="184">
        <v>96.3</v>
      </c>
      <c r="H38" s="184">
        <v>97.4</v>
      </c>
      <c r="I38" s="184">
        <v>88.7</v>
      </c>
      <c r="J38" s="184">
        <v>87.8</v>
      </c>
      <c r="K38" s="184">
        <v>110</v>
      </c>
      <c r="L38" s="242">
        <v>101.7</v>
      </c>
      <c r="N38" s="140"/>
      <c r="O38" s="184"/>
    </row>
    <row r="39" spans="1:15" ht="13.5" x14ac:dyDescent="0.2">
      <c r="C39" s="44"/>
      <c r="O39" s="184"/>
    </row>
    <row r="40" spans="1:15" x14ac:dyDescent="0.2">
      <c r="A40" s="46" t="s">
        <v>147</v>
      </c>
      <c r="O40" s="184"/>
    </row>
  </sheetData>
  <customSheetViews>
    <customSheetView guid="{B0AB1D38-05FF-4DCF-BE8F-BD82703B90CD}" scale="110" showPageBreaks="1" showAutoFilter="1">
      <pane ySplit="3" topLeftCell="A4" activePane="bottomLeft" state="frozen"/>
      <selection pane="bottomLeft" activeCell="N36" sqref="N36"/>
      <pageMargins left="0.511811023622047" right="0.511811023622047" top="0.74803149606299202" bottom="0.74803149606299202" header="0.31496062992126" footer="0.31496062992126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L1:L40"/>
    </customSheetView>
    <customSheetView guid="{4FC1B99A-8AE5-4FAA-AA9C-47ADA14B8AF9}" scale="110" showPageBreaks="1">
      <pane ySplit="3" topLeftCell="A4" activePane="bottomLeft" state="frozen"/>
      <selection pane="bottomLeft" activeCell="L26" sqref="L26"/>
      <pageMargins left="0.511811023622047" right="0.511811023622047" top="0.74803149606299202" bottom="0.74803149606299202" header="0.31496062992126" footer="0.31496062992126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10" showPageBreaks="1">
      <pane ySplit="3" topLeftCell="A16" activePane="bottomLeft" state="frozen"/>
      <selection pane="bottomLeft" activeCell="L37" sqref="L37:L38"/>
      <pageMargins left="0.511811023622047" right="0.511811023622047" top="0.74803149606299202" bottom="0.74803149606299202" header="0.31496062992126" footer="0.31496062992126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10" showPageBreaks="1" topLeftCell="B1">
      <pane ySplit="3" topLeftCell="A16" activePane="bottomLeft" state="frozen"/>
      <selection pane="bottomLeft" activeCell="L21" sqref="L21:L35"/>
      <pageMargins left="0.511811023622047" right="0.511811023622047" top="0.74803149606299202" bottom="0.74803149606299202" header="0.31496062992126" footer="0.31496062992126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EA66689A-76C5-44AE-BF8A-62237E316CA4}" scale="110" showPageBreaks="1" topLeftCell="D1">
      <pane ySplit="3" topLeftCell="A4" activePane="bottomLeft" state="frozen"/>
      <selection pane="bottomLeft" activeCell="N19" sqref="N19"/>
      <pageMargins left="0.511811023622047" right="0.511811023622047" top="0.74803149606299202" bottom="0.74803149606299202" header="0.31496062992126" footer="0.31496062992126"/>
      <pageSetup paperSize="9" orientation="landscape" r:id="rId5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CB06DF4-4253-489C-8A92-8868F67496FB}" scale="110" showPageBreaks="1">
      <pane ySplit="3" topLeftCell="A4" activePane="bottomLeft" state="frozen"/>
      <selection pane="bottomLeft" activeCell="Q15" sqref="Q15"/>
      <pageMargins left="0.511811023622047" right="0.511811023622047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10" showPageBreaks="1" topLeftCell="C1">
      <pane ySplit="3" topLeftCell="A21" activePane="bottomLeft" state="frozen"/>
      <selection pane="bottomLeft" activeCell="L1" sqref="L1:L65536"/>
      <pageMargins left="0.511811023622047" right="0.511811023622047" top="0.74803149606299202" bottom="0.74803149606299202" header="0.31496062992126" footer="0.31496062992126"/>
      <pageSetup paperSize="9" orientation="landscape" r:id="rId7"/>
      <headerFooter>
        <oddHeader>&amp;L&amp;"Arial,Regular"&amp;12Индустрија</oddHeader>
        <oddFooter>&amp;L&amp;"Arial,Regular"&amp;8Статистички годишњак Републике Српске 2014&amp;C&amp;"Arial,Regular"&amp;8Стр. &amp;P од &amp;N</oddFooter>
      </headerFooter>
    </customSheetView>
    <customSheetView guid="{36B063B4-64E9-4A55-A3D6-795164D6CF66}" scale="110">
      <pane ySplit="3" topLeftCell="A4" activePane="bottomLeft" state="frozen"/>
      <selection pane="bottomLeft" activeCell="L4" sqref="L3:L38"/>
      <pageMargins left="0.511811023622047" right="0.511811023622047" top="0.74803149606299202" bottom="0.74803149606299202" header="0.31496062992126" footer="0.31496062992126"/>
      <pageSetup paperSize="9" orientation="landscape" r:id="rId8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B37:C37"/>
  </mergeCells>
  <hyperlinks>
    <hyperlink ref="L2" location="'Листа табела'!A1" display="Листа табела"/>
  </hyperlinks>
  <pageMargins left="0.511811023622047" right="0.511811023622047" top="0.74803149606299202" bottom="0.74803149606299202" header="0.31496062992126" footer="0.31496062992126"/>
  <pageSetup paperSize="9" orientation="landscape" r:id="rId9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E199"/>
  <sheetViews>
    <sheetView zoomScale="130" zoomScaleNormal="130" workbookViewId="0">
      <pane ySplit="3" topLeftCell="A4" activePane="bottomLeft" state="frozen"/>
      <selection pane="bottomLeft" activeCell="A7" sqref="A7"/>
    </sheetView>
  </sheetViews>
  <sheetFormatPr defaultRowHeight="12" x14ac:dyDescent="0.2"/>
  <cols>
    <col min="1" max="1" width="50.42578125" style="30" customWidth="1"/>
    <col min="2" max="2" width="12" style="30" customWidth="1"/>
    <col min="3" max="3" width="15.7109375" style="167" customWidth="1"/>
    <col min="4" max="4" width="15.140625" style="29" customWidth="1"/>
    <col min="5" max="5" width="4.85546875" style="28" customWidth="1"/>
    <col min="6" max="16384" width="9.140625" style="28"/>
  </cols>
  <sheetData>
    <row r="1" spans="1:5" ht="15" x14ac:dyDescent="0.25">
      <c r="A1" s="53" t="s">
        <v>217</v>
      </c>
      <c r="B1" s="110"/>
      <c r="C1" s="163"/>
    </row>
    <row r="2" spans="1:5" ht="15.75" thickBot="1" x14ac:dyDescent="0.3">
      <c r="A2" s="54"/>
      <c r="B2" s="110"/>
      <c r="C2" s="164" t="s">
        <v>69</v>
      </c>
    </row>
    <row r="3" spans="1:5" ht="24.75" thickTop="1" x14ac:dyDescent="0.2">
      <c r="A3" s="158" t="s">
        <v>20</v>
      </c>
      <c r="B3" s="159" t="s">
        <v>66</v>
      </c>
      <c r="C3" s="165" t="s">
        <v>139</v>
      </c>
    </row>
    <row r="4" spans="1:5" x14ac:dyDescent="0.2">
      <c r="A4" s="197" t="s">
        <v>21</v>
      </c>
      <c r="B4" s="198"/>
      <c r="C4" s="199"/>
      <c r="E4" s="29"/>
    </row>
    <row r="5" spans="1:5" x14ac:dyDescent="0.2">
      <c r="A5" s="174" t="s">
        <v>22</v>
      </c>
      <c r="B5" s="200" t="s">
        <v>5</v>
      </c>
      <c r="C5" s="235">
        <v>1801503</v>
      </c>
      <c r="E5" s="29"/>
    </row>
    <row r="6" spans="1:5" x14ac:dyDescent="0.2">
      <c r="A6" s="174" t="s">
        <v>23</v>
      </c>
      <c r="B6" s="200" t="s">
        <v>5</v>
      </c>
      <c r="C6" s="235">
        <v>5100620</v>
      </c>
      <c r="E6" s="29"/>
    </row>
    <row r="7" spans="1:5" x14ac:dyDescent="0.2">
      <c r="A7" s="202"/>
      <c r="B7" s="200"/>
      <c r="C7" s="235"/>
      <c r="E7" s="29"/>
    </row>
    <row r="8" spans="1:5" x14ac:dyDescent="0.2">
      <c r="A8" s="201" t="s">
        <v>15</v>
      </c>
      <c r="B8" s="198"/>
      <c r="C8" s="235"/>
      <c r="E8" s="29"/>
    </row>
    <row r="9" spans="1:5" x14ac:dyDescent="0.2">
      <c r="A9" s="174" t="s">
        <v>153</v>
      </c>
      <c r="B9" s="200" t="s">
        <v>5</v>
      </c>
      <c r="C9" s="235">
        <v>1621907</v>
      </c>
      <c r="D9" s="4"/>
      <c r="E9" s="29"/>
    </row>
    <row r="10" spans="1:5" x14ac:dyDescent="0.2">
      <c r="A10" s="174" t="s">
        <v>141</v>
      </c>
      <c r="B10" s="200" t="s">
        <v>5</v>
      </c>
      <c r="C10" s="235">
        <v>534505</v>
      </c>
      <c r="D10" s="4"/>
      <c r="E10" s="29"/>
    </row>
    <row r="11" spans="1:5" x14ac:dyDescent="0.2">
      <c r="A11" s="174" t="s">
        <v>81</v>
      </c>
      <c r="B11" s="200" t="s">
        <v>5</v>
      </c>
      <c r="C11" s="235">
        <v>27813</v>
      </c>
      <c r="D11" s="4"/>
      <c r="E11" s="29"/>
    </row>
    <row r="12" spans="1:5" x14ac:dyDescent="0.2">
      <c r="A12" s="202"/>
      <c r="B12" s="200"/>
      <c r="C12" s="203"/>
      <c r="E12" s="29"/>
    </row>
    <row r="13" spans="1:5" x14ac:dyDescent="0.2">
      <c r="A13" s="201" t="s">
        <v>16</v>
      </c>
      <c r="B13" s="198"/>
      <c r="C13" s="203"/>
      <c r="E13" s="29"/>
    </row>
    <row r="14" spans="1:5" s="90" customFormat="1" x14ac:dyDescent="0.2">
      <c r="A14" s="174" t="s">
        <v>24</v>
      </c>
      <c r="B14" s="200" t="s">
        <v>5</v>
      </c>
      <c r="C14" s="204">
        <v>2221383.7949999999</v>
      </c>
      <c r="D14" s="91"/>
      <c r="E14" s="91"/>
    </row>
    <row r="15" spans="1:5" s="90" customFormat="1" x14ac:dyDescent="0.2">
      <c r="A15" s="174" t="s">
        <v>109</v>
      </c>
      <c r="B15" s="200" t="s">
        <v>5</v>
      </c>
      <c r="C15" s="204">
        <v>1628783.172</v>
      </c>
      <c r="D15" s="91"/>
      <c r="E15" s="91"/>
    </row>
    <row r="16" spans="1:5" s="90" customFormat="1" x14ac:dyDescent="0.2">
      <c r="A16" s="174" t="s">
        <v>233</v>
      </c>
      <c r="B16" s="200" t="s">
        <v>5</v>
      </c>
      <c r="C16" s="205">
        <v>447223</v>
      </c>
      <c r="D16" s="91"/>
      <c r="E16" s="91"/>
    </row>
    <row r="17" spans="1:5" s="90" customFormat="1" x14ac:dyDescent="0.2">
      <c r="A17" s="174" t="s">
        <v>110</v>
      </c>
      <c r="B17" s="200" t="s">
        <v>5</v>
      </c>
      <c r="C17" s="203">
        <v>259161.2</v>
      </c>
      <c r="D17" s="91"/>
      <c r="E17" s="91"/>
    </row>
    <row r="18" spans="1:5" x14ac:dyDescent="0.2">
      <c r="A18" s="202"/>
      <c r="B18" s="200"/>
      <c r="C18" s="203"/>
      <c r="E18" s="29"/>
    </row>
    <row r="19" spans="1:5" x14ac:dyDescent="0.2">
      <c r="A19" s="201" t="s">
        <v>90</v>
      </c>
      <c r="B19" s="200"/>
      <c r="C19" s="203"/>
      <c r="E19" s="29"/>
    </row>
    <row r="20" spans="1:5" ht="15" x14ac:dyDescent="0.25">
      <c r="A20" s="174" t="s">
        <v>25</v>
      </c>
      <c r="B20" s="200" t="s">
        <v>5</v>
      </c>
      <c r="C20" s="204">
        <v>131386.01199999999</v>
      </c>
      <c r="D20" s="122"/>
      <c r="E20" s="29"/>
    </row>
    <row r="21" spans="1:5" s="93" customFormat="1" x14ac:dyDescent="0.2">
      <c r="A21" s="174" t="s">
        <v>160</v>
      </c>
      <c r="B21" s="200" t="s">
        <v>5</v>
      </c>
      <c r="C21" s="204">
        <v>36702.877</v>
      </c>
      <c r="D21" s="94"/>
      <c r="E21" s="94"/>
    </row>
    <row r="22" spans="1:5" s="93" customFormat="1" x14ac:dyDescent="0.2">
      <c r="A22" s="174" t="s">
        <v>161</v>
      </c>
      <c r="B22" s="200" t="s">
        <v>5</v>
      </c>
      <c r="C22" s="204">
        <v>35486.137999999999</v>
      </c>
      <c r="D22" s="94"/>
      <c r="E22" s="94"/>
    </row>
    <row r="23" spans="1:5" ht="15" x14ac:dyDescent="0.25">
      <c r="A23" s="174" t="s">
        <v>26</v>
      </c>
      <c r="B23" s="200" t="s">
        <v>5</v>
      </c>
      <c r="C23" s="204">
        <v>17847.433000000001</v>
      </c>
      <c r="D23" s="122"/>
      <c r="E23" s="29"/>
    </row>
    <row r="24" spans="1:5" ht="24" x14ac:dyDescent="0.25">
      <c r="A24" s="174" t="s">
        <v>162</v>
      </c>
      <c r="B24" s="200" t="s">
        <v>5</v>
      </c>
      <c r="C24" s="206">
        <v>3937.3040000000001</v>
      </c>
      <c r="D24" s="122"/>
      <c r="E24" s="29"/>
    </row>
    <row r="25" spans="1:5" ht="15" x14ac:dyDescent="0.25">
      <c r="A25" s="174" t="s">
        <v>27</v>
      </c>
      <c r="B25" s="200" t="s">
        <v>5</v>
      </c>
      <c r="C25" s="204">
        <v>27608.866000000002</v>
      </c>
      <c r="D25" s="122"/>
      <c r="E25" s="29"/>
    </row>
    <row r="26" spans="1:5" ht="15" x14ac:dyDescent="0.25">
      <c r="A26" s="174" t="s">
        <v>111</v>
      </c>
      <c r="B26" s="200" t="s">
        <v>5</v>
      </c>
      <c r="C26" s="206">
        <v>5730.4939999999997</v>
      </c>
      <c r="D26" s="122"/>
      <c r="E26" s="29"/>
    </row>
    <row r="27" spans="1:5" ht="15" customHeight="1" x14ac:dyDescent="0.25">
      <c r="A27" s="207" t="s">
        <v>112</v>
      </c>
      <c r="B27" s="200" t="s">
        <v>5</v>
      </c>
      <c r="C27" s="206">
        <v>1824.011</v>
      </c>
      <c r="D27" s="122"/>
      <c r="E27" s="29"/>
    </row>
    <row r="28" spans="1:5" ht="15" customHeight="1" x14ac:dyDescent="0.25">
      <c r="A28" s="174" t="s">
        <v>113</v>
      </c>
      <c r="B28" s="200" t="s">
        <v>5</v>
      </c>
      <c r="C28" s="203">
        <v>11392.547</v>
      </c>
      <c r="D28" s="122"/>
      <c r="E28" s="29"/>
    </row>
    <row r="29" spans="1:5" ht="15" x14ac:dyDescent="0.25">
      <c r="A29" s="174" t="s">
        <v>193</v>
      </c>
      <c r="B29" s="200" t="s">
        <v>28</v>
      </c>
      <c r="C29" s="203">
        <v>130005.41</v>
      </c>
      <c r="D29" s="146"/>
      <c r="E29" s="94"/>
    </row>
    <row r="30" spans="1:5" ht="15" x14ac:dyDescent="0.25">
      <c r="A30" s="174" t="s">
        <v>234</v>
      </c>
      <c r="B30" s="200" t="s">
        <v>5</v>
      </c>
      <c r="C30" s="206">
        <v>41474.832999999999</v>
      </c>
      <c r="D30" s="122"/>
      <c r="E30" s="29"/>
    </row>
    <row r="31" spans="1:5" ht="15" x14ac:dyDescent="0.25">
      <c r="A31" s="174" t="s">
        <v>83</v>
      </c>
      <c r="B31" s="200" t="s">
        <v>5</v>
      </c>
      <c r="C31" s="203">
        <v>27394.162</v>
      </c>
      <c r="D31" s="122"/>
      <c r="E31" s="29"/>
    </row>
    <row r="32" spans="1:5" ht="15" x14ac:dyDescent="0.25">
      <c r="A32" s="174" t="s">
        <v>114</v>
      </c>
      <c r="B32" s="200" t="s">
        <v>5</v>
      </c>
      <c r="C32" s="206">
        <v>10027.759</v>
      </c>
      <c r="D32" s="122"/>
      <c r="E32" s="29"/>
    </row>
    <row r="33" spans="1:5" ht="15" x14ac:dyDescent="0.25">
      <c r="A33" s="174" t="s">
        <v>240</v>
      </c>
      <c r="B33" s="200" t="s">
        <v>5</v>
      </c>
      <c r="C33" s="203">
        <v>2289.732</v>
      </c>
      <c r="D33" s="122"/>
      <c r="E33" s="29"/>
    </row>
    <row r="34" spans="1:5" ht="15" x14ac:dyDescent="0.25">
      <c r="A34" s="174" t="s">
        <v>235</v>
      </c>
      <c r="B34" s="200" t="s">
        <v>5</v>
      </c>
      <c r="C34" s="206">
        <v>4510.6639999999998</v>
      </c>
      <c r="D34" s="122"/>
      <c r="E34" s="29"/>
    </row>
    <row r="35" spans="1:5" ht="15" x14ac:dyDescent="0.25">
      <c r="A35" s="174" t="s">
        <v>30</v>
      </c>
      <c r="B35" s="200" t="s">
        <v>5</v>
      </c>
      <c r="C35" s="203">
        <v>204116.18799999999</v>
      </c>
      <c r="D35" s="122"/>
      <c r="E35" s="29"/>
    </row>
    <row r="36" spans="1:5" ht="15" x14ac:dyDescent="0.25">
      <c r="A36" s="208"/>
      <c r="B36" s="200"/>
      <c r="C36" s="203"/>
      <c r="D36" s="122"/>
      <c r="E36" s="29"/>
    </row>
    <row r="37" spans="1:5" s="90" customFormat="1" ht="14.25" x14ac:dyDescent="0.2">
      <c r="A37" s="209" t="s">
        <v>91</v>
      </c>
      <c r="B37" s="200"/>
      <c r="C37" s="203"/>
      <c r="D37" s="123"/>
      <c r="E37" s="91"/>
    </row>
    <row r="38" spans="1:5" s="90" customFormat="1" ht="14.25" x14ac:dyDescent="0.2">
      <c r="A38" s="174" t="s">
        <v>29</v>
      </c>
      <c r="B38" s="200" t="s">
        <v>28</v>
      </c>
      <c r="C38" s="204">
        <v>482533.63</v>
      </c>
      <c r="D38" s="123"/>
      <c r="E38" s="91"/>
    </row>
    <row r="39" spans="1:5" s="90" customFormat="1" ht="14.25" x14ac:dyDescent="0.2">
      <c r="A39" s="174" t="s">
        <v>82</v>
      </c>
      <c r="B39" s="200" t="s">
        <v>28</v>
      </c>
      <c r="C39" s="204">
        <v>1126646.3899999999</v>
      </c>
      <c r="D39" s="123"/>
      <c r="E39" s="91"/>
    </row>
    <row r="40" spans="1:5" ht="15" x14ac:dyDescent="0.25">
      <c r="A40" s="208"/>
      <c r="B40" s="200"/>
      <c r="C40" s="203"/>
      <c r="D40" s="122"/>
      <c r="E40" s="29"/>
    </row>
    <row r="41" spans="1:5" ht="15" x14ac:dyDescent="0.25">
      <c r="A41" s="201" t="s">
        <v>17</v>
      </c>
      <c r="B41" s="200"/>
      <c r="C41" s="203"/>
      <c r="D41" s="122"/>
      <c r="E41" s="29"/>
    </row>
    <row r="42" spans="1:5" ht="15" x14ac:dyDescent="0.25">
      <c r="A42" s="174" t="s">
        <v>236</v>
      </c>
      <c r="B42" s="210" t="s">
        <v>31</v>
      </c>
      <c r="C42" s="206">
        <v>772.36</v>
      </c>
      <c r="D42" s="122"/>
      <c r="E42" s="29"/>
    </row>
    <row r="43" spans="1:5" x14ac:dyDescent="0.2">
      <c r="A43" s="202"/>
      <c r="B43" s="200"/>
      <c r="C43" s="203"/>
      <c r="E43" s="29"/>
    </row>
    <row r="44" spans="1:5" x14ac:dyDescent="0.2">
      <c r="A44" s="201" t="s">
        <v>32</v>
      </c>
      <c r="B44" s="198"/>
      <c r="C44" s="203"/>
      <c r="E44" s="29"/>
    </row>
    <row r="45" spans="1:5" s="90" customFormat="1" ht="14.25" x14ac:dyDescent="0.2">
      <c r="A45" s="174" t="s">
        <v>115</v>
      </c>
      <c r="B45" s="200" t="s">
        <v>5</v>
      </c>
      <c r="C45" s="206">
        <v>1793.51</v>
      </c>
      <c r="D45" s="123"/>
      <c r="E45" s="91"/>
    </row>
    <row r="46" spans="1:5" s="196" customFormat="1" x14ac:dyDescent="0.2">
      <c r="A46" s="174" t="s">
        <v>222</v>
      </c>
      <c r="B46" s="200" t="s">
        <v>5</v>
      </c>
      <c r="C46" s="206">
        <v>2689.4459999999999</v>
      </c>
      <c r="D46" s="195"/>
      <c r="E46" s="195"/>
    </row>
    <row r="47" spans="1:5" s="90" customFormat="1" ht="14.25" x14ac:dyDescent="0.2">
      <c r="A47" s="174" t="s">
        <v>237</v>
      </c>
      <c r="B47" s="200" t="s">
        <v>33</v>
      </c>
      <c r="C47" s="206">
        <v>1476.8109999999999</v>
      </c>
      <c r="D47" s="123"/>
      <c r="E47" s="91"/>
    </row>
    <row r="48" spans="1:5" x14ac:dyDescent="0.2">
      <c r="A48" s="28"/>
      <c r="B48" s="200"/>
      <c r="C48" s="203"/>
      <c r="E48" s="29"/>
    </row>
    <row r="49" spans="1:5" x14ac:dyDescent="0.2">
      <c r="A49" s="201" t="s">
        <v>92</v>
      </c>
      <c r="B49" s="200"/>
      <c r="C49" s="203"/>
      <c r="E49" s="29"/>
    </row>
    <row r="50" spans="1:5" ht="36" x14ac:dyDescent="0.2">
      <c r="A50" s="174" t="s">
        <v>154</v>
      </c>
      <c r="B50" s="200" t="s">
        <v>116</v>
      </c>
      <c r="C50" s="206">
        <v>12926.201999999999</v>
      </c>
      <c r="E50" s="29"/>
    </row>
    <row r="51" spans="1:5" x14ac:dyDescent="0.2">
      <c r="A51" s="208"/>
      <c r="B51" s="200"/>
      <c r="C51" s="211"/>
      <c r="E51" s="29"/>
    </row>
    <row r="52" spans="1:5" x14ac:dyDescent="0.2">
      <c r="A52" s="201" t="s">
        <v>93</v>
      </c>
      <c r="B52" s="200"/>
      <c r="C52" s="211"/>
      <c r="E52" s="29"/>
    </row>
    <row r="53" spans="1:5" s="90" customFormat="1" ht="24" x14ac:dyDescent="0.2">
      <c r="A53" s="212" t="s">
        <v>241</v>
      </c>
      <c r="B53" s="200" t="s">
        <v>34</v>
      </c>
      <c r="C53" s="206">
        <v>8067.4939999999997</v>
      </c>
      <c r="D53" s="123"/>
      <c r="E53" s="91"/>
    </row>
    <row r="54" spans="1:5" s="90" customFormat="1" ht="14.25" x14ac:dyDescent="0.2">
      <c r="A54" s="212" t="s">
        <v>117</v>
      </c>
      <c r="B54" s="200" t="s">
        <v>34</v>
      </c>
      <c r="C54" s="204">
        <v>1044.644</v>
      </c>
      <c r="D54" s="123"/>
      <c r="E54" s="91"/>
    </row>
    <row r="55" spans="1:5" s="90" customFormat="1" ht="14.25" x14ac:dyDescent="0.2">
      <c r="A55" s="174" t="s">
        <v>118</v>
      </c>
      <c r="B55" s="200" t="s">
        <v>34</v>
      </c>
      <c r="C55" s="206">
        <v>319.85300000000001</v>
      </c>
      <c r="D55" s="123"/>
      <c r="E55" s="91"/>
    </row>
    <row r="56" spans="1:5" s="90" customFormat="1" ht="14.25" x14ac:dyDescent="0.2">
      <c r="A56" s="174" t="s">
        <v>119</v>
      </c>
      <c r="B56" s="200" t="s">
        <v>34</v>
      </c>
      <c r="C56" s="206">
        <v>1000.977</v>
      </c>
      <c r="D56" s="123"/>
      <c r="E56" s="91"/>
    </row>
    <row r="57" spans="1:5" s="90" customFormat="1" ht="24" x14ac:dyDescent="0.2">
      <c r="A57" s="174" t="s">
        <v>216</v>
      </c>
      <c r="B57" s="200" t="s">
        <v>34</v>
      </c>
      <c r="C57" s="203">
        <v>6066.8069999999998</v>
      </c>
      <c r="D57" s="123"/>
      <c r="E57" s="91"/>
    </row>
    <row r="58" spans="1:5" s="92" customFormat="1" x14ac:dyDescent="0.2">
      <c r="A58" s="174" t="s">
        <v>242</v>
      </c>
      <c r="B58" s="200" t="s">
        <v>34</v>
      </c>
      <c r="C58" s="203">
        <v>2922.6060000000002</v>
      </c>
      <c r="D58" s="96"/>
      <c r="E58" s="96"/>
    </row>
    <row r="59" spans="1:5" x14ac:dyDescent="0.2">
      <c r="A59" s="208"/>
      <c r="B59" s="200"/>
      <c r="C59" s="203"/>
      <c r="E59" s="29"/>
    </row>
    <row r="60" spans="1:5" x14ac:dyDescent="0.2">
      <c r="A60" s="201" t="s">
        <v>35</v>
      </c>
      <c r="B60" s="200"/>
      <c r="C60" s="203"/>
      <c r="E60" s="29"/>
    </row>
    <row r="61" spans="1:5" s="90" customFormat="1" ht="14.25" x14ac:dyDescent="0.2">
      <c r="A61" s="174" t="s">
        <v>76</v>
      </c>
      <c r="B61" s="200" t="s">
        <v>36</v>
      </c>
      <c r="C61" s="206">
        <v>407565</v>
      </c>
      <c r="D61" s="123"/>
      <c r="E61" s="91"/>
    </row>
    <row r="62" spans="1:5" s="90" customFormat="1" ht="14.25" x14ac:dyDescent="0.2">
      <c r="A62" s="174" t="s">
        <v>73</v>
      </c>
      <c r="B62" s="200" t="s">
        <v>36</v>
      </c>
      <c r="C62" s="206">
        <v>220809</v>
      </c>
      <c r="D62" s="123"/>
      <c r="E62" s="91"/>
    </row>
    <row r="63" spans="1:5" s="90" customFormat="1" ht="14.25" x14ac:dyDescent="0.2">
      <c r="A63" s="207" t="s">
        <v>163</v>
      </c>
      <c r="B63" s="200" t="s">
        <v>36</v>
      </c>
      <c r="C63" s="206">
        <v>25831</v>
      </c>
      <c r="D63" s="123"/>
      <c r="E63" s="91"/>
    </row>
    <row r="64" spans="1:5" s="90" customFormat="1" ht="14.25" x14ac:dyDescent="0.2">
      <c r="A64" s="174" t="s">
        <v>37</v>
      </c>
      <c r="B64" s="200" t="s">
        <v>38</v>
      </c>
      <c r="C64" s="206">
        <v>10910</v>
      </c>
      <c r="D64" s="123"/>
      <c r="E64" s="91"/>
    </row>
    <row r="65" spans="1:5" s="90" customFormat="1" ht="14.25" x14ac:dyDescent="0.2">
      <c r="A65" s="174" t="s">
        <v>39</v>
      </c>
      <c r="B65" s="200" t="s">
        <v>38</v>
      </c>
      <c r="C65" s="206">
        <v>46239</v>
      </c>
      <c r="D65" s="123"/>
      <c r="E65" s="91"/>
    </row>
    <row r="66" spans="1:5" s="90" customFormat="1" ht="14.25" x14ac:dyDescent="0.2">
      <c r="A66" s="174" t="s">
        <v>40</v>
      </c>
      <c r="B66" s="200" t="s">
        <v>41</v>
      </c>
      <c r="C66" s="213">
        <v>953389</v>
      </c>
      <c r="D66" s="123"/>
      <c r="E66" s="91"/>
    </row>
    <row r="67" spans="1:5" s="90" customFormat="1" ht="24" x14ac:dyDescent="0.2">
      <c r="A67" s="174" t="s">
        <v>214</v>
      </c>
      <c r="B67" s="200" t="s">
        <v>5</v>
      </c>
      <c r="C67" s="206">
        <v>134786.198</v>
      </c>
      <c r="D67" s="123"/>
      <c r="E67" s="91"/>
    </row>
    <row r="68" spans="1:5" x14ac:dyDescent="0.2">
      <c r="A68" s="208"/>
      <c r="B68" s="200"/>
      <c r="C68" s="203"/>
      <c r="E68" s="29"/>
    </row>
    <row r="69" spans="1:5" x14ac:dyDescent="0.2">
      <c r="A69" s="201" t="s">
        <v>95</v>
      </c>
      <c r="B69" s="200"/>
      <c r="C69" s="203"/>
      <c r="E69" s="29"/>
    </row>
    <row r="70" spans="1:5" s="90" customFormat="1" ht="24" x14ac:dyDescent="0.2">
      <c r="A70" s="174" t="s">
        <v>42</v>
      </c>
      <c r="B70" s="200" t="s">
        <v>5</v>
      </c>
      <c r="C70" s="203">
        <v>38518.135999999999</v>
      </c>
      <c r="D70" s="123"/>
      <c r="E70" s="91"/>
    </row>
    <row r="71" spans="1:5" s="90" customFormat="1" ht="24" x14ac:dyDescent="0.2">
      <c r="A71" s="174" t="s">
        <v>224</v>
      </c>
      <c r="B71" s="200" t="s">
        <v>5</v>
      </c>
      <c r="C71" s="203">
        <v>4412.1719999999996</v>
      </c>
      <c r="D71" s="123"/>
      <c r="E71" s="91"/>
    </row>
    <row r="72" spans="1:5" s="90" customFormat="1" ht="24" x14ac:dyDescent="0.2">
      <c r="A72" s="174" t="s">
        <v>238</v>
      </c>
      <c r="B72" s="200" t="s">
        <v>5</v>
      </c>
      <c r="C72" s="203">
        <v>12308.484</v>
      </c>
      <c r="D72" s="123"/>
      <c r="E72" s="91"/>
    </row>
    <row r="73" spans="1:5" x14ac:dyDescent="0.2">
      <c r="A73" s="208"/>
      <c r="B73" s="200"/>
      <c r="C73" s="203"/>
      <c r="E73" s="29"/>
    </row>
    <row r="74" spans="1:5" x14ac:dyDescent="0.2">
      <c r="A74" s="201" t="s">
        <v>155</v>
      </c>
      <c r="B74" s="200"/>
      <c r="C74" s="203"/>
      <c r="E74" s="29"/>
    </row>
    <row r="75" spans="1:5" ht="15" x14ac:dyDescent="0.25">
      <c r="A75" s="174" t="s">
        <v>43</v>
      </c>
      <c r="B75" s="200" t="s">
        <v>5</v>
      </c>
      <c r="C75" s="203">
        <v>103345</v>
      </c>
      <c r="D75" s="122"/>
      <c r="E75" s="29"/>
    </row>
    <row r="76" spans="1:5" ht="15" x14ac:dyDescent="0.25">
      <c r="A76" s="174" t="s">
        <v>44</v>
      </c>
      <c r="B76" s="200" t="s">
        <v>5</v>
      </c>
      <c r="C76" s="204">
        <v>339594</v>
      </c>
      <c r="D76" s="122"/>
      <c r="E76" s="29"/>
    </row>
    <row r="77" spans="1:5" ht="15" x14ac:dyDescent="0.25">
      <c r="A77" s="174" t="s">
        <v>45</v>
      </c>
      <c r="B77" s="200" t="s">
        <v>5</v>
      </c>
      <c r="C77" s="213">
        <v>91847</v>
      </c>
      <c r="D77" s="122"/>
      <c r="E77" s="29"/>
    </row>
    <row r="78" spans="1:5" ht="15" x14ac:dyDescent="0.25">
      <c r="A78" s="174" t="s">
        <v>46</v>
      </c>
      <c r="B78" s="200" t="s">
        <v>5</v>
      </c>
      <c r="C78" s="206">
        <v>66056</v>
      </c>
      <c r="D78" s="122"/>
      <c r="E78" s="29"/>
    </row>
    <row r="79" spans="1:5" ht="15" x14ac:dyDescent="0.25">
      <c r="A79" s="174" t="s">
        <v>47</v>
      </c>
      <c r="B79" s="200" t="s">
        <v>5</v>
      </c>
      <c r="C79" s="206">
        <v>173419</v>
      </c>
      <c r="D79" s="122"/>
      <c r="E79" s="29"/>
    </row>
    <row r="80" spans="1:5" s="93" customFormat="1" ht="12" customHeight="1" x14ac:dyDescent="0.2">
      <c r="A80" s="174" t="s">
        <v>164</v>
      </c>
      <c r="B80" s="200" t="s">
        <v>5</v>
      </c>
      <c r="C80" s="206">
        <v>24074</v>
      </c>
      <c r="D80" s="94"/>
      <c r="E80" s="94"/>
    </row>
    <row r="81" spans="1:5" s="99" customFormat="1" x14ac:dyDescent="0.25">
      <c r="A81" s="214"/>
      <c r="B81" s="215"/>
      <c r="C81" s="203"/>
      <c r="D81" s="100"/>
      <c r="E81" s="100"/>
    </row>
    <row r="82" spans="1:5" x14ac:dyDescent="0.2">
      <c r="A82" s="201" t="s">
        <v>18</v>
      </c>
      <c r="B82" s="200"/>
      <c r="C82" s="203"/>
      <c r="E82" s="29"/>
    </row>
    <row r="83" spans="1:5" ht="13.5" x14ac:dyDescent="0.25">
      <c r="A83" s="174" t="s">
        <v>194</v>
      </c>
      <c r="B83" s="200" t="s">
        <v>5</v>
      </c>
      <c r="C83" s="206">
        <v>1336</v>
      </c>
      <c r="D83" s="147"/>
      <c r="E83" s="29"/>
    </row>
    <row r="84" spans="1:5" ht="15" x14ac:dyDescent="0.25">
      <c r="A84" s="174" t="s">
        <v>79</v>
      </c>
      <c r="B84" s="200" t="s">
        <v>5</v>
      </c>
      <c r="C84" s="206">
        <v>18474.233</v>
      </c>
      <c r="D84" s="122"/>
      <c r="E84" s="29"/>
    </row>
    <row r="85" spans="1:5" ht="15" x14ac:dyDescent="0.25">
      <c r="A85" s="174" t="s">
        <v>120</v>
      </c>
      <c r="B85" s="200" t="s">
        <v>5</v>
      </c>
      <c r="C85" s="206">
        <v>64536.177000000003</v>
      </c>
      <c r="D85" s="122"/>
      <c r="E85" s="29"/>
    </row>
    <row r="86" spans="1:5" ht="15" x14ac:dyDescent="0.25">
      <c r="A86" s="174" t="s">
        <v>49</v>
      </c>
      <c r="B86" s="200" t="s">
        <v>5</v>
      </c>
      <c r="C86" s="206">
        <v>3291.88</v>
      </c>
      <c r="D86" s="122"/>
      <c r="E86" s="29"/>
    </row>
    <row r="87" spans="1:5" x14ac:dyDescent="0.2">
      <c r="A87" s="174" t="s">
        <v>205</v>
      </c>
      <c r="B87" s="200" t="s">
        <v>5</v>
      </c>
      <c r="C87" s="206">
        <v>36957.61</v>
      </c>
      <c r="D87" s="94"/>
      <c r="E87" s="29"/>
    </row>
    <row r="88" spans="1:5" x14ac:dyDescent="0.2">
      <c r="A88" s="174" t="s">
        <v>206</v>
      </c>
      <c r="B88" s="200" t="s">
        <v>5</v>
      </c>
      <c r="C88" s="204">
        <v>6702.0910000000003</v>
      </c>
      <c r="D88" s="94"/>
      <c r="E88" s="29"/>
    </row>
    <row r="89" spans="1:5" ht="15" x14ac:dyDescent="0.25">
      <c r="A89" s="216"/>
      <c r="B89" s="200"/>
      <c r="C89" s="206"/>
      <c r="D89" s="94"/>
      <c r="E89" s="29"/>
    </row>
    <row r="90" spans="1:5" ht="24" x14ac:dyDescent="0.2">
      <c r="A90" s="201" t="s">
        <v>98</v>
      </c>
      <c r="B90" s="198"/>
      <c r="C90" s="203"/>
      <c r="E90" s="29"/>
    </row>
    <row r="91" spans="1:5" x14ac:dyDescent="0.2">
      <c r="A91" s="174" t="s">
        <v>48</v>
      </c>
      <c r="B91" s="200" t="s">
        <v>5</v>
      </c>
      <c r="C91" s="203">
        <v>1980.5219999999999</v>
      </c>
      <c r="E91" s="29"/>
    </row>
    <row r="92" spans="1:5" x14ac:dyDescent="0.2">
      <c r="A92" s="208"/>
      <c r="B92" s="200"/>
      <c r="C92" s="203"/>
      <c r="E92" s="29"/>
    </row>
    <row r="93" spans="1:5" x14ac:dyDescent="0.2">
      <c r="A93" s="201" t="s">
        <v>4</v>
      </c>
      <c r="B93" s="200"/>
      <c r="C93" s="203"/>
      <c r="E93" s="29"/>
    </row>
    <row r="94" spans="1:5" ht="15" x14ac:dyDescent="0.25">
      <c r="A94" s="174" t="s">
        <v>121</v>
      </c>
      <c r="B94" s="215" t="s">
        <v>38</v>
      </c>
      <c r="C94" s="213">
        <v>7609</v>
      </c>
      <c r="D94" s="122"/>
      <c r="E94" s="29"/>
    </row>
    <row r="95" spans="1:5" s="93" customFormat="1" ht="15" x14ac:dyDescent="0.25">
      <c r="A95" s="174" t="s">
        <v>195</v>
      </c>
      <c r="B95" s="215" t="s">
        <v>116</v>
      </c>
      <c r="C95" s="213">
        <v>2889.319</v>
      </c>
      <c r="D95" s="146"/>
      <c r="E95" s="94"/>
    </row>
    <row r="96" spans="1:5" ht="15" x14ac:dyDescent="0.25">
      <c r="A96" s="174" t="s">
        <v>74</v>
      </c>
      <c r="B96" s="215" t="s">
        <v>38</v>
      </c>
      <c r="C96" s="213">
        <v>61908</v>
      </c>
      <c r="D96" s="122"/>
      <c r="E96" s="29"/>
    </row>
    <row r="97" spans="1:5" ht="15" x14ac:dyDescent="0.25">
      <c r="A97" s="174" t="s">
        <v>80</v>
      </c>
      <c r="B97" s="215" t="s">
        <v>5</v>
      </c>
      <c r="C97" s="204">
        <v>3668.4479999999999</v>
      </c>
      <c r="D97" s="122"/>
      <c r="E97" s="122"/>
    </row>
    <row r="98" spans="1:5" ht="15" x14ac:dyDescent="0.25">
      <c r="A98" s="174" t="s">
        <v>85</v>
      </c>
      <c r="B98" s="215" t="s">
        <v>116</v>
      </c>
      <c r="C98" s="213">
        <v>22757.297999999999</v>
      </c>
      <c r="D98" s="122"/>
      <c r="E98" s="29"/>
    </row>
    <row r="99" spans="1:5" ht="15" x14ac:dyDescent="0.25">
      <c r="A99" s="174" t="s">
        <v>207</v>
      </c>
      <c r="B99" s="215" t="s">
        <v>5</v>
      </c>
      <c r="C99" s="213">
        <v>5892.9319999999998</v>
      </c>
      <c r="D99" s="146"/>
      <c r="E99" s="29"/>
    </row>
    <row r="100" spans="1:5" ht="24" x14ac:dyDescent="0.25">
      <c r="A100" s="174" t="s">
        <v>208</v>
      </c>
      <c r="B100" s="215" t="s">
        <v>5</v>
      </c>
      <c r="C100" s="213">
        <v>12828.446</v>
      </c>
      <c r="D100" s="146"/>
      <c r="E100" s="29"/>
    </row>
    <row r="101" spans="1:5" s="93" customFormat="1" ht="24" x14ac:dyDescent="0.2">
      <c r="A101" s="217" t="s">
        <v>215</v>
      </c>
      <c r="B101" s="215" t="s">
        <v>5</v>
      </c>
      <c r="C101" s="206">
        <v>2838.3910000000001</v>
      </c>
      <c r="D101" s="94"/>
      <c r="E101" s="94"/>
    </row>
    <row r="102" spans="1:5" s="101" customFormat="1" ht="15" x14ac:dyDescent="0.25">
      <c r="A102" s="218" t="s">
        <v>165</v>
      </c>
      <c r="B102" s="215" t="s">
        <v>5</v>
      </c>
      <c r="C102" s="206">
        <v>677.75099999999998</v>
      </c>
      <c r="D102" s="124"/>
      <c r="E102" s="102"/>
    </row>
    <row r="103" spans="1:5" ht="15" x14ac:dyDescent="0.25">
      <c r="A103" s="219"/>
      <c r="B103" s="215"/>
      <c r="C103" s="203"/>
      <c r="D103" s="122"/>
      <c r="E103" s="29"/>
    </row>
    <row r="104" spans="1:5" s="90" customFormat="1" x14ac:dyDescent="0.2">
      <c r="A104" s="201" t="s">
        <v>156</v>
      </c>
      <c r="B104" s="200"/>
      <c r="C104" s="203"/>
      <c r="D104" s="91"/>
      <c r="E104" s="91"/>
    </row>
    <row r="105" spans="1:5" s="90" customFormat="1" ht="14.25" x14ac:dyDescent="0.2">
      <c r="A105" s="174" t="s">
        <v>166</v>
      </c>
      <c r="B105" s="200" t="s">
        <v>5</v>
      </c>
      <c r="C105" s="204">
        <v>140834</v>
      </c>
      <c r="D105" s="123"/>
      <c r="E105" s="91"/>
    </row>
    <row r="106" spans="1:5" s="90" customFormat="1" ht="14.25" x14ac:dyDescent="0.2">
      <c r="A106" s="174" t="s">
        <v>122</v>
      </c>
      <c r="B106" s="200" t="s">
        <v>36</v>
      </c>
      <c r="C106" s="206">
        <v>99357</v>
      </c>
      <c r="D106" s="123"/>
      <c r="E106" s="91"/>
    </row>
    <row r="107" spans="1:5" s="97" customFormat="1" ht="24" x14ac:dyDescent="0.25">
      <c r="A107" s="220" t="s">
        <v>191</v>
      </c>
      <c r="B107" s="215" t="s">
        <v>5</v>
      </c>
      <c r="C107" s="206">
        <v>97613.323000000004</v>
      </c>
      <c r="D107" s="125"/>
      <c r="E107" s="95"/>
    </row>
    <row r="108" spans="1:5" s="90" customFormat="1" ht="14.25" x14ac:dyDescent="0.2">
      <c r="A108" s="174" t="s">
        <v>50</v>
      </c>
      <c r="B108" s="200" t="s">
        <v>5</v>
      </c>
      <c r="C108" s="206">
        <v>661266.93400000001</v>
      </c>
      <c r="D108" s="123"/>
      <c r="E108" s="91"/>
    </row>
    <row r="109" spans="1:5" s="90" customFormat="1" ht="14.25" x14ac:dyDescent="0.2">
      <c r="A109" s="174" t="s">
        <v>51</v>
      </c>
      <c r="B109" s="200" t="s">
        <v>5</v>
      </c>
      <c r="C109" s="206">
        <v>307407.73800000001</v>
      </c>
      <c r="D109" s="123"/>
      <c r="E109" s="91"/>
    </row>
    <row r="110" spans="1:5" s="92" customFormat="1" ht="24" x14ac:dyDescent="0.2">
      <c r="A110" s="217" t="s">
        <v>167</v>
      </c>
      <c r="B110" s="215" t="s">
        <v>5</v>
      </c>
      <c r="C110" s="203">
        <v>18820.696</v>
      </c>
      <c r="D110" s="96"/>
      <c r="E110" s="96"/>
    </row>
    <row r="111" spans="1:5" s="93" customFormat="1" x14ac:dyDescent="0.2">
      <c r="A111" s="221"/>
      <c r="B111" s="215"/>
      <c r="C111" s="203"/>
      <c r="D111" s="94"/>
      <c r="E111" s="94"/>
    </row>
    <row r="112" spans="1:5" x14ac:dyDescent="0.2">
      <c r="A112" s="201" t="s">
        <v>52</v>
      </c>
      <c r="B112" s="198"/>
      <c r="C112" s="203"/>
      <c r="E112" s="29"/>
    </row>
    <row r="113" spans="1:5" s="90" customFormat="1" ht="15" x14ac:dyDescent="0.25">
      <c r="A113" s="174" t="s">
        <v>53</v>
      </c>
      <c r="B113" s="200" t="s">
        <v>5</v>
      </c>
      <c r="C113" s="222">
        <v>799.44399999999996</v>
      </c>
      <c r="D113" s="243"/>
      <c r="E113" s="91"/>
    </row>
    <row r="114" spans="1:5" s="90" customFormat="1" ht="14.25" x14ac:dyDescent="0.2">
      <c r="A114" s="174" t="s">
        <v>54</v>
      </c>
      <c r="B114" s="200" t="s">
        <v>5</v>
      </c>
      <c r="C114" s="203">
        <v>8132.5140000000001</v>
      </c>
      <c r="D114" s="123"/>
      <c r="E114" s="91"/>
    </row>
    <row r="115" spans="1:5" s="90" customFormat="1" ht="14.25" x14ac:dyDescent="0.2">
      <c r="A115" s="174" t="s">
        <v>123</v>
      </c>
      <c r="B115" s="200" t="s">
        <v>5</v>
      </c>
      <c r="C115" s="204">
        <v>237847</v>
      </c>
      <c r="D115" s="123"/>
      <c r="E115" s="91"/>
    </row>
    <row r="116" spans="1:5" s="90" customFormat="1" ht="14.25" x14ac:dyDescent="0.2">
      <c r="A116" s="174" t="s">
        <v>55</v>
      </c>
      <c r="B116" s="200" t="s">
        <v>5</v>
      </c>
      <c r="C116" s="206">
        <v>3306.7730000000001</v>
      </c>
      <c r="D116" s="123"/>
      <c r="E116" s="91"/>
    </row>
    <row r="117" spans="1:5" x14ac:dyDescent="0.2">
      <c r="A117" s="208"/>
      <c r="B117" s="200"/>
      <c r="C117" s="203"/>
      <c r="E117" s="29"/>
    </row>
    <row r="118" spans="1:5" ht="24" x14ac:dyDescent="0.2">
      <c r="A118" s="201" t="s">
        <v>124</v>
      </c>
      <c r="B118" s="198"/>
      <c r="C118" s="203"/>
      <c r="E118" s="29"/>
    </row>
    <row r="119" spans="1:5" s="36" customFormat="1" ht="36" x14ac:dyDescent="0.25">
      <c r="A119" s="174" t="s">
        <v>168</v>
      </c>
      <c r="B119" s="200" t="s">
        <v>5</v>
      </c>
      <c r="C119" s="203">
        <v>36400.646000000001</v>
      </c>
      <c r="D119" s="35"/>
      <c r="E119" s="35"/>
    </row>
    <row r="120" spans="1:5" x14ac:dyDescent="0.2">
      <c r="A120" s="174" t="s">
        <v>75</v>
      </c>
      <c r="B120" s="200" t="s">
        <v>38</v>
      </c>
      <c r="C120" s="204">
        <v>24625</v>
      </c>
      <c r="D120" s="126"/>
      <c r="E120" s="29"/>
    </row>
    <row r="121" spans="1:5" x14ac:dyDescent="0.2">
      <c r="A121" s="174" t="s">
        <v>84</v>
      </c>
      <c r="B121" s="200" t="s">
        <v>38</v>
      </c>
      <c r="C121" s="206">
        <v>2655</v>
      </c>
      <c r="D121" s="126"/>
      <c r="E121" s="29"/>
    </row>
    <row r="122" spans="1:5" x14ac:dyDescent="0.2">
      <c r="A122" s="208" t="s">
        <v>169</v>
      </c>
      <c r="B122" s="200" t="s">
        <v>56</v>
      </c>
      <c r="C122" s="206">
        <v>139</v>
      </c>
      <c r="D122" s="126"/>
      <c r="E122" s="29"/>
    </row>
    <row r="123" spans="1:5" x14ac:dyDescent="0.2">
      <c r="A123" s="174" t="s">
        <v>57</v>
      </c>
      <c r="B123" s="200" t="s">
        <v>5</v>
      </c>
      <c r="C123" s="203">
        <v>291.86700000000002</v>
      </c>
      <c r="D123" s="126"/>
      <c r="E123" s="29"/>
    </row>
    <row r="124" spans="1:5" x14ac:dyDescent="0.2">
      <c r="A124" s="174" t="s">
        <v>170</v>
      </c>
      <c r="B124" s="200" t="s">
        <v>5</v>
      </c>
      <c r="C124" s="204">
        <v>56366.767999999996</v>
      </c>
      <c r="D124" s="126"/>
      <c r="E124" s="29"/>
    </row>
    <row r="125" spans="1:5" s="93" customFormat="1" x14ac:dyDescent="0.2">
      <c r="A125" s="174" t="s">
        <v>209</v>
      </c>
      <c r="B125" s="200" t="s">
        <v>5</v>
      </c>
      <c r="C125" s="206">
        <v>3783.4140000000002</v>
      </c>
      <c r="D125" s="148"/>
      <c r="E125" s="94"/>
    </row>
    <row r="126" spans="1:5" ht="15" x14ac:dyDescent="0.25">
      <c r="A126" s="174" t="s">
        <v>125</v>
      </c>
      <c r="B126" s="200" t="s">
        <v>5</v>
      </c>
      <c r="C126" s="206">
        <v>6653.518</v>
      </c>
      <c r="D126" s="126"/>
      <c r="E126" s="122"/>
    </row>
    <row r="127" spans="1:5" x14ac:dyDescent="0.2">
      <c r="A127" s="208" t="s">
        <v>171</v>
      </c>
      <c r="B127" s="200" t="s">
        <v>5</v>
      </c>
      <c r="C127" s="203">
        <v>11505.439</v>
      </c>
      <c r="D127" s="126"/>
      <c r="E127" s="29"/>
    </row>
    <row r="128" spans="1:5" x14ac:dyDescent="0.2">
      <c r="A128" s="174" t="s">
        <v>58</v>
      </c>
      <c r="B128" s="200" t="s">
        <v>5</v>
      </c>
      <c r="C128" s="206">
        <v>5114.4369999999999</v>
      </c>
      <c r="D128" s="126"/>
      <c r="E128" s="29"/>
    </row>
    <row r="129" spans="1:5" x14ac:dyDescent="0.2">
      <c r="A129" s="174" t="s">
        <v>126</v>
      </c>
      <c r="B129" s="200" t="s">
        <v>5</v>
      </c>
      <c r="C129" s="206">
        <v>811.524</v>
      </c>
      <c r="D129" s="126"/>
      <c r="E129" s="29"/>
    </row>
    <row r="130" spans="1:5" x14ac:dyDescent="0.2">
      <c r="A130" s="208"/>
      <c r="B130" s="200"/>
      <c r="C130" s="203"/>
      <c r="E130" s="29"/>
    </row>
    <row r="131" spans="1:5" ht="15.75" customHeight="1" x14ac:dyDescent="0.2">
      <c r="A131" s="201" t="s">
        <v>157</v>
      </c>
      <c r="B131" s="198"/>
      <c r="C131" s="203"/>
      <c r="E131" s="29"/>
    </row>
    <row r="132" spans="1:5" s="90" customFormat="1" ht="14.25" x14ac:dyDescent="0.2">
      <c r="A132" s="174" t="s">
        <v>60</v>
      </c>
      <c r="B132" s="200" t="s">
        <v>38</v>
      </c>
      <c r="C132" s="204">
        <v>61905</v>
      </c>
      <c r="D132" s="123"/>
      <c r="E132" s="91"/>
    </row>
    <row r="133" spans="1:5" s="97" customFormat="1" x14ac:dyDescent="0.25">
      <c r="A133" s="174" t="s">
        <v>196</v>
      </c>
      <c r="B133" s="215" t="s">
        <v>38</v>
      </c>
      <c r="C133" s="206">
        <v>118428</v>
      </c>
      <c r="D133" s="104"/>
      <c r="E133" s="95"/>
    </row>
    <row r="134" spans="1:5" s="98" customFormat="1" x14ac:dyDescent="0.25">
      <c r="A134" s="223" t="s">
        <v>172</v>
      </c>
      <c r="B134" s="215" t="s">
        <v>38</v>
      </c>
      <c r="C134" s="206">
        <v>5048</v>
      </c>
      <c r="D134" s="104"/>
      <c r="E134" s="104"/>
    </row>
    <row r="135" spans="1:5" s="101" customFormat="1" x14ac:dyDescent="0.25">
      <c r="A135" s="223"/>
      <c r="B135" s="215"/>
      <c r="C135" s="203"/>
      <c r="D135" s="102"/>
      <c r="E135" s="102"/>
    </row>
    <row r="136" spans="1:5" s="101" customFormat="1" x14ac:dyDescent="0.25">
      <c r="A136" s="224" t="s">
        <v>102</v>
      </c>
      <c r="B136" s="225"/>
      <c r="C136" s="203"/>
      <c r="D136" s="102"/>
      <c r="E136" s="102"/>
    </row>
    <row r="137" spans="1:5" s="98" customFormat="1" x14ac:dyDescent="0.25">
      <c r="A137" s="220" t="s">
        <v>173</v>
      </c>
      <c r="B137" s="215" t="s">
        <v>38</v>
      </c>
      <c r="C137" s="206">
        <v>5506</v>
      </c>
      <c r="D137" s="104"/>
      <c r="E137" s="104"/>
    </row>
    <row r="138" spans="1:5" s="97" customFormat="1" ht="14.25" x14ac:dyDescent="0.25">
      <c r="A138" s="220" t="s">
        <v>59</v>
      </c>
      <c r="B138" s="215" t="s">
        <v>5</v>
      </c>
      <c r="C138" s="206">
        <v>967.03800000000001</v>
      </c>
      <c r="D138" s="125"/>
      <c r="E138" s="125"/>
    </row>
    <row r="139" spans="1:5" s="97" customFormat="1" ht="14.25" x14ac:dyDescent="0.25">
      <c r="A139" s="226" t="s">
        <v>174</v>
      </c>
      <c r="B139" s="215" t="s">
        <v>5</v>
      </c>
      <c r="C139" s="222">
        <v>505.63799999999998</v>
      </c>
      <c r="D139" s="125"/>
      <c r="E139" s="95"/>
    </row>
    <row r="140" spans="1:5" s="98" customFormat="1" ht="14.25" x14ac:dyDescent="0.25">
      <c r="A140" s="226" t="s">
        <v>197</v>
      </c>
      <c r="B140" s="215" t="s">
        <v>5</v>
      </c>
      <c r="C140" s="227">
        <v>432.66800000000001</v>
      </c>
      <c r="D140" s="149"/>
      <c r="E140" s="104"/>
    </row>
    <row r="141" spans="1:5" s="97" customFormat="1" ht="14.25" x14ac:dyDescent="0.25">
      <c r="A141" s="226" t="s">
        <v>175</v>
      </c>
      <c r="B141" s="215" t="s">
        <v>5</v>
      </c>
      <c r="C141" s="206">
        <v>549.35699999999997</v>
      </c>
      <c r="D141" s="125"/>
      <c r="E141" s="95"/>
    </row>
    <row r="142" spans="1:5" s="90" customFormat="1" x14ac:dyDescent="0.2">
      <c r="A142" s="208"/>
      <c r="B142" s="200"/>
      <c r="C142" s="203"/>
      <c r="D142" s="91"/>
      <c r="E142" s="91"/>
    </row>
    <row r="143" spans="1:5" s="90" customFormat="1" x14ac:dyDescent="0.2">
      <c r="A143" s="201" t="s">
        <v>103</v>
      </c>
      <c r="B143" s="200"/>
      <c r="C143" s="203"/>
      <c r="D143" s="91"/>
      <c r="E143" s="91"/>
    </row>
    <row r="144" spans="1:5" s="90" customFormat="1" ht="14.25" x14ac:dyDescent="0.2">
      <c r="A144" s="217" t="s">
        <v>127</v>
      </c>
      <c r="B144" s="210" t="s">
        <v>38</v>
      </c>
      <c r="C144" s="213">
        <v>311713</v>
      </c>
      <c r="D144" s="123"/>
      <c r="E144" s="91"/>
    </row>
    <row r="145" spans="1:5" s="92" customFormat="1" ht="14.25" x14ac:dyDescent="0.2">
      <c r="A145" s="217" t="s">
        <v>198</v>
      </c>
      <c r="B145" s="210" t="s">
        <v>5</v>
      </c>
      <c r="C145" s="213">
        <v>2199.5309999999999</v>
      </c>
      <c r="D145" s="150"/>
      <c r="E145" s="96"/>
    </row>
    <row r="146" spans="1:5" s="90" customFormat="1" ht="14.25" x14ac:dyDescent="0.2">
      <c r="A146" s="174" t="s">
        <v>129</v>
      </c>
      <c r="B146" s="200" t="s">
        <v>5</v>
      </c>
      <c r="C146" s="203">
        <v>2729.6849999999999</v>
      </c>
      <c r="D146" s="123"/>
      <c r="E146" s="91"/>
    </row>
    <row r="147" spans="1:5" s="90" customFormat="1" ht="24" x14ac:dyDescent="0.2">
      <c r="A147" s="174" t="s">
        <v>128</v>
      </c>
      <c r="B147" s="200" t="s">
        <v>5</v>
      </c>
      <c r="C147" s="222">
        <v>3432.5079999999998</v>
      </c>
      <c r="D147" s="123"/>
      <c r="E147" s="91"/>
    </row>
    <row r="148" spans="1:5" s="103" customFormat="1" ht="24" x14ac:dyDescent="0.25">
      <c r="A148" s="174" t="s">
        <v>192</v>
      </c>
      <c r="B148" s="200" t="s">
        <v>5</v>
      </c>
      <c r="C148" s="222">
        <v>227.99199999999999</v>
      </c>
      <c r="D148" s="55"/>
      <c r="E148" s="55"/>
    </row>
    <row r="149" spans="1:5" s="90" customFormat="1" ht="14.25" x14ac:dyDescent="0.2">
      <c r="A149" s="228" t="s">
        <v>130</v>
      </c>
      <c r="B149" s="200" t="s">
        <v>38</v>
      </c>
      <c r="C149" s="222">
        <v>630</v>
      </c>
      <c r="D149" s="123"/>
      <c r="E149" s="91"/>
    </row>
    <row r="150" spans="1:5" ht="15" x14ac:dyDescent="0.25">
      <c r="A150" s="228"/>
      <c r="B150" s="200"/>
      <c r="C150" s="203"/>
      <c r="D150" s="122"/>
      <c r="E150" s="29"/>
    </row>
    <row r="151" spans="1:5" ht="24" x14ac:dyDescent="0.2">
      <c r="A151" s="201" t="s">
        <v>104</v>
      </c>
      <c r="B151" s="198"/>
      <c r="C151" s="203"/>
      <c r="E151" s="29"/>
    </row>
    <row r="152" spans="1:5" s="90" customFormat="1" ht="24" x14ac:dyDescent="0.2">
      <c r="A152" s="229" t="s">
        <v>181</v>
      </c>
      <c r="B152" s="200" t="s">
        <v>5</v>
      </c>
      <c r="C152" s="222">
        <v>1816.4960000000001</v>
      </c>
      <c r="D152" s="123"/>
      <c r="E152" s="91"/>
    </row>
    <row r="153" spans="1:5" s="90" customFormat="1" ht="24" x14ac:dyDescent="0.2">
      <c r="A153" s="174" t="s">
        <v>131</v>
      </c>
      <c r="B153" s="200" t="s">
        <v>5</v>
      </c>
      <c r="C153" s="203">
        <v>525.47500000000002</v>
      </c>
      <c r="D153" s="123"/>
      <c r="E153" s="91"/>
    </row>
    <row r="154" spans="1:5" s="90" customFormat="1" ht="14.25" x14ac:dyDescent="0.2">
      <c r="A154" s="228" t="s">
        <v>176</v>
      </c>
      <c r="B154" s="200" t="s">
        <v>5</v>
      </c>
      <c r="C154" s="222">
        <v>428.34</v>
      </c>
      <c r="D154" s="123"/>
      <c r="E154" s="91"/>
    </row>
    <row r="155" spans="1:5" x14ac:dyDescent="0.2">
      <c r="A155" s="208"/>
      <c r="B155" s="200"/>
      <c r="C155" s="203"/>
      <c r="E155" s="29"/>
    </row>
    <row r="156" spans="1:5" x14ac:dyDescent="0.2">
      <c r="A156" s="201" t="s">
        <v>19</v>
      </c>
      <c r="B156" s="200"/>
      <c r="C156" s="203"/>
      <c r="E156" s="29"/>
    </row>
    <row r="157" spans="1:5" ht="15" x14ac:dyDescent="0.25">
      <c r="A157" s="230" t="s">
        <v>177</v>
      </c>
      <c r="B157" s="200" t="s">
        <v>56</v>
      </c>
      <c r="C157" s="222">
        <v>52.841999999999999</v>
      </c>
      <c r="D157" s="122"/>
      <c r="E157" s="29"/>
    </row>
    <row r="158" spans="1:5" ht="15" x14ac:dyDescent="0.25">
      <c r="A158" s="231" t="s">
        <v>178</v>
      </c>
      <c r="B158" s="200" t="s">
        <v>56</v>
      </c>
      <c r="C158" s="222">
        <v>55.563000000000002</v>
      </c>
      <c r="D158" s="122"/>
      <c r="E158" s="29"/>
    </row>
    <row r="159" spans="1:5" x14ac:dyDescent="0.2">
      <c r="A159" s="208"/>
      <c r="B159" s="200"/>
      <c r="C159" s="203"/>
      <c r="E159" s="29"/>
    </row>
    <row r="160" spans="1:5" x14ac:dyDescent="0.2">
      <c r="A160" s="201" t="s">
        <v>105</v>
      </c>
      <c r="B160" s="198"/>
      <c r="C160" s="203"/>
      <c r="E160" s="29"/>
    </row>
    <row r="161" spans="1:5" s="90" customFormat="1" ht="14.25" x14ac:dyDescent="0.2">
      <c r="A161" s="174" t="s">
        <v>132</v>
      </c>
      <c r="B161" s="200" t="s">
        <v>38</v>
      </c>
      <c r="C161" s="204">
        <v>210983</v>
      </c>
      <c r="D161" s="123"/>
      <c r="E161" s="91"/>
    </row>
    <row r="162" spans="1:5" s="90" customFormat="1" ht="14.25" x14ac:dyDescent="0.2">
      <c r="A162" s="174" t="s">
        <v>199</v>
      </c>
      <c r="B162" s="200" t="s">
        <v>38</v>
      </c>
      <c r="C162" s="204">
        <v>59427</v>
      </c>
      <c r="D162" s="150"/>
      <c r="E162" s="96"/>
    </row>
    <row r="163" spans="1:5" s="90" customFormat="1" ht="14.25" x14ac:dyDescent="0.2">
      <c r="A163" s="174" t="s">
        <v>133</v>
      </c>
      <c r="B163" s="200" t="s">
        <v>38</v>
      </c>
      <c r="C163" s="204">
        <v>252817</v>
      </c>
      <c r="D163" s="123"/>
      <c r="E163" s="91"/>
    </row>
    <row r="164" spans="1:5" s="90" customFormat="1" ht="14.25" x14ac:dyDescent="0.2">
      <c r="A164" s="174" t="s">
        <v>210</v>
      </c>
      <c r="B164" s="200" t="s">
        <v>38</v>
      </c>
      <c r="C164" s="204">
        <v>95958</v>
      </c>
      <c r="D164" s="123"/>
      <c r="E164" s="91"/>
    </row>
    <row r="165" spans="1:5" s="90" customFormat="1" ht="14.25" x14ac:dyDescent="0.2">
      <c r="A165" s="174" t="s">
        <v>211</v>
      </c>
      <c r="B165" s="200" t="s">
        <v>38</v>
      </c>
      <c r="C165" s="204">
        <v>1373455</v>
      </c>
      <c r="D165" s="150"/>
      <c r="E165" s="96"/>
    </row>
    <row r="166" spans="1:5" s="90" customFormat="1" ht="14.25" x14ac:dyDescent="0.2">
      <c r="A166" s="174" t="s">
        <v>78</v>
      </c>
      <c r="B166" s="200" t="s">
        <v>38</v>
      </c>
      <c r="C166" s="222">
        <v>791779</v>
      </c>
      <c r="D166" s="123"/>
      <c r="E166" s="91"/>
    </row>
    <row r="167" spans="1:5" s="90" customFormat="1" ht="14.25" x14ac:dyDescent="0.2">
      <c r="A167" s="174" t="s">
        <v>77</v>
      </c>
      <c r="B167" s="200" t="s">
        <v>38</v>
      </c>
      <c r="C167" s="222">
        <v>191564</v>
      </c>
      <c r="D167" s="123"/>
      <c r="E167" s="91"/>
    </row>
    <row r="168" spans="1:5" s="90" customFormat="1" ht="15" customHeight="1" x14ac:dyDescent="0.2">
      <c r="A168" s="232" t="s">
        <v>179</v>
      </c>
      <c r="B168" s="200" t="s">
        <v>38</v>
      </c>
      <c r="C168" s="204">
        <v>116061</v>
      </c>
      <c r="D168" s="123"/>
      <c r="E168" s="91"/>
    </row>
    <row r="169" spans="1:5" s="90" customFormat="1" ht="14.25" x14ac:dyDescent="0.2">
      <c r="A169" s="232" t="s">
        <v>190</v>
      </c>
      <c r="B169" s="200" t="s">
        <v>5</v>
      </c>
      <c r="C169" s="222">
        <v>501.13799999999998</v>
      </c>
      <c r="D169" s="123"/>
      <c r="E169" s="91"/>
    </row>
    <row r="170" spans="1:5" x14ac:dyDescent="0.2">
      <c r="A170" s="208"/>
      <c r="B170" s="200"/>
      <c r="C170" s="203"/>
      <c r="E170" s="29"/>
    </row>
    <row r="171" spans="1:5" x14ac:dyDescent="0.2">
      <c r="A171" s="201" t="s">
        <v>106</v>
      </c>
      <c r="B171" s="198"/>
      <c r="C171" s="203"/>
      <c r="E171" s="29"/>
    </row>
    <row r="172" spans="1:5" x14ac:dyDescent="0.2">
      <c r="A172" s="217" t="s">
        <v>134</v>
      </c>
      <c r="B172" s="200" t="s">
        <v>38</v>
      </c>
      <c r="C172" s="222">
        <v>14028</v>
      </c>
      <c r="E172" s="29"/>
    </row>
    <row r="173" spans="1:5" x14ac:dyDescent="0.2">
      <c r="A173" s="208"/>
      <c r="B173" s="200"/>
      <c r="C173" s="203"/>
      <c r="E173" s="29"/>
    </row>
    <row r="174" spans="1:5" x14ac:dyDescent="0.2">
      <c r="A174" s="221" t="s">
        <v>107</v>
      </c>
      <c r="B174" s="233"/>
      <c r="C174" s="203"/>
      <c r="E174" s="29"/>
    </row>
    <row r="175" spans="1:5" ht="24" x14ac:dyDescent="0.25">
      <c r="A175" s="207" t="s">
        <v>182</v>
      </c>
      <c r="B175" s="200" t="s">
        <v>56</v>
      </c>
      <c r="C175" s="213">
        <v>148.923</v>
      </c>
      <c r="D175" s="127"/>
      <c r="E175" s="29"/>
    </row>
    <row r="176" spans="1:5" s="101" customFormat="1" ht="24" x14ac:dyDescent="0.25">
      <c r="A176" s="207" t="s">
        <v>135</v>
      </c>
      <c r="B176" s="215" t="s">
        <v>56</v>
      </c>
      <c r="C176" s="222">
        <v>373.827</v>
      </c>
      <c r="D176" s="102"/>
      <c r="E176" s="102"/>
    </row>
    <row r="177" spans="1:5" s="101" customFormat="1" ht="15" x14ac:dyDescent="0.25">
      <c r="A177" s="174" t="s">
        <v>136</v>
      </c>
      <c r="B177" s="215" t="s">
        <v>56</v>
      </c>
      <c r="C177" s="222">
        <v>30.189</v>
      </c>
      <c r="D177" s="124"/>
      <c r="E177" s="102"/>
    </row>
    <row r="178" spans="1:5" s="101" customFormat="1" ht="24" x14ac:dyDescent="0.25">
      <c r="A178" s="174" t="s">
        <v>137</v>
      </c>
      <c r="B178" s="215" t="s">
        <v>56</v>
      </c>
      <c r="C178" s="222">
        <v>429.88400000000001</v>
      </c>
      <c r="D178" s="124"/>
      <c r="E178" s="102"/>
    </row>
    <row r="179" spans="1:5" s="99" customFormat="1" ht="15" x14ac:dyDescent="0.25">
      <c r="A179" s="207" t="s">
        <v>223</v>
      </c>
      <c r="B179" s="215" t="s">
        <v>56</v>
      </c>
      <c r="C179" s="222">
        <v>208.904</v>
      </c>
      <c r="D179" s="151"/>
      <c r="E179" s="100"/>
    </row>
    <row r="180" spans="1:5" s="101" customFormat="1" ht="15" x14ac:dyDescent="0.25">
      <c r="A180" s="207" t="s">
        <v>180</v>
      </c>
      <c r="B180" s="215" t="s">
        <v>56</v>
      </c>
      <c r="C180" s="222">
        <v>176.43700000000001</v>
      </c>
      <c r="D180" s="124"/>
      <c r="E180" s="102"/>
    </row>
    <row r="181" spans="1:5" x14ac:dyDescent="0.2">
      <c r="A181" s="234"/>
      <c r="B181" s="198"/>
      <c r="C181" s="203"/>
      <c r="E181" s="29"/>
    </row>
    <row r="182" spans="1:5" ht="24" x14ac:dyDescent="0.2">
      <c r="A182" s="201" t="s">
        <v>138</v>
      </c>
      <c r="B182" s="198"/>
      <c r="C182" s="203"/>
      <c r="E182" s="29"/>
    </row>
    <row r="183" spans="1:5" ht="11.25" customHeight="1" x14ac:dyDescent="0.2">
      <c r="A183" s="217" t="s">
        <v>212</v>
      </c>
      <c r="B183" s="210" t="s">
        <v>61</v>
      </c>
      <c r="C183" s="235">
        <v>5204795</v>
      </c>
      <c r="E183" s="29"/>
    </row>
    <row r="184" spans="1:5" ht="11.25" customHeight="1" x14ac:dyDescent="0.2">
      <c r="A184" s="217" t="s">
        <v>213</v>
      </c>
      <c r="B184" s="210" t="s">
        <v>61</v>
      </c>
      <c r="C184" s="235">
        <v>1732237</v>
      </c>
      <c r="E184" s="29"/>
    </row>
    <row r="185" spans="1:5" ht="11.25" customHeight="1" x14ac:dyDescent="0.2">
      <c r="A185" s="217" t="s">
        <v>62</v>
      </c>
      <c r="B185" s="210" t="s">
        <v>61</v>
      </c>
      <c r="C185" s="235">
        <v>3727421</v>
      </c>
      <c r="E185" s="29"/>
    </row>
    <row r="186" spans="1:5" s="93" customFormat="1" ht="11.25" customHeight="1" x14ac:dyDescent="0.2">
      <c r="A186" s="217" t="s">
        <v>200</v>
      </c>
      <c r="B186" s="210" t="s">
        <v>61</v>
      </c>
      <c r="C186" s="235">
        <v>1360954</v>
      </c>
      <c r="D186" s="151"/>
      <c r="E186" s="94"/>
    </row>
    <row r="187" spans="1:5" s="93" customFormat="1" ht="11.25" customHeight="1" x14ac:dyDescent="0.2">
      <c r="A187" s="217"/>
      <c r="B187" s="210"/>
      <c r="C187" s="235"/>
      <c r="D187" s="151"/>
      <c r="E187" s="94"/>
    </row>
    <row r="188" spans="1:5" s="93" customFormat="1" ht="11.25" customHeight="1" x14ac:dyDescent="0.2">
      <c r="A188" s="201" t="s">
        <v>225</v>
      </c>
      <c r="B188" s="210"/>
      <c r="C188" s="235"/>
      <c r="D188" s="151"/>
      <c r="E188" s="94"/>
    </row>
    <row r="189" spans="1:5" ht="24" x14ac:dyDescent="0.2">
      <c r="A189" s="217" t="s">
        <v>226</v>
      </c>
      <c r="B189" s="200" t="s">
        <v>243</v>
      </c>
      <c r="C189" s="203">
        <v>99387</v>
      </c>
      <c r="E189" s="29"/>
    </row>
    <row r="190" spans="1:5" x14ac:dyDescent="0.2">
      <c r="A190" s="217"/>
      <c r="B190" s="210"/>
      <c r="C190" s="203"/>
      <c r="E190" s="29"/>
    </row>
    <row r="191" spans="1:5" ht="24" x14ac:dyDescent="0.2">
      <c r="A191" s="201" t="s">
        <v>201</v>
      </c>
      <c r="B191" s="198"/>
      <c r="C191" s="236"/>
      <c r="D191" s="94"/>
      <c r="E191" s="29"/>
    </row>
    <row r="192" spans="1:5" ht="24.75" x14ac:dyDescent="0.25">
      <c r="A192" s="217" t="s">
        <v>202</v>
      </c>
      <c r="B192" s="200" t="s">
        <v>5</v>
      </c>
      <c r="C192" s="213">
        <v>59255.983</v>
      </c>
      <c r="D192" s="94"/>
      <c r="E192" s="122"/>
    </row>
    <row r="193" spans="1:5" ht="24" x14ac:dyDescent="0.2">
      <c r="A193" s="217" t="s">
        <v>203</v>
      </c>
      <c r="B193" s="200" t="s">
        <v>5</v>
      </c>
      <c r="C193" s="203">
        <v>665.11199999999997</v>
      </c>
      <c r="D193" s="94"/>
      <c r="E193" s="29"/>
    </row>
    <row r="194" spans="1:5" ht="30" customHeight="1" x14ac:dyDescent="0.2">
      <c r="A194" s="217" t="s">
        <v>239</v>
      </c>
      <c r="B194" s="200" t="s">
        <v>5</v>
      </c>
      <c r="C194" s="237">
        <v>1102.164</v>
      </c>
      <c r="D194" s="94"/>
      <c r="E194" s="29"/>
    </row>
    <row r="195" spans="1:5" ht="24" x14ac:dyDescent="0.2">
      <c r="A195" s="217" t="s">
        <v>204</v>
      </c>
      <c r="B195" s="200" t="s">
        <v>5</v>
      </c>
      <c r="C195" s="237">
        <v>4394.8310000000001</v>
      </c>
      <c r="D195" s="94"/>
      <c r="E195" s="29"/>
    </row>
    <row r="196" spans="1:5" x14ac:dyDescent="0.2">
      <c r="C196" s="166"/>
      <c r="E196" s="29"/>
    </row>
    <row r="197" spans="1:5" x14ac:dyDescent="0.2">
      <c r="A197" s="92"/>
      <c r="C197" s="166"/>
      <c r="E197" s="29"/>
    </row>
    <row r="198" spans="1:5" x14ac:dyDescent="0.2">
      <c r="C198" s="166"/>
      <c r="E198" s="29"/>
    </row>
    <row r="199" spans="1:5" x14ac:dyDescent="0.2">
      <c r="C199" s="166"/>
      <c r="E199" s="29"/>
    </row>
  </sheetData>
  <customSheetViews>
    <customSheetView guid="{B0AB1D38-05FF-4DCF-BE8F-BD82703B90CD}" scale="130" showPageBreaks="1">
      <pane ySplit="3" topLeftCell="A196" activePane="bottomLeft" state="frozen"/>
      <selection pane="bottomLeft" activeCell="F17" sqref="F17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 showPageBreaks="1">
      <pane ySplit="3" topLeftCell="A4" activePane="bottomLeft" state="frozen"/>
      <selection pane="bottomLeft" activeCell="D6" sqref="D6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3" topLeftCell="A52" activePane="bottomLeft" state="frozen"/>
      <selection pane="bottomLeft" activeCell="A67" sqref="A67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3" topLeftCell="A153" activePane="bottomLeft" state="frozen"/>
      <selection pane="bottomLeft" activeCell="A44" sqref="A44:IV44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139" activePane="bottomLeft" state="frozen"/>
      <selection pane="bottomLeft" activeCell="C150" sqref="C150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175" activePane="bottomLeft" state="frozen"/>
      <selection pane="bottomLeft" activeCell="A155" sqref="A155:IV155"/>
      <pageMargins left="0.70866141732283505" right="0.70866141732283505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G20" sqref="G20"/>
      <pageMargins left="0.70866141732283472" right="0.70866141732283472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3" topLeftCell="A179" activePane="bottomLeft" state="frozen"/>
      <selection pane="bottomLeft" activeCell="A194" sqref="A194"/>
      <pageMargins left="0.70866141732283472" right="0.70866141732283472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63" activePane="bottomLeft" state="frozen"/>
      <selection pane="bottomLeft" activeCell="G188" sqref="G188"/>
      <pageMargins left="0.70866141732283472" right="0.70866141732283472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hyperlinks>
    <hyperlink ref="C2" location="'Листа табела'!A1" display="Листа табела"/>
  </hyperlinks>
  <pageMargins left="0.70866141732283472" right="0.70866141732283472" top="0.74803149606299213" bottom="0.74803149606299213" header="0.31496062992125984" footer="0.31496062992125984"/>
  <pageSetup paperSize="9" orientation="portrait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M29"/>
  <sheetViews>
    <sheetView zoomScale="130" zoomScaleNormal="100" workbookViewId="0">
      <selection activeCell="K15" sqref="K15"/>
    </sheetView>
  </sheetViews>
  <sheetFormatPr defaultRowHeight="12" x14ac:dyDescent="0.2"/>
  <cols>
    <col min="1" max="1" width="5.5703125" style="1" customWidth="1"/>
    <col min="2" max="2" width="34.42578125" style="1" customWidth="1"/>
    <col min="3" max="5" width="8.85546875" style="1" customWidth="1"/>
    <col min="6" max="6" width="8.85546875" style="4" customWidth="1"/>
    <col min="7" max="8" width="8.85546875" style="1" customWidth="1"/>
    <col min="9" max="9" width="9.42578125" style="1" customWidth="1"/>
    <col min="10" max="11" width="8.85546875" style="1" customWidth="1"/>
    <col min="12" max="12" width="10" style="1" customWidth="1"/>
    <col min="13" max="16384" width="9.140625" style="1"/>
  </cols>
  <sheetData>
    <row r="1" spans="1:13" ht="18" customHeight="1" x14ac:dyDescent="0.2">
      <c r="A1" s="2" t="s">
        <v>186</v>
      </c>
    </row>
    <row r="2" spans="1:13" ht="12.75" thickBot="1" x14ac:dyDescent="0.25">
      <c r="A2" s="11" t="s">
        <v>67</v>
      </c>
      <c r="F2" s="1"/>
      <c r="J2" s="21"/>
      <c r="K2" s="21"/>
      <c r="L2" s="21" t="s">
        <v>69</v>
      </c>
    </row>
    <row r="3" spans="1:13" ht="21" customHeight="1" thickTop="1" x14ac:dyDescent="0.2">
      <c r="A3" s="265"/>
      <c r="B3" s="266"/>
      <c r="C3" s="157">
        <v>2008</v>
      </c>
      <c r="D3" s="13">
        <v>2009</v>
      </c>
      <c r="E3" s="13">
        <v>2010</v>
      </c>
      <c r="F3" s="13">
        <v>2011</v>
      </c>
      <c r="G3" s="13">
        <v>2012</v>
      </c>
      <c r="H3" s="13">
        <v>2013</v>
      </c>
      <c r="I3" s="13">
        <v>2014</v>
      </c>
      <c r="J3" s="13">
        <v>2015</v>
      </c>
      <c r="K3" s="13">
        <v>2016</v>
      </c>
      <c r="L3" s="13">
        <v>2017</v>
      </c>
    </row>
    <row r="4" spans="1:13" ht="18" customHeight="1" x14ac:dyDescent="0.2">
      <c r="A4" s="15" t="s">
        <v>6</v>
      </c>
      <c r="B4" s="16"/>
      <c r="C4" s="87">
        <v>3230722</v>
      </c>
      <c r="D4" s="87">
        <v>2901506</v>
      </c>
      <c r="E4" s="87">
        <v>3414962</v>
      </c>
      <c r="F4" s="87">
        <v>3863818</v>
      </c>
      <c r="G4" s="87" t="s">
        <v>231</v>
      </c>
      <c r="H4" s="42">
        <v>4901195</v>
      </c>
      <c r="I4" s="117">
        <v>5184797</v>
      </c>
      <c r="J4" s="117">
        <v>4874262</v>
      </c>
      <c r="K4" s="144">
        <v>5138048</v>
      </c>
      <c r="L4" s="245">
        <v>5605083</v>
      </c>
    </row>
    <row r="5" spans="1:13" ht="18" customHeight="1" x14ac:dyDescent="0.2">
      <c r="A5" s="14" t="s">
        <v>9</v>
      </c>
      <c r="B5" s="88" t="s">
        <v>1</v>
      </c>
      <c r="C5" s="87">
        <v>160967</v>
      </c>
      <c r="D5" s="87">
        <v>118643</v>
      </c>
      <c r="E5" s="87">
        <v>152709</v>
      </c>
      <c r="F5" s="87">
        <v>189724</v>
      </c>
      <c r="G5" s="87">
        <v>227527</v>
      </c>
      <c r="H5" s="42">
        <v>237300</v>
      </c>
      <c r="I5" s="117">
        <v>240851</v>
      </c>
      <c r="J5" s="144">
        <v>257097</v>
      </c>
      <c r="K5" s="144">
        <v>218519</v>
      </c>
      <c r="L5" s="245">
        <v>225193</v>
      </c>
    </row>
    <row r="6" spans="1:13" ht="18" customHeight="1" x14ac:dyDescent="0.2">
      <c r="A6" s="14" t="s">
        <v>0</v>
      </c>
      <c r="B6" s="88" t="s">
        <v>3</v>
      </c>
      <c r="C6" s="87">
        <v>2208191</v>
      </c>
      <c r="D6" s="87">
        <v>1904638</v>
      </c>
      <c r="E6" s="87">
        <v>2279174</v>
      </c>
      <c r="F6" s="87">
        <v>2536272</v>
      </c>
      <c r="G6" s="87" t="s">
        <v>232</v>
      </c>
      <c r="H6" s="42">
        <v>3602174</v>
      </c>
      <c r="I6" s="117">
        <v>3785845</v>
      </c>
      <c r="J6" s="117">
        <v>3518198</v>
      </c>
      <c r="K6" s="144">
        <v>3698511</v>
      </c>
      <c r="L6" s="245">
        <v>4153156</v>
      </c>
    </row>
    <row r="7" spans="1:13" ht="39.75" customHeight="1" x14ac:dyDescent="0.2">
      <c r="A7" s="85" t="s">
        <v>2</v>
      </c>
      <c r="B7" s="84" t="s">
        <v>138</v>
      </c>
      <c r="C7" s="86">
        <v>812881</v>
      </c>
      <c r="D7" s="86">
        <v>857157</v>
      </c>
      <c r="E7" s="86">
        <v>931766</v>
      </c>
      <c r="F7" s="86">
        <v>1080988</v>
      </c>
      <c r="G7" s="86">
        <v>1030079</v>
      </c>
      <c r="H7" s="111">
        <v>1026445</v>
      </c>
      <c r="I7" s="116">
        <v>1124874</v>
      </c>
      <c r="J7" s="116">
        <v>1059378</v>
      </c>
      <c r="K7" s="168">
        <v>1180982</v>
      </c>
      <c r="L7" s="246">
        <v>1098979</v>
      </c>
      <c r="M7" s="107"/>
    </row>
    <row r="8" spans="1:13" s="42" customFormat="1" ht="42" customHeight="1" x14ac:dyDescent="0.2">
      <c r="A8" s="85" t="s">
        <v>149</v>
      </c>
      <c r="B8" s="84" t="s">
        <v>158</v>
      </c>
      <c r="C8" s="86">
        <v>48682</v>
      </c>
      <c r="D8" s="86">
        <v>21067</v>
      </c>
      <c r="E8" s="86">
        <v>51313</v>
      </c>
      <c r="F8" s="86">
        <v>56833</v>
      </c>
      <c r="G8" s="86">
        <v>37977</v>
      </c>
      <c r="H8" s="111">
        <v>35276</v>
      </c>
      <c r="I8" s="137">
        <v>33227</v>
      </c>
      <c r="J8" s="145">
        <v>39589</v>
      </c>
      <c r="K8" s="168">
        <v>40036</v>
      </c>
      <c r="L8" s="246">
        <v>127755</v>
      </c>
      <c r="M8" s="45"/>
    </row>
    <row r="9" spans="1:13" x14ac:dyDescent="0.2">
      <c r="J9" s="4"/>
      <c r="K9" s="4"/>
      <c r="L9" s="4"/>
      <c r="M9" s="4"/>
    </row>
    <row r="10" spans="1:13" x14ac:dyDescent="0.2">
      <c r="A10" s="109" t="s">
        <v>188</v>
      </c>
      <c r="I10" s="154"/>
      <c r="J10" s="4"/>
      <c r="K10" s="4"/>
      <c r="L10" s="4"/>
      <c r="M10" s="4"/>
    </row>
    <row r="11" spans="1:13" x14ac:dyDescent="0.2">
      <c r="A11" s="244" t="s">
        <v>244</v>
      </c>
      <c r="I11" s="155"/>
      <c r="J11" s="4"/>
      <c r="K11" s="4"/>
      <c r="L11" s="4"/>
      <c r="M11" s="4"/>
    </row>
    <row r="12" spans="1:13" x14ac:dyDescent="0.2">
      <c r="B12" s="4"/>
      <c r="C12" s="4"/>
      <c r="D12" s="4"/>
      <c r="E12" s="4"/>
      <c r="G12" s="4"/>
      <c r="I12" s="154"/>
      <c r="J12" s="4"/>
      <c r="K12" s="4"/>
      <c r="L12" s="4"/>
      <c r="M12" s="4"/>
    </row>
    <row r="13" spans="1:13" x14ac:dyDescent="0.2">
      <c r="B13" s="4"/>
      <c r="C13" s="4"/>
      <c r="D13" s="4"/>
      <c r="E13" s="4"/>
      <c r="G13" s="4"/>
      <c r="I13" s="154"/>
      <c r="J13" s="4"/>
      <c r="K13" s="4"/>
      <c r="L13" s="4"/>
      <c r="M13" s="4"/>
    </row>
    <row r="14" spans="1:13" x14ac:dyDescent="0.2">
      <c r="B14" s="4"/>
      <c r="C14" s="4"/>
      <c r="D14" s="4"/>
      <c r="E14" s="4"/>
      <c r="G14" s="4"/>
      <c r="I14" s="154"/>
    </row>
    <row r="15" spans="1:13" x14ac:dyDescent="0.2">
      <c r="B15" s="4"/>
      <c r="C15" s="4"/>
      <c r="D15" s="4"/>
      <c r="E15" s="4"/>
      <c r="G15" s="4"/>
      <c r="I15" s="156"/>
    </row>
    <row r="16" spans="1:13" x14ac:dyDescent="0.2">
      <c r="B16" s="4"/>
      <c r="C16" s="4"/>
      <c r="D16" s="4"/>
      <c r="E16" s="4"/>
      <c r="G16" s="4"/>
    </row>
    <row r="17" spans="2:7" x14ac:dyDescent="0.2">
      <c r="B17" s="4"/>
      <c r="C17" s="4"/>
      <c r="D17" s="4"/>
      <c r="E17" s="4"/>
      <c r="G17" s="4"/>
    </row>
    <row r="18" spans="2:7" x14ac:dyDescent="0.2">
      <c r="B18" s="4"/>
      <c r="C18" s="4"/>
      <c r="D18" s="4"/>
      <c r="E18" s="4"/>
      <c r="G18" s="4"/>
    </row>
    <row r="19" spans="2:7" x14ac:dyDescent="0.2">
      <c r="B19" s="4"/>
      <c r="C19" s="4"/>
      <c r="D19" s="4"/>
      <c r="E19" s="4"/>
      <c r="G19" s="4"/>
    </row>
    <row r="20" spans="2:7" x14ac:dyDescent="0.2">
      <c r="B20" s="4"/>
      <c r="C20" s="4"/>
      <c r="D20" s="4"/>
      <c r="E20" s="4"/>
      <c r="G20" s="4"/>
    </row>
    <row r="21" spans="2:7" x14ac:dyDescent="0.2">
      <c r="B21" s="4"/>
      <c r="C21" s="4"/>
      <c r="D21" s="4"/>
      <c r="E21" s="4"/>
      <c r="G21" s="4"/>
    </row>
    <row r="22" spans="2:7" x14ac:dyDescent="0.2">
      <c r="B22" s="4"/>
      <c r="C22" s="4"/>
      <c r="D22" s="4"/>
      <c r="E22" s="4"/>
      <c r="G22" s="4"/>
    </row>
    <row r="23" spans="2:7" x14ac:dyDescent="0.2">
      <c r="B23" s="4"/>
      <c r="C23" s="4"/>
      <c r="D23" s="4"/>
      <c r="E23" s="4"/>
      <c r="G23" s="4"/>
    </row>
    <row r="24" spans="2:7" x14ac:dyDescent="0.2">
      <c r="B24" s="4"/>
      <c r="C24" s="4"/>
      <c r="D24" s="4"/>
      <c r="E24" s="4"/>
      <c r="G24" s="4"/>
    </row>
    <row r="25" spans="2:7" x14ac:dyDescent="0.2">
      <c r="B25" s="4"/>
      <c r="C25" s="4"/>
      <c r="D25" s="4"/>
      <c r="E25" s="4"/>
      <c r="G25" s="4"/>
    </row>
    <row r="26" spans="2:7" x14ac:dyDescent="0.2">
      <c r="B26" s="4"/>
      <c r="C26" s="4"/>
      <c r="D26" s="4"/>
      <c r="E26" s="4"/>
      <c r="G26" s="4"/>
    </row>
    <row r="27" spans="2:7" x14ac:dyDescent="0.2">
      <c r="B27" s="4"/>
      <c r="C27" s="4"/>
      <c r="D27" s="4"/>
      <c r="E27" s="4"/>
      <c r="G27" s="4"/>
    </row>
    <row r="28" spans="2:7" x14ac:dyDescent="0.2">
      <c r="B28" s="4"/>
      <c r="C28" s="4"/>
      <c r="D28" s="4"/>
      <c r="E28" s="4"/>
      <c r="G28" s="4"/>
    </row>
    <row r="29" spans="2:7" x14ac:dyDescent="0.2">
      <c r="B29" s="4"/>
      <c r="C29" s="4"/>
      <c r="D29" s="4"/>
      <c r="E29" s="4"/>
      <c r="G29" s="4"/>
    </row>
  </sheetData>
  <customSheetViews>
    <customSheetView guid="{B0AB1D38-05FF-4DCF-BE8F-BD82703B90CD}" scale="130">
      <selection activeCell="K4" sqref="K4"/>
      <pageMargins left="0.31496062992125984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selection activeCell="L8" sqref="L8"/>
      <pageMargins left="0.31496062992125984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selection activeCell="I13" sqref="I13"/>
      <pageMargins left="0.31496062992125984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C1">
      <selection activeCell="M7" sqref="M7"/>
      <pageMargins left="0.31496062992125984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selection activeCell="B7" sqref="B7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selection activeCell="B25" sqref="B25"/>
      <pageMargins left="0.70866141732283505" right="0.70866141732283505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selection activeCell="L15" sqref="L15"/>
      <pageMargins left="0.31496062992125984" right="0.51181102362204722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topLeftCell="C1">
      <selection activeCell="K9" sqref="K9"/>
      <pageMargins left="0.70866141732283472" right="0.70866141732283472" top="0.74803149606299213" bottom="0.74803149606299213" header="0.31496062992125984" footer="0.31496062992125984"/>
      <pageSetup paperSize="9" orientation="landscape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selection activeCell="L4" sqref="L3:L8"/>
      <pageMargins left="0.31496062992125984" right="0.51181102362204722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1">
    <mergeCell ref="A3:B3"/>
  </mergeCells>
  <hyperlinks>
    <hyperlink ref="L2" location="'Листа табела'!A1" display="Листа табела"/>
  </hyperlinks>
  <pageMargins left="0.31496062992125984" right="0.51181102362204722" top="0.74803149606299213" bottom="0.74803149606299213" header="0.31496062992125984" footer="0.31496062992125984"/>
  <pageSetup paperSize="9"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I43"/>
  <sheetViews>
    <sheetView zoomScale="130" zoomScaleNormal="100" workbookViewId="0">
      <pane ySplit="4" topLeftCell="A5" activePane="bottomLeft" state="frozen"/>
      <selection pane="bottomLeft"/>
    </sheetView>
  </sheetViews>
  <sheetFormatPr defaultColWidth="12.140625" defaultRowHeight="12" x14ac:dyDescent="0.2"/>
  <cols>
    <col min="1" max="1" width="6" style="1" customWidth="1"/>
    <col min="2" max="2" width="40.28515625" style="1" customWidth="1"/>
    <col min="3" max="3" width="10.85546875" style="1" customWidth="1"/>
    <col min="4" max="4" width="12.140625" style="1" customWidth="1"/>
    <col min="5" max="5" width="12.140625" style="4" customWidth="1"/>
    <col min="6" max="6" width="10" style="4" customWidth="1"/>
    <col min="7" max="7" width="9.140625" style="1" customWidth="1"/>
    <col min="8" max="8" width="12.28515625" style="1" customWidth="1"/>
    <col min="9" max="9" width="13" style="1" customWidth="1"/>
    <col min="10" max="241" width="9.140625" style="1" customWidth="1"/>
    <col min="242" max="242" width="6" style="1" customWidth="1"/>
    <col min="243" max="243" width="40.28515625" style="1" customWidth="1"/>
    <col min="244" max="244" width="10.85546875" style="1" customWidth="1"/>
    <col min="245" max="16384" width="12.140625" style="1"/>
  </cols>
  <sheetData>
    <row r="1" spans="1:9" ht="18" customHeight="1" x14ac:dyDescent="0.2">
      <c r="A1" s="31" t="s">
        <v>218</v>
      </c>
    </row>
    <row r="2" spans="1:9" ht="18" customHeight="1" thickBot="1" x14ac:dyDescent="0.25">
      <c r="A2" s="17" t="s">
        <v>68</v>
      </c>
      <c r="E2" s="21" t="s">
        <v>69</v>
      </c>
      <c r="F2" s="21"/>
    </row>
    <row r="3" spans="1:9" ht="21.75" customHeight="1" thickTop="1" x14ac:dyDescent="0.2">
      <c r="A3" s="271"/>
      <c r="B3" s="272"/>
      <c r="C3" s="269" t="s">
        <v>64</v>
      </c>
      <c r="D3" s="267" t="s">
        <v>63</v>
      </c>
      <c r="E3" s="268"/>
      <c r="F3" s="119"/>
    </row>
    <row r="4" spans="1:9" ht="21.75" customHeight="1" x14ac:dyDescent="0.2">
      <c r="A4" s="273"/>
      <c r="B4" s="274"/>
      <c r="C4" s="270"/>
      <c r="D4" s="118" t="s">
        <v>70</v>
      </c>
      <c r="E4" s="23" t="s">
        <v>71</v>
      </c>
      <c r="F4" s="119"/>
    </row>
    <row r="5" spans="1:9" ht="21" customHeight="1" x14ac:dyDescent="0.2">
      <c r="A5" s="128"/>
      <c r="B5" s="129" t="s">
        <v>6</v>
      </c>
      <c r="C5" s="247">
        <v>100</v>
      </c>
      <c r="D5" s="248">
        <v>5605083</v>
      </c>
      <c r="E5" s="248">
        <v>2337215</v>
      </c>
      <c r="F5" s="107"/>
      <c r="G5" s="107"/>
      <c r="H5" s="107"/>
      <c r="I5" s="107"/>
    </row>
    <row r="6" spans="1:9" ht="11.1" customHeight="1" x14ac:dyDescent="0.2">
      <c r="A6" s="9"/>
      <c r="B6" s="130"/>
      <c r="C6" s="249"/>
      <c r="D6" s="250"/>
      <c r="E6" s="250"/>
      <c r="F6" s="107"/>
      <c r="G6" s="107"/>
      <c r="H6" s="107"/>
    </row>
    <row r="7" spans="1:9" x14ac:dyDescent="0.2">
      <c r="A7" s="8" t="s">
        <v>9</v>
      </c>
      <c r="B7" s="131" t="s">
        <v>1</v>
      </c>
      <c r="C7" s="251">
        <v>4</v>
      </c>
      <c r="D7" s="252">
        <v>225193</v>
      </c>
      <c r="E7" s="252">
        <v>77470</v>
      </c>
      <c r="F7" s="106"/>
      <c r="G7" s="107"/>
      <c r="H7" s="107"/>
    </row>
    <row r="8" spans="1:9" x14ac:dyDescent="0.2">
      <c r="A8" s="10" t="s">
        <v>86</v>
      </c>
      <c r="B8" s="120" t="s">
        <v>87</v>
      </c>
      <c r="C8" s="251">
        <v>0.7</v>
      </c>
      <c r="D8" s="252">
        <v>40032</v>
      </c>
      <c r="E8" s="252">
        <v>13541</v>
      </c>
      <c r="F8" s="107"/>
      <c r="G8" s="107"/>
      <c r="H8" s="107"/>
    </row>
    <row r="9" spans="1:9" x14ac:dyDescent="0.2">
      <c r="A9" s="10" t="s">
        <v>88</v>
      </c>
      <c r="B9" s="120" t="s">
        <v>15</v>
      </c>
      <c r="C9" s="251">
        <v>2.7</v>
      </c>
      <c r="D9" s="252">
        <v>150089</v>
      </c>
      <c r="E9" s="252">
        <v>61654</v>
      </c>
      <c r="F9" s="107"/>
      <c r="G9" s="107"/>
      <c r="H9" s="107"/>
    </row>
    <row r="10" spans="1:9" x14ac:dyDescent="0.2">
      <c r="A10" s="10" t="s">
        <v>89</v>
      </c>
      <c r="B10" s="132" t="s">
        <v>16</v>
      </c>
      <c r="C10" s="251">
        <v>0.6</v>
      </c>
      <c r="D10" s="252">
        <v>35073</v>
      </c>
      <c r="E10" s="252">
        <v>2274</v>
      </c>
      <c r="F10" s="107"/>
      <c r="G10" s="107"/>
      <c r="H10" s="107"/>
    </row>
    <row r="11" spans="1:9" ht="15" x14ac:dyDescent="0.2">
      <c r="A11" s="121"/>
      <c r="B11" s="133"/>
      <c r="C11" s="253"/>
      <c r="D11" s="254"/>
      <c r="E11" s="254"/>
      <c r="F11" s="107"/>
      <c r="G11" s="107"/>
      <c r="H11" s="107"/>
    </row>
    <row r="12" spans="1:9" x14ac:dyDescent="0.2">
      <c r="A12" s="8" t="s">
        <v>0</v>
      </c>
      <c r="B12" s="131" t="s">
        <v>3</v>
      </c>
      <c r="C12" s="251">
        <v>74.099999999999994</v>
      </c>
      <c r="D12" s="252">
        <v>4153156</v>
      </c>
      <c r="E12" s="252">
        <v>1908210</v>
      </c>
      <c r="F12" s="106"/>
      <c r="G12" s="107"/>
      <c r="H12" s="107"/>
    </row>
    <row r="13" spans="1:9" x14ac:dyDescent="0.2">
      <c r="A13" s="10">
        <v>10</v>
      </c>
      <c r="B13" s="120" t="s">
        <v>90</v>
      </c>
      <c r="C13" s="251">
        <v>14.3</v>
      </c>
      <c r="D13" s="252">
        <v>801607</v>
      </c>
      <c r="E13" s="252">
        <v>187935</v>
      </c>
      <c r="F13" s="106"/>
      <c r="G13" s="107"/>
      <c r="H13" s="107"/>
    </row>
    <row r="14" spans="1:9" x14ac:dyDescent="0.2">
      <c r="A14" s="10">
        <v>11</v>
      </c>
      <c r="B14" s="120" t="s">
        <v>91</v>
      </c>
      <c r="C14" s="251">
        <v>1.9</v>
      </c>
      <c r="D14" s="252">
        <v>108940</v>
      </c>
      <c r="E14" s="252">
        <v>15125</v>
      </c>
      <c r="F14" s="106"/>
      <c r="G14" s="107"/>
      <c r="H14" s="107"/>
    </row>
    <row r="15" spans="1:9" x14ac:dyDescent="0.2">
      <c r="A15" s="10">
        <v>12</v>
      </c>
      <c r="B15" s="120" t="s">
        <v>17</v>
      </c>
      <c r="C15" s="251">
        <v>0.2</v>
      </c>
      <c r="D15" s="252">
        <v>13778</v>
      </c>
      <c r="E15" s="252">
        <v>2</v>
      </c>
      <c r="F15" s="106"/>
      <c r="G15" s="107"/>
      <c r="H15" s="107"/>
    </row>
    <row r="16" spans="1:9" x14ac:dyDescent="0.2">
      <c r="A16" s="10">
        <v>13</v>
      </c>
      <c r="B16" s="120" t="s">
        <v>32</v>
      </c>
      <c r="C16" s="251">
        <v>0.7</v>
      </c>
      <c r="D16" s="252">
        <v>36922</v>
      </c>
      <c r="E16" s="252">
        <v>25835</v>
      </c>
      <c r="F16" s="106"/>
      <c r="G16" s="107"/>
      <c r="H16" s="107"/>
    </row>
    <row r="17" spans="1:8" x14ac:dyDescent="0.2">
      <c r="A17" s="10">
        <v>14</v>
      </c>
      <c r="B17" s="120" t="s">
        <v>92</v>
      </c>
      <c r="C17" s="251">
        <v>0.9</v>
      </c>
      <c r="D17" s="252">
        <v>50740</v>
      </c>
      <c r="E17" s="252">
        <v>31614</v>
      </c>
      <c r="F17" s="106"/>
      <c r="G17" s="107"/>
      <c r="H17" s="107"/>
    </row>
    <row r="18" spans="1:8" x14ac:dyDescent="0.2">
      <c r="A18" s="10">
        <v>15</v>
      </c>
      <c r="B18" s="120" t="s">
        <v>93</v>
      </c>
      <c r="C18" s="251">
        <v>2.5</v>
      </c>
      <c r="D18" s="252">
        <v>138671</v>
      </c>
      <c r="E18" s="252">
        <v>100981</v>
      </c>
      <c r="F18" s="106"/>
      <c r="G18" s="107"/>
      <c r="H18" s="107"/>
    </row>
    <row r="19" spans="1:8" ht="36" x14ac:dyDescent="0.2">
      <c r="A19" s="10">
        <v>16</v>
      </c>
      <c r="B19" s="120" t="s">
        <v>94</v>
      </c>
      <c r="C19" s="251">
        <v>7.6</v>
      </c>
      <c r="D19" s="252">
        <v>428533</v>
      </c>
      <c r="E19" s="252">
        <v>274711</v>
      </c>
      <c r="F19" s="106"/>
      <c r="G19" s="107"/>
      <c r="H19" s="107"/>
    </row>
    <row r="20" spans="1:8" x14ac:dyDescent="0.2">
      <c r="A20" s="10">
        <v>17</v>
      </c>
      <c r="B20" s="120" t="s">
        <v>95</v>
      </c>
      <c r="C20" s="251">
        <v>2.2000000000000002</v>
      </c>
      <c r="D20" s="252">
        <v>122195</v>
      </c>
      <c r="E20" s="252">
        <v>76715</v>
      </c>
      <c r="F20" s="106"/>
      <c r="G20" s="107"/>
      <c r="H20" s="107"/>
    </row>
    <row r="21" spans="1:8" x14ac:dyDescent="0.2">
      <c r="A21" s="10">
        <v>18</v>
      </c>
      <c r="B21" s="120" t="s">
        <v>96</v>
      </c>
      <c r="C21" s="251">
        <v>0.5</v>
      </c>
      <c r="D21" s="252">
        <v>27574</v>
      </c>
      <c r="E21" s="252">
        <v>2132</v>
      </c>
      <c r="F21" s="106"/>
      <c r="G21" s="107"/>
      <c r="H21" s="107"/>
    </row>
    <row r="22" spans="1:8" ht="24" x14ac:dyDescent="0.2">
      <c r="A22" s="10">
        <v>19</v>
      </c>
      <c r="B22" s="120" t="s">
        <v>97</v>
      </c>
      <c r="C22" s="251">
        <v>13.5</v>
      </c>
      <c r="D22" s="252">
        <v>759297</v>
      </c>
      <c r="E22" s="252">
        <v>86294</v>
      </c>
      <c r="F22" s="106"/>
      <c r="G22" s="107"/>
      <c r="H22" s="107"/>
    </row>
    <row r="23" spans="1:8" ht="15" customHeight="1" x14ac:dyDescent="0.2">
      <c r="A23" s="10">
        <v>20</v>
      </c>
      <c r="B23" s="120" t="s">
        <v>18</v>
      </c>
      <c r="C23" s="251">
        <v>3.3</v>
      </c>
      <c r="D23" s="252">
        <v>183726</v>
      </c>
      <c r="E23" s="252">
        <v>80152</v>
      </c>
      <c r="F23" s="106"/>
      <c r="G23" s="107"/>
      <c r="H23" s="107"/>
    </row>
    <row r="24" spans="1:8" ht="24" x14ac:dyDescent="0.2">
      <c r="A24" s="10">
        <v>21</v>
      </c>
      <c r="B24" s="120" t="s">
        <v>98</v>
      </c>
      <c r="C24" s="251">
        <v>0.5</v>
      </c>
      <c r="D24" s="252">
        <v>29316</v>
      </c>
      <c r="E24" s="252">
        <v>4893</v>
      </c>
      <c r="F24" s="106"/>
      <c r="G24" s="107"/>
      <c r="H24" s="107"/>
    </row>
    <row r="25" spans="1:8" ht="24" x14ac:dyDescent="0.2">
      <c r="A25" s="10">
        <v>22</v>
      </c>
      <c r="B25" s="120" t="s">
        <v>4</v>
      </c>
      <c r="C25" s="251">
        <v>3</v>
      </c>
      <c r="D25" s="252">
        <v>165984</v>
      </c>
      <c r="E25" s="252">
        <v>113965</v>
      </c>
      <c r="F25" s="106"/>
      <c r="G25" s="107"/>
      <c r="H25" s="107"/>
    </row>
    <row r="26" spans="1:8" ht="24" x14ac:dyDescent="0.2">
      <c r="A26" s="10">
        <v>23</v>
      </c>
      <c r="B26" s="120" t="s">
        <v>99</v>
      </c>
      <c r="C26" s="251">
        <v>2.1</v>
      </c>
      <c r="D26" s="252">
        <v>118208</v>
      </c>
      <c r="E26" s="252">
        <v>20446</v>
      </c>
      <c r="F26" s="106"/>
      <c r="G26" s="107"/>
      <c r="H26" s="107"/>
    </row>
    <row r="27" spans="1:8" x14ac:dyDescent="0.2">
      <c r="A27" s="10">
        <v>24</v>
      </c>
      <c r="B27" s="120" t="s">
        <v>52</v>
      </c>
      <c r="C27" s="251">
        <v>4.0999999999999996</v>
      </c>
      <c r="D27" s="252">
        <v>227010</v>
      </c>
      <c r="E27" s="252">
        <v>217784</v>
      </c>
      <c r="F27" s="106"/>
      <c r="G27" s="107"/>
      <c r="H27" s="107"/>
    </row>
    <row r="28" spans="1:8" ht="24" x14ac:dyDescent="0.2">
      <c r="A28" s="10">
        <v>25</v>
      </c>
      <c r="B28" s="120" t="s">
        <v>100</v>
      </c>
      <c r="C28" s="251">
        <v>7.5</v>
      </c>
      <c r="D28" s="252">
        <v>420851</v>
      </c>
      <c r="E28" s="252">
        <v>284565</v>
      </c>
      <c r="F28" s="106"/>
      <c r="G28" s="107"/>
      <c r="H28" s="107"/>
    </row>
    <row r="29" spans="1:8" ht="24" x14ac:dyDescent="0.2">
      <c r="A29" s="10">
        <v>26</v>
      </c>
      <c r="B29" s="120" t="s">
        <v>101</v>
      </c>
      <c r="C29" s="251">
        <v>0.2</v>
      </c>
      <c r="D29" s="252">
        <v>12059</v>
      </c>
      <c r="E29" s="252">
        <v>5476</v>
      </c>
      <c r="F29" s="106"/>
      <c r="G29" s="107"/>
      <c r="H29" s="107"/>
    </row>
    <row r="30" spans="1:8" x14ac:dyDescent="0.2">
      <c r="A30" s="10">
        <v>27</v>
      </c>
      <c r="B30" s="120" t="s">
        <v>102</v>
      </c>
      <c r="C30" s="251">
        <v>1.7</v>
      </c>
      <c r="D30" s="252">
        <v>97558</v>
      </c>
      <c r="E30" s="252">
        <v>84774</v>
      </c>
      <c r="F30" s="106"/>
      <c r="G30" s="107"/>
      <c r="H30" s="107"/>
    </row>
    <row r="31" spans="1:8" x14ac:dyDescent="0.2">
      <c r="A31" s="10">
        <v>28</v>
      </c>
      <c r="B31" s="120" t="s">
        <v>103</v>
      </c>
      <c r="C31" s="251">
        <v>1.4</v>
      </c>
      <c r="D31" s="252">
        <v>76831</v>
      </c>
      <c r="E31" s="252">
        <v>65174</v>
      </c>
      <c r="F31" s="106"/>
      <c r="G31" s="107"/>
      <c r="H31" s="107"/>
    </row>
    <row r="32" spans="1:8" ht="24" x14ac:dyDescent="0.2">
      <c r="A32" s="10">
        <v>29</v>
      </c>
      <c r="B32" s="120" t="s">
        <v>104</v>
      </c>
      <c r="C32" s="251">
        <v>0.6</v>
      </c>
      <c r="D32" s="252">
        <v>35416</v>
      </c>
      <c r="E32" s="252">
        <v>29465</v>
      </c>
      <c r="F32" s="106"/>
      <c r="G32" s="107"/>
      <c r="H32" s="107"/>
    </row>
    <row r="33" spans="1:8" x14ac:dyDescent="0.2">
      <c r="A33" s="10">
        <v>30</v>
      </c>
      <c r="B33" s="120" t="s">
        <v>19</v>
      </c>
      <c r="C33" s="251">
        <v>0.2</v>
      </c>
      <c r="D33" s="252">
        <v>10529</v>
      </c>
      <c r="E33" s="252">
        <v>8677</v>
      </c>
      <c r="F33" s="106"/>
      <c r="G33" s="107"/>
      <c r="H33" s="107"/>
    </row>
    <row r="34" spans="1:8" x14ac:dyDescent="0.2">
      <c r="A34" s="10">
        <v>31</v>
      </c>
      <c r="B34" s="120" t="s">
        <v>105</v>
      </c>
      <c r="C34" s="251">
        <v>3.8</v>
      </c>
      <c r="D34" s="252">
        <v>214640</v>
      </c>
      <c r="E34" s="252">
        <v>169857</v>
      </c>
      <c r="F34" s="106"/>
      <c r="G34" s="107"/>
      <c r="H34" s="107"/>
    </row>
    <row r="35" spans="1:8" x14ac:dyDescent="0.2">
      <c r="A35" s="10">
        <v>32</v>
      </c>
      <c r="B35" s="120" t="s">
        <v>106</v>
      </c>
      <c r="C35" s="251">
        <v>0.3</v>
      </c>
      <c r="D35" s="252">
        <v>17028</v>
      </c>
      <c r="E35" s="252">
        <v>7891</v>
      </c>
      <c r="F35" s="106"/>
      <c r="G35" s="107"/>
      <c r="H35" s="107"/>
    </row>
    <row r="36" spans="1:8" x14ac:dyDescent="0.2">
      <c r="A36" s="10">
        <v>33</v>
      </c>
      <c r="B36" s="120" t="s">
        <v>107</v>
      </c>
      <c r="C36" s="251">
        <v>1</v>
      </c>
      <c r="D36" s="252">
        <v>55745</v>
      </c>
      <c r="E36" s="252">
        <v>13748</v>
      </c>
      <c r="F36" s="106"/>
      <c r="G36" s="107"/>
      <c r="H36" s="107"/>
    </row>
    <row r="37" spans="1:8" ht="15" x14ac:dyDescent="0.2">
      <c r="A37" s="10"/>
      <c r="B37" s="120"/>
      <c r="C37" s="253"/>
      <c r="D37" s="254"/>
      <c r="E37" s="254"/>
      <c r="F37" s="106"/>
      <c r="G37" s="107"/>
      <c r="H37" s="107"/>
    </row>
    <row r="38" spans="1:8" ht="24" x14ac:dyDescent="0.2">
      <c r="A38" s="8" t="s">
        <v>2</v>
      </c>
      <c r="B38" s="131" t="s">
        <v>108</v>
      </c>
      <c r="C38" s="251">
        <v>19.600000000000001</v>
      </c>
      <c r="D38" s="252">
        <v>1098979</v>
      </c>
      <c r="E38" s="252">
        <v>320018</v>
      </c>
      <c r="F38" s="106"/>
      <c r="G38" s="107"/>
      <c r="H38" s="107"/>
    </row>
    <row r="39" spans="1:8" ht="24" x14ac:dyDescent="0.2">
      <c r="A39" s="10">
        <v>35</v>
      </c>
      <c r="B39" s="120" t="s">
        <v>108</v>
      </c>
      <c r="C39" s="251">
        <v>19.600000000000001</v>
      </c>
      <c r="D39" s="252">
        <v>1098979</v>
      </c>
      <c r="E39" s="252">
        <v>320018</v>
      </c>
      <c r="F39" s="106"/>
      <c r="G39" s="107"/>
      <c r="H39" s="107"/>
    </row>
    <row r="40" spans="1:8" ht="15" x14ac:dyDescent="0.2">
      <c r="B40" s="134"/>
      <c r="C40" s="253"/>
      <c r="D40" s="254"/>
      <c r="E40" s="254"/>
      <c r="F40" s="106"/>
      <c r="G40" s="107"/>
      <c r="H40" s="107"/>
    </row>
    <row r="41" spans="1:8" ht="36" x14ac:dyDescent="0.2">
      <c r="A41" s="50" t="s">
        <v>142</v>
      </c>
      <c r="B41" s="135" t="s">
        <v>143</v>
      </c>
      <c r="C41" s="251">
        <v>2.2999999999999998</v>
      </c>
      <c r="D41" s="252">
        <v>127755</v>
      </c>
      <c r="E41" s="252">
        <v>31517</v>
      </c>
      <c r="F41" s="106"/>
      <c r="G41" s="107"/>
      <c r="H41" s="107"/>
    </row>
    <row r="42" spans="1:8" ht="24" x14ac:dyDescent="0.2">
      <c r="A42" s="255">
        <v>36</v>
      </c>
      <c r="B42" s="84" t="s">
        <v>221</v>
      </c>
      <c r="C42" s="251">
        <v>1.4</v>
      </c>
      <c r="D42" s="252">
        <v>77325</v>
      </c>
      <c r="E42" s="252" t="s">
        <v>230</v>
      </c>
      <c r="F42" s="106"/>
      <c r="G42" s="107"/>
      <c r="H42" s="107"/>
    </row>
    <row r="43" spans="1:8" x14ac:dyDescent="0.2">
      <c r="A43" s="25" t="s">
        <v>144</v>
      </c>
      <c r="B43" s="136" t="s">
        <v>145</v>
      </c>
      <c r="C43" s="251">
        <v>0.9</v>
      </c>
      <c r="D43" s="252">
        <v>50430</v>
      </c>
      <c r="E43" s="252">
        <v>31517</v>
      </c>
      <c r="F43" s="106"/>
      <c r="G43" s="107"/>
      <c r="H43" s="107"/>
    </row>
  </sheetData>
  <customSheetViews>
    <customSheetView guid="{B0AB1D38-05FF-4DCF-BE8F-BD82703B90CD}" scale="130" showPageBreaks="1" showAutoFilter="1">
      <pane ySplit="4" topLeftCell="A38" activePane="bottomLeft" state="frozen"/>
      <selection pane="bottomLeft" activeCell="I15" sqref="I15"/>
      <pageMargins left="0.31496062992125984" right="0.31496062992125984" top="0.74803149606299213" bottom="0.74803149606299213" header="0.31496062992125984" footer="0.31496062992125984"/>
      <pageSetup paperSize="9" orientation="portrait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  <autoFilter ref="D1:E43"/>
    </customSheetView>
    <customSheetView guid="{4FC1B99A-8AE5-4FAA-AA9C-47ADA14B8AF9}" scale="130" showPageBreaks="1">
      <pane ySplit="4" topLeftCell="A5" activePane="bottomLeft" state="frozen"/>
      <selection pane="bottomLeft" activeCell="F5" sqref="F5"/>
      <pageMargins left="0.31496062992125984" right="0.31496062992125984" top="0.74803149606299213" bottom="0.74803149606299213" header="0.31496062992125984" footer="0.31496062992125984"/>
      <pageSetup paperSize="9" orientation="portrait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 showPageBreaks="1">
      <pane ySplit="4" topLeftCell="A5" activePane="bottomLeft" state="frozen"/>
      <selection pane="bottomLeft" activeCell="E41" sqref="E41:E42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showPageBreaks="1">
      <pane ySplit="4" topLeftCell="A5" activePane="bottomLeft" state="frozen"/>
      <selection pane="bottomLeft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4" topLeftCell="A26" activePane="bottomLeft" state="frozen"/>
      <selection pane="bottomLeft" activeCell="C41" sqref="B41:C41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4" topLeftCell="A23" activePane="bottomLeft" state="frozen"/>
      <selection pane="bottomLeft" activeCell="H36" sqref="H36"/>
      <pageMargins left="0.31496062992126" right="0.31496062992126" top="0.74803149606299202" bottom="0.74803149606299202" header="0.31496062992126" footer="0.31496062992126"/>
      <pageSetup paperSize="9" orientation="portrait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4" topLeftCell="A5" activePane="bottomLeft" state="frozen"/>
      <selection pane="bottomLeft" activeCell="E2" sqref="E2"/>
      <pageMargins left="0.31496062992125984" right="0.31496062992125984" top="0.74803149606299213" bottom="0.74803149606299213" header="0.31496062992125984" footer="0.31496062992125984"/>
      <pageSetup paperSize="9" orientation="portrait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 showPageBreaks="1">
      <pane ySplit="4" topLeftCell="A35" activePane="bottomLeft" state="frozen"/>
      <selection pane="bottomLeft" activeCell="F39" sqref="F39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4" topLeftCell="A5" activePane="bottomLeft" state="frozen"/>
      <selection pane="bottomLeft" activeCell="E6" sqref="E6"/>
      <pageMargins left="0.31496062992125984" right="0.31496062992125984" top="0.74803149606299213" bottom="0.74803149606299213" header="0.31496062992125984" footer="0.31496062992125984"/>
      <pageSetup paperSize="9" orientation="portrait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3">
    <mergeCell ref="D3:E3"/>
    <mergeCell ref="C3:C4"/>
    <mergeCell ref="A3:B4"/>
  </mergeCells>
  <hyperlinks>
    <hyperlink ref="E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portrait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O7"/>
  <sheetViews>
    <sheetView zoomScale="130" zoomScaleNormal="100" workbookViewId="0">
      <pane ySplit="3" topLeftCell="A4" activePane="bottomLeft" state="frozen"/>
      <selection pane="bottomLeft" activeCell="D28" sqref="D28"/>
    </sheetView>
  </sheetViews>
  <sheetFormatPr defaultRowHeight="12" x14ac:dyDescent="0.2"/>
  <cols>
    <col min="1" max="1" width="4" style="56" customWidth="1"/>
    <col min="2" max="2" width="44.85546875" style="56" customWidth="1"/>
    <col min="3" max="4" width="7.28515625" style="57" customWidth="1"/>
    <col min="5" max="5" width="7.28515625" style="56" customWidth="1"/>
    <col min="6" max="7" width="7.28515625" style="57" customWidth="1"/>
    <col min="8" max="8" width="7.28515625" style="56" customWidth="1"/>
    <col min="9" max="13" width="7.5703125" style="56" customWidth="1"/>
    <col min="14" max="16384" width="9.140625" style="56"/>
  </cols>
  <sheetData>
    <row r="1" spans="1:15" ht="16.5" customHeight="1" x14ac:dyDescent="0.2">
      <c r="A1" s="31" t="s">
        <v>187</v>
      </c>
    </row>
    <row r="2" spans="1:15" ht="12.75" thickBot="1" x14ac:dyDescent="0.25">
      <c r="A2" s="58" t="s">
        <v>65</v>
      </c>
      <c r="F2" s="59"/>
      <c r="I2" s="59"/>
      <c r="J2" s="59"/>
      <c r="K2" s="21"/>
      <c r="L2" s="21"/>
      <c r="M2" s="21" t="s">
        <v>69</v>
      </c>
    </row>
    <row r="3" spans="1:15" ht="30" customHeight="1" thickTop="1" x14ac:dyDescent="0.2">
      <c r="A3" s="277"/>
      <c r="B3" s="278"/>
      <c r="C3" s="60">
        <v>2007</v>
      </c>
      <c r="D3" s="60">
        <v>2008</v>
      </c>
      <c r="E3" s="61">
        <v>2009</v>
      </c>
      <c r="F3" s="61">
        <v>2010</v>
      </c>
      <c r="G3" s="61">
        <v>2011</v>
      </c>
      <c r="H3" s="61">
        <v>2012</v>
      </c>
      <c r="I3" s="61">
        <v>2013</v>
      </c>
      <c r="J3" s="61">
        <v>2014</v>
      </c>
      <c r="K3" s="61">
        <v>2015</v>
      </c>
      <c r="L3" s="61">
        <v>2016</v>
      </c>
      <c r="M3" s="3">
        <v>2017</v>
      </c>
    </row>
    <row r="4" spans="1:15" s="65" customFormat="1" ht="17.100000000000001" customHeight="1" x14ac:dyDescent="0.25">
      <c r="A4" s="275" t="s">
        <v>6</v>
      </c>
      <c r="B4" s="276"/>
      <c r="C4" s="62">
        <v>104.5</v>
      </c>
      <c r="D4" s="62">
        <v>98.3</v>
      </c>
      <c r="E4" s="63">
        <v>94.5</v>
      </c>
      <c r="F4" s="63">
        <v>95.2</v>
      </c>
      <c r="G4" s="64">
        <v>97.5</v>
      </c>
      <c r="H4" s="65">
        <v>98.3</v>
      </c>
      <c r="I4" s="65">
        <v>99.8</v>
      </c>
      <c r="J4" s="65">
        <v>101.7</v>
      </c>
      <c r="K4" s="65">
        <v>101.3</v>
      </c>
      <c r="L4" s="65">
        <v>101.3</v>
      </c>
      <c r="M4" s="256">
        <v>104</v>
      </c>
      <c r="O4" s="193"/>
    </row>
    <row r="5" spans="1:15" ht="17.100000000000001" customHeight="1" x14ac:dyDescent="0.2">
      <c r="A5" s="66" t="s">
        <v>9</v>
      </c>
      <c r="B5" s="67" t="s">
        <v>1</v>
      </c>
      <c r="C5" s="68">
        <v>104.8</v>
      </c>
      <c r="D5" s="68">
        <v>104.5</v>
      </c>
      <c r="E5" s="69">
        <v>96</v>
      </c>
      <c r="F5" s="69">
        <v>102.6</v>
      </c>
      <c r="G5" s="57">
        <v>103.1</v>
      </c>
      <c r="H5" s="56">
        <v>98.4</v>
      </c>
      <c r="I5" s="56">
        <v>100.7</v>
      </c>
      <c r="J5" s="56">
        <v>105.7</v>
      </c>
      <c r="K5" s="56">
        <v>101.7</v>
      </c>
      <c r="L5" s="56">
        <v>101.1</v>
      </c>
      <c r="M5" s="106">
        <v>103.3</v>
      </c>
      <c r="O5" s="193"/>
    </row>
    <row r="6" spans="1:15" ht="17.100000000000001" customHeight="1" x14ac:dyDescent="0.2">
      <c r="A6" s="66" t="s">
        <v>0</v>
      </c>
      <c r="B6" s="67" t="s">
        <v>3</v>
      </c>
      <c r="C6" s="68">
        <v>103.8</v>
      </c>
      <c r="D6" s="68">
        <v>97.1</v>
      </c>
      <c r="E6" s="69">
        <v>93.6</v>
      </c>
      <c r="F6" s="69">
        <v>93.7</v>
      </c>
      <c r="G6" s="57">
        <v>96.4</v>
      </c>
      <c r="H6" s="56">
        <v>97.8</v>
      </c>
      <c r="I6" s="56">
        <v>99.5</v>
      </c>
      <c r="J6" s="56">
        <v>100.9</v>
      </c>
      <c r="K6" s="143">
        <v>101</v>
      </c>
      <c r="L6" s="143">
        <v>101.4</v>
      </c>
      <c r="M6" s="106">
        <v>104.2</v>
      </c>
      <c r="O6" s="193"/>
    </row>
    <row r="7" spans="1:15" s="57" customFormat="1" ht="30" customHeight="1" x14ac:dyDescent="0.2">
      <c r="A7" s="70" t="s">
        <v>2</v>
      </c>
      <c r="B7" s="71" t="s">
        <v>108</v>
      </c>
      <c r="C7" s="68">
        <v>110.4</v>
      </c>
      <c r="D7" s="68">
        <v>102.1</v>
      </c>
      <c r="E7" s="69">
        <v>100.2</v>
      </c>
      <c r="F7" s="69">
        <v>99.9</v>
      </c>
      <c r="G7" s="72">
        <v>100.1</v>
      </c>
      <c r="H7" s="72">
        <v>101.9</v>
      </c>
      <c r="I7" s="72">
        <v>101.4</v>
      </c>
      <c r="J7" s="115">
        <v>104</v>
      </c>
      <c r="K7" s="115">
        <v>102.3</v>
      </c>
      <c r="L7" s="115">
        <v>100.7</v>
      </c>
      <c r="M7" s="257">
        <v>103.1</v>
      </c>
      <c r="O7" s="193"/>
    </row>
  </sheetData>
  <customSheetViews>
    <customSheetView guid="{B0AB1D38-05FF-4DCF-BE8F-BD82703B90CD}" scale="130">
      <pane ySplit="3" topLeftCell="A4" activePane="bottomLeft" state="frozen"/>
      <selection pane="bottomLeft" activeCell="K14" sqref="K14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4FC1B99A-8AE5-4FAA-AA9C-47ADA14B8AF9}" scale="130">
      <pane ySplit="3" topLeftCell="A4" activePane="bottomLeft" state="frozen"/>
      <selection pane="bottomLeft" activeCell="M2" sqref="M2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23E6DF2F-AAD1-4D15-BE10-9BBDEC8498B9}" scale="130">
      <pane ySplit="3" topLeftCell="A4" activePane="bottomLeft" state="frozen"/>
      <selection pane="bottomLeft" activeCell="L7" sqref="L7"/>
      <pageMargins left="0.31496062992125984" right="0.31496062992125984" top="0.74803149606299213" bottom="0.74803149606299213" header="0.31496062992125984" footer="0.31496062992125984"/>
      <pageSetup paperSize="9" orientation="landscape" r:id="rId3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  <customSheetView guid="{8AFDFF33-A27D-4277-BF5F-699838B90363}" scale="130" topLeftCell="B1">
      <pane ySplit="3" topLeftCell="A4" activePane="bottomLeft" state="frozen"/>
      <selection pane="bottomLeft" activeCell="F4" sqref="F4"/>
      <pageMargins left="0.31496062992125984" right="0.31496062992125984" top="0.74803149606299213" bottom="0.74803149606299213" header="0.31496062992125984" footer="0.31496062992125984"/>
      <pageSetup paperSize="9" orientation="landscape" r:id="rId4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2015</oddFooter>
      </headerFooter>
    </customSheetView>
    <customSheetView guid="{1BB1973C-AAB6-499D-AAF0-36933CFDC162}" scale="130" showPageBreaks="1">
      <pane ySplit="3" topLeftCell="A4" activePane="bottomLeft" state="frozen"/>
      <selection pane="bottomLeft" activeCell="F4" sqref="F4:F7"/>
      <pageMargins left="0.31496062992125984" right="0.31496062992125984" top="0.74803149606299213" bottom="0.74803149606299213" header="0.31496062992125984" footer="0.31496062992125984"/>
      <pageSetup paperSize="9" orientation="portrait" r:id="rId5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EA66689A-76C5-44AE-BF8A-62237E316CA4}" showPageBreaks="1">
      <pane ySplit="3" topLeftCell="A4" activePane="bottomLeft" state="frozen"/>
      <selection pane="bottomLeft" activeCell="I4" sqref="I4:I7"/>
      <pageMargins left="0.31496062992126" right="0.31496062992126" top="0.74803149606299202" bottom="0.74803149606299202" header="0.31496062992126" footer="0.31496062992126"/>
      <pageSetup paperSize="9" orientation="landscape" r:id="rId6"/>
      <headerFooter>
        <oddHeader>&amp;L&amp;"Arial,Regular"&amp;12Индустрија</oddHeader>
        <oddFooter>&amp;L&amp;"Arial,Regular"&amp;8Статистички годишњак Републике Српске 2012&amp;C&amp;"Arial,Regular"&amp;8Стр. &amp;P од &amp;N</oddFooter>
      </headerFooter>
    </customSheetView>
    <customSheetView guid="{3CB06DF4-4253-489C-8A92-8868F67496FB}" scale="130" showPageBreaks="1">
      <pane ySplit="3" topLeftCell="A4" activePane="bottomLeft" state="frozen"/>
      <selection pane="bottomLeft" activeCell="N7" sqref="N7"/>
      <pageMargins left="0.31496062992125984" right="0.31496062992125984" top="0.74803149606299213" bottom="0.74803149606299213" header="0.31496062992125984" footer="0.31496062992125984"/>
      <pageSetup paperSize="9" orientation="landscape" r:id="rId7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ECD05CBD-9B98-4A09-B421-552946975B7F}" scale="130">
      <pane ySplit="3" topLeftCell="A4" activePane="bottomLeft" state="frozen"/>
      <selection pane="bottomLeft" activeCell="I8" sqref="I8"/>
      <pageMargins left="0.31496062992125984" right="0.31496062992125984" top="0.74803149606299213" bottom="0.74803149606299213" header="0.31496062992125984" footer="0.31496062992125984"/>
      <pageSetup paperSize="9" orientation="portrait" r:id="rId8"/>
      <headerFooter>
        <oddHeader>&amp;L&amp;"Arial,Regular"&amp;12Индустрија</oddHeader>
        <oddFooter>&amp;L&amp;"Arial,Regular"&amp;8Статистички годишњак Републике Српске 2013&amp;C&amp;"Arial,Regular"&amp;8Стр. &amp;P од &amp;N</oddFooter>
      </headerFooter>
    </customSheetView>
    <customSheetView guid="{36B063B4-64E9-4A55-A3D6-795164D6CF66}" scale="130">
      <pane ySplit="3" topLeftCell="A4" activePane="bottomLeft" state="frozen"/>
      <selection pane="bottomLeft" activeCell="H9" sqref="H9"/>
      <pageMargins left="0.31496062992125984" right="0.31496062992125984" top="0.74803149606299213" bottom="0.74803149606299213" header="0.31496062992125984" footer="0.31496062992125984"/>
      <pageSetup paperSize="9" orientation="landscape" r:id="rId9"/>
      <headerFooter>
        <oddHeader>&amp;L&amp;"Arial,Regular"&amp;12Индустрија</oddHeader>
        <oddFooter>&amp;C&amp;"Arial,Regular"&amp;8Стр. &amp;P од &amp;N&amp;L&amp;"Arial,Regular"&amp;8Статистички годишњак Републике Српске</oddFooter>
      </headerFooter>
    </customSheetView>
  </customSheetViews>
  <mergeCells count="2">
    <mergeCell ref="A4:B4"/>
    <mergeCell ref="A3:B3"/>
  </mergeCells>
  <hyperlinks>
    <hyperlink ref="M2" location="'Листа табела'!A1" display="Листа табела"/>
  </hyperlinks>
  <pageMargins left="0.31496062992125984" right="0.31496062992125984" top="0.74803149606299213" bottom="0.74803149606299213" header="0.31496062992125984" footer="0.31496062992125984"/>
  <pageSetup paperSize="9" orientation="landscape" r:id="rId10"/>
  <headerFooter>
    <oddHeader>&amp;L&amp;"Arial,Regular"&amp;12Индустрија</oddHeader>
    <oddFooter>&amp;C&amp;"Arial,Regular"&amp;8Стр. &amp;P од &amp;N&amp;L&amp;"Arial,Regular"&amp;8Статистички годишњак Републике Српске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5</vt:i4>
      </vt:variant>
    </vt:vector>
  </HeadingPairs>
  <TitlesOfParts>
    <vt:vector size="15" baseType="lpstr">
      <vt:lpstr>Листа табела</vt:lpstr>
      <vt:lpstr>17.1.</vt:lpstr>
      <vt:lpstr>17.2.</vt:lpstr>
      <vt:lpstr>17.3.</vt:lpstr>
      <vt:lpstr>17.4.</vt:lpstr>
      <vt:lpstr>17.5.</vt:lpstr>
      <vt:lpstr>17.6.</vt:lpstr>
      <vt:lpstr>17.7.</vt:lpstr>
      <vt:lpstr>17.8.</vt:lpstr>
      <vt:lpstr>17.9.</vt:lpstr>
      <vt:lpstr>Lista_tabela</vt:lpstr>
      <vt:lpstr>'17.3.'!Print_Titles</vt:lpstr>
      <vt:lpstr>'17.4.'!Print_Titles</vt:lpstr>
      <vt:lpstr>'17.5.'!Print_Titles</vt:lpstr>
      <vt:lpstr>'17.7.'!Print_Titles</vt:lpstr>
    </vt:vector>
  </TitlesOfParts>
  <Company>rzsrs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zecal</dc:creator>
  <cp:lastModifiedBy>RZS RS</cp:lastModifiedBy>
  <cp:lastPrinted>2018-11-29T19:31:48Z</cp:lastPrinted>
  <dcterms:created xsi:type="dcterms:W3CDTF">2011-02-04T09:21:42Z</dcterms:created>
  <dcterms:modified xsi:type="dcterms:W3CDTF">2018-11-29T19:32:02Z</dcterms:modified>
</cp:coreProperties>
</file>