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8\Poglavlja\16 Zivotna sredina ODOBRENO\"/>
    </mc:Choice>
  </mc:AlternateContent>
  <bookViews>
    <workbookView xWindow="240" yWindow="495" windowWidth="15480" windowHeight="10905" tabRatio="813"/>
  </bookViews>
  <sheets>
    <sheet name="Lista tabela" sheetId="1" r:id="rId1"/>
    <sheet name="16.1.LAT" sheetId="2" r:id="rId2"/>
    <sheet name="16.2.LAT" sheetId="3" r:id="rId3"/>
    <sheet name="16.3.LAT" sheetId="4" r:id="rId4"/>
    <sheet name="16.4.LAT" sheetId="5" r:id="rId5"/>
    <sheet name="16.5.LAT" sheetId="6" r:id="rId6"/>
    <sheet name="16.6.LAT" sheetId="7" r:id="rId7"/>
    <sheet name="16.7.LAT" sheetId="8" r:id="rId8"/>
    <sheet name="16.8.LAT" sheetId="9" r:id="rId9"/>
    <sheet name="16.9.LAT" sheetId="10" r:id="rId10"/>
    <sheet name="16.10.LAT" sheetId="11" r:id="rId11"/>
    <sheet name="16.11.LAT" sheetId="12" r:id="rId12"/>
  </sheets>
  <definedNames>
    <definedName name="ftn1_14.2.LAT">'16.3.LAT'!$A$29</definedName>
    <definedName name="ftn1_14.5.LAT">'16.6.LAT'!$A$38</definedName>
    <definedName name="ftn1_14.8.">#REF!</definedName>
    <definedName name="ftn1_14.8.LAT">#REF!</definedName>
    <definedName name="Lista_tabela">'Lista tabela'!$A$1</definedName>
    <definedName name="_xlnm.Print_Titles" localSheetId="4">'16.4.LAT'!$1:$4</definedName>
    <definedName name="_xlnm.Print_Titles" localSheetId="5">'16.5.LAT'!$1:$5</definedName>
    <definedName name="_xlnm.Print_Titles" localSheetId="6">'16.6.LAT'!$1:$4</definedName>
    <definedName name="Z_029EC3BE_D508_45AF_B2AF_769F75A30689_.wvu.PrintTitles" localSheetId="4" hidden="1">'16.4.LAT'!$1:$4</definedName>
    <definedName name="Z_029EC3BE_D508_45AF_B2AF_769F75A30689_.wvu.PrintTitles" localSheetId="5" hidden="1">'16.5.LAT'!$1:$5</definedName>
    <definedName name="Z_029EC3BE_D508_45AF_B2AF_769F75A30689_.wvu.PrintTitles" localSheetId="6" hidden="1">'16.6.LAT'!$1:$4</definedName>
    <definedName name="Z_8B432552_C1EC_4A8F_8F38_54E95DFA91CF_.wvu.PrintTitles" localSheetId="4" hidden="1">'16.4.LAT'!$1:$4</definedName>
    <definedName name="Z_8B432552_C1EC_4A8F_8F38_54E95DFA91CF_.wvu.PrintTitles" localSheetId="5" hidden="1">'16.5.LAT'!$1:$5</definedName>
    <definedName name="Z_8B432552_C1EC_4A8F_8F38_54E95DFA91CF_.wvu.PrintTitles" localSheetId="6" hidden="1">'16.6.LAT'!$1:$4</definedName>
    <definedName name="Z_DBB2F8AF_76FA_4203_82B6_A61FF7724922_.wvu.PrintTitles" localSheetId="4" hidden="1">'16.4.LAT'!$1:$4</definedName>
    <definedName name="Z_DBB2F8AF_76FA_4203_82B6_A61FF7724922_.wvu.PrintTitles" localSheetId="5" hidden="1">'16.5.LAT'!$1:$5</definedName>
    <definedName name="Z_DBB2F8AF_76FA_4203_82B6_A61FF7724922_.wvu.PrintTitles" localSheetId="6" hidden="1">'16.6.LAT'!$1:$4</definedName>
    <definedName name="Z_DEBA463A_EB24_40B6_AE4B_30201DF0D246_.wvu.PrintTitles" localSheetId="4" hidden="1">'16.4.LAT'!$1:$4</definedName>
    <definedName name="Z_DEBA463A_EB24_40B6_AE4B_30201DF0D246_.wvu.PrintTitles" localSheetId="5" hidden="1">'16.5.LAT'!$1:$5</definedName>
    <definedName name="Z_DEBA463A_EB24_40B6_AE4B_30201DF0D246_.wvu.PrintTitles" localSheetId="6" hidden="1">'16.6.LAT'!$1:$4</definedName>
    <definedName name="Z_FF7360B6_7B31_400A_8052_92A2E6A88EC9_.wvu.PrintTitles" localSheetId="4" hidden="1">'16.4.LAT'!$1:$4</definedName>
    <definedName name="Z_FF7360B6_7B31_400A_8052_92A2E6A88EC9_.wvu.PrintTitles" localSheetId="5" hidden="1">'16.5.LAT'!$1:$5</definedName>
    <definedName name="Z_FF7360B6_7B31_400A_8052_92A2E6A88EC9_.wvu.PrintTitles" localSheetId="6" hidden="1">'16.6.LAT'!$1:$4</definedName>
  </definedNames>
  <calcPr calcId="162913"/>
  <customWorkbookViews>
    <customWorkbookView name="Windows User - Personal View" guid="{DBB2F8AF-76FA-4203-82B6-A61FF7724922}" mergeInterval="0" personalView="1" maximized="1" xWindow="-8" yWindow="-8" windowWidth="1696" windowHeight="1026" tabRatio="813" activeSheetId="11"/>
    <customWorkbookView name="RSIS - Personal View" guid="{8B432552-C1EC-4A8F-8F38-54E95DFA91CF}" mergeInterval="0" personalView="1" maximized="1" xWindow="1" yWindow="1" windowWidth="1916" windowHeight="827" tabRatio="813" activeSheetId="1"/>
    <customWorkbookView name="Stana Kopranović - Personal View" guid="{2814BFE2-A29C-42C2-BD70-EBBEEC5C2F2F}" mergeInterval="0" personalView="1" maximized="1" xWindow="1" yWindow="1" windowWidth="1020" windowHeight="543" tabRatio="813" activeSheetId="2" showComments="commIndAndComment"/>
    <customWorkbookView name="zecal - Personal View" guid="{029EC3BE-D508-45AF-B2AF-769F75A30689}" mergeInterval="0" personalView="1" maximized="1" xWindow="1" yWindow="1" windowWidth="1916" windowHeight="827" tabRatio="813" activeSheetId="1"/>
    <customWorkbookView name="Stana Kopranovic - Personal View" guid="{FF7360B6-7B31-400A-8052-92A2E6A88EC9}" mergeInterval="0" personalView="1" maximized="1" windowWidth="1916" windowHeight="943" tabRatio="813" activeSheetId="4"/>
    <customWorkbookView name="RZS RS - Personal View" guid="{DEBA463A-EB24-40B6-AE4B-30201DF0D246}" mergeInterval="0" personalView="1" maximized="1" xWindow="-8" yWindow="-8" windowWidth="1936" windowHeight="1056" tabRatio="813" activeSheetId="11"/>
  </customWorkbookViews>
</workbook>
</file>

<file path=xl/calcChain.xml><?xml version="1.0" encoding="utf-8"?>
<calcChain xmlns="http://schemas.openxmlformats.org/spreadsheetml/2006/main">
  <c r="A2" i="1" l="1"/>
  <c r="A3" i="1"/>
  <c r="A4" i="1"/>
  <c r="A5" i="1"/>
  <c r="A6" i="1"/>
  <c r="A8" i="1"/>
  <c r="A9" i="1"/>
  <c r="A10" i="1"/>
  <c r="A11" i="1"/>
  <c r="A12" i="1"/>
</calcChain>
</file>

<file path=xl/sharedStrings.xml><?xml version="1.0" encoding="utf-8"?>
<sst xmlns="http://schemas.openxmlformats.org/spreadsheetml/2006/main" count="718" uniqueCount="326">
  <si>
    <t>C</t>
  </si>
  <si>
    <t>D</t>
  </si>
  <si>
    <t>Vađenje ruda i kamena</t>
  </si>
  <si>
    <t>Prerađivačka industrija</t>
  </si>
  <si>
    <t>UKUPNO</t>
  </si>
  <si>
    <t>Lista tabela</t>
  </si>
  <si>
    <t>Proizvodnja proizvoda od gume i plastičnih masa</t>
  </si>
  <si>
    <t>…</t>
  </si>
  <si>
    <t>Izvorišta vode</t>
  </si>
  <si>
    <t>Ukupno zahvaćene količine vode</t>
  </si>
  <si>
    <t>Podzemne vode</t>
  </si>
  <si>
    <t>Izvori</t>
  </si>
  <si>
    <t>Vodotoci</t>
  </si>
  <si>
    <t>Akumulacije</t>
  </si>
  <si>
    <t>Jezera</t>
  </si>
  <si>
    <t>Preuzete količine vode iz drugih vodovodnih sistema</t>
  </si>
  <si>
    <t>Isporučene količine vode</t>
  </si>
  <si>
    <t>Domaćinstvima</t>
  </si>
  <si>
    <t>Poljoprivredi, šumarstvu i ribarstvu</t>
  </si>
  <si>
    <t>Industriji</t>
  </si>
  <si>
    <t>Ostalim djelatnostima</t>
  </si>
  <si>
    <t>Drugim vodovodnim sistemima</t>
  </si>
  <si>
    <t>Ukupni gubici vode</t>
  </si>
  <si>
    <t>Vodovodna mreža</t>
  </si>
  <si>
    <t>Ukupna dužina vodovodne mreže, km</t>
  </si>
  <si>
    <t>Dužina glavnog dovoda, km</t>
  </si>
  <si>
    <t>Dužina razvodne mreže, km</t>
  </si>
  <si>
    <t>Broj vodovodnih priključaka</t>
  </si>
  <si>
    <t>Broj uličnih hidranata</t>
  </si>
  <si>
    <t>hilj. m³</t>
  </si>
  <si>
    <t>-</t>
  </si>
  <si>
    <t>Otpadne vode</t>
  </si>
  <si>
    <t>Iz domaćinstava</t>
  </si>
  <si>
    <t>Iz poljoprivrede, šumarstva i ribarstva</t>
  </si>
  <si>
    <t>Iz industrije</t>
  </si>
  <si>
    <t>Iz ostalih djelatnosti</t>
  </si>
  <si>
    <t>Ispuštene otpadne vode</t>
  </si>
  <si>
    <t>Neprečišćene vode – svega</t>
  </si>
  <si>
    <t>U podzemne vode</t>
  </si>
  <si>
    <t>U vodotoke</t>
  </si>
  <si>
    <t>U jezera</t>
  </si>
  <si>
    <t>Kanalizaciona mreža</t>
  </si>
  <si>
    <t>Ukupna dužina zatvorene kanalizacione mreže, km</t>
  </si>
  <si>
    <t>Dužina glavnog kolektora, km</t>
  </si>
  <si>
    <t>Broj kanalizacionih priključaka</t>
  </si>
  <si>
    <t>Broj uličnih slivnika</t>
  </si>
  <si>
    <r>
      <t xml:space="preserve">1) </t>
    </r>
    <r>
      <rPr>
        <sz val="8"/>
        <color indexed="8"/>
        <rFont val="Arial"/>
        <family val="2"/>
        <charset val="238"/>
      </rPr>
      <t>Ukupna količina prečišćene vode ne obuhvata količinu otpadne vode koja je prečišćena i ispuštena u recipijent na području FBiH.</t>
    </r>
  </si>
  <si>
    <t>Ukupno</t>
  </si>
  <si>
    <t>Iz vlastitog vodozahvata</t>
  </si>
  <si>
    <t xml:space="preserve">Iz javnog vodovoda </t>
  </si>
  <si>
    <t xml:space="preserve">Iz drugih sistema </t>
  </si>
  <si>
    <t>iz podzemnih voda</t>
  </si>
  <si>
    <t>iz izvora</t>
  </si>
  <si>
    <t>iz vodotoka</t>
  </si>
  <si>
    <t xml:space="preserve">iz akumulacija </t>
  </si>
  <si>
    <t>Za tehnološki proces</t>
  </si>
  <si>
    <t xml:space="preserve">Za sanitarne potrebe  </t>
  </si>
  <si>
    <t xml:space="preserve">Za ostale namjene </t>
  </si>
  <si>
    <t>za proizvodnju</t>
  </si>
  <si>
    <t>za hlađenje</t>
  </si>
  <si>
    <t>Prečišćene</t>
  </si>
  <si>
    <t>Neprečišćene</t>
  </si>
  <si>
    <t xml:space="preserve">u zemlju </t>
  </si>
  <si>
    <t xml:space="preserve">u javnu kanalizaciju </t>
  </si>
  <si>
    <t>u površinske vode</t>
  </si>
  <si>
    <r>
      <t xml:space="preserve">1) </t>
    </r>
    <r>
      <rPr>
        <sz val="8"/>
        <color indexed="8"/>
        <rFont val="Arial"/>
        <family val="2"/>
        <charset val="238"/>
      </rPr>
      <t>Iz otpadnih voda isključene su protočne vode iz hidroelektrana</t>
    </r>
  </si>
  <si>
    <t>t</t>
  </si>
  <si>
    <t>Proizvedeni i prikupljeni otpad</t>
  </si>
  <si>
    <t>Ukupno proizvedeno</t>
  </si>
  <si>
    <t>Količina proizvedenog otpada po stanovniku, kg</t>
  </si>
  <si>
    <t>Ukupno prikupljeno</t>
  </si>
  <si>
    <t>Odloženi otpad</t>
  </si>
  <si>
    <t>Ukupno odloženo</t>
  </si>
  <si>
    <t>Odlagališta otpada</t>
  </si>
  <si>
    <t>Proizvodnja kože i proizvoda od kože</t>
  </si>
  <si>
    <t>Proizvodnja ostalih proizvoda od nemetalnih minerala</t>
  </si>
  <si>
    <t>Ukupan broj evidentiranih odlagališta otpada</t>
  </si>
  <si>
    <t>II</t>
  </si>
  <si>
    <t>III</t>
  </si>
  <si>
    <t>Naziv i kategorija</t>
  </si>
  <si>
    <t>Pale</t>
  </si>
  <si>
    <t>Kotor Varoš</t>
  </si>
  <si>
    <t>Nacionalni park "Sutjeska"</t>
  </si>
  <si>
    <t>Nacionalni park "Kozara"</t>
  </si>
  <si>
    <t>Spomenik prirode "Pećina Orlovača"</t>
  </si>
  <si>
    <t>Spomenik prirode "Žuta bukva"</t>
  </si>
  <si>
    <t>Izvor: Republički zavod za zaštitu kulturno-istorijskog i prirodnog nasljeđa</t>
  </si>
  <si>
    <t xml:space="preserve">                                  </t>
  </si>
  <si>
    <t>Nacionalni parkovi</t>
  </si>
  <si>
    <t>Spomenici prirode</t>
  </si>
  <si>
    <r>
      <t>Kategorija IUCN</t>
    </r>
    <r>
      <rPr>
        <vertAlign val="superscript"/>
        <sz val="9"/>
        <color indexed="8"/>
        <rFont val="Arial"/>
        <family val="2"/>
      </rPr>
      <t>1)</t>
    </r>
  </si>
  <si>
    <r>
      <t>Godina proglašenja</t>
    </r>
    <r>
      <rPr>
        <vertAlign val="superscript"/>
        <sz val="9"/>
        <color indexed="8"/>
        <rFont val="Arial"/>
        <family val="2"/>
      </rPr>
      <t>2)</t>
    </r>
  </si>
  <si>
    <t>VI</t>
  </si>
  <si>
    <t>Spomenik prirode "Pećina Rastuša"</t>
  </si>
  <si>
    <t>Spomenik prirode "Jama Ledana"</t>
  </si>
  <si>
    <t>Teslić</t>
  </si>
  <si>
    <t>Ribnik</t>
  </si>
  <si>
    <t>B</t>
  </si>
  <si>
    <t>05</t>
  </si>
  <si>
    <t>07</t>
  </si>
  <si>
    <t>08</t>
  </si>
  <si>
    <t>Vađenje uglja i lignita (mrkog uglja)</t>
  </si>
  <si>
    <t>Vađenje ruda metala</t>
  </si>
  <si>
    <t>Vađenje ostalih ruda i kamena</t>
  </si>
  <si>
    <t>Proizvodnja prehrambenih proizvoda</t>
  </si>
  <si>
    <t>Proizvodnja pića</t>
  </si>
  <si>
    <t>Proizvodnja duvanskih proizvoda</t>
  </si>
  <si>
    <t>Proizvodnja tekstila</t>
  </si>
  <si>
    <t>Proizvodnja odjeće</t>
  </si>
  <si>
    <t>Prerada drveta i proizvoda od drveta i plute, osim namještaja; proizvodnja predmeta od slame i pletarskih materijala</t>
  </si>
  <si>
    <t>Proizvodnja papira i proizvoda od papira</t>
  </si>
  <si>
    <t>Štampanje i umnožavanje snimljenih zapisa</t>
  </si>
  <si>
    <t>Proizvodnja koksa i rafinisanih naftnih proizvoda</t>
  </si>
  <si>
    <t>Proizvodnja hemikalija i hemijskih proizvoda</t>
  </si>
  <si>
    <t>Proizvodnja osnovnih farmaceutskih proizvoda i farmaceutskih preparata</t>
  </si>
  <si>
    <t>Proizvodnja baznih metala</t>
  </si>
  <si>
    <t>Proizvodnja gotovih metalnih proizvoda, osim mašina i opreme</t>
  </si>
  <si>
    <t>Proizvodnja računara, elektronskih i optičkih proizvoda</t>
  </si>
  <si>
    <t>Proizvodnja električne opreme</t>
  </si>
  <si>
    <t>Proizvodnja mašina i opreme, d.n.</t>
  </si>
  <si>
    <t>Proizvodnja motornih vozila, prikolica i poluprikolica</t>
  </si>
  <si>
    <t>Proizvodnja ostalih saobraćajnih sredstava</t>
  </si>
  <si>
    <t>Proizvodnja namještaja</t>
  </si>
  <si>
    <t>Ostala prerađivačka industrija</t>
  </si>
  <si>
    <t>Popravka i instalacija mašina i opreme</t>
  </si>
  <si>
    <t>Proizvodnja i snabdijevanje električnom energijom, gasom, parom  i klimatizacija</t>
  </si>
  <si>
    <t>od toga</t>
  </si>
  <si>
    <t>ukupno</t>
  </si>
  <si>
    <t>I a</t>
  </si>
  <si>
    <t>Strogi rezervati prirode</t>
  </si>
  <si>
    <t>Strogi rezervat prirode "Prašuma Janj"</t>
  </si>
  <si>
    <t>Šipovo</t>
  </si>
  <si>
    <t>Spomenik prirode "Pećina Đatlo"</t>
  </si>
  <si>
    <t>Spomenik prirode "Pavlova pećina"</t>
  </si>
  <si>
    <t>Bileća, Gacko</t>
  </si>
  <si>
    <t>Spomenik prirode "Vaganska pećina"</t>
  </si>
  <si>
    <t>Petrovac, Istočni Drvar</t>
  </si>
  <si>
    <r>
      <rPr>
        <vertAlign val="superscript"/>
        <sz val="8"/>
        <color indexed="8"/>
        <rFont val="Arial"/>
        <family val="2"/>
      </rPr>
      <t xml:space="preserve">1) </t>
    </r>
    <r>
      <rPr>
        <sz val="8"/>
        <color indexed="8"/>
        <rFont val="Arial"/>
        <family val="2"/>
      </rPr>
      <t>Međunarodna unija za zaštitu prirode</t>
    </r>
  </si>
  <si>
    <r>
      <t>2)</t>
    </r>
    <r>
      <rPr>
        <sz val="8"/>
        <color indexed="8"/>
        <rFont val="Arial"/>
        <family val="2"/>
      </rPr>
      <t xml:space="preserve"> Godina donošenja akta o proglašenju</t>
    </r>
  </si>
  <si>
    <t>Naziv zaštićenog područja</t>
  </si>
  <si>
    <t>Močvarni kompleks Bardača</t>
  </si>
  <si>
    <t>Međunarodna kategorija</t>
  </si>
  <si>
    <t>Primarnim postupkom</t>
  </si>
  <si>
    <t>Sekundarnim postupkom</t>
  </si>
  <si>
    <t>Tercijarnim postupkom</t>
  </si>
  <si>
    <r>
      <t>1198</t>
    </r>
    <r>
      <rPr>
        <vertAlign val="superscript"/>
        <sz val="7"/>
        <color indexed="8"/>
        <rFont val="Arial Narrow"/>
        <family val="2"/>
      </rPr>
      <t>1)</t>
    </r>
  </si>
  <si>
    <r>
      <t>1084</t>
    </r>
    <r>
      <rPr>
        <vertAlign val="superscript"/>
        <sz val="7"/>
        <color indexed="8"/>
        <rFont val="Arial Narrow"/>
        <family val="2"/>
      </rPr>
      <t>1)</t>
    </r>
  </si>
  <si>
    <r>
      <t>959</t>
    </r>
    <r>
      <rPr>
        <vertAlign val="superscript"/>
        <sz val="7"/>
        <color indexed="8"/>
        <rFont val="Arial Narrow"/>
        <family val="2"/>
      </rPr>
      <t>1)</t>
    </r>
  </si>
  <si>
    <r>
      <t>1109</t>
    </r>
    <r>
      <rPr>
        <vertAlign val="superscript"/>
        <sz val="8"/>
        <color indexed="8"/>
        <rFont val="Sylfaen"/>
        <family val="1"/>
      </rPr>
      <t>1)</t>
    </r>
  </si>
  <si>
    <t>Foča, Gacko, Kalinovik</t>
  </si>
  <si>
    <r>
      <t>1198</t>
    </r>
    <r>
      <rPr>
        <vertAlign val="superscript"/>
        <sz val="9"/>
        <color indexed="8"/>
        <rFont val="Arial"/>
        <family val="2"/>
      </rPr>
      <t>1)</t>
    </r>
  </si>
  <si>
    <r>
      <t>1084</t>
    </r>
    <r>
      <rPr>
        <vertAlign val="superscript"/>
        <sz val="9"/>
        <color indexed="8"/>
        <rFont val="Arial"/>
        <family val="2"/>
      </rPr>
      <t>1)</t>
    </r>
  </si>
  <si>
    <r>
      <t>959</t>
    </r>
    <r>
      <rPr>
        <vertAlign val="superscript"/>
        <sz val="9"/>
        <color indexed="8"/>
        <rFont val="Arial"/>
        <family val="2"/>
      </rPr>
      <t>1)</t>
    </r>
  </si>
  <si>
    <r>
      <t>1109</t>
    </r>
    <r>
      <rPr>
        <vertAlign val="superscript"/>
        <sz val="9"/>
        <color indexed="8"/>
        <rFont val="Arial"/>
        <family val="2"/>
      </rPr>
      <t>1)</t>
    </r>
  </si>
  <si>
    <r>
      <t>1169</t>
    </r>
    <r>
      <rPr>
        <vertAlign val="superscript"/>
        <sz val="9"/>
        <rFont val="Arial"/>
        <family val="2"/>
      </rPr>
      <t>1)</t>
    </r>
  </si>
  <si>
    <t>16.1. Javni vodovod i kanalizacija</t>
  </si>
  <si>
    <t>Javni vodovod</t>
  </si>
  <si>
    <t>Javna kanalizacija</t>
  </si>
  <si>
    <t>zahvaćene količine vode</t>
  </si>
  <si>
    <t>isporučene količine vode</t>
  </si>
  <si>
    <t>vodovodna mreža, km</t>
  </si>
  <si>
    <t>ispuštene otpadne vode</t>
  </si>
  <si>
    <t>prečišćene otpadne vode</t>
  </si>
  <si>
    <t>kanalizaciona mreža, km</t>
  </si>
  <si>
    <r>
      <t xml:space="preserve">1) </t>
    </r>
    <r>
      <rPr>
        <sz val="8"/>
        <color indexed="8"/>
        <rFont val="Arial"/>
        <family val="2"/>
      </rPr>
      <t>Ukupna količina prečišćene vode ne obuhvata količinu otpadne vode koja je prečišćena i ispuštena u recipijent na području FBiH.</t>
    </r>
  </si>
  <si>
    <r>
      <t>Sopstvena i ostala potrošnja</t>
    </r>
    <r>
      <rPr>
        <vertAlign val="superscript"/>
        <sz val="9"/>
        <rFont val="Arial"/>
        <family val="2"/>
        <charset val="238"/>
      </rPr>
      <t>1)</t>
    </r>
  </si>
  <si>
    <t>16.2. Javni vodovod</t>
  </si>
  <si>
    <t>16.3. Javna kanalizacija</t>
  </si>
  <si>
    <r>
      <t>1109</t>
    </r>
    <r>
      <rPr>
        <vertAlign val="superscript"/>
        <sz val="8"/>
        <color indexed="8"/>
        <rFont val="Arial Narrow"/>
        <family val="2"/>
      </rPr>
      <t>1</t>
    </r>
    <r>
      <rPr>
        <vertAlign val="superscript"/>
        <sz val="8"/>
        <color indexed="8"/>
        <rFont val="Sylfaen"/>
        <family val="1"/>
      </rPr>
      <t>)</t>
    </r>
  </si>
  <si>
    <r>
      <t>1169</t>
    </r>
    <r>
      <rPr>
        <vertAlign val="superscript"/>
        <sz val="8"/>
        <rFont val="Arial Narrow"/>
        <family val="2"/>
      </rPr>
      <t>1</t>
    </r>
    <r>
      <rPr>
        <vertAlign val="superscript"/>
        <sz val="9"/>
        <rFont val="Arial"/>
        <family val="2"/>
      </rPr>
      <t>)</t>
    </r>
  </si>
  <si>
    <t>Prečišćene vode – svega</t>
  </si>
  <si>
    <t>16.7. Proizvedeni, prikupljeni i odloženi otpad</t>
  </si>
  <si>
    <t>Srbac</t>
  </si>
  <si>
    <r>
      <t xml:space="preserve">1) </t>
    </r>
    <r>
      <rPr>
        <sz val="8"/>
        <rFont val="Arial"/>
        <family val="2"/>
      </rPr>
      <t>Profesionalna organizacija za zaštićena područja Evrope. Osnovana je 1973. godine pod službenim nazivom „Federacija nacionalnih parkova i parkova prirode u Evropi“.</t>
    </r>
  </si>
  <si>
    <r>
      <t xml:space="preserve">2) </t>
    </r>
    <r>
      <rPr>
        <sz val="8"/>
        <rFont val="Arial"/>
        <family val="2"/>
      </rPr>
      <t>Ramsarska konvencija o zaštiti vlažnih staništa od međunarodnog značaja</t>
    </r>
  </si>
  <si>
    <r>
      <t>član EUROPARC federacije</t>
    </r>
    <r>
      <rPr>
        <vertAlign val="superscript"/>
        <sz val="9"/>
        <rFont val="Arial"/>
        <family val="2"/>
      </rPr>
      <t>1)</t>
    </r>
  </si>
  <si>
    <r>
      <t>član EUROPARC federacije</t>
    </r>
    <r>
      <rPr>
        <vertAlign val="superscript"/>
        <sz val="9"/>
        <rFont val="Arial"/>
        <family val="2"/>
      </rPr>
      <t>1)</t>
    </r>
  </si>
  <si>
    <r>
      <t>Ramsarsko područje (br. 1658)</t>
    </r>
    <r>
      <rPr>
        <vertAlign val="superscript"/>
        <sz val="9"/>
        <rFont val="Arial"/>
        <family val="2"/>
      </rPr>
      <t>2)</t>
    </r>
  </si>
  <si>
    <t>16. Životna sredina</t>
  </si>
  <si>
    <r>
      <t>1193</t>
    </r>
    <r>
      <rPr>
        <vertAlign val="superscript"/>
        <sz val="9"/>
        <rFont val="Arial"/>
        <family val="2"/>
      </rPr>
      <t>1)</t>
    </r>
  </si>
  <si>
    <r>
      <t>1193</t>
    </r>
    <r>
      <rPr>
        <vertAlign val="superscript"/>
        <sz val="8"/>
        <color indexed="8"/>
        <rFont val="Arial Narrow"/>
        <family val="2"/>
      </rPr>
      <t>1)</t>
    </r>
  </si>
  <si>
    <r>
      <t>...</t>
    </r>
    <r>
      <rPr>
        <vertAlign val="superscript"/>
        <sz val="9"/>
        <rFont val="Arial"/>
        <family val="2"/>
      </rPr>
      <t>1)</t>
    </r>
  </si>
  <si>
    <t>Spomenik prirode "Girska pećina"</t>
  </si>
  <si>
    <t>Sokolac</t>
  </si>
  <si>
    <t>Spomenik prirode "Pećina pod lipom"</t>
  </si>
  <si>
    <t>Spomenik prirode "Pećina Ledenjača"</t>
  </si>
  <si>
    <t>Foča</t>
  </si>
  <si>
    <r>
      <t>Opština</t>
    </r>
    <r>
      <rPr>
        <sz val="9"/>
        <rFont val="Arial"/>
        <family val="2"/>
      </rPr>
      <t>/grad</t>
    </r>
  </si>
  <si>
    <t>Grad Prijedor, Gradiška, Kozarska Dubica</t>
  </si>
  <si>
    <t>Grad Banja Luka</t>
  </si>
  <si>
    <t>Grad Trebinje</t>
  </si>
  <si>
    <t>Spomenik prirode "Pećina Ljubačevo"</t>
  </si>
  <si>
    <t>Opština/grad</t>
  </si>
  <si>
    <r>
      <rPr>
        <vertAlign val="superscript"/>
        <sz val="8"/>
        <rFont val="Arial"/>
        <family val="2"/>
        <charset val="238"/>
      </rPr>
      <t xml:space="preserve">1) </t>
    </r>
    <r>
      <rPr>
        <sz val="8"/>
        <rFont val="Arial"/>
        <family val="2"/>
      </rPr>
      <t>Metod proračuna nije optimalno primjenjiv zbog poplava u 2014. godini</t>
    </r>
  </si>
  <si>
    <t>05–08</t>
  </si>
  <si>
    <t>10–33</t>
  </si>
  <si>
    <t>10–12</t>
  </si>
  <si>
    <t>Proizvodnja prehrambenih proizvoda;  
Proizvodnja pića; 
Proizvodnja duvanskih proizvoda</t>
  </si>
  <si>
    <t>13–15</t>
  </si>
  <si>
    <t>Proizvodnja tekstila; 
Proizvodnja odjeće; 
Proizvodnja kože i proizvoda od kože</t>
  </si>
  <si>
    <t>17–18</t>
  </si>
  <si>
    <t>Proizvodnja papira i proizvoda od papira; Štampanje i umnožavanje snimljenih zapisa</t>
  </si>
  <si>
    <t>20–22</t>
  </si>
  <si>
    <t>Proizvodnja hemikalija i hemijskih proizvoda; 
Proizvodnja osnovnih farmaceutskih proizvoda i farmaceutskih preparata;  
Proizvodnja proizvoda od gume i plastičnih masa</t>
  </si>
  <si>
    <t>24–25</t>
  </si>
  <si>
    <t>Proizvodnja baznih metala; Proizvodnja gotovih metalnih proizvoda, osim mašina i opreme</t>
  </si>
  <si>
    <t>26–30</t>
  </si>
  <si>
    <t>Proizvodnja računara, elektronskih i optičkih proizvoda;  
Proizvodnja električne opreme;
Proizvodnja mašina i opreme, d.n.;
Proizvodnja motornih vozila, prikolica i poluprikolica; 
Proizvodnja ostalih saobraćajnih sredstava</t>
  </si>
  <si>
    <t>31–33</t>
  </si>
  <si>
    <t>Proizvodnja namještaja
Ostala prerađivačka industrija; 
Popravka i instalacija mašina i opreme</t>
  </si>
  <si>
    <t>Proizvodnja i snabdijevanje el.energijom, gasom, parom i klimatizacija</t>
  </si>
  <si>
    <t xml:space="preserve"> t</t>
  </si>
  <si>
    <t>Vrsta otpada</t>
  </si>
  <si>
    <t>01.2</t>
  </si>
  <si>
    <t>Kiseline, alkalni ili slani otpad</t>
  </si>
  <si>
    <t>01.3</t>
  </si>
  <si>
    <t>Korišćena ulja</t>
  </si>
  <si>
    <t>01.4, 02, 03.1</t>
  </si>
  <si>
    <t>Hemijski otpad</t>
  </si>
  <si>
    <t>03.2</t>
  </si>
  <si>
    <t>Mulj od industrijskih otpadnih voda</t>
  </si>
  <si>
    <t>Otpad od zdravstvene zaštite i biološki otpad</t>
  </si>
  <si>
    <t>06.1</t>
  </si>
  <si>
    <t>Metalni otpad od gvožđa</t>
  </si>
  <si>
    <t>06.2</t>
  </si>
  <si>
    <t>Metalni otpad, obojeni metali</t>
  </si>
  <si>
    <t>06.3</t>
  </si>
  <si>
    <t>Metalni otpad, pomiješani metali od gvožđa i obojeni metali</t>
  </si>
  <si>
    <t>07.1</t>
  </si>
  <si>
    <t>Otpad od stakla</t>
  </si>
  <si>
    <t>07.2</t>
  </si>
  <si>
    <t>Otpad od papira i kartona</t>
  </si>
  <si>
    <t>07.3</t>
  </si>
  <si>
    <t>Otpad od gume</t>
  </si>
  <si>
    <t>07.4</t>
  </si>
  <si>
    <t>Otpad od plastike</t>
  </si>
  <si>
    <t>07.5</t>
  </si>
  <si>
    <t>Otpad od drveta</t>
  </si>
  <si>
    <t>07.6</t>
  </si>
  <si>
    <t>Otpad od tekstila</t>
  </si>
  <si>
    <t>07.7</t>
  </si>
  <si>
    <t>Odbačena oprema (isklj. odbačena vozila, baterije/akumulatore)</t>
  </si>
  <si>
    <t>08.1</t>
  </si>
  <si>
    <t>Odbačena vozila</t>
  </si>
  <si>
    <t>08.41</t>
  </si>
  <si>
    <t>Otpadne baterije i akumulatori</t>
  </si>
  <si>
    <t>09.1</t>
  </si>
  <si>
    <t>Životinjski i miješani otpad od pripreme hrane</t>
  </si>
  <si>
    <t>09.2</t>
  </si>
  <si>
    <t>Biljni otpad</t>
  </si>
  <si>
    <t>09.3</t>
  </si>
  <si>
    <t>Životinjske fekalije, urin i đubrivo</t>
  </si>
  <si>
    <t>10.1</t>
  </si>
  <si>
    <t>Otpad iz domaćinstava i sličan otpad</t>
  </si>
  <si>
    <t>10.2</t>
  </si>
  <si>
    <t>Miješani i nerazvrstani materijali</t>
  </si>
  <si>
    <t>Muljevi</t>
  </si>
  <si>
    <t>12.1</t>
  </si>
  <si>
    <t>Mineralni otpad od građenja i rušenja objekata</t>
  </si>
  <si>
    <t xml:space="preserve">12.2, 12.3, 12.5 </t>
  </si>
  <si>
    <t>Ostali mineralni otpad</t>
  </si>
  <si>
    <t>12.4</t>
  </si>
  <si>
    <t>Otpad od sagorijevanja</t>
  </si>
  <si>
    <t>12.6</t>
  </si>
  <si>
    <t>12.7</t>
  </si>
  <si>
    <t>Otpad od iskopavanja</t>
  </si>
  <si>
    <t>12.8, 13</t>
  </si>
  <si>
    <r>
      <t xml:space="preserve">1) </t>
    </r>
    <r>
      <rPr>
        <sz val="8"/>
        <rFont val="Arial"/>
        <family val="2"/>
        <charset val="238"/>
      </rPr>
      <t>Šifra otpada prema Evropskom statističkom katalogu otpada (EWC-STAT 4)</t>
    </r>
  </si>
  <si>
    <t>16.10. Zaštićena područja prirode prema nacionalnim propisima</t>
  </si>
  <si>
    <t>16.11. Međunarodno proglašena zaštićena područja</t>
  </si>
  <si>
    <r>
      <t>1266</t>
    </r>
    <r>
      <rPr>
        <vertAlign val="superscript"/>
        <sz val="9"/>
        <rFont val="Arial"/>
        <family val="2"/>
      </rPr>
      <t>1)</t>
    </r>
  </si>
  <si>
    <r>
      <t>1266</t>
    </r>
    <r>
      <rPr>
        <vertAlign val="superscript"/>
        <sz val="8"/>
        <color indexed="8"/>
        <rFont val="Arial Narrow"/>
        <family val="2"/>
      </rPr>
      <t>1)</t>
    </r>
  </si>
  <si>
    <t>Spomenik prirode "Velika pećina"</t>
  </si>
  <si>
    <t>Bileća</t>
  </si>
  <si>
    <t>Laktaši</t>
  </si>
  <si>
    <t>Zaštićena područja sa održivim korišćenjem prirodnih resursa</t>
  </si>
  <si>
    <t xml:space="preserve">Prečišćene vode prema postupku prečišćavanja - svega </t>
  </si>
  <si>
    <t>Ukupno, hilj. m³</t>
  </si>
  <si>
    <t>F</t>
  </si>
  <si>
    <t>Građevinarstvo</t>
  </si>
  <si>
    <t>10.3</t>
  </si>
  <si>
    <t>08 (искљ. 08.1, 08.41)</t>
  </si>
  <si>
    <t>Otpad koji sadrži PCB (polihlorovane bifenile)</t>
  </si>
  <si>
    <t xml:space="preserve">Otpad od razvrstavanja </t>
  </si>
  <si>
    <t xml:space="preserve">Zemlja </t>
  </si>
  <si>
    <t>Otpad od prerade otpada i stabilizovani otpad</t>
  </si>
  <si>
    <t>Strogi rezervat prirode "Prašuma Lom"</t>
  </si>
  <si>
    <t>Park-šuma "Slatina"</t>
  </si>
  <si>
    <t>1677*</t>
  </si>
  <si>
    <r>
      <t>2698</t>
    </r>
    <r>
      <rPr>
        <vertAlign val="superscript"/>
        <sz val="8"/>
        <color rgb="FF000000"/>
        <rFont val="Arial Narrow"/>
        <family val="2"/>
        <charset val="238"/>
      </rPr>
      <t>1)</t>
    </r>
  </si>
  <si>
    <r>
      <t>237017</t>
    </r>
    <r>
      <rPr>
        <vertAlign val="superscript"/>
        <sz val="9"/>
        <rFont val="Arial"/>
        <family val="2"/>
        <charset val="238"/>
      </rPr>
      <t>2)</t>
    </r>
  </si>
  <si>
    <r>
      <t>2698</t>
    </r>
    <r>
      <rPr>
        <vertAlign val="superscript"/>
        <sz val="9"/>
        <rFont val="Arial"/>
        <family val="2"/>
        <charset val="238"/>
      </rPr>
      <t>1)</t>
    </r>
  </si>
  <si>
    <r>
      <t>120288</t>
    </r>
    <r>
      <rPr>
        <vertAlign val="superscript"/>
        <sz val="9"/>
        <rFont val="Arial"/>
        <family val="2"/>
        <charset val="238"/>
      </rPr>
      <t>2)</t>
    </r>
  </si>
  <si>
    <r>
      <t xml:space="preserve">2) </t>
    </r>
    <r>
      <rPr>
        <sz val="8"/>
        <color theme="1"/>
        <rFont val="Arial"/>
        <family val="2"/>
        <charset val="238"/>
      </rPr>
      <t>Podatak prikupljen prema metodologiji koja je unaprijeđena na osnovu Zajedničkog OECD/Evrostat upitnika o kopnenim vodama.</t>
    </r>
  </si>
  <si>
    <r>
      <rPr>
        <vertAlign val="superscript"/>
        <sz val="9"/>
        <color theme="1"/>
        <rFont val="Arial"/>
        <family val="2"/>
        <charset val="238"/>
      </rPr>
      <t xml:space="preserve">2) </t>
    </r>
    <r>
      <rPr>
        <sz val="8"/>
        <color theme="1"/>
        <rFont val="Arial"/>
        <family val="2"/>
        <charset val="238"/>
      </rPr>
      <t>Podatak prikupljen prema metodologiji koja je unaprijeđena na osnovu Zajedničkog OECD/Evrostat upitnika o kopnenim vodama.</t>
    </r>
  </si>
  <si>
    <r>
      <t xml:space="preserve">1) </t>
    </r>
    <r>
      <rPr>
        <sz val="8"/>
        <rFont val="Arial"/>
        <family val="2"/>
      </rPr>
      <t>Ispiranje vodovodnih cjevovoda i kanalizacije, pranje rezervoara, pranje javnih površina, javne fontane i drugi oblici nenaplaćene ovlašćene potrošnje vode.</t>
    </r>
  </si>
  <si>
    <t>Spomenik parkovske arhitekture "Univerzitetski grad"</t>
  </si>
  <si>
    <t>Nacionalni park "Drina"</t>
  </si>
  <si>
    <t>Srebrenica</t>
  </si>
  <si>
    <t>Površina, ha</t>
  </si>
  <si>
    <t xml:space="preserve">16.6. Otpadne vode iz industrije, 2017. </t>
  </si>
  <si>
    <t xml:space="preserve">16.4. Snabdijevanje vodom u industriji, 2017. </t>
  </si>
  <si>
    <t xml:space="preserve">16.5. Korišćenje voda u industriji, 2017. </t>
  </si>
  <si>
    <r>
      <t>16.6. Otpadne vode</t>
    </r>
    <r>
      <rPr>
        <b/>
        <vertAlign val="superscript"/>
        <sz val="9"/>
        <color indexed="8"/>
        <rFont val="Arial"/>
        <family val="2"/>
        <charset val="238"/>
      </rPr>
      <t>1)</t>
    </r>
    <r>
      <rPr>
        <b/>
        <sz val="9"/>
        <color indexed="8"/>
        <rFont val="Arial"/>
        <family val="2"/>
        <charset val="238"/>
      </rPr>
      <t xml:space="preserve"> iz industrije, 2017. </t>
    </r>
  </si>
  <si>
    <t>16.9. Neopasni i opasni otpad u 2016. – po vrstama otpada</t>
  </si>
  <si>
    <r>
      <t>2660</t>
    </r>
    <r>
      <rPr>
        <vertAlign val="superscript"/>
        <sz val="9"/>
        <rFont val="Arial"/>
        <family val="2"/>
        <charset val="238"/>
      </rPr>
      <t>1)</t>
    </r>
  </si>
  <si>
    <r>
      <t>238875</t>
    </r>
    <r>
      <rPr>
        <vertAlign val="superscript"/>
        <sz val="9"/>
        <rFont val="Arial"/>
        <family val="2"/>
        <charset val="238"/>
      </rPr>
      <t>2)</t>
    </r>
  </si>
  <si>
    <r>
      <t>118366</t>
    </r>
    <r>
      <rPr>
        <vertAlign val="superscript"/>
        <sz val="9"/>
        <rFont val="Arial"/>
        <family val="2"/>
        <charset val="238"/>
      </rPr>
      <t>2)</t>
    </r>
  </si>
  <si>
    <t xml:space="preserve"> -</t>
  </si>
  <si>
    <t>IV</t>
  </si>
  <si>
    <t>831,30</t>
  </si>
  <si>
    <t>V</t>
  </si>
  <si>
    <t>Zaštićena staništa</t>
  </si>
  <si>
    <t>Zaštićeno stanište "Gromiželj"</t>
  </si>
  <si>
    <t>Bijeljina</t>
  </si>
  <si>
    <t>Zaštićeni pejzaži</t>
  </si>
  <si>
    <t>Kozarska Dubica, Kostajnica, Krupa na Uni, Novi Grad</t>
  </si>
  <si>
    <r>
      <t>Park prirode "Una"</t>
    </r>
    <r>
      <rPr>
        <vertAlign val="superscript"/>
        <sz val="9"/>
        <rFont val="Arial"/>
        <family val="2"/>
        <charset val="238"/>
      </rPr>
      <t>3)</t>
    </r>
  </si>
  <si>
    <r>
      <t xml:space="preserve">3) </t>
    </r>
    <r>
      <rPr>
        <sz val="8"/>
        <rFont val="Arial"/>
        <family val="2"/>
        <charset val="238"/>
      </rPr>
      <t xml:space="preserve">Područje pod prethodnom zaštitom - područje za koje se proglašava prethodna zaštita može biti područje za koje je pokrenut postupak proglašavanja zaštićenog prirodnog dobra, a za koje utvrđeni podaci jasno ukazuju da područje ima svojstvo zaštićenog područja, te područje za koje se, na osnovu stručnog mišljenja Zavoda, utvrdi da postoji opasnost da će biti ozbiljno narušeno ili uništeno ukoliko se ne preduzmu mjere zaštite. </t>
    </r>
  </si>
  <si>
    <t>Prerada drveta i proizvoda od drveta i pulpe, osim namještaja; Proizvodnja predmeta od slame i pletarskih materijala</t>
  </si>
  <si>
    <t>Ukupno nastali otpad</t>
  </si>
  <si>
    <t>Od toga, 
opasni otpad</t>
  </si>
  <si>
    <t>16.8. Otpad iz proizvodnih djelatnosti, 2016.</t>
  </si>
  <si>
    <t xml:space="preserve">Neopasni otpad </t>
  </si>
  <si>
    <t xml:space="preserve">Opasni otpad </t>
  </si>
  <si>
    <r>
      <t>EWC-STAT 
šifra</t>
    </r>
    <r>
      <rPr>
        <vertAlign val="superscript"/>
        <sz val="9"/>
        <color indexed="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</si>
</sst>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Calibri"/>
      <family val="2"/>
      <scheme val="minor"/>
    </font>
    <font>
      <b/>
      <sz val="13"/>
      <name val="Arial"/>
      <family val="2"/>
      <charset val="238"/>
    </font>
    <font>
      <sz val="8"/>
      <color indexed="8"/>
      <name val="Arial"/>
      <family val="2"/>
      <charset val="238"/>
    </font>
    <font>
      <b/>
      <sz val="9"/>
      <color indexed="8"/>
      <name val="Arial"/>
      <family val="2"/>
      <charset val="238"/>
    </font>
    <font>
      <b/>
      <vertAlign val="superscript"/>
      <sz val="9"/>
      <color indexed="8"/>
      <name val="Arial"/>
      <family val="2"/>
      <charset val="238"/>
    </font>
    <font>
      <sz val="10"/>
      <color indexed="8"/>
      <name val="Arial"/>
      <family val="2"/>
    </font>
    <font>
      <sz val="10"/>
      <name val="Arial"/>
      <family val="2"/>
    </font>
    <font>
      <sz val="9"/>
      <name val="Arial"/>
      <family val="2"/>
    </font>
    <font>
      <sz val="9"/>
      <name val="Arial"/>
      <family val="2"/>
      <charset val="238"/>
    </font>
    <font>
      <vertAlign val="superscript"/>
      <sz val="9"/>
      <color indexed="8"/>
      <name val="Arial"/>
      <family val="2"/>
    </font>
    <font>
      <b/>
      <sz val="9"/>
      <name val="Arial"/>
      <family val="2"/>
    </font>
    <font>
      <vertAlign val="superscript"/>
      <sz val="9"/>
      <name val="Arial"/>
      <family val="2"/>
    </font>
    <font>
      <sz val="8"/>
      <color indexed="8"/>
      <name val="Arial"/>
      <family val="2"/>
    </font>
    <font>
      <vertAlign val="superscript"/>
      <sz val="8"/>
      <color indexed="8"/>
      <name val="Arial"/>
      <family val="2"/>
    </font>
    <font>
      <vertAlign val="superscript"/>
      <sz val="8"/>
      <name val="Arial"/>
      <family val="2"/>
      <charset val="238"/>
    </font>
    <font>
      <sz val="8"/>
      <name val="Arial"/>
      <family val="2"/>
      <charset val="238"/>
    </font>
    <font>
      <vertAlign val="superscript"/>
      <sz val="7"/>
      <color indexed="8"/>
      <name val="Arial Narrow"/>
      <family val="2"/>
    </font>
    <font>
      <vertAlign val="superscript"/>
      <sz val="8"/>
      <color indexed="8"/>
      <name val="Sylfaen"/>
      <family val="1"/>
    </font>
    <font>
      <vertAlign val="superscript"/>
      <sz val="8"/>
      <color indexed="8"/>
      <name val="Arial Narrow"/>
      <family val="2"/>
    </font>
    <font>
      <vertAlign val="superscript"/>
      <sz val="9"/>
      <name val="Arial"/>
      <family val="2"/>
      <charset val="238"/>
    </font>
    <font>
      <vertAlign val="superscript"/>
      <sz val="8"/>
      <name val="Arial"/>
      <family val="2"/>
    </font>
    <font>
      <sz val="8"/>
      <name val="Arial"/>
      <family val="2"/>
    </font>
    <font>
      <vertAlign val="superscript"/>
      <sz val="8"/>
      <name val="Arial Narrow"/>
      <family val="2"/>
    </font>
    <font>
      <b/>
      <shadow/>
      <sz val="9"/>
      <name val="Arial"/>
      <family val="2"/>
      <charset val="238"/>
    </font>
    <font>
      <sz val="8"/>
      <name val="Calibri"/>
      <family val="2"/>
    </font>
    <font>
      <shadow/>
      <sz val="9"/>
      <name val="Arial"/>
      <family val="2"/>
      <charset val="238"/>
    </font>
    <font>
      <u/>
      <sz val="11"/>
      <color theme="10"/>
      <name val="Calibri"/>
      <family val="2"/>
    </font>
    <font>
      <sz val="11"/>
      <color theme="1"/>
      <name val="Calibri"/>
      <family val="2"/>
      <charset val="204"/>
      <scheme val="minor"/>
    </font>
    <font>
      <sz val="11"/>
      <color rgb="FFFF0000"/>
      <name val="Calibri"/>
      <family val="2"/>
      <scheme val="minor"/>
    </font>
    <font>
      <sz val="9"/>
      <color theme="1"/>
      <name val="Arial"/>
      <family val="2"/>
      <charset val="238"/>
    </font>
    <font>
      <sz val="11"/>
      <color indexed="18"/>
      <name val="Calibri"/>
      <family val="2"/>
      <charset val="238"/>
      <scheme val="minor"/>
    </font>
    <font>
      <u/>
      <sz val="10"/>
      <color rgb="FF0000FF"/>
      <name val="Arial"/>
      <family val="2"/>
      <charset val="238"/>
    </font>
    <font>
      <b/>
      <sz val="9"/>
      <color theme="1"/>
      <name val="Arial"/>
      <family val="2"/>
      <charset val="238"/>
    </font>
    <font>
      <b/>
      <u/>
      <sz val="7"/>
      <color rgb="FF0000FF"/>
      <name val="Arial"/>
      <family val="2"/>
      <charset val="238"/>
    </font>
    <font>
      <sz val="8"/>
      <color theme="1"/>
      <name val="Arial"/>
      <family val="2"/>
      <charset val="238"/>
    </font>
    <font>
      <vertAlign val="superscript"/>
      <sz val="8"/>
      <color theme="1"/>
      <name val="Arial"/>
      <family val="2"/>
      <charset val="238"/>
    </font>
    <font>
      <b/>
      <sz val="9"/>
      <color rgb="FF000000"/>
      <name val="Arial"/>
      <family val="2"/>
      <charset val="238"/>
    </font>
    <font>
      <sz val="9"/>
      <color rgb="FF000000"/>
      <name val="Arial"/>
      <family val="2"/>
      <charset val="238"/>
    </font>
    <font>
      <b/>
      <shadow/>
      <sz val="9"/>
      <color theme="1"/>
      <name val="Arial"/>
      <family val="2"/>
      <charset val="238"/>
    </font>
    <font>
      <sz val="9"/>
      <color theme="1"/>
      <name val="Arial"/>
      <family val="2"/>
    </font>
    <font>
      <b/>
      <sz val="9"/>
      <color theme="1"/>
      <name val="Arial"/>
      <family val="2"/>
    </font>
    <font>
      <sz val="7"/>
      <color theme="1"/>
      <name val="Arial"/>
      <family val="2"/>
    </font>
    <font>
      <sz val="11"/>
      <name val="Calibri"/>
      <family val="2"/>
      <scheme val="minor"/>
    </font>
    <font>
      <sz val="8"/>
      <color theme="1"/>
      <name val="Arial"/>
      <family val="2"/>
    </font>
    <font>
      <sz val="8"/>
      <color theme="1"/>
      <name val="Calibri"/>
      <family val="2"/>
      <scheme val="minor"/>
    </font>
    <font>
      <vertAlign val="superscript"/>
      <sz val="8"/>
      <color theme="1"/>
      <name val="Arial"/>
      <family val="2"/>
    </font>
    <font>
      <sz val="8"/>
      <name val="Calibri"/>
      <family val="2"/>
      <scheme val="minor"/>
    </font>
    <font>
      <sz val="8"/>
      <color rgb="FF000000"/>
      <name val="Arial"/>
      <family val="2"/>
      <charset val="238"/>
    </font>
    <font>
      <sz val="11"/>
      <color rgb="FF0070C0"/>
      <name val="Calibri"/>
      <family val="2"/>
      <scheme val="minor"/>
    </font>
    <font>
      <vertAlign val="superscript"/>
      <sz val="8"/>
      <color rgb="FF000000"/>
      <name val="Arial Narrow"/>
      <family val="2"/>
      <charset val="238"/>
    </font>
    <font>
      <vertAlign val="superscript"/>
      <sz val="9"/>
      <color theme="1"/>
      <name val="Arial"/>
      <family val="2"/>
      <charset val="238"/>
    </font>
    <font>
      <b/>
      <sz val="9"/>
      <name val="Arial"/>
      <family val="2"/>
      <charset val="238"/>
    </font>
  </fonts>
  <fills count="2">
    <fill>
      <patternFill patternType="none"/>
    </fill>
    <fill>
      <patternFill patternType="gray125"/>
    </fill>
  </fills>
  <borders count="21">
    <border>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s>
  <cellStyleXfs count="5">
    <xf numFmtId="0" fontId="0" fillId="0" borderId="0"/>
    <xf numFmtId="0" fontId="26" fillId="0" borderId="0" applyNumberFormat="0" applyFont="0" applyFill="0" applyBorder="0" applyAlignment="0" applyProtection="0">
      <alignment vertical="top"/>
      <protection locked="0"/>
    </xf>
    <xf numFmtId="0" fontId="6" fillId="0" borderId="0"/>
    <xf numFmtId="0" fontId="27" fillId="0" borderId="0"/>
    <xf numFmtId="0" fontId="5" fillId="0" borderId="0"/>
  </cellStyleXfs>
  <cellXfs count="221">
    <xf numFmtId="0" fontId="0" fillId="0" borderId="0" xfId="0"/>
    <xf numFmtId="0" fontId="29" fillId="0" borderId="0" xfId="0" applyFont="1"/>
    <xf numFmtId="0" fontId="29" fillId="0" borderId="1" xfId="0" applyFont="1" applyBorder="1" applyAlignment="1">
      <alignment wrapText="1"/>
    </xf>
    <xf numFmtId="0" fontId="30" fillId="0" borderId="0" xfId="0" applyFont="1"/>
    <xf numFmtId="0" fontId="1" fillId="0" borderId="0" xfId="0" applyFont="1" applyFill="1"/>
    <xf numFmtId="0" fontId="31" fillId="0" borderId="0" xfId="1" quotePrefix="1" applyFont="1" applyFill="1" applyAlignment="1" applyProtection="1"/>
    <xf numFmtId="0" fontId="32" fillId="0" borderId="0" xfId="0" applyFont="1"/>
    <xf numFmtId="0" fontId="29" fillId="0" borderId="2" xfId="0" applyFont="1" applyBorder="1" applyAlignment="1">
      <alignment horizontal="center" vertical="center" wrapText="1"/>
    </xf>
    <xf numFmtId="0" fontId="33" fillId="0" borderId="0" xfId="1" applyFont="1" applyAlignment="1" applyProtection="1">
      <alignment horizontal="right"/>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Border="1"/>
    <xf numFmtId="0" fontId="29" fillId="0" borderId="0" xfId="0" applyFont="1" applyAlignment="1">
      <alignment wrapText="1"/>
    </xf>
    <xf numFmtId="0" fontId="29" fillId="0" borderId="0" xfId="0" applyFont="1" applyBorder="1" applyAlignment="1">
      <alignment horizontal="center" vertical="top" wrapText="1"/>
    </xf>
    <xf numFmtId="0" fontId="29" fillId="0" borderId="0" xfId="0" applyFont="1" applyBorder="1" applyAlignment="1">
      <alignment vertical="top" wrapText="1"/>
    </xf>
    <xf numFmtId="0" fontId="34" fillId="0" borderId="0" xfId="0" applyFont="1" applyAlignment="1">
      <alignment horizontal="left"/>
    </xf>
    <xf numFmtId="0" fontId="29" fillId="0" borderId="1" xfId="0" applyFont="1" applyBorder="1" applyAlignment="1">
      <alignment horizontal="left" wrapText="1" indent="1"/>
    </xf>
    <xf numFmtId="1" fontId="29" fillId="0" borderId="0" xfId="0" applyNumberFormat="1" applyFont="1" applyBorder="1" applyAlignment="1">
      <alignment horizontal="right" vertical="center" wrapText="1"/>
    </xf>
    <xf numFmtId="0" fontId="29" fillId="0" borderId="0" xfId="0" applyFont="1" applyAlignment="1">
      <alignment vertical="center"/>
    </xf>
    <xf numFmtId="1" fontId="29" fillId="0" borderId="0" xfId="0" applyNumberFormat="1" applyFont="1" applyAlignment="1">
      <alignment vertical="center" wrapText="1"/>
    </xf>
    <xf numFmtId="0" fontId="35" fillId="0" borderId="0" xfId="0" applyFont="1" applyAlignment="1">
      <alignment vertical="top"/>
    </xf>
    <xf numFmtId="0" fontId="36" fillId="0" borderId="0" xfId="0" applyFont="1"/>
    <xf numFmtId="0" fontId="37" fillId="0" borderId="5" xfId="0" applyFont="1" applyBorder="1" applyAlignment="1">
      <alignment horizontal="center" vertical="center" wrapText="1"/>
    </xf>
    <xf numFmtId="0" fontId="38" fillId="0" borderId="0" xfId="0" applyFont="1" applyBorder="1" applyAlignment="1">
      <alignment horizontal="center" vertical="top" wrapText="1"/>
    </xf>
    <xf numFmtId="0" fontId="37" fillId="0" borderId="1" xfId="0" applyFont="1" applyBorder="1" applyAlignment="1">
      <alignment vertical="top"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6" fillId="0" borderId="0" xfId="1" applyFont="1" applyAlignment="1" applyProtection="1"/>
    <xf numFmtId="0" fontId="32" fillId="0" borderId="1" xfId="0" applyFont="1" applyBorder="1" applyAlignment="1">
      <alignment wrapText="1"/>
    </xf>
    <xf numFmtId="0" fontId="38" fillId="0" borderId="8" xfId="0" applyFont="1" applyBorder="1" applyAlignment="1">
      <alignment horizontal="centerContinuous" vertical="center" wrapText="1"/>
    </xf>
    <xf numFmtId="0" fontId="29" fillId="0" borderId="0" xfId="0" applyFont="1" applyAlignment="1">
      <alignment horizontal="centerContinuous"/>
    </xf>
    <xf numFmtId="0" fontId="38" fillId="0" borderId="0" xfId="0" applyFont="1" applyBorder="1" applyAlignment="1">
      <alignment horizontal="centerContinuous" vertical="center" wrapText="1"/>
    </xf>
    <xf numFmtId="0" fontId="7" fillId="0" borderId="0" xfId="4" applyFont="1" applyFill="1" applyBorder="1" applyAlignment="1">
      <alignment horizontal="right" wrapText="1"/>
    </xf>
    <xf numFmtId="0" fontId="39" fillId="0" borderId="0" xfId="0" applyFont="1" applyBorder="1" applyAlignment="1">
      <alignment horizontal="right"/>
    </xf>
    <xf numFmtId="0" fontId="29" fillId="0" borderId="0" xfId="0" applyFont="1" applyBorder="1" applyAlignment="1">
      <alignment horizontal="centerContinuous"/>
    </xf>
    <xf numFmtId="1" fontId="8" fillId="0" borderId="0" xfId="0" applyNumberFormat="1" applyFont="1" applyBorder="1" applyAlignment="1">
      <alignment horizontal="right" wrapText="1"/>
    </xf>
    <xf numFmtId="0" fontId="40" fillId="0" borderId="0" xfId="0" applyFont="1"/>
    <xf numFmtId="0" fontId="39" fillId="0" borderId="2" xfId="0" applyFont="1" applyBorder="1" applyAlignment="1">
      <alignment horizontal="center" vertical="center" wrapText="1"/>
    </xf>
    <xf numFmtId="0" fontId="0" fillId="0" borderId="9" xfId="0" applyBorder="1"/>
    <xf numFmtId="0" fontId="39" fillId="0" borderId="1" xfId="0" applyFont="1" applyBorder="1"/>
    <xf numFmtId="0" fontId="39" fillId="0" borderId="0" xfId="0" applyFont="1"/>
    <xf numFmtId="0" fontId="39" fillId="0" borderId="1" xfId="0" applyFont="1" applyBorder="1" applyAlignment="1">
      <alignment wrapText="1"/>
    </xf>
    <xf numFmtId="0" fontId="39" fillId="0" borderId="0" xfId="0" applyFont="1" applyAlignment="1">
      <alignment horizontal="center"/>
    </xf>
    <xf numFmtId="0" fontId="39" fillId="0" borderId="0" xfId="0" applyFont="1" applyAlignment="1">
      <alignment vertical="center"/>
    </xf>
    <xf numFmtId="0" fontId="0" fillId="0" borderId="10" xfId="0" applyBorder="1"/>
    <xf numFmtId="0" fontId="41" fillId="0" borderId="0" xfId="0" applyFont="1"/>
    <xf numFmtId="0" fontId="8" fillId="0" borderId="0" xfId="0" applyFont="1" applyBorder="1" applyAlignment="1">
      <alignment horizontal="centerContinuous"/>
    </xf>
    <xf numFmtId="1" fontId="8" fillId="0" borderId="0" xfId="0" applyNumberFormat="1" applyFont="1" applyBorder="1" applyAlignment="1">
      <alignment wrapText="1"/>
    </xf>
    <xf numFmtId="1" fontId="7" fillId="0" borderId="0" xfId="0" applyNumberFormat="1" applyFont="1" applyBorder="1" applyAlignment="1">
      <alignment horizontal="right" wrapText="1"/>
    </xf>
    <xf numFmtId="0" fontId="39" fillId="0" borderId="3" xfId="0" applyFont="1" applyBorder="1" applyAlignment="1">
      <alignment horizontal="center" vertical="center"/>
    </xf>
    <xf numFmtId="0" fontId="0" fillId="0" borderId="11" xfId="0" applyBorder="1" applyAlignment="1">
      <alignment horizontal="left"/>
    </xf>
    <xf numFmtId="0" fontId="39" fillId="0" borderId="11" xfId="0" applyFont="1" applyBorder="1" applyAlignment="1">
      <alignment horizontal="left"/>
    </xf>
    <xf numFmtId="0" fontId="40" fillId="0" borderId="1" xfId="0" applyFont="1" applyBorder="1"/>
    <xf numFmtId="0" fontId="39" fillId="0" borderId="4" xfId="0" applyFont="1" applyBorder="1" applyAlignment="1">
      <alignment horizontal="center" vertical="center"/>
    </xf>
    <xf numFmtId="0" fontId="7" fillId="0" borderId="0" xfId="0" applyFont="1"/>
    <xf numFmtId="0" fontId="0" fillId="0" borderId="1" xfId="0" applyBorder="1"/>
    <xf numFmtId="1" fontId="29" fillId="0" borderId="0" xfId="0" applyNumberFormat="1" applyFont="1" applyBorder="1" applyAlignment="1">
      <alignment horizontal="centerContinuous" wrapText="1"/>
    </xf>
    <xf numFmtId="0" fontId="7" fillId="0" borderId="5" xfId="0" applyFont="1" applyBorder="1" applyAlignment="1">
      <alignment horizontal="center" vertical="center" wrapText="1"/>
    </xf>
    <xf numFmtId="0" fontId="10" fillId="0" borderId="1" xfId="0" applyFont="1" applyFill="1" applyBorder="1" applyAlignment="1">
      <alignment horizontal="left" vertical="center"/>
    </xf>
    <xf numFmtId="0" fontId="42" fillId="0" borderId="11" xfId="0" applyFont="1" applyBorder="1" applyAlignment="1">
      <alignment horizontal="left"/>
    </xf>
    <xf numFmtId="0" fontId="42" fillId="0" borderId="0" xfId="0" applyFont="1"/>
    <xf numFmtId="0" fontId="7" fillId="0" borderId="1" xfId="0" applyFont="1" applyBorder="1" applyAlignment="1">
      <alignment wrapText="1"/>
    </xf>
    <xf numFmtId="0" fontId="7" fillId="0" borderId="11" xfId="0" applyFont="1" applyBorder="1" applyAlignment="1">
      <alignment horizontal="left"/>
    </xf>
    <xf numFmtId="0" fontId="7" fillId="0" borderId="0" xfId="0" applyFont="1" applyAlignment="1">
      <alignment horizontal="center"/>
    </xf>
    <xf numFmtId="0" fontId="7" fillId="0" borderId="0" xfId="0" applyFont="1" applyAlignment="1">
      <alignment horizontal="right"/>
    </xf>
    <xf numFmtId="0" fontId="39" fillId="0" borderId="12" xfId="0" applyFont="1" applyBorder="1" applyAlignment="1">
      <alignment horizontal="center" vertical="center" wrapText="1"/>
    </xf>
    <xf numFmtId="0" fontId="39" fillId="0" borderId="6" xfId="0" applyFont="1" applyBorder="1" applyAlignment="1">
      <alignment horizontal="center" vertical="center" wrapText="1"/>
    </xf>
    <xf numFmtId="0" fontId="7" fillId="0" borderId="0" xfId="0" applyFont="1" applyAlignment="1"/>
    <xf numFmtId="0" fontId="43" fillId="0" borderId="0" xfId="0" applyFont="1"/>
    <xf numFmtId="0" fontId="44" fillId="0" borderId="0" xfId="0" applyFont="1"/>
    <xf numFmtId="0" fontId="45" fillId="0" borderId="0" xfId="0" applyFont="1"/>
    <xf numFmtId="0" fontId="28" fillId="0" borderId="0" xfId="0" applyFont="1"/>
    <xf numFmtId="0" fontId="29" fillId="0" borderId="0" xfId="0" applyFont="1"/>
    <xf numFmtId="0" fontId="29" fillId="0" borderId="1" xfId="0" applyFont="1" applyBorder="1" applyAlignment="1">
      <alignment wrapText="1"/>
    </xf>
    <xf numFmtId="1" fontId="29" fillId="0" borderId="0" xfId="0" applyNumberFormat="1" applyFont="1" applyBorder="1" applyAlignment="1">
      <alignment horizontal="right" wrapText="1"/>
    </xf>
    <xf numFmtId="0" fontId="29" fillId="0" borderId="0" xfId="0" applyFont="1"/>
    <xf numFmtId="0" fontId="29" fillId="0" borderId="1" xfId="0" applyFont="1" applyBorder="1" applyAlignment="1">
      <alignment horizontal="left" wrapText="1" indent="1"/>
    </xf>
    <xf numFmtId="1" fontId="29" fillId="0" borderId="0" xfId="0" applyNumberFormat="1" applyFont="1" applyBorder="1" applyAlignment="1">
      <alignment wrapText="1"/>
    </xf>
    <xf numFmtId="1" fontId="29" fillId="0" borderId="0" xfId="0" applyNumberFormat="1" applyFont="1" applyAlignment="1">
      <alignment wrapText="1"/>
    </xf>
    <xf numFmtId="1" fontId="29" fillId="0" borderId="0" xfId="0" applyNumberFormat="1" applyFont="1" applyAlignment="1">
      <alignment horizontal="right" wrapText="1"/>
    </xf>
    <xf numFmtId="1" fontId="29" fillId="0" borderId="0" xfId="0" applyNumberFormat="1" applyFont="1" applyBorder="1" applyAlignment="1">
      <alignment vertical="center" wrapText="1"/>
    </xf>
    <xf numFmtId="0" fontId="7" fillId="0" borderId="2" xfId="0" applyFont="1" applyBorder="1" applyAlignment="1">
      <alignment horizontal="center" vertical="center" wrapText="1"/>
    </xf>
    <xf numFmtId="0" fontId="40" fillId="0" borderId="0" xfId="0" applyFont="1" applyBorder="1" applyAlignment="1">
      <alignment horizontal="left" vertical="center"/>
    </xf>
    <xf numFmtId="0" fontId="39" fillId="0" borderId="13" xfId="0" applyFont="1" applyBorder="1"/>
    <xf numFmtId="0" fontId="39" fillId="0" borderId="14" xfId="0" applyFont="1" applyBorder="1" applyAlignment="1">
      <alignment horizontal="centerContinuous" vertical="center"/>
    </xf>
    <xf numFmtId="0" fontId="39" fillId="0" borderId="4" xfId="0" applyFont="1" applyBorder="1" applyAlignment="1">
      <alignment horizontal="centerContinuous" vertical="center"/>
    </xf>
    <xf numFmtId="0" fontId="39" fillId="0" borderId="2" xfId="0" applyFont="1" applyBorder="1" applyAlignment="1">
      <alignment horizontal="centerContinuous"/>
    </xf>
    <xf numFmtId="0" fontId="39" fillId="0" borderId="12" xfId="0" applyFont="1" applyBorder="1"/>
    <xf numFmtId="0" fontId="7" fillId="0" borderId="5" xfId="0" applyNumberFormat="1" applyFont="1" applyBorder="1" applyAlignment="1">
      <alignment horizontal="center" vertical="center" wrapText="1"/>
    </xf>
    <xf numFmtId="0" fontId="39" fillId="0" borderId="15" xfId="0" applyNumberFormat="1" applyFont="1" applyBorder="1" applyAlignment="1">
      <alignment horizontal="center" vertical="center" wrapText="1"/>
    </xf>
    <xf numFmtId="0" fontId="39" fillId="0" borderId="1" xfId="0" applyFont="1" applyBorder="1" applyAlignment="1">
      <alignment horizontal="center" vertical="center" wrapText="1"/>
    </xf>
    <xf numFmtId="1" fontId="39" fillId="0" borderId="0" xfId="0" applyNumberFormat="1" applyFont="1" applyBorder="1" applyAlignment="1">
      <alignment wrapText="1"/>
    </xf>
    <xf numFmtId="1" fontId="39" fillId="0" borderId="0" xfId="0" applyNumberFormat="1" applyFont="1" applyBorder="1" applyAlignment="1">
      <alignment vertical="top" wrapText="1"/>
    </xf>
    <xf numFmtId="1" fontId="39" fillId="0" borderId="0" xfId="0" applyNumberFormat="1" applyFont="1" applyBorder="1" applyAlignment="1">
      <alignment horizontal="right" vertical="top" wrapText="1"/>
    </xf>
    <xf numFmtId="1" fontId="7" fillId="0" borderId="0" xfId="0" applyNumberFormat="1" applyFont="1" applyBorder="1" applyAlignment="1">
      <alignment wrapText="1"/>
    </xf>
    <xf numFmtId="1" fontId="7" fillId="0" borderId="0" xfId="0" applyNumberFormat="1" applyFont="1" applyBorder="1" applyAlignment="1">
      <alignment vertical="top" wrapText="1"/>
    </xf>
    <xf numFmtId="1" fontId="7" fillId="0" borderId="0" xfId="0" applyNumberFormat="1" applyFont="1" applyBorder="1" applyAlignment="1">
      <alignment vertical="center" wrapText="1"/>
    </xf>
    <xf numFmtId="0" fontId="8" fillId="0" borderId="1" xfId="0" applyFont="1" applyBorder="1" applyAlignment="1">
      <alignment horizontal="left" wrapText="1" indent="1"/>
    </xf>
    <xf numFmtId="0" fontId="8" fillId="0" borderId="0" xfId="0" applyFont="1" applyAlignment="1">
      <alignment horizontal="centerContinuous"/>
    </xf>
    <xf numFmtId="1" fontId="8" fillId="0" borderId="0" xfId="0" applyNumberFormat="1" applyFont="1" applyBorder="1" applyAlignment="1">
      <alignment vertical="center" wrapText="1"/>
    </xf>
    <xf numFmtId="0" fontId="20" fillId="0" borderId="0" xfId="0" applyFont="1"/>
    <xf numFmtId="1" fontId="8" fillId="0" borderId="0" xfId="0" applyNumberFormat="1" applyFont="1" applyBorder="1" applyAlignment="1">
      <alignment horizontal="centerContinuous" wrapText="1"/>
    </xf>
    <xf numFmtId="0" fontId="8" fillId="0" borderId="1" xfId="0" applyFont="1" applyBorder="1" applyAlignment="1">
      <alignment wrapText="1"/>
    </xf>
    <xf numFmtId="0" fontId="23" fillId="0" borderId="1" xfId="0" applyFont="1" applyBorder="1" applyAlignment="1">
      <alignment horizontal="centerContinuous" vertical="center" wrapText="1"/>
    </xf>
    <xf numFmtId="1" fontId="8" fillId="0" borderId="0" xfId="0" applyNumberFormat="1" applyFont="1" applyBorder="1" applyAlignment="1">
      <alignment horizontal="right" vertical="top" wrapText="1"/>
    </xf>
    <xf numFmtId="0" fontId="10" fillId="0" borderId="0" xfId="0" applyFont="1"/>
    <xf numFmtId="0" fontId="42" fillId="0" borderId="10" xfId="0" applyFont="1" applyBorder="1"/>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21" fillId="0" borderId="8" xfId="0" applyFont="1" applyFill="1" applyBorder="1" applyAlignment="1">
      <alignment horizontal="left" wrapText="1"/>
    </xf>
    <xf numFmtId="0" fontId="21" fillId="0" borderId="0" xfId="0" applyFont="1" applyFill="1" applyBorder="1" applyAlignment="1">
      <alignment horizontal="left" wrapText="1"/>
    </xf>
    <xf numFmtId="0" fontId="7" fillId="0" borderId="1" xfId="0" applyFont="1" applyBorder="1" applyAlignment="1">
      <alignment vertical="top" wrapText="1"/>
    </xf>
    <xf numFmtId="0" fontId="7" fillId="0" borderId="0" xfId="0" applyFont="1" applyBorder="1" applyAlignment="1">
      <alignment vertical="top" wrapText="1"/>
    </xf>
    <xf numFmtId="0" fontId="24" fillId="0" borderId="0" xfId="0" applyFont="1"/>
    <xf numFmtId="0" fontId="21" fillId="0" borderId="0" xfId="0" applyFont="1"/>
    <xf numFmtId="0" fontId="46" fillId="0" borderId="0" xfId="0" applyFont="1"/>
    <xf numFmtId="0" fontId="21" fillId="0" borderId="16" xfId="0" applyFont="1" applyFill="1" applyBorder="1" applyAlignment="1">
      <alignment horizontal="left" wrapText="1"/>
    </xf>
    <xf numFmtId="0" fontId="7" fillId="0" borderId="11" xfId="0" applyFont="1" applyBorder="1" applyAlignment="1">
      <alignment horizontal="left" vertical="top" wrapText="1"/>
    </xf>
    <xf numFmtId="0" fontId="7" fillId="0" borderId="11" xfId="0" applyFont="1" applyBorder="1" applyAlignment="1">
      <alignment vertical="top" wrapText="1"/>
    </xf>
    <xf numFmtId="1" fontId="15" fillId="0" borderId="0" xfId="0" applyNumberFormat="1" applyFont="1" applyBorder="1" applyAlignment="1">
      <alignment horizontal="left"/>
    </xf>
    <xf numFmtId="0" fontId="39" fillId="0" borderId="11" xfId="0" applyFont="1" applyBorder="1" applyAlignment="1">
      <alignment horizontal="left" vertical="top"/>
    </xf>
    <xf numFmtId="0" fontId="39" fillId="0" borderId="0" xfId="0" applyFont="1" applyAlignment="1">
      <alignment horizontal="center" vertical="top"/>
    </xf>
    <xf numFmtId="0" fontId="39" fillId="0" borderId="1" xfId="0" applyFont="1" applyBorder="1" applyAlignment="1">
      <alignment vertical="top"/>
    </xf>
    <xf numFmtId="0" fontId="7" fillId="0" borderId="0" xfId="0" applyFont="1" applyAlignment="1">
      <alignment horizontal="center" vertical="top"/>
    </xf>
    <xf numFmtId="0" fontId="7" fillId="0" borderId="16" xfId="0" applyFont="1" applyFill="1" applyBorder="1" applyAlignment="1">
      <alignment horizontal="left" wrapText="1"/>
    </xf>
    <xf numFmtId="0" fontId="7" fillId="0" borderId="11" xfId="0" applyFont="1" applyBorder="1" applyAlignment="1">
      <alignment horizontal="right" vertical="top" wrapText="1" indent="2"/>
    </xf>
    <xf numFmtId="0" fontId="37" fillId="0" borderId="4" xfId="0" applyFont="1" applyBorder="1" applyAlignment="1">
      <alignment horizontal="center" vertical="center" wrapText="1"/>
    </xf>
    <xf numFmtId="0" fontId="37" fillId="0" borderId="2" xfId="0" applyFont="1" applyBorder="1" applyAlignment="1">
      <alignment horizontal="center" vertical="center" wrapText="1"/>
    </xf>
    <xf numFmtId="0" fontId="47" fillId="0" borderId="0" xfId="0" applyFont="1" applyAlignment="1">
      <alignment horizontal="left"/>
    </xf>
    <xf numFmtId="1" fontId="8" fillId="0" borderId="0" xfId="0" applyNumberFormat="1" applyFont="1" applyBorder="1" applyAlignment="1">
      <alignment horizontal="right" vertical="center" wrapText="1"/>
    </xf>
    <xf numFmtId="0" fontId="25" fillId="0" borderId="0" xfId="0" applyFont="1" applyBorder="1" applyAlignment="1">
      <alignment vertical="top" wrapText="1"/>
    </xf>
    <xf numFmtId="49" fontId="25" fillId="0" borderId="0" xfId="0" applyNumberFormat="1" applyFont="1" applyBorder="1" applyAlignment="1">
      <alignment horizontal="center" vertical="top" wrapText="1"/>
    </xf>
    <xf numFmtId="0" fontId="25" fillId="0" borderId="1" xfId="0" applyFont="1" applyBorder="1" applyAlignment="1">
      <alignment vertical="top" wrapText="1"/>
    </xf>
    <xf numFmtId="0" fontId="25" fillId="0" borderId="0" xfId="0" applyFont="1" applyBorder="1" applyAlignment="1">
      <alignment horizontal="center" vertical="top" wrapText="1"/>
    </xf>
    <xf numFmtId="0" fontId="8" fillId="0" borderId="0" xfId="0" applyFont="1" applyBorder="1" applyAlignment="1">
      <alignment vertical="top"/>
    </xf>
    <xf numFmtId="0" fontId="8" fillId="0" borderId="0" xfId="0" applyFont="1" applyBorder="1" applyAlignment="1">
      <alignment horizontal="center" vertical="top"/>
    </xf>
    <xf numFmtId="0" fontId="8" fillId="0" borderId="1" xfId="0" applyFont="1" applyBorder="1" applyAlignment="1">
      <alignment vertical="top" wrapText="1"/>
    </xf>
    <xf numFmtId="0" fontId="8" fillId="0" borderId="0" xfId="0" applyFont="1" applyAlignment="1">
      <alignment vertical="top"/>
    </xf>
    <xf numFmtId="0" fontId="8" fillId="0" borderId="9" xfId="0" applyFont="1" applyBorder="1" applyAlignment="1">
      <alignment vertical="center"/>
    </xf>
    <xf numFmtId="0" fontId="8" fillId="0" borderId="1" xfId="0" applyFont="1" applyBorder="1" applyAlignment="1">
      <alignment horizontal="left" vertical="top" wrapText="1"/>
    </xf>
    <xf numFmtId="49" fontId="8" fillId="0" borderId="0" xfId="0" applyNumberFormat="1" applyFont="1" applyAlignment="1">
      <alignment vertical="top"/>
    </xf>
    <xf numFmtId="49" fontId="8" fillId="0" borderId="0" xfId="0" applyNumberFormat="1" applyFont="1" applyAlignment="1">
      <alignment vertical="top" wrapText="1"/>
    </xf>
    <xf numFmtId="0" fontId="8" fillId="0" borderId="0" xfId="0" applyFont="1"/>
    <xf numFmtId="1" fontId="29" fillId="0" borderId="0" xfId="0" applyNumberFormat="1" applyFont="1" applyBorder="1" applyAlignment="1">
      <alignment horizontal="right" vertical="top" wrapText="1"/>
    </xf>
    <xf numFmtId="0" fontId="14" fillId="0" borderId="0" xfId="0" applyFont="1" applyAlignment="1">
      <alignment vertical="top"/>
    </xf>
    <xf numFmtId="1" fontId="8" fillId="0" borderId="0" xfId="0" applyNumberFormat="1" applyFont="1" applyBorder="1" applyAlignment="1">
      <alignment vertical="top" wrapText="1"/>
    </xf>
    <xf numFmtId="0" fontId="29" fillId="0" borderId="0" xfId="0" applyFont="1" applyAlignment="1">
      <alignment horizontal="right"/>
    </xf>
    <xf numFmtId="4" fontId="7" fillId="0" borderId="0" xfId="0" applyNumberFormat="1" applyFont="1" applyAlignment="1"/>
    <xf numFmtId="0" fontId="39" fillId="0" borderId="0" xfId="0" applyFont="1" applyAlignment="1">
      <alignment horizontal="right"/>
    </xf>
    <xf numFmtId="0" fontId="7" fillId="0" borderId="0" xfId="0" applyFont="1" applyBorder="1" applyAlignment="1">
      <alignment wrapText="1"/>
    </xf>
    <xf numFmtId="0" fontId="39" fillId="0" borderId="0" xfId="0" applyFont="1" applyBorder="1" applyAlignment="1">
      <alignment horizontal="left"/>
    </xf>
    <xf numFmtId="0" fontId="7" fillId="0" borderId="0" xfId="0" applyFont="1" applyAlignment="1">
      <alignment horizontal="right" vertical="top"/>
    </xf>
    <xf numFmtId="0" fontId="48" fillId="0" borderId="0" xfId="0" applyFont="1"/>
    <xf numFmtId="0" fontId="48" fillId="0" borderId="0" xfId="0" applyFont="1" applyAlignment="1">
      <alignment horizontal="right"/>
    </xf>
    <xf numFmtId="0" fontId="40" fillId="0" borderId="1" xfId="0" applyFont="1" applyBorder="1" applyAlignment="1">
      <alignment wrapText="1"/>
    </xf>
    <xf numFmtId="1" fontId="29" fillId="0" borderId="0" xfId="0" applyNumberFormat="1" applyFont="1"/>
    <xf numFmtId="2" fontId="7" fillId="0" borderId="11" xfId="0" applyNumberFormat="1" applyFont="1" applyBorder="1" applyAlignment="1">
      <alignment horizontal="right" vertical="top" wrapText="1" indent="2"/>
    </xf>
    <xf numFmtId="0" fontId="50" fillId="0" borderId="0" xfId="0" applyFont="1"/>
    <xf numFmtId="1" fontId="8" fillId="0" borderId="18" xfId="0" applyNumberFormat="1" applyFont="1" applyBorder="1" applyAlignment="1">
      <alignment horizontal="right" vertical="center" wrapText="1"/>
    </xf>
    <xf numFmtId="2" fontId="7" fillId="0" borderId="0" xfId="0" applyNumberFormat="1" applyFont="1" applyAlignment="1">
      <alignment horizontal="right" vertical="top"/>
    </xf>
    <xf numFmtId="2" fontId="48" fillId="0" borderId="0" xfId="0" applyNumberFormat="1" applyFont="1" applyAlignment="1">
      <alignment horizontal="right"/>
    </xf>
    <xf numFmtId="2" fontId="39" fillId="0" borderId="0" xfId="0" applyNumberFormat="1" applyFont="1" applyAlignment="1">
      <alignment horizontal="right"/>
    </xf>
    <xf numFmtId="2" fontId="7" fillId="0" borderId="0" xfId="0" applyNumberFormat="1" applyFont="1" applyAlignment="1">
      <alignment horizontal="right"/>
    </xf>
    <xf numFmtId="2" fontId="39" fillId="0" borderId="0" xfId="0" applyNumberFormat="1" applyFont="1" applyAlignment="1">
      <alignment horizontal="right" vertical="center"/>
    </xf>
    <xf numFmtId="2" fontId="7" fillId="0" borderId="0" xfId="0" applyNumberFormat="1" applyFont="1" applyAlignment="1"/>
    <xf numFmtId="2" fontId="39" fillId="0" borderId="0" xfId="0" applyNumberFormat="1" applyFont="1" applyAlignment="1">
      <alignment horizontal="right" vertical="top"/>
    </xf>
    <xf numFmtId="0" fontId="39" fillId="0" borderId="1" xfId="0" applyFont="1" applyBorder="1" applyAlignment="1"/>
    <xf numFmtId="0" fontId="7" fillId="0" borderId="11" xfId="0" applyFont="1" applyBorder="1" applyAlignment="1">
      <alignment horizontal="left" wrapText="1"/>
    </xf>
    <xf numFmtId="1" fontId="8" fillId="0" borderId="0" xfId="0" applyNumberFormat="1" applyFont="1" applyBorder="1" applyAlignment="1">
      <alignment horizontal="center" wrapText="1"/>
    </xf>
    <xf numFmtId="0" fontId="51" fillId="0" borderId="0" xfId="0" applyFont="1" applyBorder="1" applyAlignment="1">
      <alignment wrapText="1"/>
    </xf>
    <xf numFmtId="0" fontId="8" fillId="0" borderId="11" xfId="0" applyFont="1" applyBorder="1" applyAlignment="1">
      <alignment horizontal="left"/>
    </xf>
    <xf numFmtId="0" fontId="8" fillId="0" borderId="0" xfId="0" applyFont="1" applyAlignment="1">
      <alignment vertical="center"/>
    </xf>
    <xf numFmtId="0" fontId="8" fillId="0" borderId="0" xfId="0" applyFont="1" applyAlignment="1">
      <alignment horizontal="right"/>
    </xf>
    <xf numFmtId="0" fontId="8" fillId="0" borderId="0" xfId="0" applyFont="1" applyBorder="1" applyAlignment="1">
      <alignment wrapText="1"/>
    </xf>
    <xf numFmtId="0" fontId="8" fillId="0" borderId="0" xfId="0" applyFont="1" applyAlignment="1">
      <alignment horizontal="center"/>
    </xf>
    <xf numFmtId="4" fontId="8" fillId="0" borderId="0" xfId="0" applyNumberFormat="1" applyFont="1" applyAlignment="1">
      <alignment horizontal="right"/>
    </xf>
    <xf numFmtId="4" fontId="8" fillId="0" borderId="0" xfId="0" applyNumberFormat="1" applyFont="1" applyAlignment="1"/>
    <xf numFmtId="0" fontId="8" fillId="0" borderId="0" xfId="0" applyFont="1" applyBorder="1" applyAlignment="1">
      <alignment vertical="top" wrapText="1"/>
    </xf>
    <xf numFmtId="0" fontId="8" fillId="0" borderId="11" xfId="0" applyFont="1" applyBorder="1" applyAlignment="1">
      <alignment horizontal="left" vertical="top"/>
    </xf>
    <xf numFmtId="0" fontId="8" fillId="0" borderId="0" xfId="0" applyFont="1" applyAlignment="1">
      <alignment horizontal="center" vertical="top"/>
    </xf>
    <xf numFmtId="4" fontId="8" fillId="0" borderId="0" xfId="0" applyNumberFormat="1" applyFont="1" applyAlignment="1">
      <alignment horizontal="right" vertical="top"/>
    </xf>
    <xf numFmtId="0" fontId="8" fillId="0" borderId="0" xfId="0" applyFont="1" applyAlignment="1">
      <alignment horizontal="right" vertical="top"/>
    </xf>
    <xf numFmtId="0" fontId="8" fillId="0" borderId="11" xfId="0" applyFont="1" applyBorder="1" applyAlignment="1">
      <alignment horizontal="left" vertical="top" wrapText="1"/>
    </xf>
    <xf numFmtId="2" fontId="8" fillId="0" borderId="0" xfId="0" applyNumberFormat="1" applyFont="1" applyAlignment="1">
      <alignment horizontal="right" vertical="top"/>
    </xf>
    <xf numFmtId="0" fontId="37" fillId="0" borderId="4"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3" xfId="0" applyFont="1" applyBorder="1" applyAlignment="1">
      <alignment vertical="center" wrapText="1"/>
    </xf>
    <xf numFmtId="0" fontId="37" fillId="0" borderId="4" xfId="0" applyFont="1" applyBorder="1" applyAlignment="1">
      <alignment horizontal="center" vertical="center"/>
    </xf>
    <xf numFmtId="0" fontId="37" fillId="0" borderId="2" xfId="0" applyFont="1" applyBorder="1" applyAlignment="1">
      <alignment horizontal="center" vertical="center" wrapText="1"/>
    </xf>
    <xf numFmtId="0" fontId="37" fillId="0" borderId="17" xfId="0" applyFont="1" applyBorder="1" applyAlignment="1">
      <alignment horizontal="center" vertical="center" wrapText="1"/>
    </xf>
    <xf numFmtId="0" fontId="32" fillId="0" borderId="8" xfId="0" applyFont="1" applyBorder="1" applyAlignment="1">
      <alignment wrapText="1"/>
    </xf>
    <xf numFmtId="0" fontId="32" fillId="0" borderId="9" xfId="0" applyFont="1" applyBorder="1" applyAlignment="1">
      <alignment wrapText="1"/>
    </xf>
    <xf numFmtId="0" fontId="38" fillId="0" borderId="0" xfId="0" applyFont="1" applyBorder="1" applyAlignment="1">
      <alignment vertical="top" wrapText="1"/>
    </xf>
    <xf numFmtId="0" fontId="38" fillId="0" borderId="1" xfId="0" applyFont="1" applyBorder="1" applyAlignment="1">
      <alignment vertical="top" wrapText="1"/>
    </xf>
    <xf numFmtId="0" fontId="32" fillId="0" borderId="3" xfId="0" applyFont="1" applyBorder="1" applyAlignment="1">
      <alignment horizontal="center" wrapText="1"/>
    </xf>
    <xf numFmtId="0" fontId="32" fillId="0" borderId="4" xfId="0" applyFont="1" applyBorder="1" applyAlignment="1">
      <alignment horizontal="center" wrapText="1"/>
    </xf>
    <xf numFmtId="0" fontId="32" fillId="0" borderId="19" xfId="0" applyFont="1" applyBorder="1" applyAlignment="1">
      <alignment horizontal="center" wrapText="1"/>
    </xf>
    <xf numFmtId="0" fontId="32" fillId="0" borderId="5" xfId="0" applyFont="1" applyBorder="1" applyAlignment="1">
      <alignment horizont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 xfId="0" applyFont="1" applyBorder="1" applyAlignment="1">
      <alignment horizontal="center" vertical="center" wrapText="1"/>
    </xf>
    <xf numFmtId="0" fontId="32" fillId="0" borderId="12" xfId="0" applyFont="1" applyBorder="1" applyAlignment="1">
      <alignment horizontal="center" wrapText="1"/>
    </xf>
    <xf numFmtId="0" fontId="32" fillId="0" borderId="6" xfId="0" applyFont="1" applyBorder="1" applyAlignment="1">
      <alignment horizont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 xfId="0" applyFont="1" applyBorder="1" applyAlignment="1">
      <alignment horizontal="center"/>
    </xf>
    <xf numFmtId="0" fontId="37" fillId="0" borderId="4" xfId="0" applyFont="1" applyBorder="1" applyAlignment="1">
      <alignment horizontal="center"/>
    </xf>
    <xf numFmtId="0" fontId="37" fillId="0" borderId="8" xfId="0" applyFont="1" applyBorder="1" applyAlignment="1">
      <alignment vertical="center"/>
    </xf>
    <xf numFmtId="0" fontId="37" fillId="0" borderId="9" xfId="0" applyFont="1" applyBorder="1" applyAlignment="1">
      <alignment vertical="center"/>
    </xf>
    <xf numFmtId="0" fontId="14" fillId="0" borderId="0" xfId="0" applyFont="1" applyAlignment="1">
      <alignment horizontal="justify" wrapText="1"/>
    </xf>
  </cellXfs>
  <cellStyles count="5">
    <cellStyle name="Hyperlink" xfId="1" builtinId="8" customBuiltin="1"/>
    <cellStyle name="Normal" xfId="0" builtinId="0"/>
    <cellStyle name="Normal 2" xfId="2"/>
    <cellStyle name="Normal 3" xfId="3"/>
    <cellStyle name="Normal_2V-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0.bin"/><Relationship Id="rId7" Type="http://schemas.openxmlformats.org/officeDocument/2006/relationships/printerSettings" Target="../printerSettings/printerSettings74.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2"/>
  <sheetViews>
    <sheetView tabSelected="1" workbookViewId="0"/>
  </sheetViews>
  <sheetFormatPr defaultRowHeight="15" x14ac:dyDescent="0.25"/>
  <cols>
    <col min="1" max="1" width="73" style="3" customWidth="1"/>
    <col min="2" max="16384" width="9.140625" style="3"/>
  </cols>
  <sheetData>
    <row r="1" spans="1:1" ht="20.100000000000001" customHeight="1" x14ac:dyDescent="0.25">
      <c r="A1" s="4" t="s">
        <v>178</v>
      </c>
    </row>
    <row r="2" spans="1:1" ht="21.95" customHeight="1" x14ac:dyDescent="0.25">
      <c r="A2" s="5" t="str">
        <f>'16.1.LAT'!$A$1</f>
        <v>16.1. Javni vodovod i kanalizacija</v>
      </c>
    </row>
    <row r="3" spans="1:1" ht="21.95" customHeight="1" x14ac:dyDescent="0.25">
      <c r="A3" s="5" t="str">
        <f>'16.2.LAT'!$A$1</f>
        <v>16.2. Javni vodovod</v>
      </c>
    </row>
    <row r="4" spans="1:1" ht="21.95" customHeight="1" x14ac:dyDescent="0.25">
      <c r="A4" s="5" t="str">
        <f>'16.3.LAT'!$A$1</f>
        <v>16.3. Javna kanalizacija</v>
      </c>
    </row>
    <row r="5" spans="1:1" ht="21.95" customHeight="1" x14ac:dyDescent="0.25">
      <c r="A5" s="5" t="str">
        <f>'16.4.LAT'!$A$1</f>
        <v xml:space="preserve">16.4. Snabdijevanje vodom u industriji, 2017. </v>
      </c>
    </row>
    <row r="6" spans="1:1" ht="21.95" customHeight="1" x14ac:dyDescent="0.25">
      <c r="A6" s="5" t="str">
        <f>'16.5.LAT'!$A$1</f>
        <v xml:space="preserve">16.5. Korišćenje voda u industriji, 2017. </v>
      </c>
    </row>
    <row r="7" spans="1:1" ht="21.95" customHeight="1" x14ac:dyDescent="0.25">
      <c r="A7" s="5" t="s">
        <v>300</v>
      </c>
    </row>
    <row r="8" spans="1:1" ht="21.95" customHeight="1" x14ac:dyDescent="0.25">
      <c r="A8" s="5" t="str">
        <f>'16.7.LAT'!$A$1</f>
        <v>16.7. Proizvedeni, prikupljeni i odloženi otpad</v>
      </c>
    </row>
    <row r="9" spans="1:1" ht="21.95" customHeight="1" x14ac:dyDescent="0.25">
      <c r="A9" s="5" t="str">
        <f>'16.8.LAT'!$A$1</f>
        <v>16.8. Otpad iz proizvodnih djelatnosti, 2016.</v>
      </c>
    </row>
    <row r="10" spans="1:1" ht="21.95" customHeight="1" x14ac:dyDescent="0.25">
      <c r="A10" s="5" t="str">
        <f>'16.9.LAT'!$A$1</f>
        <v>16.9. Neopasni i opasni otpad u 2016. – po vrstama otpada</v>
      </c>
    </row>
    <row r="11" spans="1:1" ht="21.95" customHeight="1" x14ac:dyDescent="0.25">
      <c r="A11" s="5" t="str">
        <f>'16.10.LAT'!$A$1</f>
        <v>16.10. Zaštićena područja prirode prema nacionalnim propisima</v>
      </c>
    </row>
    <row r="12" spans="1:1" ht="21.95" customHeight="1" x14ac:dyDescent="0.25">
      <c r="A12" s="5" t="str">
        <f>'16.11.LAT'!A1</f>
        <v>16.11. Međunarodno proglašena zaštićena područja</v>
      </c>
    </row>
  </sheetData>
  <customSheetViews>
    <customSheetView guid="{DBB2F8AF-76FA-4203-82B6-A61FF7724922}">
      <selection activeCell="A2" sqref="A2"/>
      <pageMargins left="0.70866141732283472" right="0.70866141732283472" top="0.74803149606299213" bottom="0.74803149606299213" header="0.31496062992125984" footer="0.31496062992125984"/>
      <pageSetup paperSize="9" orientation="portrait" r:id="rId1"/>
      <headerFooter>
        <oddFooter>&amp;L&amp;"Arial,Regular"&amp;8Statistički godišnjak Republike Srpske&amp;C&amp;"Arial,Regular"&amp;8Str. &amp;P od &amp;N</oddFooter>
      </headerFooter>
    </customSheetView>
    <customSheetView guid="{8B432552-C1EC-4A8F-8F38-54E95DFA91CF}">
      <pageMargins left="0.70866141732283472" right="0.70866141732283472" top="0.74803149606299213" bottom="0.74803149606299213" header="0.31496062992125984" footer="0.31496062992125984"/>
      <pageSetup paperSize="9" orientation="portrait" r:id="rId2"/>
      <headerFooter>
        <oddFooter>&amp;L&amp;"Arial,Regular"&amp;8Statistički godišnjak Republike Srpske&amp;C&amp;"Arial,Regular"&amp;8Str. &amp;P od &amp;N</oddFooter>
      </headerFooter>
    </customSheetView>
    <customSheetView guid="{2814BFE2-A29C-42C2-BD70-EBBEEC5C2F2F}">
      <selection activeCell="E8" sqref="E8"/>
      <pageMargins left="0.70866141732283472" right="0.70866141732283472" top="0.74803149606299213" bottom="0.74803149606299213" header="0.31496062992125984" footer="0.31496062992125984"/>
      <pageSetup paperSize="9" orientation="portrait" r:id="rId3"/>
      <headerFooter>
        <oddFooter>&amp;L&amp;"Arial,Regular"&amp;8Statistički godišnjak Republike Srpske 2011&amp;C&amp;"Arial,Regular"&amp;8Str. &amp;P od &amp;N</oddFooter>
      </headerFooter>
    </customSheetView>
    <customSheetView guid="{029EC3BE-D508-45AF-B2AF-769F75A30689}" showPageBreaks="1">
      <pageMargins left="0.70866141732283472" right="0.70866141732283472" top="0.74803149606299213" bottom="0.74803149606299213" header="0.31496062992125984" footer="0.31496062992125984"/>
      <pageSetup paperSize="9" orientation="portrait" r:id="rId4"/>
      <headerFooter>
        <oddFooter>&amp;L&amp;"Arial,Regular"&amp;8Statistički godišnjak Republike Srpske 2016&amp;C&amp;"Arial,Regular"&amp;8Str. &amp;P od &amp;N</oddFooter>
      </headerFooter>
    </customSheetView>
    <customSheetView guid="{FF7360B6-7B31-400A-8052-92A2E6A88EC9}">
      <selection activeCell="A2" sqref="A2"/>
      <pageMargins left="0.70866141732283472" right="0.70866141732283472" top="0.74803149606299213" bottom="0.74803149606299213" header="0.31496062992125984" footer="0.31496062992125984"/>
      <pageSetup paperSize="9" orientation="portrait" r:id="rId5"/>
      <headerFooter>
        <oddFooter>&amp;L&amp;"Arial,Regular"&amp;8Statistički godišnjak Republike Srpske 2015&amp;C&amp;"Arial,Regular"&amp;8Str. &amp;P od &amp;N</oddFooter>
      </headerFooter>
    </customSheetView>
    <customSheetView guid="{DEBA463A-EB24-40B6-AE4B-30201DF0D246}">
      <selection activeCell="A2" sqref="A2"/>
      <pageMargins left="0.70866141732283472" right="0.70866141732283472" top="0.74803149606299213" bottom="0.74803149606299213" header="0.31496062992125984" footer="0.31496062992125984"/>
      <pageSetup paperSize="9" orientation="portrait" r:id="rId6"/>
      <headerFooter>
        <oddFooter>&amp;L&amp;"Arial,Regular"&amp;8Statistički godišnjak Republike Srpske&amp;C&amp;"Arial,Regular"&amp;8Str. &amp;P od &amp;N</oddFooter>
      </headerFooter>
    </customSheetView>
  </customSheetViews>
  <hyperlinks>
    <hyperlink ref="A2" location="'16.1.LAT'!A1" display="'16.1.LAT'!A1"/>
    <hyperlink ref="A3" location="'16.2.LAT'!A1" display="'16.2.LAT'!A1"/>
    <hyperlink ref="A4" location="'16.3.LAT'!A1" display="'16.3.LAT'!A1"/>
    <hyperlink ref="A5" location="'16.4.LAT'!A1" display="'16.4.LAT'!A1"/>
    <hyperlink ref="A6" location="'16.5.LAT'!A1" display="'16.5.LAT'!A1"/>
    <hyperlink ref="A7" location="'16.6.LAT'!A1" display="16.6. Otpadne vode iz industrije, 2013. "/>
    <hyperlink ref="A8" location="'16.7.LAT'!A1" display="'16.7.LAT'!A1"/>
    <hyperlink ref="A11" location="'16.10.LAT'!A1" display="'16.10.LAT'!A1"/>
    <hyperlink ref="A12" location="'16.11.LAT'!A1" display="'16.11.LAT'!A1"/>
    <hyperlink ref="A9" location="'16.8.LAT'!A1" display="'16.8.LAT'!A1"/>
    <hyperlink ref="A10" location="'16.9.LAT'!A1" display="'16.9.LAT'!A1"/>
  </hyperlinks>
  <pageMargins left="0.70866141732283472" right="0.70866141732283472" top="0.74803149606299213" bottom="0.74803149606299213" header="0.31496062992125984" footer="0.31496062992125984"/>
  <pageSetup paperSize="9" orientation="portrait" r:id="rId7"/>
  <headerFooter>
    <oddFooter>&amp;L&amp;"Arial,Regular"&amp;8Statistički godišnjak Republike Srpske&amp;C&amp;"Arial,Regular"&amp;8Str. &amp;P od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30" zoomScaleNormal="130" workbookViewId="0">
      <pane ySplit="3" topLeftCell="A13" activePane="bottomLeft" state="frozen"/>
      <selection pane="bottomLeft" activeCell="B3" sqref="B3"/>
    </sheetView>
  </sheetViews>
  <sheetFormatPr defaultRowHeight="12" x14ac:dyDescent="0.2"/>
  <cols>
    <col min="1" max="1" width="13.42578125" style="75" customWidth="1"/>
    <col min="2" max="2" width="38.42578125" style="75" customWidth="1"/>
    <col min="3" max="5" width="14" style="75" customWidth="1"/>
    <col min="6" max="6" width="9.140625" style="11"/>
    <col min="7" max="16384" width="9.140625" style="75"/>
  </cols>
  <sheetData>
    <row r="1" spans="1:10" x14ac:dyDescent="0.2">
      <c r="A1" s="21" t="s">
        <v>304</v>
      </c>
    </row>
    <row r="2" spans="1:10" ht="12.75" thickBot="1" x14ac:dyDescent="0.25">
      <c r="A2" s="128" t="s">
        <v>211</v>
      </c>
      <c r="E2" s="8" t="s">
        <v>5</v>
      </c>
    </row>
    <row r="3" spans="1:10" ht="41.25" customHeight="1" thickTop="1" x14ac:dyDescent="0.2">
      <c r="A3" s="186" t="s">
        <v>325</v>
      </c>
      <c r="B3" s="187" t="s">
        <v>212</v>
      </c>
      <c r="C3" s="126" t="s">
        <v>320</v>
      </c>
      <c r="D3" s="126" t="s">
        <v>323</v>
      </c>
      <c r="E3" s="127" t="s">
        <v>324</v>
      </c>
    </row>
    <row r="4" spans="1:10" ht="17.100000000000001" customHeight="1" x14ac:dyDescent="0.2">
      <c r="A4" s="137"/>
      <c r="B4" s="138" t="s">
        <v>4</v>
      </c>
      <c r="C4" s="104">
        <v>58902922</v>
      </c>
      <c r="D4" s="104">
        <v>58900844</v>
      </c>
      <c r="E4" s="104">
        <v>2078</v>
      </c>
    </row>
    <row r="5" spans="1:10" ht="17.100000000000001" customHeight="1" x14ac:dyDescent="0.2">
      <c r="A5" s="140" t="s">
        <v>213</v>
      </c>
      <c r="B5" s="139" t="s">
        <v>214</v>
      </c>
      <c r="C5" s="104">
        <v>11</v>
      </c>
      <c r="D5" s="104">
        <v>7</v>
      </c>
      <c r="E5" s="104">
        <v>4</v>
      </c>
      <c r="G5" s="155"/>
      <c r="H5" s="155"/>
      <c r="I5" s="155"/>
      <c r="J5" s="155"/>
    </row>
    <row r="6" spans="1:10" ht="17.100000000000001" customHeight="1" x14ac:dyDescent="0.2">
      <c r="A6" s="140" t="s">
        <v>215</v>
      </c>
      <c r="B6" s="139" t="s">
        <v>216</v>
      </c>
      <c r="C6" s="104">
        <v>342</v>
      </c>
      <c r="D6" s="104" t="s">
        <v>30</v>
      </c>
      <c r="E6" s="104">
        <v>342</v>
      </c>
    </row>
    <row r="7" spans="1:10" ht="18" customHeight="1" x14ac:dyDescent="0.2">
      <c r="A7" s="140" t="s">
        <v>217</v>
      </c>
      <c r="B7" s="139" t="s">
        <v>218</v>
      </c>
      <c r="C7" s="104">
        <v>3534</v>
      </c>
      <c r="D7" s="104">
        <v>2679</v>
      </c>
      <c r="E7" s="104">
        <v>855</v>
      </c>
    </row>
    <row r="8" spans="1:10" ht="17.25" customHeight="1" x14ac:dyDescent="0.2">
      <c r="A8" s="140" t="s">
        <v>219</v>
      </c>
      <c r="B8" s="139" t="s">
        <v>220</v>
      </c>
      <c r="C8" s="104">
        <v>2024</v>
      </c>
      <c r="D8" s="104">
        <v>2023</v>
      </c>
      <c r="E8" s="104">
        <v>1</v>
      </c>
    </row>
    <row r="9" spans="1:10" ht="17.100000000000001" customHeight="1" x14ac:dyDescent="0.2">
      <c r="A9" s="140" t="s">
        <v>98</v>
      </c>
      <c r="B9" s="139" t="s">
        <v>221</v>
      </c>
      <c r="C9" s="104">
        <v>0</v>
      </c>
      <c r="D9" s="104">
        <v>0</v>
      </c>
      <c r="E9" s="104" t="s">
        <v>30</v>
      </c>
    </row>
    <row r="10" spans="1:10" ht="17.100000000000001" customHeight="1" x14ac:dyDescent="0.2">
      <c r="A10" s="140" t="s">
        <v>222</v>
      </c>
      <c r="B10" s="139" t="s">
        <v>223</v>
      </c>
      <c r="C10" s="104">
        <v>7601</v>
      </c>
      <c r="D10" s="104">
        <v>7601</v>
      </c>
      <c r="E10" s="104" t="s">
        <v>30</v>
      </c>
    </row>
    <row r="11" spans="1:10" ht="17.100000000000001" customHeight="1" x14ac:dyDescent="0.2">
      <c r="A11" s="140" t="s">
        <v>224</v>
      </c>
      <c r="B11" s="139" t="s">
        <v>225</v>
      </c>
      <c r="C11" s="104">
        <v>1061</v>
      </c>
      <c r="D11" s="104">
        <v>1061</v>
      </c>
      <c r="E11" s="104" t="s">
        <v>30</v>
      </c>
    </row>
    <row r="12" spans="1:10" ht="24" x14ac:dyDescent="0.2">
      <c r="A12" s="140" t="s">
        <v>226</v>
      </c>
      <c r="B12" s="139" t="s">
        <v>227</v>
      </c>
      <c r="C12" s="104">
        <v>1642</v>
      </c>
      <c r="D12" s="104">
        <v>1642</v>
      </c>
      <c r="E12" s="104" t="s">
        <v>30</v>
      </c>
    </row>
    <row r="13" spans="1:10" ht="20.25" customHeight="1" x14ac:dyDescent="0.2">
      <c r="A13" s="140" t="s">
        <v>228</v>
      </c>
      <c r="B13" s="139" t="s">
        <v>229</v>
      </c>
      <c r="C13" s="104">
        <v>523</v>
      </c>
      <c r="D13" s="104">
        <v>523</v>
      </c>
      <c r="E13" s="104" t="s">
        <v>30</v>
      </c>
    </row>
    <row r="14" spans="1:10" ht="17.100000000000001" customHeight="1" x14ac:dyDescent="0.2">
      <c r="A14" s="140" t="s">
        <v>230</v>
      </c>
      <c r="B14" s="139" t="s">
        <v>231</v>
      </c>
      <c r="C14" s="104">
        <v>2651</v>
      </c>
      <c r="D14" s="104">
        <v>2651</v>
      </c>
      <c r="E14" s="104" t="s">
        <v>30</v>
      </c>
    </row>
    <row r="15" spans="1:10" ht="17.100000000000001" customHeight="1" x14ac:dyDescent="0.2">
      <c r="A15" s="140" t="s">
        <v>232</v>
      </c>
      <c r="B15" s="139" t="s">
        <v>233</v>
      </c>
      <c r="C15" s="104">
        <v>193</v>
      </c>
      <c r="D15" s="104">
        <v>193</v>
      </c>
      <c r="E15" s="104" t="s">
        <v>30</v>
      </c>
    </row>
    <row r="16" spans="1:10" ht="17.100000000000001" customHeight="1" x14ac:dyDescent="0.2">
      <c r="A16" s="140" t="s">
        <v>234</v>
      </c>
      <c r="B16" s="139" t="s">
        <v>235</v>
      </c>
      <c r="C16" s="104">
        <v>1385</v>
      </c>
      <c r="D16" s="104">
        <v>1385</v>
      </c>
      <c r="E16" s="104" t="s">
        <v>30</v>
      </c>
    </row>
    <row r="17" spans="1:5" ht="17.100000000000001" customHeight="1" x14ac:dyDescent="0.2">
      <c r="A17" s="140" t="s">
        <v>236</v>
      </c>
      <c r="B17" s="139" t="s">
        <v>237</v>
      </c>
      <c r="C17" s="104">
        <v>43781</v>
      </c>
      <c r="D17" s="104">
        <v>43781</v>
      </c>
      <c r="E17" s="104" t="s">
        <v>30</v>
      </c>
    </row>
    <row r="18" spans="1:5" ht="17.25" customHeight="1" x14ac:dyDescent="0.2">
      <c r="A18" s="140" t="s">
        <v>238</v>
      </c>
      <c r="B18" s="139" t="s">
        <v>239</v>
      </c>
      <c r="C18" s="104">
        <v>1191</v>
      </c>
      <c r="D18" s="104">
        <v>1191</v>
      </c>
      <c r="E18" s="104" t="s">
        <v>30</v>
      </c>
    </row>
    <row r="19" spans="1:5" ht="17.100000000000001" customHeight="1" x14ac:dyDescent="0.2">
      <c r="A19" s="140" t="s">
        <v>240</v>
      </c>
      <c r="B19" s="139" t="s">
        <v>282</v>
      </c>
      <c r="C19" s="104">
        <v>46</v>
      </c>
      <c r="D19" s="104" t="s">
        <v>30</v>
      </c>
      <c r="E19" s="104">
        <v>46</v>
      </c>
    </row>
    <row r="20" spans="1:5" ht="30" customHeight="1" x14ac:dyDescent="0.2">
      <c r="A20" s="141" t="s">
        <v>281</v>
      </c>
      <c r="B20" s="139" t="s">
        <v>241</v>
      </c>
      <c r="C20" s="104">
        <v>78</v>
      </c>
      <c r="D20" s="104">
        <v>40</v>
      </c>
      <c r="E20" s="104">
        <v>38</v>
      </c>
    </row>
    <row r="21" spans="1:5" ht="21" customHeight="1" x14ac:dyDescent="0.2">
      <c r="A21" s="140" t="s">
        <v>242</v>
      </c>
      <c r="B21" s="139" t="s">
        <v>243</v>
      </c>
      <c r="C21" s="104">
        <v>72</v>
      </c>
      <c r="D21" s="104">
        <v>64</v>
      </c>
      <c r="E21" s="104">
        <v>8</v>
      </c>
    </row>
    <row r="22" spans="1:5" ht="17.100000000000001" customHeight="1" x14ac:dyDescent="0.2">
      <c r="A22" s="140" t="s">
        <v>244</v>
      </c>
      <c r="B22" s="139" t="s">
        <v>245</v>
      </c>
      <c r="C22" s="104">
        <v>11</v>
      </c>
      <c r="D22" s="104">
        <v>4</v>
      </c>
      <c r="E22" s="104">
        <v>7</v>
      </c>
    </row>
    <row r="23" spans="1:5" ht="17.100000000000001" customHeight="1" x14ac:dyDescent="0.2">
      <c r="A23" s="140" t="s">
        <v>246</v>
      </c>
      <c r="B23" s="139" t="s">
        <v>247</v>
      </c>
      <c r="C23" s="104">
        <v>6048</v>
      </c>
      <c r="D23" s="104">
        <v>6048</v>
      </c>
      <c r="E23" s="104" t="s">
        <v>30</v>
      </c>
    </row>
    <row r="24" spans="1:5" ht="17.100000000000001" customHeight="1" x14ac:dyDescent="0.2">
      <c r="A24" s="140" t="s">
        <v>248</v>
      </c>
      <c r="B24" s="139" t="s">
        <v>249</v>
      </c>
      <c r="C24" s="104">
        <v>3240</v>
      </c>
      <c r="D24" s="104">
        <v>3240</v>
      </c>
      <c r="E24" s="104" t="s">
        <v>30</v>
      </c>
    </row>
    <row r="25" spans="1:5" ht="17.100000000000001" customHeight="1" x14ac:dyDescent="0.2">
      <c r="A25" s="140" t="s">
        <v>250</v>
      </c>
      <c r="B25" s="139" t="s">
        <v>251</v>
      </c>
      <c r="C25" s="104">
        <v>9783</v>
      </c>
      <c r="D25" s="104">
        <v>9783</v>
      </c>
      <c r="E25" s="104" t="s">
        <v>30</v>
      </c>
    </row>
    <row r="26" spans="1:5" s="11" customFormat="1" ht="17.100000000000001" customHeight="1" x14ac:dyDescent="0.2">
      <c r="A26" s="140" t="s">
        <v>252</v>
      </c>
      <c r="B26" s="139" t="s">
        <v>253</v>
      </c>
      <c r="C26" s="104">
        <v>5524</v>
      </c>
      <c r="D26" s="104">
        <v>5524</v>
      </c>
      <c r="E26" s="104" t="s">
        <v>30</v>
      </c>
    </row>
    <row r="27" spans="1:5" s="11" customFormat="1" ht="17.100000000000001" customHeight="1" x14ac:dyDescent="0.2">
      <c r="A27" s="140" t="s">
        <v>254</v>
      </c>
      <c r="B27" s="139" t="s">
        <v>255</v>
      </c>
      <c r="C27" s="104">
        <v>1388</v>
      </c>
      <c r="D27" s="104">
        <v>1384</v>
      </c>
      <c r="E27" s="104">
        <v>4</v>
      </c>
    </row>
    <row r="28" spans="1:5" ht="17.100000000000001" customHeight="1" x14ac:dyDescent="0.2">
      <c r="A28" s="140" t="s">
        <v>280</v>
      </c>
      <c r="B28" s="139" t="s">
        <v>283</v>
      </c>
      <c r="C28" s="104" t="s">
        <v>30</v>
      </c>
      <c r="D28" s="104" t="s">
        <v>30</v>
      </c>
      <c r="E28" s="104" t="s">
        <v>30</v>
      </c>
    </row>
    <row r="29" spans="1:5" ht="17.100000000000001" customHeight="1" x14ac:dyDescent="0.2">
      <c r="A29" s="140">
        <v>11</v>
      </c>
      <c r="B29" s="139" t="s">
        <v>256</v>
      </c>
      <c r="C29" s="104">
        <v>1185</v>
      </c>
      <c r="D29" s="104">
        <v>1185</v>
      </c>
      <c r="E29" s="104" t="s">
        <v>30</v>
      </c>
    </row>
    <row r="30" spans="1:5" ht="14.25" customHeight="1" x14ac:dyDescent="0.2">
      <c r="A30" s="140" t="s">
        <v>257</v>
      </c>
      <c r="B30" s="139" t="s">
        <v>258</v>
      </c>
      <c r="C30" s="104">
        <v>31025</v>
      </c>
      <c r="D30" s="104">
        <v>31025</v>
      </c>
      <c r="E30" s="104" t="s">
        <v>30</v>
      </c>
    </row>
    <row r="31" spans="1:5" ht="15" customHeight="1" x14ac:dyDescent="0.2">
      <c r="A31" s="140" t="s">
        <v>259</v>
      </c>
      <c r="B31" s="139" t="s">
        <v>260</v>
      </c>
      <c r="C31" s="104">
        <v>57476567</v>
      </c>
      <c r="D31" s="104">
        <v>57475847</v>
      </c>
      <c r="E31" s="104">
        <v>720</v>
      </c>
    </row>
    <row r="32" spans="1:5" ht="15.75" customHeight="1" x14ac:dyDescent="0.2">
      <c r="A32" s="140" t="s">
        <v>261</v>
      </c>
      <c r="B32" s="139" t="s">
        <v>262</v>
      </c>
      <c r="C32" s="104">
        <v>1102750</v>
      </c>
      <c r="D32" s="104">
        <v>1102697</v>
      </c>
      <c r="E32" s="104">
        <v>53</v>
      </c>
    </row>
    <row r="33" spans="1:5" ht="15.75" customHeight="1" x14ac:dyDescent="0.2">
      <c r="A33" s="140" t="s">
        <v>263</v>
      </c>
      <c r="B33" s="139" t="s">
        <v>284</v>
      </c>
      <c r="C33" s="104">
        <v>44460</v>
      </c>
      <c r="D33" s="104">
        <v>44460</v>
      </c>
      <c r="E33" s="104" t="s">
        <v>30</v>
      </c>
    </row>
    <row r="34" spans="1:5" ht="17.100000000000001" customHeight="1" x14ac:dyDescent="0.2">
      <c r="A34" s="140" t="s">
        <v>264</v>
      </c>
      <c r="B34" s="139" t="s">
        <v>265</v>
      </c>
      <c r="C34" s="104">
        <v>154359</v>
      </c>
      <c r="D34" s="104">
        <v>154359</v>
      </c>
      <c r="E34" s="104" t="s">
        <v>30</v>
      </c>
    </row>
    <row r="35" spans="1:5" ht="17.100000000000001" customHeight="1" x14ac:dyDescent="0.2">
      <c r="A35" s="140" t="s">
        <v>266</v>
      </c>
      <c r="B35" s="139" t="s">
        <v>285</v>
      </c>
      <c r="C35" s="104">
        <v>447</v>
      </c>
      <c r="D35" s="104">
        <v>447</v>
      </c>
      <c r="E35" s="104" t="s">
        <v>30</v>
      </c>
    </row>
    <row r="36" spans="1:5" x14ac:dyDescent="0.2">
      <c r="A36" s="142"/>
      <c r="B36" s="142"/>
      <c r="C36" s="143"/>
      <c r="D36" s="143"/>
      <c r="E36" s="143"/>
    </row>
    <row r="37" spans="1:5" x14ac:dyDescent="0.2">
      <c r="A37" s="144" t="s">
        <v>267</v>
      </c>
      <c r="B37" s="142"/>
      <c r="C37" s="142"/>
    </row>
  </sheetData>
  <customSheetViews>
    <customSheetView guid="{DBB2F8AF-76FA-4203-82B6-A61FF7724922}" scale="130">
      <pane ySplit="3" topLeftCell="A4" activePane="bottomLeft" state="frozen"/>
      <selection pane="bottomLeft" activeCell="C4" sqref="C4:E35"/>
      <pageMargins left="0.11811023622047245" right="0.11811023622047245" top="0.74803149606299213" bottom="0.74803149606299213" header="0.31496062992125984" footer="0.31496062992125984"/>
      <pageSetup paperSize="9" orientation="portrait" r:id="rId1"/>
      <headerFooter>
        <oddHeader>&amp;L&amp;"Arial,Regular"&amp;12Životna sredina</oddHeader>
        <oddFooter>&amp;C&amp;"Arial,Regular"&amp;8Str. &amp;P od &amp;N&amp;L&amp;"Arial,Regular"&amp;8Statistički godišnjak Republike Srpske</oddFooter>
      </headerFooter>
    </customSheetView>
    <customSheetView guid="{8B432552-C1EC-4A8F-8F38-54E95DFA91CF}" scale="130">
      <pane ySplit="3" topLeftCell="A4" activePane="bottomLeft" state="frozen"/>
      <selection pane="bottomLeft" activeCell="A4" sqref="A4"/>
      <pageMargins left="0.11811023622047245" right="0.11811023622047245" top="0.74803149606299213" bottom="0.74803149606299213" header="0.31496062992125984" footer="0.31496062992125984"/>
      <pageSetup paperSize="9" orientation="portrait" r:id="rId2"/>
      <headerFooter>
        <oddHeader>&amp;L&amp;"Arial,Regular"&amp;12Životna sredina</oddHeader>
        <oddFooter>&amp;C&amp;"Arial,Regular"&amp;8Str. &amp;P od &amp;N&amp;L&amp;"Arial,Regular"&amp;8Statistički godišnjak Republike Srpske</oddFooter>
      </headerFooter>
    </customSheetView>
    <customSheetView guid="{029EC3BE-D508-45AF-B2AF-769F75A30689}" scale="130" showPageBreaks="1">
      <pane ySplit="3" topLeftCell="A4" activePane="bottomLeft" state="frozen"/>
      <selection pane="bottomLeft" activeCell="E12" sqref="E12"/>
      <pageMargins left="0.11811023622047245" right="0.11811023622047245" top="0.74803149606299213" bottom="0.74803149606299213" header="0.31496062992125984" footer="0.31496062992125984"/>
      <pageSetup paperSize="9" orientation="portrait" r:id="rId3"/>
      <headerFooter>
        <oddHeader>&amp;L&amp;"Arial,Regular"&amp;12Životna sredina</oddHeader>
        <oddFooter>&amp;C&amp;"Arial,Regular"&amp;8Str. &amp;P od &amp;N&amp;L&amp;"Arial,Regular"&amp;8Statistički godišnjak Republike Srpske 2016</oddFooter>
      </headerFooter>
    </customSheetView>
    <customSheetView guid="{FF7360B6-7B31-400A-8052-92A2E6A88EC9}" scale="130">
      <pane ySplit="3" topLeftCell="A25" activePane="bottomLeft" state="frozen"/>
      <selection pane="bottomLeft" activeCell="E35" sqref="C4:E35"/>
      <pageMargins left="0.11811023622047245" right="0.11811023622047245" top="0.74803149606299213" bottom="0.74803149606299213" header="0.31496062992125984" footer="0.31496062992125984"/>
      <pageSetup paperSize="9" orientation="portrait" r:id="rId4"/>
      <headerFooter>
        <oddHeader>&amp;L&amp;"Arial,Regular"&amp;12Životna sredina</oddHeader>
        <oddFooter>&amp;C&amp;"Arial,Regular"&amp;8Str. &amp;P od &amp;N&amp;L&amp;"Arial,Regular"&amp;8Statistički godišnjak Republike Srpske 2016</oddFooter>
      </headerFooter>
    </customSheetView>
    <customSheetView guid="{DEBA463A-EB24-40B6-AE4B-30201DF0D246}" scale="130">
      <pane ySplit="3" topLeftCell="A25" activePane="bottomLeft" state="frozen"/>
      <selection pane="bottomLeft" activeCell="C4" sqref="C4"/>
      <pageMargins left="0.11811023622047245" right="0.11811023622047245" top="0.74803149606299213" bottom="0.74803149606299213" header="0.31496062992125984" footer="0.31496062992125984"/>
      <pageSetup paperSize="9" orientation="portrait" r:id="rId5"/>
      <headerFooter>
        <oddHeader>&amp;L&amp;"Arial,Regular"&amp;12Životna sredina</oddHeader>
        <oddFooter>&amp;C&amp;"Arial,Regular"&amp;8Str. &amp;P od &amp;N&amp;L&amp;"Arial,Regular"&amp;8Statistički godišnjak Republike Srpske</oddFooter>
      </headerFooter>
    </customSheetView>
  </customSheetViews>
  <hyperlinks>
    <hyperlink ref="E2" location="'Lista tabela'!A1" display="Lista tabela"/>
  </hyperlinks>
  <pageMargins left="0.11811023622047245" right="0.11811023622047245" top="0.74803149606299213" bottom="0.74803149606299213" header="0.31496062992125984" footer="0.31496062992125984"/>
  <pageSetup paperSize="9" orientation="portrait" r:id="rId6"/>
  <headerFooter>
    <oddHeader>&amp;L&amp;"Arial,Regular"&amp;12Životna sredina</oddHeader>
    <oddFooter>&amp;C&amp;"Arial,Regular"&amp;8Str. &amp;P od &amp;N&amp;L&amp;"Arial,Regular"&amp;8Statistički godišnjak Republike Srpske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zoomScale="130" zoomScaleNormal="130" workbookViewId="0">
      <selection activeCell="E2" sqref="E2"/>
    </sheetView>
  </sheetViews>
  <sheetFormatPr defaultRowHeight="15" x14ac:dyDescent="0.25"/>
  <cols>
    <col min="1" max="1" width="32.5703125" customWidth="1"/>
    <col min="2" max="2" width="21" customWidth="1"/>
    <col min="3" max="3" width="10.28515625" customWidth="1"/>
    <col min="4" max="4" width="9" customWidth="1"/>
    <col min="5" max="5" width="12" customWidth="1"/>
  </cols>
  <sheetData>
    <row r="1" spans="1:6" x14ac:dyDescent="0.25">
      <c r="A1" s="105" t="s">
        <v>268</v>
      </c>
      <c r="B1" s="36"/>
    </row>
    <row r="2" spans="1:6" ht="15.75" thickBot="1" x14ac:dyDescent="0.3">
      <c r="A2" s="44"/>
      <c r="B2" s="44"/>
      <c r="C2" s="44"/>
      <c r="D2" s="44"/>
      <c r="E2" s="8" t="s">
        <v>5</v>
      </c>
    </row>
    <row r="3" spans="1:6" ht="28.5" customHeight="1" thickTop="1" x14ac:dyDescent="0.25">
      <c r="A3" s="49" t="s">
        <v>79</v>
      </c>
      <c r="B3" s="53" t="s">
        <v>187</v>
      </c>
      <c r="C3" s="65" t="s">
        <v>90</v>
      </c>
      <c r="D3" s="66" t="s">
        <v>299</v>
      </c>
      <c r="E3" s="37" t="s">
        <v>91</v>
      </c>
    </row>
    <row r="4" spans="1:6" x14ac:dyDescent="0.25">
      <c r="A4" s="38"/>
      <c r="B4" s="50"/>
    </row>
    <row r="5" spans="1:6" x14ac:dyDescent="0.25">
      <c r="A5" s="58" t="s">
        <v>129</v>
      </c>
      <c r="B5" s="59"/>
      <c r="C5" s="60"/>
      <c r="D5" s="60"/>
      <c r="E5" s="60"/>
    </row>
    <row r="6" spans="1:6" x14ac:dyDescent="0.25">
      <c r="A6" s="61" t="s">
        <v>130</v>
      </c>
      <c r="B6" s="62" t="s">
        <v>131</v>
      </c>
      <c r="C6" s="123" t="s">
        <v>128</v>
      </c>
      <c r="D6" s="159">
        <v>295</v>
      </c>
      <c r="E6" s="151">
        <v>2012</v>
      </c>
    </row>
    <row r="7" spans="1:6" x14ac:dyDescent="0.25">
      <c r="A7" s="61" t="s">
        <v>286</v>
      </c>
      <c r="B7" s="62" t="s">
        <v>136</v>
      </c>
      <c r="C7" s="123" t="s">
        <v>128</v>
      </c>
      <c r="D7" s="159">
        <v>297.82</v>
      </c>
      <c r="E7" s="151">
        <v>2013</v>
      </c>
    </row>
    <row r="8" spans="1:6" x14ac:dyDescent="0.25">
      <c r="A8" s="55"/>
      <c r="B8" s="50"/>
      <c r="C8" s="152"/>
      <c r="D8" s="160"/>
      <c r="E8" s="153"/>
    </row>
    <row r="9" spans="1:6" x14ac:dyDescent="0.25">
      <c r="A9" s="52" t="s">
        <v>88</v>
      </c>
      <c r="B9" s="51"/>
      <c r="C9" s="40"/>
      <c r="D9" s="161"/>
      <c r="E9" s="148"/>
      <c r="F9" s="40"/>
    </row>
    <row r="10" spans="1:6" x14ac:dyDescent="0.25">
      <c r="A10" s="39" t="s">
        <v>82</v>
      </c>
      <c r="B10" s="62" t="s">
        <v>149</v>
      </c>
      <c r="C10" s="63" t="s">
        <v>77</v>
      </c>
      <c r="D10" s="162">
        <v>16052.34</v>
      </c>
      <c r="E10" s="64">
        <v>2012</v>
      </c>
      <c r="F10" s="40"/>
    </row>
    <row r="11" spans="1:6" ht="27.75" customHeight="1" x14ac:dyDescent="0.25">
      <c r="A11" s="122" t="s">
        <v>83</v>
      </c>
      <c r="B11" s="117" t="s">
        <v>188</v>
      </c>
      <c r="C11" s="63" t="s">
        <v>77</v>
      </c>
      <c r="D11" s="162">
        <v>3907.54</v>
      </c>
      <c r="E11" s="64">
        <v>2012</v>
      </c>
      <c r="F11" s="40"/>
    </row>
    <row r="12" spans="1:6" ht="19.5" customHeight="1" x14ac:dyDescent="0.25">
      <c r="A12" s="166" t="s">
        <v>297</v>
      </c>
      <c r="B12" s="167" t="s">
        <v>298</v>
      </c>
      <c r="C12" s="63" t="s">
        <v>77</v>
      </c>
      <c r="D12" s="162">
        <v>6315.32</v>
      </c>
      <c r="E12" s="64">
        <v>2017</v>
      </c>
      <c r="F12" s="40"/>
    </row>
    <row r="13" spans="1:6" x14ac:dyDescent="0.25">
      <c r="A13" s="39"/>
      <c r="B13" s="51"/>
      <c r="C13" s="43" t="s">
        <v>87</v>
      </c>
      <c r="D13" s="163"/>
      <c r="E13" s="148"/>
      <c r="F13" s="40"/>
    </row>
    <row r="14" spans="1:6" x14ac:dyDescent="0.25">
      <c r="A14" s="52" t="s">
        <v>89</v>
      </c>
      <c r="B14" s="51"/>
      <c r="C14" s="40"/>
      <c r="D14" s="161"/>
      <c r="E14" s="148"/>
      <c r="F14" s="40"/>
    </row>
    <row r="15" spans="1:6" ht="14.25" customHeight="1" x14ac:dyDescent="0.25">
      <c r="A15" s="41" t="s">
        <v>191</v>
      </c>
      <c r="B15" s="51" t="s">
        <v>189</v>
      </c>
      <c r="C15" s="42" t="s">
        <v>78</v>
      </c>
      <c r="D15" s="161">
        <v>45.45</v>
      </c>
      <c r="E15" s="148">
        <v>2008</v>
      </c>
    </row>
    <row r="16" spans="1:6" ht="14.25" customHeight="1" x14ac:dyDescent="0.25">
      <c r="A16" s="41" t="s">
        <v>84</v>
      </c>
      <c r="B16" s="51" t="s">
        <v>80</v>
      </c>
      <c r="C16" s="42" t="s">
        <v>78</v>
      </c>
      <c r="D16" s="161">
        <v>27.01</v>
      </c>
      <c r="E16" s="148">
        <v>2011</v>
      </c>
    </row>
    <row r="17" spans="1:5" x14ac:dyDescent="0.25">
      <c r="A17" s="41" t="s">
        <v>85</v>
      </c>
      <c r="B17" s="51" t="s">
        <v>81</v>
      </c>
      <c r="C17" s="42" t="s">
        <v>78</v>
      </c>
      <c r="D17" s="161">
        <v>0.5</v>
      </c>
      <c r="E17" s="148">
        <v>2012</v>
      </c>
    </row>
    <row r="18" spans="1:5" x14ac:dyDescent="0.25">
      <c r="A18" s="41" t="s">
        <v>93</v>
      </c>
      <c r="B18" s="51" t="s">
        <v>95</v>
      </c>
      <c r="C18" s="42" t="s">
        <v>78</v>
      </c>
      <c r="D18" s="161">
        <v>11.39</v>
      </c>
      <c r="E18" s="148">
        <v>2012</v>
      </c>
    </row>
    <row r="19" spans="1:5" x14ac:dyDescent="0.25">
      <c r="A19" s="41" t="s">
        <v>94</v>
      </c>
      <c r="B19" s="51" t="s">
        <v>96</v>
      </c>
      <c r="C19" s="42" t="s">
        <v>78</v>
      </c>
      <c r="D19" s="161">
        <v>28.26</v>
      </c>
      <c r="E19" s="148">
        <v>2012</v>
      </c>
    </row>
    <row r="20" spans="1:5" ht="15.75" customHeight="1" x14ac:dyDescent="0.25">
      <c r="A20" s="61" t="s">
        <v>135</v>
      </c>
      <c r="B20" s="62" t="s">
        <v>131</v>
      </c>
      <c r="C20" s="63" t="s">
        <v>78</v>
      </c>
      <c r="D20" s="162">
        <v>12</v>
      </c>
      <c r="E20" s="64">
        <v>2013</v>
      </c>
    </row>
    <row r="21" spans="1:5" ht="15.75" customHeight="1" x14ac:dyDescent="0.25">
      <c r="A21" s="61" t="s">
        <v>132</v>
      </c>
      <c r="B21" s="62" t="s">
        <v>134</v>
      </c>
      <c r="C21" s="63" t="s">
        <v>78</v>
      </c>
      <c r="D21" s="162">
        <v>43.42</v>
      </c>
      <c r="E21" s="64">
        <v>2013</v>
      </c>
    </row>
    <row r="22" spans="1:5" ht="15.75" customHeight="1" x14ac:dyDescent="0.25">
      <c r="A22" s="61" t="s">
        <v>133</v>
      </c>
      <c r="B22" s="62" t="s">
        <v>190</v>
      </c>
      <c r="C22" s="63" t="s">
        <v>78</v>
      </c>
      <c r="D22" s="162">
        <v>13.4</v>
      </c>
      <c r="E22" s="64">
        <v>2013</v>
      </c>
    </row>
    <row r="23" spans="1:5" ht="15.75" customHeight="1" x14ac:dyDescent="0.25">
      <c r="A23" s="61" t="s">
        <v>182</v>
      </c>
      <c r="B23" s="62" t="s">
        <v>183</v>
      </c>
      <c r="C23" s="63" t="s">
        <v>78</v>
      </c>
      <c r="D23" s="164">
        <v>25.37</v>
      </c>
      <c r="E23" s="67">
        <v>2015</v>
      </c>
    </row>
    <row r="24" spans="1:5" ht="15.75" customHeight="1" x14ac:dyDescent="0.25">
      <c r="A24" s="61" t="s">
        <v>184</v>
      </c>
      <c r="B24" s="62" t="s">
        <v>183</v>
      </c>
      <c r="C24" s="63" t="s">
        <v>78</v>
      </c>
      <c r="D24" s="164">
        <v>6.1</v>
      </c>
      <c r="E24" s="67">
        <v>2015</v>
      </c>
    </row>
    <row r="25" spans="1:5" ht="15.75" customHeight="1" x14ac:dyDescent="0.25">
      <c r="A25" s="61" t="s">
        <v>185</v>
      </c>
      <c r="B25" s="62" t="s">
        <v>186</v>
      </c>
      <c r="C25" s="63" t="s">
        <v>78</v>
      </c>
      <c r="D25" s="164">
        <v>7.4</v>
      </c>
      <c r="E25" s="67">
        <v>2015</v>
      </c>
    </row>
    <row r="26" spans="1:5" ht="17.25" customHeight="1" x14ac:dyDescent="0.25">
      <c r="A26" s="61" t="s">
        <v>272</v>
      </c>
      <c r="B26" s="51" t="s">
        <v>273</v>
      </c>
      <c r="C26" s="63" t="s">
        <v>78</v>
      </c>
      <c r="D26" s="164">
        <v>820.92</v>
      </c>
      <c r="E26" s="148">
        <v>2015</v>
      </c>
    </row>
    <row r="27" spans="1:5" ht="17.25" customHeight="1" x14ac:dyDescent="0.25">
      <c r="A27" s="61"/>
      <c r="B27" s="51"/>
      <c r="C27" s="63"/>
      <c r="D27" s="164"/>
      <c r="E27" s="148"/>
    </row>
    <row r="28" spans="1:5" ht="17.25" customHeight="1" x14ac:dyDescent="0.25">
      <c r="A28" s="169" t="s">
        <v>312</v>
      </c>
      <c r="B28" s="170"/>
      <c r="C28" s="171"/>
      <c r="D28" s="172"/>
      <c r="E28" s="172"/>
    </row>
    <row r="29" spans="1:5" ht="17.25" customHeight="1" x14ac:dyDescent="0.25">
      <c r="A29" s="177" t="s">
        <v>313</v>
      </c>
      <c r="B29" s="178" t="s">
        <v>314</v>
      </c>
      <c r="C29" s="179" t="s">
        <v>309</v>
      </c>
      <c r="D29" s="180" t="s">
        <v>310</v>
      </c>
      <c r="E29" s="181">
        <v>2018</v>
      </c>
    </row>
    <row r="30" spans="1:5" ht="17.25" customHeight="1" x14ac:dyDescent="0.25">
      <c r="A30" s="173"/>
      <c r="B30" s="170"/>
      <c r="C30" s="174"/>
      <c r="D30" s="176"/>
      <c r="E30" s="172"/>
    </row>
    <row r="31" spans="1:5" ht="17.25" customHeight="1" x14ac:dyDescent="0.25">
      <c r="A31" s="169" t="s">
        <v>315</v>
      </c>
      <c r="B31" s="170"/>
      <c r="C31" s="174"/>
      <c r="D31" s="175"/>
      <c r="E31" s="172"/>
    </row>
    <row r="32" spans="1:5" ht="36" x14ac:dyDescent="0.25">
      <c r="A32" s="177" t="s">
        <v>317</v>
      </c>
      <c r="B32" s="182" t="s">
        <v>316</v>
      </c>
      <c r="C32" s="179" t="s">
        <v>311</v>
      </c>
      <c r="D32" s="183">
        <v>2863.75</v>
      </c>
      <c r="E32" s="181">
        <v>2018</v>
      </c>
    </row>
    <row r="33" spans="1:5" ht="17.25" customHeight="1" x14ac:dyDescent="0.25">
      <c r="A33" s="61"/>
      <c r="B33" s="51"/>
      <c r="C33" s="63"/>
      <c r="D33" s="164"/>
      <c r="E33" s="148"/>
    </row>
    <row r="34" spans="1:5" ht="27" customHeight="1" x14ac:dyDescent="0.25">
      <c r="A34" s="154" t="s">
        <v>275</v>
      </c>
      <c r="B34" s="51"/>
      <c r="C34" s="40"/>
      <c r="D34" s="161"/>
      <c r="E34" s="148"/>
    </row>
    <row r="35" spans="1:5" ht="24" x14ac:dyDescent="0.25">
      <c r="A35" s="136" t="s">
        <v>296</v>
      </c>
      <c r="B35" s="120" t="s">
        <v>189</v>
      </c>
      <c r="C35" s="121" t="s">
        <v>92</v>
      </c>
      <c r="D35" s="165">
        <v>27.38</v>
      </c>
      <c r="E35" s="151">
        <v>2016</v>
      </c>
    </row>
    <row r="36" spans="1:5" ht="17.25" customHeight="1" x14ac:dyDescent="0.25">
      <c r="A36" s="61" t="s">
        <v>287</v>
      </c>
      <c r="B36" s="51" t="s">
        <v>274</v>
      </c>
      <c r="C36" s="42" t="s">
        <v>92</v>
      </c>
      <c r="D36" s="164">
        <v>35.729999999999997</v>
      </c>
      <c r="E36" s="148">
        <v>2016</v>
      </c>
    </row>
    <row r="37" spans="1:5" ht="17.25" customHeight="1" x14ac:dyDescent="0.25">
      <c r="A37" s="149"/>
      <c r="B37" s="150"/>
      <c r="C37" s="121"/>
      <c r="D37" s="147"/>
      <c r="E37" s="148"/>
    </row>
    <row r="38" spans="1:5" x14ac:dyDescent="0.25">
      <c r="A38" s="68" t="s">
        <v>137</v>
      </c>
      <c r="B38" s="68"/>
      <c r="C38" s="69"/>
      <c r="D38" s="69"/>
      <c r="E38" s="69"/>
    </row>
    <row r="39" spans="1:5" x14ac:dyDescent="0.25">
      <c r="A39" s="70" t="s">
        <v>138</v>
      </c>
      <c r="B39" s="70"/>
      <c r="C39" s="69"/>
      <c r="D39" s="69"/>
      <c r="E39" s="69"/>
    </row>
    <row r="40" spans="1:5" ht="51" customHeight="1" x14ac:dyDescent="0.25">
      <c r="A40" s="220" t="s">
        <v>318</v>
      </c>
      <c r="B40" s="220"/>
      <c r="C40" s="220"/>
      <c r="D40" s="220"/>
      <c r="E40" s="220"/>
    </row>
    <row r="41" spans="1:5" ht="9" customHeight="1" x14ac:dyDescent="0.25"/>
    <row r="42" spans="1:5" x14ac:dyDescent="0.25">
      <c r="A42" s="68" t="s">
        <v>86</v>
      </c>
      <c r="B42" s="45"/>
    </row>
  </sheetData>
  <customSheetViews>
    <customSheetView guid="{DBB2F8AF-76FA-4203-82B6-A61FF7724922}" scale="130" topLeftCell="A19">
      <selection activeCell="C34" sqref="C34"/>
      <pageMargins left="0.7" right="0.7" top="0.75" bottom="0.75" header="0.3" footer="0.3"/>
      <pageSetup paperSize="9" orientation="portrait" r:id="rId1"/>
      <headerFooter>
        <oddHeader>&amp;L&amp;"Arial,Regular"&amp;12Životna sredina</oddHeader>
        <oddFooter>&amp;C&amp;"Arial,Regular"&amp;8Str. &amp;P od &amp;N&amp;L&amp;"Arial,Regular"&amp;8Statistički godišnjak Republike Srpske</oddFooter>
      </headerFooter>
    </customSheetView>
    <customSheetView guid="{8B432552-C1EC-4A8F-8F38-54E95DFA91CF}" scale="130">
      <selection activeCell="E2" sqref="E2"/>
      <pageMargins left="0.7" right="0.7" top="0.75" bottom="0.75" header="0.3" footer="0.3"/>
      <pageSetup paperSize="9" orientation="portrait" r:id="rId2"/>
      <headerFooter>
        <oddHeader>&amp;L&amp;"Arial,Regular"&amp;12Životna sredina</oddHeader>
        <oddFooter>&amp;C&amp;"Arial,Regular"&amp;8Str. &amp;P od &amp;N&amp;L&amp;"Arial,Regular"&amp;8Statistički godišnjak Republike Srpske</oddFooter>
      </headerFooter>
    </customSheetView>
    <customSheetView guid="{2814BFE2-A29C-42C2-BD70-EBBEEC5C2F2F}" scale="130">
      <selection activeCell="B15" sqref="B15:E15"/>
      <pageMargins left="0.7" right="0.7" top="0.75" bottom="0.75" header="0.3" footer="0.3"/>
      <pageSetup paperSize="8" orientation="portrait" r:id="rId3"/>
    </customSheetView>
    <customSheetView guid="{029EC3BE-D508-45AF-B2AF-769F75A30689}" scale="130" showPageBreaks="1">
      <selection activeCell="E2" sqref="E2"/>
      <pageMargins left="0.7" right="0.7" top="0.75" bottom="0.75" header="0.3" footer="0.3"/>
      <pageSetup paperSize="9" orientation="portrait" r:id="rId4"/>
      <headerFooter>
        <oddHeader>&amp;L&amp;"Arial,Regular"&amp;12Životna sredina</oddHeader>
        <oddFooter>&amp;C&amp;"Arial,Regular"&amp;8Str. &amp;P od &amp;N&amp;L&amp;"Arial,Regular"&amp;8Statistički godišnjak Republike Srpske 2016</oddFooter>
      </headerFooter>
    </customSheetView>
    <customSheetView guid="{FF7360B6-7B31-400A-8052-92A2E6A88EC9}" scale="130" topLeftCell="A7">
      <selection activeCell="D34" sqref="D34"/>
      <pageMargins left="0.7" right="0.7" top="0.75" bottom="0.75" header="0.3" footer="0.3"/>
      <pageSetup paperSize="9" orientation="portrait" r:id="rId5"/>
      <headerFooter>
        <oddHeader>&amp;L&amp;"Arial,Regular"&amp;12Životna sredina</oddHeader>
        <oddFooter>&amp;C&amp;"Arial,Regular"&amp;8Str. &amp;P od &amp;N&amp;L&amp;"Arial,Regular"&amp;8Statistički godišnjak Republike Srpske 2015</oddFooter>
      </headerFooter>
    </customSheetView>
    <customSheetView guid="{DEBA463A-EB24-40B6-AE4B-30201DF0D246}" scale="130" topLeftCell="A10">
      <selection activeCell="A28" sqref="A28:E32"/>
      <pageMargins left="0.7" right="0.7" top="0.75" bottom="0.75" header="0.3" footer="0.3"/>
      <pageSetup paperSize="9" orientation="portrait" r:id="rId6"/>
      <headerFooter>
        <oddHeader>&amp;L&amp;"Arial,Regular"&amp;12Životna sredina</oddHeader>
        <oddFooter>&amp;C&amp;"Arial,Regular"&amp;8Str. &amp;P od &amp;N&amp;L&amp;"Arial,Regular"&amp;8Statistički godišnjak Republike Srpske</oddFooter>
      </headerFooter>
    </customSheetView>
  </customSheetViews>
  <mergeCells count="1">
    <mergeCell ref="A40:E40"/>
  </mergeCells>
  <hyperlinks>
    <hyperlink ref="E2" location="'Lista tabela'!A1" display="Lista tabela"/>
  </hyperlinks>
  <pageMargins left="0.7" right="0.7" top="0.75" bottom="0.75" header="0.3" footer="0.3"/>
  <pageSetup paperSize="9" orientation="portrait" r:id="rId7"/>
  <headerFooter>
    <oddHeader>&amp;L&amp;"Arial,Regular"&amp;12Životna sredina</oddHeader>
    <oddFooter>&amp;C&amp;"Arial,Regular"&amp;8Str. &amp;P od &amp;N&amp;L&amp;"Arial,Regular"&amp;8Statistički godišnjak Republike Srpske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130" zoomScaleNormal="130" workbookViewId="0">
      <selection activeCell="H16" sqref="H16"/>
    </sheetView>
  </sheetViews>
  <sheetFormatPr defaultRowHeight="15" x14ac:dyDescent="0.25"/>
  <cols>
    <col min="1" max="1" width="25.28515625" style="71" customWidth="1"/>
    <col min="2" max="2" width="19.7109375" style="71" customWidth="1"/>
    <col min="3" max="3" width="16.5703125" style="71" customWidth="1"/>
    <col min="4" max="4" width="17.28515625" style="71" customWidth="1"/>
    <col min="5" max="16384" width="9.140625" style="71"/>
  </cols>
  <sheetData>
    <row r="1" spans="1:9" x14ac:dyDescent="0.25">
      <c r="A1" s="105" t="s">
        <v>269</v>
      </c>
      <c r="B1" s="60"/>
      <c r="C1" s="60"/>
      <c r="D1" s="60"/>
      <c r="E1" s="60"/>
      <c r="F1" s="60"/>
      <c r="G1" s="60"/>
      <c r="H1" s="60"/>
      <c r="I1" s="60"/>
    </row>
    <row r="2" spans="1:9" ht="15.75" thickBot="1" x14ac:dyDescent="0.3">
      <c r="A2" s="106"/>
      <c r="B2" s="106"/>
      <c r="C2" s="106"/>
      <c r="D2" s="8" t="s">
        <v>5</v>
      </c>
      <c r="E2" s="60"/>
      <c r="F2" s="60"/>
      <c r="G2" s="60"/>
      <c r="H2" s="60"/>
      <c r="I2" s="60"/>
    </row>
    <row r="3" spans="1:9" ht="27.75" customHeight="1" thickTop="1" x14ac:dyDescent="0.25">
      <c r="A3" s="107" t="s">
        <v>139</v>
      </c>
      <c r="B3" s="108" t="s">
        <v>192</v>
      </c>
      <c r="C3" s="108" t="s">
        <v>299</v>
      </c>
      <c r="D3" s="81" t="s">
        <v>141</v>
      </c>
      <c r="E3" s="60"/>
      <c r="F3" s="60"/>
      <c r="G3" s="60"/>
      <c r="H3" s="60"/>
      <c r="I3" s="60"/>
    </row>
    <row r="4" spans="1:9" ht="16.5" customHeight="1" x14ac:dyDescent="0.25">
      <c r="A4" s="109"/>
      <c r="B4" s="116"/>
      <c r="C4" s="124"/>
      <c r="D4" s="110"/>
      <c r="E4" s="60"/>
      <c r="F4" s="60"/>
      <c r="G4" s="60"/>
      <c r="H4" s="60"/>
      <c r="I4" s="60"/>
    </row>
    <row r="5" spans="1:9" ht="33" customHeight="1" x14ac:dyDescent="0.25">
      <c r="A5" s="111" t="s">
        <v>83</v>
      </c>
      <c r="B5" s="117" t="s">
        <v>188</v>
      </c>
      <c r="C5" s="125">
        <v>3907.54</v>
      </c>
      <c r="D5" s="112" t="s">
        <v>175</v>
      </c>
      <c r="E5" s="60"/>
      <c r="F5" s="60"/>
      <c r="G5" s="60"/>
      <c r="H5" s="60"/>
      <c r="I5" s="60"/>
    </row>
    <row r="6" spans="1:9" ht="33" customHeight="1" x14ac:dyDescent="0.25">
      <c r="A6" s="111" t="s">
        <v>82</v>
      </c>
      <c r="B6" s="117" t="s">
        <v>149</v>
      </c>
      <c r="C6" s="125">
        <v>16052.34</v>
      </c>
      <c r="D6" s="112" t="s">
        <v>176</v>
      </c>
      <c r="E6" s="60"/>
      <c r="F6" s="60"/>
      <c r="G6" s="60"/>
      <c r="H6" s="60"/>
      <c r="I6" s="60"/>
    </row>
    <row r="7" spans="1:9" ht="33" customHeight="1" x14ac:dyDescent="0.25">
      <c r="A7" s="111" t="s">
        <v>140</v>
      </c>
      <c r="B7" s="118" t="s">
        <v>172</v>
      </c>
      <c r="C7" s="156">
        <v>3500</v>
      </c>
      <c r="D7" s="112" t="s">
        <v>177</v>
      </c>
      <c r="E7" s="60"/>
      <c r="F7" s="60"/>
      <c r="G7" s="60"/>
      <c r="H7" s="60"/>
      <c r="I7" s="60"/>
    </row>
    <row r="8" spans="1:9" x14ac:dyDescent="0.25">
      <c r="A8" s="60"/>
      <c r="B8" s="60"/>
      <c r="C8" s="60"/>
      <c r="D8" s="60"/>
      <c r="E8" s="60"/>
      <c r="F8" s="60"/>
      <c r="G8" s="60"/>
      <c r="H8" s="60"/>
      <c r="I8" s="60"/>
    </row>
    <row r="9" spans="1:9" x14ac:dyDescent="0.25">
      <c r="A9" s="100" t="s">
        <v>173</v>
      </c>
      <c r="B9" s="60"/>
      <c r="C9" s="60"/>
      <c r="D9" s="60"/>
      <c r="E9" s="60"/>
      <c r="F9" s="60"/>
      <c r="G9" s="60"/>
      <c r="H9" s="60"/>
      <c r="I9" s="60"/>
    </row>
    <row r="10" spans="1:9" x14ac:dyDescent="0.25">
      <c r="A10" s="100" t="s">
        <v>174</v>
      </c>
      <c r="B10" s="60"/>
      <c r="C10" s="60"/>
      <c r="D10" s="60"/>
      <c r="E10" s="60"/>
      <c r="F10" s="60"/>
      <c r="G10" s="60"/>
      <c r="H10" s="60"/>
      <c r="I10" s="60"/>
    </row>
    <row r="11" spans="1:9" x14ac:dyDescent="0.25">
      <c r="A11" s="114"/>
      <c r="B11" s="60"/>
      <c r="C11" s="60"/>
      <c r="D11" s="60"/>
      <c r="E11" s="60"/>
      <c r="F11" s="60"/>
      <c r="G11" s="60"/>
      <c r="H11" s="60"/>
      <c r="I11" s="60"/>
    </row>
    <row r="12" spans="1:9" x14ac:dyDescent="0.25">
      <c r="A12" s="114" t="s">
        <v>86</v>
      </c>
      <c r="B12" s="60"/>
      <c r="C12" s="60"/>
      <c r="D12" s="60"/>
      <c r="E12" s="60"/>
      <c r="F12" s="60"/>
      <c r="G12" s="60"/>
      <c r="H12" s="60"/>
      <c r="I12" s="60"/>
    </row>
    <row r="13" spans="1:9" x14ac:dyDescent="0.25">
      <c r="A13" s="115"/>
      <c r="B13" s="60"/>
      <c r="C13" s="60"/>
      <c r="D13" s="60"/>
      <c r="E13" s="60"/>
      <c r="F13" s="60"/>
      <c r="G13" s="60"/>
      <c r="H13" s="60"/>
      <c r="I13" s="60"/>
    </row>
    <row r="14" spans="1:9" x14ac:dyDescent="0.25">
      <c r="A14" s="60"/>
      <c r="B14" s="60"/>
      <c r="C14" s="60"/>
      <c r="D14" s="60"/>
      <c r="E14" s="60"/>
      <c r="F14" s="60"/>
      <c r="G14" s="60"/>
      <c r="H14" s="60"/>
      <c r="I14" s="60"/>
    </row>
    <row r="15" spans="1:9" x14ac:dyDescent="0.25">
      <c r="A15" s="113"/>
      <c r="B15" s="60"/>
      <c r="C15" s="60"/>
      <c r="D15" s="60"/>
      <c r="E15" s="60"/>
      <c r="F15" s="60"/>
      <c r="G15" s="60"/>
      <c r="H15" s="60"/>
      <c r="I15" s="60"/>
    </row>
    <row r="16" spans="1:9" x14ac:dyDescent="0.25">
      <c r="A16" s="113"/>
    </row>
  </sheetData>
  <customSheetViews>
    <customSheetView guid="{DBB2F8AF-76FA-4203-82B6-A61FF7724922}" scale="130">
      <selection activeCell="D2" sqref="D2"/>
      <pageMargins left="0.7" right="0.7" top="0.75" bottom="0.75" header="0.3" footer="0.3"/>
      <pageSetup paperSize="9" orientation="landscape" r:id="rId1"/>
      <headerFooter>
        <oddHeader>&amp;L&amp;"Arial,Regular"&amp;12Životna sredina</oddHeader>
        <oddFooter>&amp;C&amp;"Arial,Regular"&amp;8Str. &amp;P od &amp;N&amp;L&amp;"Arial,Regular"&amp;8Statistički godišnjak Republike Srpske</oddFooter>
      </headerFooter>
    </customSheetView>
    <customSheetView guid="{8B432552-C1EC-4A8F-8F38-54E95DFA91CF}" scale="130">
      <selection activeCell="D2" sqref="D2"/>
      <pageMargins left="0.7" right="0.7" top="0.75" bottom="0.75" header="0.3" footer="0.3"/>
      <pageSetup paperSize="9" orientation="landscape" r:id="rId2"/>
      <headerFooter>
        <oddHeader>&amp;L&amp;"Arial,Regular"&amp;12Životna sredina</oddHeader>
        <oddFooter>&amp;C&amp;"Arial,Regular"&amp;8Str. &amp;P od &amp;N&amp;L&amp;"Arial,Regular"&amp;8Statistički godišnjak Republike Srpske</oddFooter>
      </headerFooter>
    </customSheetView>
    <customSheetView guid="{2814BFE2-A29C-42C2-BD70-EBBEEC5C2F2F}" scale="130">
      <pageMargins left="0.7" right="0.7" top="0.75" bottom="0.75" header="0.3" footer="0.3"/>
    </customSheetView>
    <customSheetView guid="{029EC3BE-D508-45AF-B2AF-769F75A30689}" scale="130" showPageBreaks="1">
      <selection activeCell="D2" sqref="D2"/>
      <pageMargins left="0.7" right="0.7" top="0.75" bottom="0.75" header="0.3" footer="0.3"/>
      <pageSetup paperSize="9" orientation="landscape" r:id="rId3"/>
      <headerFooter>
        <oddHeader>&amp;L&amp;"Arial,Regular"&amp;12Životna sredina</oddHeader>
        <oddFooter>&amp;C&amp;"Arial,Regular"&amp;8Str. &amp;P od &amp;N&amp;L&amp;"Arial,Regular"&amp;8Statistički godišnjak Republike Srpske 2016</oddFooter>
      </headerFooter>
    </customSheetView>
    <customSheetView guid="{FF7360B6-7B31-400A-8052-92A2E6A88EC9}" scale="130">
      <selection activeCell="B23" sqref="B23"/>
      <pageMargins left="0.7" right="0.7" top="0.75" bottom="0.75" header="0.3" footer="0.3"/>
      <pageSetup paperSize="9" orientation="landscape" r:id="rId4"/>
      <headerFooter>
        <oddHeader>&amp;L&amp;"Arial,Regular"&amp;12Životna sredina</oddHeader>
        <oddFooter>&amp;C&amp;"Arial,Regular"&amp;8Str. &amp;P od &amp;N&amp;L&amp;"Arial,Regular"&amp;8Statistički godišnjak Republike Srpske 2015</oddFooter>
      </headerFooter>
    </customSheetView>
    <customSheetView guid="{DEBA463A-EB24-40B6-AE4B-30201DF0D246}" scale="130">
      <selection activeCell="D2" sqref="D2"/>
      <pageMargins left="0.7" right="0.7" top="0.75" bottom="0.75" header="0.3" footer="0.3"/>
      <pageSetup paperSize="9" orientation="landscape" r:id="rId5"/>
      <headerFooter>
        <oddHeader>&amp;L&amp;"Arial,Regular"&amp;12Životna sredina</oddHeader>
        <oddFooter>&amp;C&amp;"Arial,Regular"&amp;8Str. &amp;P od &amp;N&amp;L&amp;"Arial,Regular"&amp;8Statistički godišnjak Republike Srpske</oddFooter>
      </headerFooter>
    </customSheetView>
  </customSheetViews>
  <hyperlinks>
    <hyperlink ref="D2" location="'Lista tabela'!A1" display="Lista tabela"/>
  </hyperlinks>
  <pageMargins left="0.7" right="0.7" top="0.75" bottom="0.75" header="0.3" footer="0.3"/>
  <pageSetup paperSize="9" orientation="landscape" r:id="rId6"/>
  <headerFooter>
    <oddHeader>&amp;L&amp;"Arial,Regular"&amp;12Životna sredina</oddHeader>
    <oddFooter>&amp;C&amp;"Arial,Regular"&amp;8Str. &amp;P od &amp;N&amp;L&amp;"Arial,Regular"&amp;8Statistički godišnjak Republike Srpske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150" zoomScaleNormal="150" workbookViewId="0">
      <selection activeCell="A20" sqref="A20"/>
    </sheetView>
  </sheetViews>
  <sheetFormatPr defaultRowHeight="15" x14ac:dyDescent="0.25"/>
  <cols>
    <col min="2" max="7" width="15" customWidth="1"/>
  </cols>
  <sheetData>
    <row r="1" spans="1:8" x14ac:dyDescent="0.25">
      <c r="A1" s="82" t="s">
        <v>155</v>
      </c>
    </row>
    <row r="2" spans="1:8" ht="15.75" thickBot="1" x14ac:dyDescent="0.3">
      <c r="A2" s="15" t="s">
        <v>29</v>
      </c>
      <c r="G2" s="8" t="s">
        <v>5</v>
      </c>
    </row>
    <row r="3" spans="1:8" ht="27" customHeight="1" thickTop="1" x14ac:dyDescent="0.25">
      <c r="A3" s="83"/>
      <c r="B3" s="84" t="s">
        <v>156</v>
      </c>
      <c r="C3" s="84"/>
      <c r="D3" s="84"/>
      <c r="E3" s="85" t="s">
        <v>157</v>
      </c>
      <c r="F3" s="85"/>
      <c r="G3" s="86"/>
      <c r="H3" s="40"/>
    </row>
    <row r="4" spans="1:8" ht="24" x14ac:dyDescent="0.25">
      <c r="A4" s="87"/>
      <c r="B4" s="88" t="s">
        <v>158</v>
      </c>
      <c r="C4" s="88" t="s">
        <v>159</v>
      </c>
      <c r="D4" s="88" t="s">
        <v>160</v>
      </c>
      <c r="E4" s="88" t="s">
        <v>161</v>
      </c>
      <c r="F4" s="88" t="s">
        <v>162</v>
      </c>
      <c r="G4" s="89" t="s">
        <v>163</v>
      </c>
      <c r="H4" s="40"/>
    </row>
    <row r="5" spans="1:8" x14ac:dyDescent="0.25">
      <c r="A5" s="90">
        <v>2003</v>
      </c>
      <c r="B5" s="91">
        <v>99650</v>
      </c>
      <c r="C5" s="91">
        <v>57864</v>
      </c>
      <c r="D5" s="92">
        <v>4431</v>
      </c>
      <c r="E5" s="74">
        <v>33375</v>
      </c>
      <c r="F5" s="74">
        <v>1496</v>
      </c>
      <c r="G5" s="80">
        <v>1079</v>
      </c>
      <c r="H5" s="40"/>
    </row>
    <row r="6" spans="1:8" x14ac:dyDescent="0.25">
      <c r="A6" s="90">
        <v>2004</v>
      </c>
      <c r="B6" s="91">
        <v>100285</v>
      </c>
      <c r="C6" s="91">
        <v>57110</v>
      </c>
      <c r="D6" s="92">
        <v>4542</v>
      </c>
      <c r="E6" s="74">
        <v>36006</v>
      </c>
      <c r="F6" s="74">
        <v>1280</v>
      </c>
      <c r="G6" s="19">
        <v>1087</v>
      </c>
      <c r="H6" s="40"/>
    </row>
    <row r="7" spans="1:8" x14ac:dyDescent="0.25">
      <c r="A7" s="90">
        <v>2005</v>
      </c>
      <c r="B7" s="91">
        <v>95897</v>
      </c>
      <c r="C7" s="91">
        <v>55818</v>
      </c>
      <c r="D7" s="92">
        <v>4700</v>
      </c>
      <c r="E7" s="74">
        <v>36021</v>
      </c>
      <c r="F7" s="74">
        <v>1227</v>
      </c>
      <c r="G7" s="19">
        <v>1090</v>
      </c>
      <c r="H7" s="40"/>
    </row>
    <row r="8" spans="1:8" x14ac:dyDescent="0.25">
      <c r="A8" s="90">
        <v>2006</v>
      </c>
      <c r="B8" s="91">
        <v>98581</v>
      </c>
      <c r="C8" s="91">
        <v>52364</v>
      </c>
      <c r="D8" s="92">
        <v>4832</v>
      </c>
      <c r="E8" s="74">
        <v>30360</v>
      </c>
      <c r="F8" s="74">
        <v>1219</v>
      </c>
      <c r="G8" s="19">
        <v>1172</v>
      </c>
      <c r="H8" s="40"/>
    </row>
    <row r="9" spans="1:8" x14ac:dyDescent="0.25">
      <c r="A9" s="90">
        <v>2007</v>
      </c>
      <c r="B9" s="91">
        <v>99739</v>
      </c>
      <c r="C9" s="91">
        <v>54157</v>
      </c>
      <c r="D9" s="92">
        <v>5172</v>
      </c>
      <c r="E9" s="74">
        <v>34128</v>
      </c>
      <c r="F9" s="74">
        <v>1142</v>
      </c>
      <c r="G9" s="19">
        <v>1217</v>
      </c>
      <c r="H9" s="40"/>
    </row>
    <row r="10" spans="1:8" x14ac:dyDescent="0.25">
      <c r="A10" s="90">
        <v>2008</v>
      </c>
      <c r="B10" s="91">
        <v>98642</v>
      </c>
      <c r="C10" s="91">
        <v>54135</v>
      </c>
      <c r="D10" s="92">
        <v>5479</v>
      </c>
      <c r="E10" s="74">
        <v>31561</v>
      </c>
      <c r="F10" s="74">
        <v>1208</v>
      </c>
      <c r="G10" s="19">
        <v>1257</v>
      </c>
      <c r="H10" s="40"/>
    </row>
    <row r="11" spans="1:8" x14ac:dyDescent="0.25">
      <c r="A11" s="90">
        <v>2009</v>
      </c>
      <c r="B11" s="91">
        <v>96590</v>
      </c>
      <c r="C11" s="91">
        <v>54645</v>
      </c>
      <c r="D11" s="92">
        <v>6109</v>
      </c>
      <c r="E11" s="74">
        <v>32336</v>
      </c>
      <c r="F11" s="74" t="s">
        <v>150</v>
      </c>
      <c r="G11" s="80">
        <v>1271</v>
      </c>
      <c r="H11" s="40"/>
    </row>
    <row r="12" spans="1:8" x14ac:dyDescent="0.25">
      <c r="A12" s="90">
        <v>2010</v>
      </c>
      <c r="B12" s="91">
        <v>92828</v>
      </c>
      <c r="C12" s="91">
        <v>53081</v>
      </c>
      <c r="D12" s="93">
        <v>6263</v>
      </c>
      <c r="E12" s="74">
        <v>30240</v>
      </c>
      <c r="F12" s="74" t="s">
        <v>151</v>
      </c>
      <c r="G12" s="80">
        <v>1304</v>
      </c>
      <c r="H12" s="40"/>
    </row>
    <row r="13" spans="1:8" x14ac:dyDescent="0.25">
      <c r="A13" s="90">
        <v>2011</v>
      </c>
      <c r="B13" s="91">
        <v>97257</v>
      </c>
      <c r="C13" s="91">
        <v>55299</v>
      </c>
      <c r="D13" s="93">
        <v>6372</v>
      </c>
      <c r="E13" s="74">
        <v>30983</v>
      </c>
      <c r="F13" s="74" t="s">
        <v>152</v>
      </c>
      <c r="G13" s="80">
        <v>1509</v>
      </c>
      <c r="H13" s="40"/>
    </row>
    <row r="14" spans="1:8" x14ac:dyDescent="0.25">
      <c r="A14" s="90">
        <v>2012</v>
      </c>
      <c r="B14" s="91">
        <v>97293</v>
      </c>
      <c r="C14" s="91">
        <v>54977</v>
      </c>
      <c r="D14" s="92">
        <v>6634</v>
      </c>
      <c r="E14" s="77">
        <v>30299</v>
      </c>
      <c r="F14" s="74" t="s">
        <v>153</v>
      </c>
      <c r="G14" s="80">
        <v>1553</v>
      </c>
      <c r="H14" s="40"/>
    </row>
    <row r="15" spans="1:8" x14ac:dyDescent="0.25">
      <c r="A15" s="90">
        <v>2013</v>
      </c>
      <c r="B15" s="94">
        <v>96529</v>
      </c>
      <c r="C15" s="94">
        <v>55917</v>
      </c>
      <c r="D15" s="95">
        <v>6697</v>
      </c>
      <c r="E15" s="94">
        <v>27652</v>
      </c>
      <c r="F15" s="48" t="s">
        <v>154</v>
      </c>
      <c r="G15" s="96">
        <v>1605</v>
      </c>
      <c r="H15" s="40"/>
    </row>
    <row r="16" spans="1:8" x14ac:dyDescent="0.25">
      <c r="A16" s="90">
        <v>2014</v>
      </c>
      <c r="B16" s="47">
        <v>95341</v>
      </c>
      <c r="C16" s="94">
        <v>55290</v>
      </c>
      <c r="D16" s="95">
        <v>6997</v>
      </c>
      <c r="E16" s="94">
        <v>27353</v>
      </c>
      <c r="F16" s="48" t="s">
        <v>179</v>
      </c>
      <c r="G16" s="96">
        <v>1659</v>
      </c>
      <c r="H16" s="40"/>
    </row>
    <row r="17" spans="1:8" x14ac:dyDescent="0.25">
      <c r="A17" s="90">
        <v>2015</v>
      </c>
      <c r="B17" s="47">
        <v>95798</v>
      </c>
      <c r="C17" s="94">
        <v>55247</v>
      </c>
      <c r="D17" s="95">
        <v>7384</v>
      </c>
      <c r="E17" s="94">
        <v>26779</v>
      </c>
      <c r="F17" s="48" t="s">
        <v>270</v>
      </c>
      <c r="G17" s="48">
        <v>1677</v>
      </c>
      <c r="H17" s="40"/>
    </row>
    <row r="18" spans="1:8" x14ac:dyDescent="0.25">
      <c r="A18" s="90">
        <v>2016</v>
      </c>
      <c r="B18" s="35">
        <v>94705</v>
      </c>
      <c r="C18" s="48">
        <v>54656</v>
      </c>
      <c r="D18" s="48">
        <v>7463</v>
      </c>
      <c r="E18" s="48">
        <v>26831</v>
      </c>
      <c r="F18" s="48" t="s">
        <v>289</v>
      </c>
      <c r="G18" s="48">
        <v>1723</v>
      </c>
      <c r="H18" s="40"/>
    </row>
    <row r="19" spans="1:8" x14ac:dyDescent="0.25">
      <c r="A19" s="90">
        <v>2017</v>
      </c>
      <c r="B19" s="35">
        <v>99327</v>
      </c>
      <c r="C19" s="48">
        <v>56533</v>
      </c>
      <c r="D19" s="48">
        <v>7676</v>
      </c>
      <c r="E19" s="48">
        <v>27365</v>
      </c>
      <c r="F19" s="48" t="s">
        <v>305</v>
      </c>
      <c r="G19" s="48">
        <v>1728</v>
      </c>
      <c r="H19" s="40"/>
    </row>
    <row r="20" spans="1:8" x14ac:dyDescent="0.25">
      <c r="A20" s="40"/>
      <c r="B20" s="40"/>
      <c r="C20" s="40"/>
      <c r="D20" s="40"/>
      <c r="E20" s="40"/>
      <c r="F20" s="40"/>
      <c r="G20" s="40"/>
      <c r="H20" s="40"/>
    </row>
    <row r="21" spans="1:8" x14ac:dyDescent="0.25">
      <c r="A21" s="20" t="s">
        <v>164</v>
      </c>
    </row>
  </sheetData>
  <customSheetViews>
    <customSheetView guid="{DBB2F8AF-76FA-4203-82B6-A61FF7724922}" scale="210" topLeftCell="A10">
      <selection activeCell="B19" sqref="B19:G19"/>
      <pageMargins left="0.7" right="0.7" top="0.75" bottom="0.75" header="0.3" footer="0.3"/>
      <pageSetup paperSize="9" orientation="landscape" r:id="rId1"/>
      <headerFooter>
        <oddHeader>&amp;L&amp;"Arial,Regular"&amp;12Životna sredina</oddHeader>
        <oddFooter>&amp;C&amp;"Arial,Regular"&amp;8Str. &amp;P od &amp;N&amp;L&amp;"Arial,Regular"&amp;8Statistički godišnjak Republike Srpske</oddFooter>
      </headerFooter>
    </customSheetView>
    <customSheetView guid="{8B432552-C1EC-4A8F-8F38-54E95DFA91CF}" scale="210" topLeftCell="A10">
      <selection activeCell="A19" sqref="A19"/>
      <pageMargins left="0.7" right="0.7" top="0.75" bottom="0.75" header="0.3" footer="0.3"/>
      <pageSetup paperSize="9" orientation="landscape" r:id="rId2"/>
      <headerFooter>
        <oddHeader>&amp;L&amp;"Arial,Regular"&amp;12Životna sredina</oddHeader>
        <oddFooter>&amp;C&amp;"Arial,Regular"&amp;8Str. &amp;P od &amp;N&amp;L&amp;"Arial,Regular"&amp;8Statistički godišnjak Republike Srpske</oddFooter>
      </headerFooter>
    </customSheetView>
    <customSheetView guid="{029EC3BE-D508-45AF-B2AF-769F75A30689}" showPageBreaks="1">
      <selection activeCell="A18" sqref="A18"/>
      <pageMargins left="0.7" right="0.7" top="0.75" bottom="0.75" header="0.3" footer="0.3"/>
      <pageSetup paperSize="9" orientation="landscape" r:id="rId3"/>
      <headerFooter>
        <oddHeader>&amp;L&amp;"Arial,Regular"&amp;12Životna sredina</oddHeader>
        <oddFooter>&amp;C&amp;"Arial,Regular"&amp;8Str. &amp;P od &amp;N&amp;L&amp;"Arial,Regular"&amp;8Statistički godišnjak Republike Srpske 2016</oddFooter>
      </headerFooter>
    </customSheetView>
    <customSheetView guid="{FF7360B6-7B31-400A-8052-92A2E6A88EC9}" scale="210">
      <selection activeCell="B17" sqref="B17:G17"/>
      <pageMargins left="0.7" right="0.7" top="0.75" bottom="0.75" header="0.3" footer="0.3"/>
      <pageSetup paperSize="9" orientation="landscape" r:id="rId4"/>
      <headerFooter>
        <oddHeader>&amp;L&amp;"Arial,Regular"&amp;12Životna sredina</oddHeader>
        <oddFooter>&amp;C&amp;"Arial,Regular"&amp;8Str. &amp;P od &amp;N&amp;L&amp;"Arial,Regular"&amp;8Statistički godišnjak Republike Srpske 2015</oddFooter>
      </headerFooter>
    </customSheetView>
    <customSheetView guid="{DEBA463A-EB24-40B6-AE4B-30201DF0D246}" scale="150">
      <selection activeCell="A20" sqref="A20"/>
      <pageMargins left="0.7" right="0.7" top="0.75" bottom="0.75" header="0.3" footer="0.3"/>
      <pageSetup paperSize="9" orientation="landscape" r:id="rId5"/>
      <headerFooter>
        <oddHeader>&amp;L&amp;"Arial,Regular"&amp;12Životna sredina</oddHeader>
        <oddFooter>&amp;C&amp;"Arial,Regular"&amp;8Str. &amp;P od &amp;N&amp;L&amp;"Arial,Regular"&amp;8Statistički godišnjak Republike Srpske</oddFooter>
      </headerFooter>
    </customSheetView>
  </customSheetViews>
  <hyperlinks>
    <hyperlink ref="G2" location="'Lista tabela'!A1" display="Lista tabela"/>
  </hyperlinks>
  <pageMargins left="0.7" right="0.7" top="0.75" bottom="0.75" header="0.3" footer="0.3"/>
  <pageSetup paperSize="9" orientation="landscape" r:id="rId6"/>
  <headerFooter>
    <oddHeader>&amp;L&amp;"Arial,Regular"&amp;12Životna sredina</oddHeader>
    <oddFooter>&amp;C&amp;"Arial,Regular"&amp;8Str. &amp;P od &amp;N&amp;L&amp;"Arial,Regular"&amp;8Statistički godišnjak Republike Srpske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0"/>
  <sheetViews>
    <sheetView zoomScale="130" zoomScaleNormal="130" workbookViewId="0">
      <pane ySplit="3" topLeftCell="A4" activePane="bottomLeft" state="frozen"/>
      <selection pane="bottomLeft" activeCell="K12" sqref="K12"/>
    </sheetView>
  </sheetViews>
  <sheetFormatPr defaultRowHeight="12" x14ac:dyDescent="0.2"/>
  <cols>
    <col min="1" max="1" width="29.42578125" style="1" customWidth="1"/>
    <col min="2" max="7" width="8.42578125" style="1" customWidth="1"/>
    <col min="8" max="9" width="9.140625" style="1"/>
    <col min="10" max="10" width="9.140625" style="75"/>
    <col min="11" max="16384" width="9.140625" style="1"/>
  </cols>
  <sheetData>
    <row r="1" spans="1:11" ht="18.75" customHeight="1" x14ac:dyDescent="0.2">
      <c r="A1" s="6" t="s">
        <v>166</v>
      </c>
    </row>
    <row r="2" spans="1:11" ht="18.75" customHeight="1" thickBot="1" x14ac:dyDescent="0.25">
      <c r="A2" s="15"/>
      <c r="K2" s="8" t="s">
        <v>5</v>
      </c>
    </row>
    <row r="3" spans="1:11" ht="23.25" customHeight="1" thickTop="1" x14ac:dyDescent="0.2">
      <c r="A3" s="9"/>
      <c r="B3" s="10">
        <v>2008</v>
      </c>
      <c r="C3" s="7">
        <v>2009</v>
      </c>
      <c r="D3" s="7">
        <v>2010</v>
      </c>
      <c r="E3" s="7">
        <v>2011</v>
      </c>
      <c r="F3" s="7">
        <v>2012</v>
      </c>
      <c r="G3" s="7">
        <v>2013</v>
      </c>
      <c r="H3" s="7">
        <v>2014</v>
      </c>
      <c r="I3" s="7">
        <v>2015</v>
      </c>
      <c r="J3" s="7">
        <v>2016</v>
      </c>
      <c r="K3" s="7">
        <v>2017</v>
      </c>
    </row>
    <row r="4" spans="1:11" ht="20.100000000000001" customHeight="1" x14ac:dyDescent="0.2">
      <c r="A4" s="29" t="s">
        <v>8</v>
      </c>
      <c r="B4" s="29"/>
      <c r="C4" s="29"/>
      <c r="D4" s="30"/>
      <c r="E4" s="30"/>
      <c r="F4" s="30"/>
      <c r="G4" s="98"/>
      <c r="H4" s="98"/>
      <c r="I4" s="98"/>
      <c r="J4" s="98"/>
      <c r="K4" s="98"/>
    </row>
    <row r="5" spans="1:11" ht="17.100000000000001" customHeight="1" x14ac:dyDescent="0.2">
      <c r="A5" s="73" t="s">
        <v>277</v>
      </c>
      <c r="B5" s="78">
        <v>99601</v>
      </c>
      <c r="C5" s="77">
        <v>97509</v>
      </c>
      <c r="D5" s="77">
        <v>93611</v>
      </c>
      <c r="E5" s="77">
        <v>98223</v>
      </c>
      <c r="F5" s="77">
        <v>98259</v>
      </c>
      <c r="G5" s="47">
        <v>97397</v>
      </c>
      <c r="H5" s="47">
        <v>96078</v>
      </c>
      <c r="I5" s="75">
        <v>96613</v>
      </c>
      <c r="J5" s="75">
        <v>95595</v>
      </c>
      <c r="K5" s="75">
        <v>100254</v>
      </c>
    </row>
    <row r="6" spans="1:11" ht="17.100000000000001" customHeight="1" x14ac:dyDescent="0.2">
      <c r="A6" s="73" t="s">
        <v>9</v>
      </c>
      <c r="B6" s="78">
        <v>98642</v>
      </c>
      <c r="C6" s="77">
        <v>96590</v>
      </c>
      <c r="D6" s="74">
        <v>92828</v>
      </c>
      <c r="E6" s="74">
        <v>97257</v>
      </c>
      <c r="F6" s="77">
        <v>97293</v>
      </c>
      <c r="G6" s="47">
        <v>96529</v>
      </c>
      <c r="H6" s="47">
        <v>95341</v>
      </c>
      <c r="I6" s="47">
        <v>95798</v>
      </c>
      <c r="J6" s="47">
        <v>94705</v>
      </c>
      <c r="K6" s="47">
        <v>99327</v>
      </c>
    </row>
    <row r="7" spans="1:11" ht="17.100000000000001" customHeight="1" x14ac:dyDescent="0.2">
      <c r="A7" s="76" t="s">
        <v>10</v>
      </c>
      <c r="B7" s="78">
        <v>42116</v>
      </c>
      <c r="C7" s="77">
        <v>40602</v>
      </c>
      <c r="D7" s="77">
        <v>36855</v>
      </c>
      <c r="E7" s="77">
        <v>39304</v>
      </c>
      <c r="F7" s="77">
        <v>41424</v>
      </c>
      <c r="G7" s="47">
        <v>42036</v>
      </c>
      <c r="H7" s="47">
        <v>41955</v>
      </c>
      <c r="I7" s="47">
        <v>41352</v>
      </c>
      <c r="J7" s="47">
        <v>39885</v>
      </c>
      <c r="K7" s="47">
        <v>39702</v>
      </c>
    </row>
    <row r="8" spans="1:11" ht="17.100000000000001" customHeight="1" x14ac:dyDescent="0.2">
      <c r="A8" s="76" t="s">
        <v>11</v>
      </c>
      <c r="B8" s="78">
        <v>27707</v>
      </c>
      <c r="C8" s="77">
        <v>28554</v>
      </c>
      <c r="D8" s="77">
        <v>26799</v>
      </c>
      <c r="E8" s="77">
        <v>27998</v>
      </c>
      <c r="F8" s="77">
        <v>28958</v>
      </c>
      <c r="G8" s="47">
        <v>28787</v>
      </c>
      <c r="H8" s="47">
        <v>28311</v>
      </c>
      <c r="I8" s="47">
        <v>28106</v>
      </c>
      <c r="J8" s="47">
        <v>27582</v>
      </c>
      <c r="K8" s="47">
        <v>31160</v>
      </c>
    </row>
    <row r="9" spans="1:11" ht="17.100000000000001" customHeight="1" x14ac:dyDescent="0.2">
      <c r="A9" s="76" t="s">
        <v>12</v>
      </c>
      <c r="B9" s="78">
        <v>25217</v>
      </c>
      <c r="C9" s="77">
        <v>23931</v>
      </c>
      <c r="D9" s="77">
        <v>25945</v>
      </c>
      <c r="E9" s="77">
        <v>26393</v>
      </c>
      <c r="F9" s="77">
        <v>23340</v>
      </c>
      <c r="G9" s="47">
        <v>22305</v>
      </c>
      <c r="H9" s="47">
        <v>21727</v>
      </c>
      <c r="I9" s="47">
        <v>23046</v>
      </c>
      <c r="J9" s="47">
        <v>24185</v>
      </c>
      <c r="K9" s="47">
        <v>25474</v>
      </c>
    </row>
    <row r="10" spans="1:11" ht="17.100000000000001" customHeight="1" x14ac:dyDescent="0.2">
      <c r="A10" s="76" t="s">
        <v>13</v>
      </c>
      <c r="B10" s="78">
        <v>1886</v>
      </c>
      <c r="C10" s="77">
        <v>1898</v>
      </c>
      <c r="D10" s="77">
        <v>1729</v>
      </c>
      <c r="E10" s="77">
        <v>1816</v>
      </c>
      <c r="F10" s="77">
        <v>1766</v>
      </c>
      <c r="G10" s="47">
        <v>1685</v>
      </c>
      <c r="H10" s="47">
        <v>1526</v>
      </c>
      <c r="I10" s="47">
        <v>1519</v>
      </c>
      <c r="J10" s="47">
        <v>1608</v>
      </c>
      <c r="K10" s="47">
        <v>1340</v>
      </c>
    </row>
    <row r="11" spans="1:11" ht="17.100000000000001" customHeight="1" x14ac:dyDescent="0.2">
      <c r="A11" s="76" t="s">
        <v>14</v>
      </c>
      <c r="B11" s="78">
        <v>1716</v>
      </c>
      <c r="C11" s="77">
        <v>1605</v>
      </c>
      <c r="D11" s="77">
        <v>1500</v>
      </c>
      <c r="E11" s="77">
        <v>1746</v>
      </c>
      <c r="F11" s="77">
        <v>1805</v>
      </c>
      <c r="G11" s="47">
        <v>1716</v>
      </c>
      <c r="H11" s="47">
        <v>1822</v>
      </c>
      <c r="I11" s="47">
        <v>1775</v>
      </c>
      <c r="J11" s="47">
        <v>1445</v>
      </c>
      <c r="K11" s="47">
        <v>1651</v>
      </c>
    </row>
    <row r="12" spans="1:11" ht="29.25" customHeight="1" x14ac:dyDescent="0.2">
      <c r="A12" s="73" t="s">
        <v>15</v>
      </c>
      <c r="B12" s="17">
        <v>959</v>
      </c>
      <c r="C12" s="17">
        <v>919</v>
      </c>
      <c r="D12" s="17">
        <v>783</v>
      </c>
      <c r="E12" s="17">
        <v>966</v>
      </c>
      <c r="F12" s="80">
        <v>966</v>
      </c>
      <c r="G12" s="99">
        <v>868</v>
      </c>
      <c r="H12" s="99">
        <v>737</v>
      </c>
      <c r="I12" s="99">
        <v>815</v>
      </c>
      <c r="J12" s="99">
        <v>890</v>
      </c>
      <c r="K12" s="99">
        <v>927</v>
      </c>
    </row>
    <row r="13" spans="1:11" ht="20.100000000000001" customHeight="1" x14ac:dyDescent="0.2">
      <c r="A13" s="31" t="s">
        <v>16</v>
      </c>
      <c r="B13" s="31"/>
      <c r="C13" s="31"/>
      <c r="D13" s="34"/>
      <c r="E13" s="34"/>
      <c r="F13" s="34"/>
      <c r="G13" s="46"/>
      <c r="H13" s="101"/>
      <c r="I13" s="101"/>
      <c r="J13" s="101"/>
      <c r="K13" s="101"/>
    </row>
    <row r="14" spans="1:11" ht="17.100000000000001" customHeight="1" x14ac:dyDescent="0.2">
      <c r="A14" s="73" t="s">
        <v>277</v>
      </c>
      <c r="B14" s="78">
        <v>54135</v>
      </c>
      <c r="C14" s="77">
        <v>54645</v>
      </c>
      <c r="D14" s="77">
        <v>53081</v>
      </c>
      <c r="E14" s="77">
        <v>55299</v>
      </c>
      <c r="F14" s="77">
        <v>54977</v>
      </c>
      <c r="G14" s="47">
        <v>55917</v>
      </c>
      <c r="H14" s="47">
        <v>55290</v>
      </c>
      <c r="I14" s="47">
        <v>55247</v>
      </c>
      <c r="J14" s="47">
        <v>54656</v>
      </c>
      <c r="K14" s="47">
        <v>56533</v>
      </c>
    </row>
    <row r="15" spans="1:11" ht="17.100000000000001" customHeight="1" x14ac:dyDescent="0.2">
      <c r="A15" s="76" t="s">
        <v>17</v>
      </c>
      <c r="B15" s="78">
        <v>39838</v>
      </c>
      <c r="C15" s="77">
        <v>40132</v>
      </c>
      <c r="D15" s="32">
        <v>38919</v>
      </c>
      <c r="E15" s="32">
        <v>41151</v>
      </c>
      <c r="F15" s="77">
        <v>42040</v>
      </c>
      <c r="G15" s="47">
        <v>40471</v>
      </c>
      <c r="H15" s="47">
        <v>39141</v>
      </c>
      <c r="I15" s="47">
        <v>39855</v>
      </c>
      <c r="J15" s="47">
        <v>39330</v>
      </c>
      <c r="K15" s="47">
        <v>40714</v>
      </c>
    </row>
    <row r="16" spans="1:11" ht="17.100000000000001" customHeight="1" x14ac:dyDescent="0.2">
      <c r="A16" s="76" t="s">
        <v>18</v>
      </c>
      <c r="B16" s="79">
        <v>1166</v>
      </c>
      <c r="C16" s="74">
        <v>1214</v>
      </c>
      <c r="D16" s="74">
        <v>1193</v>
      </c>
      <c r="E16" s="74">
        <v>1092</v>
      </c>
      <c r="F16" s="74">
        <v>861</v>
      </c>
      <c r="G16" s="47">
        <v>855</v>
      </c>
      <c r="H16" s="47">
        <v>864</v>
      </c>
      <c r="I16" s="47">
        <v>745</v>
      </c>
      <c r="J16" s="47">
        <v>694</v>
      </c>
      <c r="K16" s="47">
        <v>736</v>
      </c>
    </row>
    <row r="17" spans="1:11" ht="17.100000000000001" customHeight="1" x14ac:dyDescent="0.2">
      <c r="A17" s="76" t="s">
        <v>19</v>
      </c>
      <c r="B17" s="78">
        <v>5430</v>
      </c>
      <c r="C17" s="77">
        <v>5860</v>
      </c>
      <c r="D17" s="32">
        <v>5485</v>
      </c>
      <c r="E17" s="32">
        <v>5603</v>
      </c>
      <c r="F17" s="77">
        <v>4711</v>
      </c>
      <c r="G17" s="47">
        <v>4446</v>
      </c>
      <c r="H17" s="47">
        <v>4392</v>
      </c>
      <c r="I17" s="47">
        <v>4828</v>
      </c>
      <c r="J17" s="47">
        <v>4487</v>
      </c>
      <c r="K17" s="47">
        <v>4853</v>
      </c>
    </row>
    <row r="18" spans="1:11" ht="17.100000000000001" customHeight="1" x14ac:dyDescent="0.2">
      <c r="A18" s="76" t="s">
        <v>20</v>
      </c>
      <c r="B18" s="78">
        <v>5858</v>
      </c>
      <c r="C18" s="77">
        <v>5580</v>
      </c>
      <c r="D18" s="32">
        <v>5365</v>
      </c>
      <c r="E18" s="32">
        <v>5302</v>
      </c>
      <c r="F18" s="77">
        <v>5548</v>
      </c>
      <c r="G18" s="47">
        <v>4451</v>
      </c>
      <c r="H18" s="47">
        <v>4255</v>
      </c>
      <c r="I18" s="47">
        <v>4305</v>
      </c>
      <c r="J18" s="47">
        <v>4729</v>
      </c>
      <c r="K18" s="47">
        <v>4454</v>
      </c>
    </row>
    <row r="19" spans="1:11" ht="17.100000000000001" customHeight="1" x14ac:dyDescent="0.2">
      <c r="A19" s="76" t="s">
        <v>21</v>
      </c>
      <c r="B19" s="78">
        <v>1843</v>
      </c>
      <c r="C19" s="77">
        <v>1859</v>
      </c>
      <c r="D19" s="32">
        <v>2119</v>
      </c>
      <c r="E19" s="32">
        <v>2151</v>
      </c>
      <c r="F19" s="77">
        <v>1817</v>
      </c>
      <c r="G19" s="47">
        <v>1947</v>
      </c>
      <c r="H19" s="47">
        <v>2351</v>
      </c>
      <c r="I19" s="47">
        <v>2812</v>
      </c>
      <c r="J19" s="47">
        <v>2741</v>
      </c>
      <c r="K19" s="47">
        <v>3121</v>
      </c>
    </row>
    <row r="20" spans="1:11" s="75" customFormat="1" ht="17.100000000000001" customHeight="1" x14ac:dyDescent="0.2">
      <c r="A20" s="97" t="s">
        <v>165</v>
      </c>
      <c r="B20" s="79" t="s">
        <v>7</v>
      </c>
      <c r="C20" s="79" t="s">
        <v>7</v>
      </c>
      <c r="D20" s="79" t="s">
        <v>7</v>
      </c>
      <c r="E20" s="79" t="s">
        <v>7</v>
      </c>
      <c r="F20" s="79" t="s">
        <v>7</v>
      </c>
      <c r="G20" s="47">
        <v>3747</v>
      </c>
      <c r="H20" s="47">
        <v>4287</v>
      </c>
      <c r="I20" s="47">
        <v>2702</v>
      </c>
      <c r="J20" s="47">
        <v>2675</v>
      </c>
      <c r="K20" s="47">
        <v>2655</v>
      </c>
    </row>
    <row r="21" spans="1:11" ht="17.100000000000001" customHeight="1" x14ac:dyDescent="0.2">
      <c r="A21" s="73" t="s">
        <v>22</v>
      </c>
      <c r="B21" s="77">
        <v>45466</v>
      </c>
      <c r="C21" s="77">
        <v>42864</v>
      </c>
      <c r="D21" s="77">
        <v>40530</v>
      </c>
      <c r="E21" s="77">
        <v>42924</v>
      </c>
      <c r="F21" s="77">
        <v>43282</v>
      </c>
      <c r="G21" s="47">
        <v>41480</v>
      </c>
      <c r="H21" s="47">
        <v>40788</v>
      </c>
      <c r="I21" s="47">
        <v>41366</v>
      </c>
      <c r="J21" s="47">
        <v>40939</v>
      </c>
      <c r="K21" s="47">
        <v>43721</v>
      </c>
    </row>
    <row r="22" spans="1:11" ht="20.100000000000001" customHeight="1" x14ac:dyDescent="0.2">
      <c r="A22" s="31" t="s">
        <v>23</v>
      </c>
      <c r="B22" s="31"/>
      <c r="C22" s="31"/>
      <c r="D22" s="46"/>
      <c r="E22" s="34"/>
      <c r="F22" s="34"/>
      <c r="G22" s="46"/>
      <c r="H22" s="46"/>
      <c r="I22" s="34"/>
      <c r="J22" s="34"/>
      <c r="K22" s="34"/>
    </row>
    <row r="23" spans="1:11" ht="17.100000000000001" customHeight="1" x14ac:dyDescent="0.2">
      <c r="A23" s="73" t="s">
        <v>24</v>
      </c>
      <c r="B23" s="78">
        <v>5479</v>
      </c>
      <c r="C23" s="77">
        <v>6109</v>
      </c>
      <c r="D23" s="35">
        <v>6263</v>
      </c>
      <c r="E23" s="35">
        <v>6372</v>
      </c>
      <c r="F23" s="77">
        <v>6634</v>
      </c>
      <c r="G23" s="47">
        <v>6697</v>
      </c>
      <c r="H23" s="47">
        <v>6997</v>
      </c>
      <c r="I23" s="145">
        <v>7384</v>
      </c>
      <c r="J23" s="145">
        <v>7463</v>
      </c>
      <c r="K23" s="145">
        <v>7676</v>
      </c>
    </row>
    <row r="24" spans="1:11" ht="17.100000000000001" customHeight="1" x14ac:dyDescent="0.2">
      <c r="A24" s="76" t="s">
        <v>25</v>
      </c>
      <c r="B24" s="78">
        <v>1132</v>
      </c>
      <c r="C24" s="77">
        <v>1132</v>
      </c>
      <c r="D24" s="47">
        <v>1146</v>
      </c>
      <c r="E24" s="35">
        <v>1279</v>
      </c>
      <c r="F24" s="77">
        <v>1319</v>
      </c>
      <c r="G24" s="47">
        <v>1353</v>
      </c>
      <c r="H24" s="47">
        <v>1366</v>
      </c>
      <c r="I24" s="47">
        <v>1450</v>
      </c>
      <c r="J24" s="47">
        <v>1458</v>
      </c>
      <c r="K24" s="47">
        <v>1480</v>
      </c>
    </row>
    <row r="25" spans="1:11" ht="17.100000000000001" customHeight="1" x14ac:dyDescent="0.2">
      <c r="A25" s="76" t="s">
        <v>26</v>
      </c>
      <c r="B25" s="78">
        <v>4347</v>
      </c>
      <c r="C25" s="77">
        <v>4977</v>
      </c>
      <c r="D25" s="35">
        <v>5117</v>
      </c>
      <c r="E25" s="35">
        <v>5093</v>
      </c>
      <c r="F25" s="77">
        <v>5315</v>
      </c>
      <c r="G25" s="47">
        <v>5344</v>
      </c>
      <c r="H25" s="47">
        <v>5631</v>
      </c>
      <c r="I25" s="47">
        <v>5934</v>
      </c>
      <c r="J25" s="47">
        <v>6005</v>
      </c>
      <c r="K25" s="47">
        <v>6196</v>
      </c>
    </row>
    <row r="26" spans="1:11" ht="17.100000000000001" customHeight="1" x14ac:dyDescent="0.2">
      <c r="A26" s="73" t="s">
        <v>27</v>
      </c>
      <c r="B26" s="78">
        <v>203347</v>
      </c>
      <c r="C26" s="77">
        <v>206479</v>
      </c>
      <c r="D26" s="47">
        <v>211753</v>
      </c>
      <c r="E26" s="77">
        <v>219282</v>
      </c>
      <c r="F26" s="35">
        <v>226476</v>
      </c>
      <c r="G26" s="35">
        <v>235809</v>
      </c>
      <c r="H26" s="47">
        <v>242875</v>
      </c>
      <c r="I26" s="47">
        <v>246806</v>
      </c>
      <c r="J26" s="35" t="s">
        <v>290</v>
      </c>
      <c r="K26" s="35" t="s">
        <v>306</v>
      </c>
    </row>
    <row r="27" spans="1:11" ht="17.100000000000001" customHeight="1" x14ac:dyDescent="0.2">
      <c r="A27" s="73" t="s">
        <v>28</v>
      </c>
      <c r="B27" s="78">
        <v>5733</v>
      </c>
      <c r="C27" s="77">
        <v>5786</v>
      </c>
      <c r="D27" s="77">
        <v>5880</v>
      </c>
      <c r="E27" s="77">
        <v>5973</v>
      </c>
      <c r="F27" s="77">
        <v>6121</v>
      </c>
      <c r="G27" s="47">
        <v>8465</v>
      </c>
      <c r="H27" s="47">
        <v>8503</v>
      </c>
      <c r="I27" s="47">
        <v>9101</v>
      </c>
      <c r="J27" s="47">
        <v>9501</v>
      </c>
      <c r="K27" s="47">
        <v>9613</v>
      </c>
    </row>
    <row r="28" spans="1:11" x14ac:dyDescent="0.2">
      <c r="K28" s="47"/>
    </row>
    <row r="29" spans="1:11" x14ac:dyDescent="0.2">
      <c r="A29" s="100" t="s">
        <v>295</v>
      </c>
    </row>
    <row r="30" spans="1:11" s="75" customFormat="1" ht="13.5" x14ac:dyDescent="0.2">
      <c r="A30" s="75" t="s">
        <v>294</v>
      </c>
    </row>
  </sheetData>
  <customSheetViews>
    <customSheetView guid="{DBB2F8AF-76FA-4203-82B6-A61FF7724922}" scale="130">
      <pane ySplit="3" topLeftCell="A10" activePane="bottomLeft" state="frozen"/>
      <selection pane="bottomLeft" activeCell="L29" sqref="L29"/>
      <pageMargins left="0.31496062992125984" right="0.31496062992125984" top="0.74803149606299213" bottom="0.74803149606299213" header="0.31496062992125984" footer="0.31496062992125984"/>
      <pageSetup paperSize="9" scale="95" orientation="landscape" r:id="rId1"/>
      <headerFooter>
        <oddHeader>&amp;L&amp;"Arial,Regular"&amp;12Životna sredina</oddHeader>
        <oddFooter>&amp;C&amp;"Arial,Regular"&amp;8Str. &amp;P od &amp;N&amp;L&amp;"Arial,Regular"&amp;8Statistički godišnjak Republike Srpske</oddFooter>
      </headerFooter>
    </customSheetView>
    <customSheetView guid="{8B432552-C1EC-4A8F-8F38-54E95DFA91CF}" scale="130">
      <pane ySplit="3" topLeftCell="A4" activePane="bottomLeft" state="frozen"/>
      <selection pane="bottomLeft" activeCell="K4" sqref="K4"/>
      <pageMargins left="0.31496062992125984" right="0.31496062992125984" top="0.74803149606299213" bottom="0.74803149606299213" header="0.31496062992125984" footer="0.31496062992125984"/>
      <pageSetup paperSize="9" scale="95" orientation="landscape" r:id="rId2"/>
      <headerFooter>
        <oddHeader>&amp;L&amp;"Arial,Regular"&amp;12Životna sredina</oddHeader>
        <oddFooter>&amp;C&amp;"Arial,Regular"&amp;8Str. &amp;P od &amp;N&amp;L&amp;"Arial,Regular"&amp;8Statistički godišnjak Republike Srpske</oddFooter>
      </headerFooter>
    </customSheetView>
    <customSheetView guid="{2814BFE2-A29C-42C2-BD70-EBBEEC5C2F2F}" scale="130" topLeftCell="A19">
      <selection activeCell="D38" sqref="D38"/>
      <pageMargins left="0.31496062992125984" right="0.31496062992125984" top="0.74803149606299213" bottom="0.74803149606299213" header="0.31496062992125984" footer="0.31496062992125984"/>
      <pageSetup paperSize="9" orientation="portrait" r:id="rId3"/>
      <headerFooter>
        <oddHeader>&amp;L&amp;"Arial,Regular"&amp;12Životna sredina</oddHeader>
        <oddFooter>&amp;C&amp;"Arial,Regular"&amp;8Str. &amp;P od &amp;N&amp;L&amp;"Arial,Regular"&amp;8Statistički godišnjak Republike Srpske 2011</oddFooter>
      </headerFooter>
    </customSheetView>
    <customSheetView guid="{029EC3BE-D508-45AF-B2AF-769F75A30689}" scale="130" showPageBreaks="1">
      <pane ySplit="3" topLeftCell="A4" activePane="bottomLeft" state="frozen"/>
      <selection pane="bottomLeft" activeCell="N12" sqref="N12"/>
      <pageMargins left="0.31496062992125984" right="0.31496062992125984" top="0.74803149606299213" bottom="0.74803149606299213" header="0.31496062992125984" footer="0.31496062992125984"/>
      <pageSetup paperSize="9" scale="95" orientation="landscape" r:id="rId4"/>
      <headerFooter>
        <oddHeader>&amp;L&amp;"Arial,Regular"&amp;12Životna sredina</oddHeader>
        <oddFooter>&amp;C&amp;"Arial,Regular"&amp;8Str. &amp;P od &amp;N&amp;L&amp;"Arial,Regular"&amp;8Statistički godišnjak Republike Srpske 2016</oddFooter>
      </headerFooter>
    </customSheetView>
    <customSheetView guid="{FF7360B6-7B31-400A-8052-92A2E6A88EC9}" scale="130">
      <pane ySplit="3" topLeftCell="A4" activePane="bottomLeft" state="frozen"/>
      <selection pane="bottomLeft" activeCell="C15" sqref="C15"/>
      <pageMargins left="0.31496062992125984" right="0.31496062992125984" top="0.74803149606299213" bottom="0.74803149606299213" header="0.31496062992125984" footer="0.31496062992125984"/>
      <pageSetup paperSize="9" scale="95" orientation="landscape" r:id="rId5"/>
      <headerFooter>
        <oddHeader>&amp;L&amp;"Arial,Regular"&amp;12Životna sredina</oddHeader>
        <oddFooter>&amp;C&amp;"Arial,Regular"&amp;8Str. &amp;P od &amp;N&amp;L&amp;"Arial,Regular"&amp;8Statistički godišnjak Republike Srpske 2015</oddFooter>
      </headerFooter>
    </customSheetView>
    <customSheetView guid="{DEBA463A-EB24-40B6-AE4B-30201DF0D246}" scale="130">
      <pane ySplit="3" topLeftCell="A10" activePane="bottomLeft" state="frozen"/>
      <selection pane="bottomLeft" activeCell="K12" sqref="K12"/>
      <pageMargins left="0.31496062992125984" right="0.31496062992125984" top="0.74803149606299213" bottom="0.74803149606299213" header="0.31496062992125984" footer="0.31496062992125984"/>
      <pageSetup paperSize="9" scale="95" orientation="landscape" r:id="rId6"/>
      <headerFooter>
        <oddHeader>&amp;L&amp;"Arial,Regular"&amp;12Životna sredina</oddHeader>
        <oddFooter>&amp;C&amp;"Arial,Regular"&amp;8Str. &amp;P od &amp;N&amp;L&amp;"Arial,Regular"&amp;8Statistički godišnjak Republike Srpske</oddFooter>
      </headerFooter>
    </customSheetView>
  </customSheetViews>
  <hyperlinks>
    <hyperlink ref="K2" location="'Lista tabela'!A1" display="Lista tabela"/>
  </hyperlinks>
  <pageMargins left="0.31496062992125984" right="0.31496062992125984" top="0.74803149606299213" bottom="0.74803149606299213" header="0.31496062992125984" footer="0.31496062992125984"/>
  <pageSetup paperSize="9" scale="95" orientation="landscape" r:id="rId7"/>
  <headerFooter>
    <oddHeader>&amp;L&amp;"Arial,Regular"&amp;12Životna sredina</oddHeader>
    <oddFooter>&amp;C&amp;"Arial,Regular"&amp;8Str. &amp;P od &amp;N&amp;L&amp;"Arial,Regular"&amp;8Statistički godišnjak Republike Srpske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0"/>
  <sheetViews>
    <sheetView zoomScale="150" zoomScaleNormal="150" workbookViewId="0">
      <pane ySplit="3" topLeftCell="A4" activePane="bottomLeft" state="frozen"/>
      <selection pane="bottomLeft" activeCell="K9" sqref="K9"/>
    </sheetView>
  </sheetViews>
  <sheetFormatPr defaultRowHeight="12" x14ac:dyDescent="0.2"/>
  <cols>
    <col min="1" max="1" width="30.5703125" style="1" customWidth="1"/>
    <col min="2" max="7" width="8.140625" style="1" customWidth="1"/>
    <col min="8" max="9" width="9.140625" style="1"/>
    <col min="10" max="10" width="9.140625" style="75"/>
    <col min="11" max="16384" width="9.140625" style="1"/>
  </cols>
  <sheetData>
    <row r="1" spans="1:11" ht="15.75" customHeight="1" x14ac:dyDescent="0.2">
      <c r="A1" s="6" t="s">
        <v>167</v>
      </c>
    </row>
    <row r="2" spans="1:11" ht="15.75" customHeight="1" thickBot="1" x14ac:dyDescent="0.25">
      <c r="A2" s="15"/>
      <c r="K2" s="8" t="s">
        <v>5</v>
      </c>
    </row>
    <row r="3" spans="1:11" s="18" customFormat="1" ht="23.25" customHeight="1" thickTop="1" x14ac:dyDescent="0.25">
      <c r="A3" s="9"/>
      <c r="B3" s="10">
        <v>2008</v>
      </c>
      <c r="C3" s="7">
        <v>2009</v>
      </c>
      <c r="D3" s="7">
        <v>2010</v>
      </c>
      <c r="E3" s="7">
        <v>2011</v>
      </c>
      <c r="F3" s="7">
        <v>2012</v>
      </c>
      <c r="G3" s="7">
        <v>2013</v>
      </c>
      <c r="H3" s="7">
        <v>2014</v>
      </c>
      <c r="I3" s="7">
        <v>2015</v>
      </c>
      <c r="J3" s="7">
        <v>2016</v>
      </c>
      <c r="K3" s="7">
        <v>2017</v>
      </c>
    </row>
    <row r="4" spans="1:11" ht="20.100000000000001" customHeight="1" x14ac:dyDescent="0.2">
      <c r="A4" s="29" t="s">
        <v>31</v>
      </c>
      <c r="B4" s="29"/>
      <c r="C4" s="29"/>
      <c r="D4" s="30"/>
      <c r="E4" s="30"/>
      <c r="F4" s="30"/>
      <c r="G4" s="98"/>
      <c r="H4" s="98"/>
      <c r="I4" s="98"/>
      <c r="J4" s="98"/>
      <c r="K4" s="98"/>
    </row>
    <row r="5" spans="1:11" ht="17.100000000000001" customHeight="1" x14ac:dyDescent="0.2">
      <c r="A5" s="73" t="s">
        <v>277</v>
      </c>
      <c r="B5" s="78">
        <v>31561</v>
      </c>
      <c r="C5" s="77">
        <v>32336</v>
      </c>
      <c r="D5" s="77">
        <v>30240</v>
      </c>
      <c r="E5" s="77">
        <v>30983</v>
      </c>
      <c r="F5" s="77">
        <v>30299</v>
      </c>
      <c r="G5" s="47">
        <v>27652</v>
      </c>
      <c r="H5" s="47">
        <v>27353</v>
      </c>
      <c r="I5" s="47">
        <v>26779</v>
      </c>
      <c r="J5" s="47">
        <v>26831</v>
      </c>
      <c r="K5" s="47">
        <v>27365</v>
      </c>
    </row>
    <row r="6" spans="1:11" ht="17.100000000000001" customHeight="1" x14ac:dyDescent="0.2">
      <c r="A6" s="76" t="s">
        <v>32</v>
      </c>
      <c r="B6" s="78">
        <v>23884</v>
      </c>
      <c r="C6" s="77">
        <v>24457</v>
      </c>
      <c r="D6" s="33">
        <v>23228</v>
      </c>
      <c r="E6" s="33">
        <v>23945</v>
      </c>
      <c r="F6" s="77">
        <v>23985</v>
      </c>
      <c r="G6" s="47">
        <v>22022</v>
      </c>
      <c r="H6" s="47">
        <v>21828</v>
      </c>
      <c r="I6" s="47">
        <v>21141</v>
      </c>
      <c r="J6" s="47">
        <v>21209</v>
      </c>
      <c r="K6" s="47">
        <v>21100</v>
      </c>
    </row>
    <row r="7" spans="1:11" ht="17.100000000000001" customHeight="1" x14ac:dyDescent="0.2">
      <c r="A7" s="76" t="s">
        <v>33</v>
      </c>
      <c r="B7" s="78">
        <v>224</v>
      </c>
      <c r="C7" s="77">
        <v>853</v>
      </c>
      <c r="D7" s="47">
        <v>864</v>
      </c>
      <c r="E7" s="47">
        <v>735</v>
      </c>
      <c r="F7" s="47">
        <v>438</v>
      </c>
      <c r="G7" s="47">
        <v>339</v>
      </c>
      <c r="H7" s="47">
        <v>88</v>
      </c>
      <c r="I7" s="47">
        <v>74</v>
      </c>
      <c r="J7" s="47">
        <v>67</v>
      </c>
      <c r="K7" s="47">
        <v>70</v>
      </c>
    </row>
    <row r="8" spans="1:11" ht="17.100000000000001" customHeight="1" x14ac:dyDescent="0.2">
      <c r="A8" s="76" t="s">
        <v>34</v>
      </c>
      <c r="B8" s="78">
        <v>2861</v>
      </c>
      <c r="C8" s="77">
        <v>3279</v>
      </c>
      <c r="D8" s="33">
        <v>2925</v>
      </c>
      <c r="E8" s="33">
        <v>2921</v>
      </c>
      <c r="F8" s="77">
        <v>2447</v>
      </c>
      <c r="G8" s="47">
        <v>2415</v>
      </c>
      <c r="H8" s="47">
        <v>2592</v>
      </c>
      <c r="I8" s="47">
        <v>2547</v>
      </c>
      <c r="J8" s="47">
        <v>2407</v>
      </c>
      <c r="K8" s="47">
        <v>2801</v>
      </c>
    </row>
    <row r="9" spans="1:11" ht="17.100000000000001" customHeight="1" x14ac:dyDescent="0.2">
      <c r="A9" s="76" t="s">
        <v>35</v>
      </c>
      <c r="B9" s="78">
        <v>4592</v>
      </c>
      <c r="C9" s="77">
        <v>3747</v>
      </c>
      <c r="D9" s="33">
        <v>3223</v>
      </c>
      <c r="E9" s="33">
        <v>3382</v>
      </c>
      <c r="F9" s="77">
        <v>3429</v>
      </c>
      <c r="G9" s="47">
        <v>2876</v>
      </c>
      <c r="H9" s="47">
        <v>2844</v>
      </c>
      <c r="I9" s="47">
        <v>3017</v>
      </c>
      <c r="J9" s="47">
        <v>3148</v>
      </c>
      <c r="K9" s="47">
        <v>3394</v>
      </c>
    </row>
    <row r="10" spans="1:11" ht="20.100000000000001" customHeight="1" x14ac:dyDescent="0.2">
      <c r="A10" s="31" t="s">
        <v>36</v>
      </c>
      <c r="B10" s="31"/>
      <c r="C10" s="31"/>
      <c r="D10" s="34"/>
      <c r="E10" s="34"/>
      <c r="F10" s="56"/>
      <c r="G10" s="46"/>
      <c r="H10" s="46"/>
      <c r="I10" s="46"/>
      <c r="J10" s="46"/>
      <c r="K10" s="46"/>
    </row>
    <row r="11" spans="1:11" ht="17.100000000000001" customHeight="1" x14ac:dyDescent="0.2">
      <c r="A11" s="73" t="s">
        <v>277</v>
      </c>
      <c r="B11" s="79">
        <v>31561</v>
      </c>
      <c r="C11" s="74">
        <v>32336</v>
      </c>
      <c r="D11" s="74">
        <v>30240</v>
      </c>
      <c r="E11" s="74">
        <v>30983</v>
      </c>
      <c r="F11" s="77">
        <v>30299</v>
      </c>
      <c r="G11" s="47">
        <v>27652</v>
      </c>
      <c r="H11" s="47">
        <v>27353</v>
      </c>
      <c r="I11" s="47">
        <v>26779</v>
      </c>
      <c r="J11" s="47">
        <v>26831</v>
      </c>
      <c r="K11" s="47">
        <v>27365</v>
      </c>
    </row>
    <row r="12" spans="1:11" ht="17.100000000000001" customHeight="1" x14ac:dyDescent="0.2">
      <c r="A12" s="2" t="s">
        <v>37</v>
      </c>
      <c r="B12" s="79">
        <v>30353</v>
      </c>
      <c r="C12" s="74">
        <v>30058</v>
      </c>
      <c r="D12" s="74">
        <v>28055</v>
      </c>
      <c r="E12" s="74">
        <v>28860</v>
      </c>
      <c r="F12" s="77">
        <v>28003</v>
      </c>
      <c r="G12" s="47">
        <v>25331</v>
      </c>
      <c r="H12" s="35">
        <v>24976</v>
      </c>
      <c r="I12" s="75">
        <v>24293</v>
      </c>
      <c r="J12" s="75">
        <v>22861</v>
      </c>
      <c r="K12" s="75">
        <v>23362</v>
      </c>
    </row>
    <row r="13" spans="1:11" ht="17.100000000000001" customHeight="1" x14ac:dyDescent="0.2">
      <c r="A13" s="16" t="s">
        <v>38</v>
      </c>
      <c r="B13" s="79">
        <v>1852</v>
      </c>
      <c r="C13" s="74">
        <v>1950</v>
      </c>
      <c r="D13" s="33">
        <v>1321</v>
      </c>
      <c r="E13" s="33">
        <v>1306</v>
      </c>
      <c r="F13" s="77">
        <v>2148</v>
      </c>
      <c r="G13" s="47">
        <v>1633</v>
      </c>
      <c r="H13" s="35">
        <v>1299</v>
      </c>
      <c r="I13" s="75">
        <v>1166</v>
      </c>
      <c r="J13" s="75">
        <v>1015</v>
      </c>
      <c r="K13" s="75">
        <v>1066</v>
      </c>
    </row>
    <row r="14" spans="1:11" ht="17.100000000000001" customHeight="1" x14ac:dyDescent="0.2">
      <c r="A14" s="16" t="s">
        <v>39</v>
      </c>
      <c r="B14" s="79">
        <v>28359</v>
      </c>
      <c r="C14" s="74">
        <v>27917</v>
      </c>
      <c r="D14" s="33">
        <v>26564</v>
      </c>
      <c r="E14" s="33">
        <v>27379</v>
      </c>
      <c r="F14" s="77">
        <v>25855</v>
      </c>
      <c r="G14" s="47">
        <v>23698</v>
      </c>
      <c r="H14" s="35">
        <v>23677</v>
      </c>
      <c r="I14" s="75">
        <v>23127</v>
      </c>
      <c r="J14" s="75">
        <v>21846</v>
      </c>
      <c r="K14" s="75">
        <v>22296</v>
      </c>
    </row>
    <row r="15" spans="1:11" ht="17.100000000000001" customHeight="1" x14ac:dyDescent="0.2">
      <c r="A15" s="16" t="s">
        <v>40</v>
      </c>
      <c r="B15" s="79">
        <v>142</v>
      </c>
      <c r="C15" s="74">
        <v>191</v>
      </c>
      <c r="D15" s="33">
        <v>170</v>
      </c>
      <c r="E15" s="33">
        <v>175</v>
      </c>
      <c r="F15" s="74" t="s">
        <v>30</v>
      </c>
      <c r="G15" s="35" t="s">
        <v>30</v>
      </c>
      <c r="H15" s="35" t="s">
        <v>30</v>
      </c>
      <c r="I15" s="146" t="s">
        <v>30</v>
      </c>
      <c r="J15" s="146" t="s">
        <v>30</v>
      </c>
      <c r="K15" s="146" t="s">
        <v>30</v>
      </c>
    </row>
    <row r="16" spans="1:11" ht="17.100000000000001" customHeight="1" x14ac:dyDescent="0.25">
      <c r="A16" s="102" t="s">
        <v>170</v>
      </c>
      <c r="B16" s="74">
        <v>1208</v>
      </c>
      <c r="C16" s="74" t="s">
        <v>145</v>
      </c>
      <c r="D16" s="74" t="s">
        <v>146</v>
      </c>
      <c r="E16" s="74" t="s">
        <v>147</v>
      </c>
      <c r="F16" s="74" t="s">
        <v>148</v>
      </c>
      <c r="G16" s="35" t="s">
        <v>154</v>
      </c>
      <c r="H16" s="35" t="s">
        <v>180</v>
      </c>
      <c r="I16" s="35" t="s">
        <v>271</v>
      </c>
      <c r="J16" s="35" t="s">
        <v>291</v>
      </c>
      <c r="K16" s="35" t="s">
        <v>305</v>
      </c>
    </row>
    <row r="17" spans="1:11" ht="17.25" customHeight="1" x14ac:dyDescent="0.2">
      <c r="A17" s="97" t="s">
        <v>39</v>
      </c>
      <c r="B17" s="74">
        <v>1208</v>
      </c>
      <c r="C17" s="74" t="s">
        <v>145</v>
      </c>
      <c r="D17" s="74" t="s">
        <v>146</v>
      </c>
      <c r="E17" s="74" t="s">
        <v>147</v>
      </c>
      <c r="F17" s="74">
        <v>929</v>
      </c>
      <c r="G17" s="35">
        <v>946</v>
      </c>
      <c r="H17" s="35">
        <v>948</v>
      </c>
      <c r="I17" s="35">
        <v>1030</v>
      </c>
      <c r="J17" s="35">
        <v>2466</v>
      </c>
      <c r="K17" s="35">
        <v>2428</v>
      </c>
    </row>
    <row r="18" spans="1:11" s="72" customFormat="1" ht="17.25" customHeight="1" x14ac:dyDescent="0.2">
      <c r="A18" s="97" t="s">
        <v>40</v>
      </c>
      <c r="B18" s="74" t="s">
        <v>30</v>
      </c>
      <c r="C18" s="74" t="s">
        <v>30</v>
      </c>
      <c r="D18" s="74" t="s">
        <v>30</v>
      </c>
      <c r="E18" s="74" t="s">
        <v>30</v>
      </c>
      <c r="F18" s="74">
        <v>180</v>
      </c>
      <c r="G18" s="35">
        <v>223</v>
      </c>
      <c r="H18" s="35">
        <v>245</v>
      </c>
      <c r="I18" s="35">
        <v>236</v>
      </c>
      <c r="J18" s="35">
        <v>232</v>
      </c>
      <c r="K18" s="35">
        <v>232</v>
      </c>
    </row>
    <row r="19" spans="1:11" s="72" customFormat="1" ht="27.75" customHeight="1" x14ac:dyDescent="0.25">
      <c r="A19" s="102" t="s">
        <v>276</v>
      </c>
      <c r="B19" s="74">
        <v>1208</v>
      </c>
      <c r="C19" s="74" t="s">
        <v>145</v>
      </c>
      <c r="D19" s="74" t="s">
        <v>146</v>
      </c>
      <c r="E19" s="74" t="s">
        <v>147</v>
      </c>
      <c r="F19" s="74" t="s">
        <v>168</v>
      </c>
      <c r="G19" s="35" t="s">
        <v>169</v>
      </c>
      <c r="H19" s="35" t="s">
        <v>180</v>
      </c>
      <c r="I19" s="35" t="s">
        <v>270</v>
      </c>
      <c r="J19" s="35" t="s">
        <v>291</v>
      </c>
      <c r="K19" s="35" t="s">
        <v>305</v>
      </c>
    </row>
    <row r="20" spans="1:11" s="72" customFormat="1" ht="17.25" customHeight="1" x14ac:dyDescent="0.2">
      <c r="A20" s="97" t="s">
        <v>142</v>
      </c>
      <c r="B20" s="74" t="s">
        <v>30</v>
      </c>
      <c r="C20" s="74">
        <v>3</v>
      </c>
      <c r="D20" s="74">
        <v>3</v>
      </c>
      <c r="E20" s="74" t="s">
        <v>30</v>
      </c>
      <c r="F20" s="74" t="s">
        <v>30</v>
      </c>
      <c r="G20" s="35" t="s">
        <v>30</v>
      </c>
      <c r="H20" s="35" t="s">
        <v>30</v>
      </c>
      <c r="I20" s="35" t="s">
        <v>30</v>
      </c>
      <c r="J20" s="35" t="s">
        <v>30</v>
      </c>
      <c r="K20" s="35" t="s">
        <v>30</v>
      </c>
    </row>
    <row r="21" spans="1:11" s="72" customFormat="1" ht="17.25" customHeight="1" x14ac:dyDescent="0.2">
      <c r="A21" s="97" t="s">
        <v>143</v>
      </c>
      <c r="B21" s="74">
        <v>1208</v>
      </c>
      <c r="C21" s="74">
        <v>1195</v>
      </c>
      <c r="D21" s="74">
        <v>1081</v>
      </c>
      <c r="E21" s="74">
        <v>959</v>
      </c>
      <c r="F21" s="77">
        <v>929</v>
      </c>
      <c r="G21" s="47">
        <v>946</v>
      </c>
      <c r="H21" s="35">
        <v>948</v>
      </c>
      <c r="I21" s="35">
        <v>1030</v>
      </c>
      <c r="J21" s="35">
        <v>2466</v>
      </c>
      <c r="K21" s="35">
        <v>2428</v>
      </c>
    </row>
    <row r="22" spans="1:11" s="72" customFormat="1" ht="17.25" customHeight="1" x14ac:dyDescent="0.2">
      <c r="A22" s="97" t="s">
        <v>144</v>
      </c>
      <c r="B22" s="74" t="s">
        <v>30</v>
      </c>
      <c r="C22" s="74" t="s">
        <v>30</v>
      </c>
      <c r="D22" s="74" t="s">
        <v>30</v>
      </c>
      <c r="E22" s="74" t="s">
        <v>30</v>
      </c>
      <c r="F22" s="77">
        <v>180</v>
      </c>
      <c r="G22" s="47">
        <v>223</v>
      </c>
      <c r="H22" s="35">
        <v>245</v>
      </c>
      <c r="I22" s="35">
        <v>236</v>
      </c>
      <c r="J22" s="35">
        <v>232</v>
      </c>
      <c r="K22" s="35">
        <v>232</v>
      </c>
    </row>
    <row r="23" spans="1:11" ht="20.100000000000001" customHeight="1" x14ac:dyDescent="0.2">
      <c r="A23" s="103" t="s">
        <v>41</v>
      </c>
      <c r="B23" s="31"/>
      <c r="C23" s="31"/>
      <c r="D23" s="34"/>
      <c r="E23" s="34"/>
      <c r="F23" s="56"/>
      <c r="G23" s="101"/>
      <c r="H23" s="101"/>
      <c r="I23" s="101"/>
      <c r="J23" s="101"/>
      <c r="K23" s="168"/>
    </row>
    <row r="24" spans="1:11" ht="30" customHeight="1" x14ac:dyDescent="0.2">
      <c r="A24" s="2" t="s">
        <v>42</v>
      </c>
      <c r="B24" s="19">
        <v>1257</v>
      </c>
      <c r="C24" s="80">
        <v>1271</v>
      </c>
      <c r="D24" s="80">
        <v>1304</v>
      </c>
      <c r="E24" s="80">
        <v>1509</v>
      </c>
      <c r="F24" s="80">
        <v>1553</v>
      </c>
      <c r="G24" s="99">
        <v>1605</v>
      </c>
      <c r="H24" s="99">
        <v>1659</v>
      </c>
      <c r="I24" s="129" t="s">
        <v>288</v>
      </c>
      <c r="J24" s="99">
        <v>1723</v>
      </c>
      <c r="K24" s="99">
        <v>1728</v>
      </c>
    </row>
    <row r="25" spans="1:11" ht="17.100000000000001" customHeight="1" x14ac:dyDescent="0.2">
      <c r="A25" s="2" t="s">
        <v>43</v>
      </c>
      <c r="B25" s="78">
        <v>251</v>
      </c>
      <c r="C25" s="77">
        <v>251</v>
      </c>
      <c r="D25" s="77">
        <v>251</v>
      </c>
      <c r="E25" s="77">
        <v>282</v>
      </c>
      <c r="F25" s="77">
        <v>286</v>
      </c>
      <c r="G25" s="47">
        <v>376</v>
      </c>
      <c r="H25" s="47">
        <v>363</v>
      </c>
      <c r="I25" s="47">
        <v>390</v>
      </c>
      <c r="J25" s="47">
        <v>392</v>
      </c>
      <c r="K25" s="47">
        <v>392</v>
      </c>
    </row>
    <row r="26" spans="1:11" ht="17.100000000000001" customHeight="1" x14ac:dyDescent="0.2">
      <c r="A26" s="2" t="s">
        <v>44</v>
      </c>
      <c r="B26" s="78">
        <v>101526</v>
      </c>
      <c r="C26" s="35">
        <v>104324</v>
      </c>
      <c r="D26" s="48">
        <v>105258</v>
      </c>
      <c r="E26" s="77">
        <v>109617</v>
      </c>
      <c r="F26" s="77">
        <v>115774</v>
      </c>
      <c r="G26" s="47">
        <v>119484</v>
      </c>
      <c r="H26" s="35">
        <v>121621</v>
      </c>
      <c r="I26" s="47">
        <v>123320</v>
      </c>
      <c r="J26" s="35" t="s">
        <v>292</v>
      </c>
      <c r="K26" s="35" t="s">
        <v>307</v>
      </c>
    </row>
    <row r="27" spans="1:11" ht="17.100000000000001" customHeight="1" x14ac:dyDescent="0.2">
      <c r="A27" s="2" t="s">
        <v>45</v>
      </c>
      <c r="B27" s="78">
        <v>12659</v>
      </c>
      <c r="C27" s="77">
        <v>12830</v>
      </c>
      <c r="D27" s="77">
        <v>13469</v>
      </c>
      <c r="E27" s="77">
        <v>9436</v>
      </c>
      <c r="F27" s="77">
        <v>9654</v>
      </c>
      <c r="G27" s="47">
        <v>10755</v>
      </c>
      <c r="H27" s="47">
        <v>10887</v>
      </c>
      <c r="I27" s="47">
        <v>10871</v>
      </c>
      <c r="J27" s="47">
        <v>11254</v>
      </c>
      <c r="K27" s="47">
        <v>13461</v>
      </c>
    </row>
    <row r="29" spans="1:11" x14ac:dyDescent="0.2">
      <c r="A29" s="20" t="s">
        <v>46</v>
      </c>
      <c r="B29" s="12"/>
    </row>
    <row r="30" spans="1:11" s="75" customFormat="1" ht="13.5" x14ac:dyDescent="0.2">
      <c r="A30" s="157" t="s">
        <v>293</v>
      </c>
    </row>
  </sheetData>
  <customSheetViews>
    <customSheetView guid="{DBB2F8AF-76FA-4203-82B6-A61FF7724922}" scale="150">
      <pane ySplit="3" topLeftCell="A16" activePane="bottomLeft" state="frozen"/>
      <selection pane="bottomLeft" activeCell="K5" sqref="K5:K27"/>
      <pageMargins left="0.31496062992125984" right="0.31496062992125984" top="0.74803149606299213" bottom="0.74803149606299213" header="0.31496062992125984" footer="0.31496062992125984"/>
      <pageSetup paperSize="9" scale="95" orientation="landscape" r:id="rId1"/>
      <headerFooter>
        <oddHeader>&amp;L&amp;"Arial,Regular"&amp;12Životna sredina</oddHeader>
        <oddFooter>&amp;C&amp;"Arial,Regular"&amp;8Str. &amp;P od &amp;N&amp;L&amp;"Arial,Regular"&amp;8Statistički godišnjak Republike Srpske</oddFooter>
      </headerFooter>
    </customSheetView>
    <customSheetView guid="{8B432552-C1EC-4A8F-8F38-54E95DFA91CF}" scale="150">
      <pane ySplit="3" topLeftCell="A4" activePane="bottomLeft" state="frozen"/>
      <selection pane="bottomLeft" activeCell="M19" sqref="M19"/>
      <pageMargins left="0.31496062992125984" right="0.31496062992125984" top="0.74803149606299213" bottom="0.74803149606299213" header="0.31496062992125984" footer="0.31496062992125984"/>
      <pageSetup paperSize="9" scale="95" orientation="landscape" r:id="rId2"/>
      <headerFooter>
        <oddHeader>&amp;L&amp;"Arial,Regular"&amp;12Životna sredina</oddHeader>
        <oddFooter>&amp;C&amp;"Arial,Regular"&amp;8Str. &amp;P od &amp;N&amp;L&amp;"Arial,Regular"&amp;8Statistički godišnjak Republike Srpske</oddFooter>
      </headerFooter>
    </customSheetView>
    <customSheetView guid="{2814BFE2-A29C-42C2-BD70-EBBEEC5C2F2F}" scale="130" topLeftCell="C1">
      <pane ySplit="3" topLeftCell="A4" activePane="bottomLeft" state="frozen"/>
      <selection pane="bottomLeft" activeCell="L24" sqref="L24:L27"/>
      <pageMargins left="0.31496062992125984" right="0.31496062992125984" top="0.74803149606299213" bottom="0.74803149606299213" header="0.31496062992125984" footer="0.31496062992125984"/>
      <pageSetup paperSize="9" orientation="portrait" r:id="rId3"/>
      <headerFooter>
        <oddHeader>&amp;L&amp;"Arial,Regular"&amp;12Životna sredina</oddHeader>
        <oddFooter>&amp;C&amp;"Arial,Regular"&amp;8Str. &amp;P od &amp;N&amp;L&amp;"Arial,Regular"&amp;8Statistički godišnjak Republike Srpske 2011</oddFooter>
      </headerFooter>
    </customSheetView>
    <customSheetView guid="{029EC3BE-D508-45AF-B2AF-769F75A30689}" scale="110" showPageBreaks="1">
      <pane ySplit="3" topLeftCell="A4" activePane="bottomLeft" state="frozen"/>
      <selection pane="bottomLeft" activeCell="L8" sqref="L8"/>
      <pageMargins left="0.31496062992125984" right="0.31496062992125984" top="0.74803149606299213" bottom="0.74803149606299213" header="0.31496062992125984" footer="0.31496062992125984"/>
      <pageSetup paperSize="9" scale="95" orientation="landscape" r:id="rId4"/>
      <headerFooter>
        <oddHeader>&amp;L&amp;"Arial,Regular"&amp;12Životna sredina</oddHeader>
        <oddFooter>&amp;C&amp;"Arial,Regular"&amp;8Str. &amp;P od &amp;N&amp;L&amp;"Arial,Regular"&amp;8Statistički godišnjak Republike Srpske 2016</oddFooter>
      </headerFooter>
    </customSheetView>
    <customSheetView guid="{FF7360B6-7B31-400A-8052-92A2E6A88EC9}" scale="150">
      <pane ySplit="3" topLeftCell="A4" activePane="bottomLeft" state="frozen"/>
      <selection pane="bottomLeft" activeCell="A20" sqref="A20"/>
      <pageMargins left="0.31496062992125984" right="0.31496062992125984" top="0.74803149606299213" bottom="0.74803149606299213" header="0.31496062992125984" footer="0.31496062992125984"/>
      <pageSetup paperSize="9" scale="95" orientation="landscape" r:id="rId5"/>
      <headerFooter>
        <oddHeader>&amp;L&amp;"Arial,Regular"&amp;12Životna sredina</oddHeader>
        <oddFooter>&amp;C&amp;"Arial,Regular"&amp;8Str. &amp;P od &amp;N&amp;L&amp;"Arial,Regular"&amp;8Statistički godišnjak Republike Srpske 2015</oddFooter>
      </headerFooter>
    </customSheetView>
    <customSheetView guid="{DEBA463A-EB24-40B6-AE4B-30201DF0D246}" scale="150">
      <pane ySplit="3" topLeftCell="A4" activePane="bottomLeft" state="frozen"/>
      <selection pane="bottomLeft" activeCell="K9" sqref="K9"/>
      <pageMargins left="0.31496062992125984" right="0.31496062992125984" top="0.74803149606299213" bottom="0.74803149606299213" header="0.31496062992125984" footer="0.31496062992125984"/>
      <pageSetup paperSize="9" scale="95" orientation="landscape" r:id="rId6"/>
      <headerFooter>
        <oddHeader>&amp;L&amp;"Arial,Regular"&amp;12Životna sredina</oddHeader>
        <oddFooter>&amp;C&amp;"Arial,Regular"&amp;8Str. &amp;P od &amp;N&amp;L&amp;"Arial,Regular"&amp;8Statistički godišnjak Republike Srpske</oddFooter>
      </headerFooter>
    </customSheetView>
  </customSheetViews>
  <hyperlinks>
    <hyperlink ref="K2" location="'Lista tabela'!A1" display="Lista tabela"/>
  </hyperlinks>
  <pageMargins left="0.31496062992125984" right="0.31496062992125984" top="0.74803149606299213" bottom="0.74803149606299213" header="0.31496062992125984" footer="0.31496062992125984"/>
  <pageSetup paperSize="9" scale="95" orientation="landscape" r:id="rId7"/>
  <headerFooter>
    <oddHeader>&amp;L&amp;"Arial,Regular"&amp;12Životna sredina</oddHeader>
    <oddFooter>&amp;C&amp;"Arial,Regular"&amp;8Str. &amp;P od &amp;N&amp;L&amp;"Arial,Regular"&amp;8Statistički godišnjak Republike Srpske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6"/>
  <sheetViews>
    <sheetView zoomScale="130" zoomScaleNormal="130" workbookViewId="0">
      <pane ySplit="4" topLeftCell="A29" activePane="bottomLeft" state="frozen"/>
      <selection pane="bottomLeft" activeCell="E8" sqref="E8"/>
    </sheetView>
  </sheetViews>
  <sheetFormatPr defaultRowHeight="12" x14ac:dyDescent="0.2"/>
  <cols>
    <col min="1" max="2" width="4.140625" style="1" customWidth="1"/>
    <col min="3" max="3" width="42.42578125" style="1" customWidth="1"/>
    <col min="4" max="4" width="9.42578125" style="1" customWidth="1"/>
    <col min="5" max="5" width="13.140625" style="1" customWidth="1"/>
    <col min="6" max="8" width="11.140625" style="1" customWidth="1"/>
    <col min="9" max="9" width="11.140625" style="11" customWidth="1"/>
    <col min="10" max="10" width="11.140625" style="1" customWidth="1"/>
    <col min="11" max="16384" width="9.140625" style="1"/>
  </cols>
  <sheetData>
    <row r="1" spans="1:10" ht="15" customHeight="1" x14ac:dyDescent="0.2">
      <c r="A1" s="21" t="s">
        <v>301</v>
      </c>
      <c r="I1" s="1"/>
    </row>
    <row r="2" spans="1:10" ht="14.25" customHeight="1" thickBot="1" x14ac:dyDescent="0.25">
      <c r="A2" s="15" t="s">
        <v>29</v>
      </c>
      <c r="I2" s="1"/>
      <c r="J2" s="8" t="s">
        <v>5</v>
      </c>
    </row>
    <row r="3" spans="1:10" ht="21" customHeight="1" thickTop="1" x14ac:dyDescent="0.2">
      <c r="A3" s="194"/>
      <c r="B3" s="195"/>
      <c r="C3" s="195"/>
      <c r="D3" s="198" t="s">
        <v>47</v>
      </c>
      <c r="E3" s="198" t="s">
        <v>48</v>
      </c>
      <c r="F3" s="198"/>
      <c r="G3" s="198"/>
      <c r="H3" s="198"/>
      <c r="I3" s="198" t="s">
        <v>49</v>
      </c>
      <c r="J3" s="188" t="s">
        <v>50</v>
      </c>
    </row>
    <row r="4" spans="1:10" ht="30.75" customHeight="1" x14ac:dyDescent="0.2">
      <c r="A4" s="196"/>
      <c r="B4" s="197"/>
      <c r="C4" s="197"/>
      <c r="D4" s="199"/>
      <c r="E4" s="22" t="s">
        <v>51</v>
      </c>
      <c r="F4" s="22" t="s">
        <v>52</v>
      </c>
      <c r="G4" s="22" t="s">
        <v>53</v>
      </c>
      <c r="H4" s="22" t="s">
        <v>54</v>
      </c>
      <c r="I4" s="199"/>
      <c r="J4" s="189"/>
    </row>
    <row r="5" spans="1:10" ht="18" customHeight="1" x14ac:dyDescent="0.2">
      <c r="A5" s="190" t="s">
        <v>4</v>
      </c>
      <c r="B5" s="190"/>
      <c r="C5" s="191"/>
      <c r="D5" s="104">
        <v>10773668</v>
      </c>
      <c r="E5" s="104">
        <v>3191</v>
      </c>
      <c r="F5" s="104">
        <v>367</v>
      </c>
      <c r="G5" s="104">
        <v>600203</v>
      </c>
      <c r="H5" s="104">
        <v>10166587</v>
      </c>
      <c r="I5" s="104">
        <v>2170</v>
      </c>
      <c r="J5" s="104">
        <v>1150</v>
      </c>
    </row>
    <row r="6" spans="1:10" ht="15" customHeight="1" x14ac:dyDescent="0.2">
      <c r="A6" s="23" t="s">
        <v>97</v>
      </c>
      <c r="B6" s="192" t="s">
        <v>2</v>
      </c>
      <c r="C6" s="193"/>
      <c r="D6" s="104">
        <v>3205</v>
      </c>
      <c r="E6" s="104">
        <v>643</v>
      </c>
      <c r="F6" s="104">
        <v>87</v>
      </c>
      <c r="G6" s="104">
        <v>2350</v>
      </c>
      <c r="H6" s="104">
        <v>1</v>
      </c>
      <c r="I6" s="104">
        <v>124</v>
      </c>
      <c r="J6" s="104" t="s">
        <v>308</v>
      </c>
    </row>
    <row r="7" spans="1:10" ht="15" customHeight="1" x14ac:dyDescent="0.2">
      <c r="A7" s="13"/>
      <c r="B7" s="13" t="s">
        <v>98</v>
      </c>
      <c r="C7" s="24" t="s">
        <v>101</v>
      </c>
      <c r="D7" s="104">
        <v>82</v>
      </c>
      <c r="E7" s="104" t="s">
        <v>30</v>
      </c>
      <c r="F7" s="104">
        <v>1</v>
      </c>
      <c r="G7" s="104">
        <v>80</v>
      </c>
      <c r="H7" s="104" t="s">
        <v>308</v>
      </c>
      <c r="I7" s="104">
        <v>1</v>
      </c>
      <c r="J7" s="104" t="s">
        <v>308</v>
      </c>
    </row>
    <row r="8" spans="1:10" ht="15" customHeight="1" x14ac:dyDescent="0.2">
      <c r="A8" s="13"/>
      <c r="B8" s="13" t="s">
        <v>99</v>
      </c>
      <c r="C8" s="24" t="s">
        <v>102</v>
      </c>
      <c r="D8" s="104">
        <v>2333</v>
      </c>
      <c r="E8" s="104">
        <v>36</v>
      </c>
      <c r="F8" s="104">
        <v>21</v>
      </c>
      <c r="G8" s="104">
        <v>2202</v>
      </c>
      <c r="H8" s="104" t="s">
        <v>308</v>
      </c>
      <c r="I8" s="104">
        <v>74</v>
      </c>
      <c r="J8" s="104" t="s">
        <v>308</v>
      </c>
    </row>
    <row r="9" spans="1:10" ht="15" customHeight="1" x14ac:dyDescent="0.2">
      <c r="A9" s="13"/>
      <c r="B9" s="13" t="s">
        <v>100</v>
      </c>
      <c r="C9" s="24" t="s">
        <v>103</v>
      </c>
      <c r="D9" s="104">
        <v>790</v>
      </c>
      <c r="E9" s="104">
        <v>607</v>
      </c>
      <c r="F9" s="104">
        <v>65</v>
      </c>
      <c r="G9" s="104">
        <v>68</v>
      </c>
      <c r="H9" s="104">
        <v>1</v>
      </c>
      <c r="I9" s="104">
        <v>49</v>
      </c>
      <c r="J9" s="104" t="s">
        <v>308</v>
      </c>
    </row>
    <row r="10" spans="1:10" ht="15" customHeight="1" x14ac:dyDescent="0.2">
      <c r="A10" s="23" t="s">
        <v>0</v>
      </c>
      <c r="B10" s="192" t="s">
        <v>3</v>
      </c>
      <c r="C10" s="193"/>
      <c r="D10" s="104">
        <v>10326</v>
      </c>
      <c r="E10" s="104">
        <v>2046</v>
      </c>
      <c r="F10" s="104">
        <v>259</v>
      </c>
      <c r="G10" s="104">
        <v>6174</v>
      </c>
      <c r="H10" s="104">
        <v>51</v>
      </c>
      <c r="I10" s="104">
        <v>1776</v>
      </c>
      <c r="J10" s="104">
        <v>20</v>
      </c>
    </row>
    <row r="11" spans="1:10" ht="15" customHeight="1" x14ac:dyDescent="0.2">
      <c r="A11" s="13"/>
      <c r="B11" s="13">
        <v>10</v>
      </c>
      <c r="C11" s="24" t="s">
        <v>104</v>
      </c>
      <c r="D11" s="104">
        <v>1803</v>
      </c>
      <c r="E11" s="104">
        <v>1195</v>
      </c>
      <c r="F11" s="104">
        <v>8</v>
      </c>
      <c r="G11" s="104" t="s">
        <v>308</v>
      </c>
      <c r="H11" s="104">
        <v>1</v>
      </c>
      <c r="I11" s="104">
        <v>585</v>
      </c>
      <c r="J11" s="104">
        <v>14</v>
      </c>
    </row>
    <row r="12" spans="1:10" ht="15" customHeight="1" x14ac:dyDescent="0.2">
      <c r="A12" s="13"/>
      <c r="B12" s="13">
        <v>11</v>
      </c>
      <c r="C12" s="24" t="s">
        <v>105</v>
      </c>
      <c r="D12" s="104">
        <v>577</v>
      </c>
      <c r="E12" s="104">
        <v>187</v>
      </c>
      <c r="F12" s="104">
        <v>29</v>
      </c>
      <c r="G12" s="104" t="s">
        <v>308</v>
      </c>
      <c r="H12" s="104" t="s">
        <v>308</v>
      </c>
      <c r="I12" s="104">
        <v>361</v>
      </c>
      <c r="J12" s="104" t="s">
        <v>308</v>
      </c>
    </row>
    <row r="13" spans="1:10" ht="15" customHeight="1" x14ac:dyDescent="0.2">
      <c r="A13" s="13"/>
      <c r="B13" s="13">
        <v>12</v>
      </c>
      <c r="C13" s="24" t="s">
        <v>106</v>
      </c>
      <c r="D13" s="104">
        <v>2</v>
      </c>
      <c r="E13" s="104" t="s">
        <v>308</v>
      </c>
      <c r="F13" s="104" t="s">
        <v>308</v>
      </c>
      <c r="G13" s="104" t="s">
        <v>308</v>
      </c>
      <c r="H13" s="104" t="s">
        <v>308</v>
      </c>
      <c r="I13" s="104">
        <v>2</v>
      </c>
      <c r="J13" s="104" t="s">
        <v>308</v>
      </c>
    </row>
    <row r="14" spans="1:10" ht="15" customHeight="1" x14ac:dyDescent="0.2">
      <c r="A14" s="13"/>
      <c r="B14" s="13">
        <v>13</v>
      </c>
      <c r="C14" s="24" t="s">
        <v>107</v>
      </c>
      <c r="D14" s="104">
        <v>33</v>
      </c>
      <c r="E14" s="104" t="s">
        <v>308</v>
      </c>
      <c r="F14" s="104">
        <v>22</v>
      </c>
      <c r="G14" s="104" t="s">
        <v>308</v>
      </c>
      <c r="H14" s="104" t="s">
        <v>308</v>
      </c>
      <c r="I14" s="104">
        <v>11</v>
      </c>
      <c r="J14" s="104" t="s">
        <v>308</v>
      </c>
    </row>
    <row r="15" spans="1:10" ht="15" customHeight="1" x14ac:dyDescent="0.2">
      <c r="A15" s="14"/>
      <c r="B15" s="13">
        <v>14</v>
      </c>
      <c r="C15" s="24" t="s">
        <v>108</v>
      </c>
      <c r="D15" s="104">
        <v>112</v>
      </c>
      <c r="E15" s="104">
        <v>74</v>
      </c>
      <c r="F15" s="104" t="s">
        <v>308</v>
      </c>
      <c r="G15" s="104" t="s">
        <v>308</v>
      </c>
      <c r="H15" s="104" t="s">
        <v>308</v>
      </c>
      <c r="I15" s="104">
        <v>38</v>
      </c>
      <c r="J15" s="104" t="s">
        <v>308</v>
      </c>
    </row>
    <row r="16" spans="1:10" ht="15" customHeight="1" x14ac:dyDescent="0.2">
      <c r="A16" s="13"/>
      <c r="B16" s="13">
        <v>15</v>
      </c>
      <c r="C16" s="24" t="s">
        <v>74</v>
      </c>
      <c r="D16" s="104">
        <v>69</v>
      </c>
      <c r="E16" s="104">
        <v>1</v>
      </c>
      <c r="F16" s="104" t="s">
        <v>308</v>
      </c>
      <c r="G16" s="104" t="s">
        <v>308</v>
      </c>
      <c r="H16" s="104" t="s">
        <v>308</v>
      </c>
      <c r="I16" s="104">
        <v>68</v>
      </c>
      <c r="J16" s="104" t="s">
        <v>308</v>
      </c>
    </row>
    <row r="17" spans="1:10" ht="36" x14ac:dyDescent="0.2">
      <c r="A17" s="13"/>
      <c r="B17" s="13">
        <v>16</v>
      </c>
      <c r="C17" s="24" t="s">
        <v>109</v>
      </c>
      <c r="D17" s="104">
        <v>165</v>
      </c>
      <c r="E17" s="104">
        <v>24</v>
      </c>
      <c r="F17" s="104">
        <v>25</v>
      </c>
      <c r="G17" s="104">
        <v>8</v>
      </c>
      <c r="H17" s="104" t="s">
        <v>308</v>
      </c>
      <c r="I17" s="104">
        <v>102</v>
      </c>
      <c r="J17" s="104">
        <v>6</v>
      </c>
    </row>
    <row r="18" spans="1:10" ht="15" customHeight="1" x14ac:dyDescent="0.2">
      <c r="A18" s="14"/>
      <c r="B18" s="13">
        <v>17</v>
      </c>
      <c r="C18" s="24" t="s">
        <v>110</v>
      </c>
      <c r="D18" s="104">
        <v>861</v>
      </c>
      <c r="E18" s="104" t="s">
        <v>308</v>
      </c>
      <c r="F18" s="104" t="s">
        <v>308</v>
      </c>
      <c r="G18" s="104">
        <v>854</v>
      </c>
      <c r="H18" s="104" t="s">
        <v>308</v>
      </c>
      <c r="I18" s="104">
        <v>7</v>
      </c>
      <c r="J18" s="104" t="s">
        <v>308</v>
      </c>
    </row>
    <row r="19" spans="1:10" ht="15" customHeight="1" x14ac:dyDescent="0.2">
      <c r="A19" s="13"/>
      <c r="B19" s="13">
        <v>18</v>
      </c>
      <c r="C19" s="24" t="s">
        <v>111</v>
      </c>
      <c r="D19" s="104">
        <v>11</v>
      </c>
      <c r="E19" s="104" t="s">
        <v>308</v>
      </c>
      <c r="F19" s="104" t="s">
        <v>308</v>
      </c>
      <c r="G19" s="104" t="s">
        <v>308</v>
      </c>
      <c r="H19" s="104" t="s">
        <v>308</v>
      </c>
      <c r="I19" s="104">
        <v>11</v>
      </c>
      <c r="J19" s="104" t="s">
        <v>308</v>
      </c>
    </row>
    <row r="20" spans="1:10" ht="15" customHeight="1" x14ac:dyDescent="0.2">
      <c r="A20" s="13"/>
      <c r="B20" s="13">
        <v>19</v>
      </c>
      <c r="C20" s="24" t="s">
        <v>112</v>
      </c>
      <c r="D20" s="104">
        <v>1820</v>
      </c>
      <c r="E20" s="104">
        <v>452</v>
      </c>
      <c r="F20" s="104" t="s">
        <v>308</v>
      </c>
      <c r="G20" s="104">
        <v>1270</v>
      </c>
      <c r="H20" s="104" t="s">
        <v>308</v>
      </c>
      <c r="I20" s="104">
        <v>98</v>
      </c>
      <c r="J20" s="104" t="s">
        <v>308</v>
      </c>
    </row>
    <row r="21" spans="1:10" ht="15" customHeight="1" x14ac:dyDescent="0.2">
      <c r="A21" s="13"/>
      <c r="B21" s="13">
        <v>20</v>
      </c>
      <c r="C21" s="24" t="s">
        <v>113</v>
      </c>
      <c r="D21" s="104">
        <v>162</v>
      </c>
      <c r="E21" s="104">
        <v>10</v>
      </c>
      <c r="F21" s="104">
        <v>11</v>
      </c>
      <c r="G21" s="104">
        <v>99</v>
      </c>
      <c r="H21" s="104" t="s">
        <v>308</v>
      </c>
      <c r="I21" s="104">
        <v>42</v>
      </c>
      <c r="J21" s="104" t="s">
        <v>308</v>
      </c>
    </row>
    <row r="22" spans="1:10" ht="24" x14ac:dyDescent="0.2">
      <c r="A22" s="13"/>
      <c r="B22" s="13">
        <v>21</v>
      </c>
      <c r="C22" s="24" t="s">
        <v>114</v>
      </c>
      <c r="D22" s="104">
        <v>17</v>
      </c>
      <c r="E22" s="104" t="s">
        <v>308</v>
      </c>
      <c r="F22" s="104" t="s">
        <v>308</v>
      </c>
      <c r="G22" s="104" t="s">
        <v>308</v>
      </c>
      <c r="H22" s="104" t="s">
        <v>308</v>
      </c>
      <c r="I22" s="104">
        <v>17</v>
      </c>
      <c r="J22" s="104" t="s">
        <v>308</v>
      </c>
    </row>
    <row r="23" spans="1:10" ht="15" customHeight="1" x14ac:dyDescent="0.2">
      <c r="A23" s="13"/>
      <c r="B23" s="13">
        <v>22</v>
      </c>
      <c r="C23" s="24" t="s">
        <v>6</v>
      </c>
      <c r="D23" s="104">
        <v>37</v>
      </c>
      <c r="E23" s="104">
        <v>3</v>
      </c>
      <c r="F23" s="104">
        <v>1</v>
      </c>
      <c r="G23" s="104">
        <v>1</v>
      </c>
      <c r="H23" s="104" t="s">
        <v>308</v>
      </c>
      <c r="I23" s="104">
        <v>32</v>
      </c>
      <c r="J23" s="104" t="s">
        <v>308</v>
      </c>
    </row>
    <row r="24" spans="1:10" ht="15" customHeight="1" x14ac:dyDescent="0.2">
      <c r="A24" s="14"/>
      <c r="B24" s="13">
        <v>23</v>
      </c>
      <c r="C24" s="24" t="s">
        <v>75</v>
      </c>
      <c r="D24" s="104">
        <v>337</v>
      </c>
      <c r="E24" s="104">
        <v>64</v>
      </c>
      <c r="F24" s="104">
        <v>15</v>
      </c>
      <c r="G24" s="104">
        <v>109</v>
      </c>
      <c r="H24" s="104">
        <v>50</v>
      </c>
      <c r="I24" s="104">
        <v>99</v>
      </c>
      <c r="J24" s="104" t="s">
        <v>308</v>
      </c>
    </row>
    <row r="25" spans="1:10" ht="15" customHeight="1" x14ac:dyDescent="0.2">
      <c r="A25" s="14"/>
      <c r="B25" s="13">
        <v>24</v>
      </c>
      <c r="C25" s="24" t="s">
        <v>115</v>
      </c>
      <c r="D25" s="104">
        <v>3915</v>
      </c>
      <c r="E25" s="104" t="s">
        <v>308</v>
      </c>
      <c r="F25" s="104">
        <v>136</v>
      </c>
      <c r="G25" s="104">
        <v>3724</v>
      </c>
      <c r="H25" s="104" t="s">
        <v>308</v>
      </c>
      <c r="I25" s="104">
        <v>55</v>
      </c>
      <c r="J25" s="104" t="s">
        <v>308</v>
      </c>
    </row>
    <row r="26" spans="1:10" ht="24" x14ac:dyDescent="0.2">
      <c r="A26" s="13"/>
      <c r="B26" s="13">
        <v>25</v>
      </c>
      <c r="C26" s="24" t="s">
        <v>116</v>
      </c>
      <c r="D26" s="104">
        <v>120</v>
      </c>
      <c r="E26" s="104">
        <v>25</v>
      </c>
      <c r="F26" s="104">
        <v>4</v>
      </c>
      <c r="G26" s="104">
        <v>8</v>
      </c>
      <c r="H26" s="104" t="s">
        <v>308</v>
      </c>
      <c r="I26" s="104">
        <v>83</v>
      </c>
      <c r="J26" s="104" t="s">
        <v>308</v>
      </c>
    </row>
    <row r="27" spans="1:10" ht="15" customHeight="1" x14ac:dyDescent="0.2">
      <c r="A27" s="13"/>
      <c r="B27" s="13">
        <v>26</v>
      </c>
      <c r="C27" s="24" t="s">
        <v>117</v>
      </c>
      <c r="D27" s="104">
        <v>3</v>
      </c>
      <c r="E27" s="104">
        <v>2</v>
      </c>
      <c r="F27" s="104" t="s">
        <v>308</v>
      </c>
      <c r="G27" s="104" t="s">
        <v>308</v>
      </c>
      <c r="H27" s="104" t="s">
        <v>308</v>
      </c>
      <c r="I27" s="104">
        <v>1</v>
      </c>
      <c r="J27" s="104" t="s">
        <v>308</v>
      </c>
    </row>
    <row r="28" spans="1:10" ht="15" customHeight="1" x14ac:dyDescent="0.2">
      <c r="A28" s="13"/>
      <c r="B28" s="13">
        <v>27</v>
      </c>
      <c r="C28" s="24" t="s">
        <v>118</v>
      </c>
      <c r="D28" s="104">
        <v>17</v>
      </c>
      <c r="E28" s="104">
        <v>6</v>
      </c>
      <c r="F28" s="104" t="s">
        <v>308</v>
      </c>
      <c r="G28" s="104" t="s">
        <v>308</v>
      </c>
      <c r="H28" s="104" t="s">
        <v>308</v>
      </c>
      <c r="I28" s="104">
        <v>11</v>
      </c>
      <c r="J28" s="104" t="s">
        <v>308</v>
      </c>
    </row>
    <row r="29" spans="1:10" ht="15" customHeight="1" x14ac:dyDescent="0.2">
      <c r="A29" s="14"/>
      <c r="B29" s="13">
        <v>28</v>
      </c>
      <c r="C29" s="24" t="s">
        <v>119</v>
      </c>
      <c r="D29" s="104">
        <v>12</v>
      </c>
      <c r="E29" s="104" t="s">
        <v>308</v>
      </c>
      <c r="F29" s="104" t="s">
        <v>308</v>
      </c>
      <c r="G29" s="104" t="s">
        <v>308</v>
      </c>
      <c r="H29" s="104" t="s">
        <v>308</v>
      </c>
      <c r="I29" s="104">
        <v>12</v>
      </c>
      <c r="J29" s="104" t="s">
        <v>308</v>
      </c>
    </row>
    <row r="30" spans="1:10" ht="15" customHeight="1" x14ac:dyDescent="0.2">
      <c r="A30" s="14"/>
      <c r="B30" s="13">
        <v>29</v>
      </c>
      <c r="C30" s="24" t="s">
        <v>120</v>
      </c>
      <c r="D30" s="104">
        <v>28</v>
      </c>
      <c r="E30" s="104" t="s">
        <v>308</v>
      </c>
      <c r="F30" s="104" t="s">
        <v>308</v>
      </c>
      <c r="G30" s="104" t="s">
        <v>308</v>
      </c>
      <c r="H30" s="104" t="s">
        <v>308</v>
      </c>
      <c r="I30" s="104">
        <v>28</v>
      </c>
      <c r="J30" s="104" t="s">
        <v>308</v>
      </c>
    </row>
    <row r="31" spans="1:10" ht="15" customHeight="1" x14ac:dyDescent="0.2">
      <c r="A31" s="13"/>
      <c r="B31" s="13">
        <v>30</v>
      </c>
      <c r="C31" s="24" t="s">
        <v>121</v>
      </c>
      <c r="D31" s="104">
        <v>20</v>
      </c>
      <c r="E31" s="104" t="s">
        <v>308</v>
      </c>
      <c r="F31" s="104">
        <v>8</v>
      </c>
      <c r="G31" s="104" t="s">
        <v>308</v>
      </c>
      <c r="H31" s="104" t="s">
        <v>308</v>
      </c>
      <c r="I31" s="104">
        <v>12</v>
      </c>
      <c r="J31" s="104" t="s">
        <v>308</v>
      </c>
    </row>
    <row r="32" spans="1:10" ht="15" customHeight="1" x14ac:dyDescent="0.2">
      <c r="A32" s="13"/>
      <c r="B32" s="13">
        <v>31</v>
      </c>
      <c r="C32" s="24" t="s">
        <v>122</v>
      </c>
      <c r="D32" s="104">
        <v>162</v>
      </c>
      <c r="E32" s="104">
        <v>1</v>
      </c>
      <c r="F32" s="104" t="s">
        <v>308</v>
      </c>
      <c r="G32" s="104">
        <v>100</v>
      </c>
      <c r="H32" s="104" t="s">
        <v>308</v>
      </c>
      <c r="I32" s="104">
        <v>61</v>
      </c>
      <c r="J32" s="104" t="s">
        <v>308</v>
      </c>
    </row>
    <row r="33" spans="1:10" ht="15" customHeight="1" x14ac:dyDescent="0.2">
      <c r="A33" s="13"/>
      <c r="B33" s="13">
        <v>32</v>
      </c>
      <c r="C33" s="24" t="s">
        <v>123</v>
      </c>
      <c r="D33" s="104">
        <v>5</v>
      </c>
      <c r="E33" s="104" t="s">
        <v>308</v>
      </c>
      <c r="F33" s="104" t="s">
        <v>308</v>
      </c>
      <c r="G33" s="104">
        <v>1</v>
      </c>
      <c r="H33" s="104" t="s">
        <v>308</v>
      </c>
      <c r="I33" s="104">
        <v>4</v>
      </c>
      <c r="J33" s="104" t="s">
        <v>308</v>
      </c>
    </row>
    <row r="34" spans="1:10" ht="15" customHeight="1" x14ac:dyDescent="0.2">
      <c r="A34" s="13"/>
      <c r="B34" s="13">
        <v>33</v>
      </c>
      <c r="C34" s="24" t="s">
        <v>124</v>
      </c>
      <c r="D34" s="104">
        <v>38</v>
      </c>
      <c r="E34" s="104">
        <v>2</v>
      </c>
      <c r="F34" s="104" t="s">
        <v>308</v>
      </c>
      <c r="G34" s="104" t="s">
        <v>308</v>
      </c>
      <c r="H34" s="104" t="s">
        <v>308</v>
      </c>
      <c r="I34" s="104">
        <v>36</v>
      </c>
      <c r="J34" s="104" t="s">
        <v>308</v>
      </c>
    </row>
    <row r="35" spans="1:10" ht="27.75" customHeight="1" x14ac:dyDescent="0.2">
      <c r="A35" s="23" t="s">
        <v>1</v>
      </c>
      <c r="B35" s="192" t="s">
        <v>125</v>
      </c>
      <c r="C35" s="193"/>
      <c r="D35" s="104">
        <v>10760137</v>
      </c>
      <c r="E35" s="104">
        <v>502</v>
      </c>
      <c r="F35" s="104">
        <v>21</v>
      </c>
      <c r="G35" s="104">
        <v>591679</v>
      </c>
      <c r="H35" s="104">
        <v>10166535</v>
      </c>
      <c r="I35" s="104">
        <v>270</v>
      </c>
      <c r="J35" s="104">
        <v>1130</v>
      </c>
    </row>
    <row r="36" spans="1:10" ht="24" x14ac:dyDescent="0.2">
      <c r="A36" s="14"/>
      <c r="B36" s="13">
        <v>35</v>
      </c>
      <c r="C36" s="24" t="s">
        <v>125</v>
      </c>
      <c r="D36" s="104">
        <v>10760137</v>
      </c>
      <c r="E36" s="104">
        <v>502</v>
      </c>
      <c r="F36" s="104">
        <v>21</v>
      </c>
      <c r="G36" s="104">
        <v>591679</v>
      </c>
      <c r="H36" s="104">
        <v>10166535</v>
      </c>
      <c r="I36" s="104">
        <v>270</v>
      </c>
      <c r="J36" s="104">
        <v>1130</v>
      </c>
    </row>
  </sheetData>
  <customSheetViews>
    <customSheetView guid="{DBB2F8AF-76FA-4203-82B6-A61FF7724922}" scale="130" showPageBreaks="1">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1"/>
      <headerFooter>
        <oddHeader>&amp;L&amp;"Arial,Regular"&amp;12Životna sredina</oddHeader>
        <oddFooter>&amp;C&amp;"Arial,Regular"&amp;8Str. &amp;P od &amp;N&amp;L&amp;"Arial,Regular"&amp;8Statistički godišnjak Republike Srpske</oddFooter>
      </headerFooter>
    </customSheetView>
    <customSheetView guid="{8B432552-C1EC-4A8F-8F38-54E95DFA91CF}" scale="130">
      <pane ySplit="4" topLeftCell="A5" activePane="bottomLeft" state="frozen"/>
      <selection pane="bottomLeft" activeCell="E10" sqref="E10"/>
      <pageMargins left="0.511811023622047" right="0.511811023622047" top="0.55118110236220497" bottom="0.55118110236220497" header="0.31496062992126" footer="0.31496062992126"/>
      <pageSetup paperSize="9" orientation="landscape" r:id="rId2"/>
      <headerFooter>
        <oddHeader>&amp;L&amp;"Arial,Regular"&amp;12Životna sredina</oddHeader>
        <oddFooter>&amp;C&amp;"Arial,Regular"&amp;8Str. &amp;P od &amp;N&amp;L&amp;"Arial,Regular"&amp;8Statistički godišnjak Republike Srpske</oddFooter>
      </headerFooter>
    </customSheetView>
    <customSheetView guid="{2814BFE2-A29C-42C2-BD70-EBBEEC5C2F2F}" scale="130" showPageBreaks="1">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3"/>
      <headerFooter>
        <oddHeader>&amp;L&amp;"Arial,Regular"&amp;12Životna sredina</oddHeader>
        <oddFooter>&amp;C&amp;"Arial,Regular"&amp;8Str. &amp;P od &amp;N&amp;L&amp;"Arial,Regular"&amp;8Statistički godišnjak Republike Srpske 2011</oddFooter>
      </headerFooter>
    </customSheetView>
    <customSheetView guid="{029EC3BE-D508-45AF-B2AF-769F75A30689}" scale="130" showPageBreaks="1">
      <pane ySplit="4" topLeftCell="A5" activePane="bottomLeft" state="frozen"/>
      <selection pane="bottomLeft" activeCell="G7" sqref="G7"/>
      <pageMargins left="0.511811023622047" right="0.511811023622047" top="0.55118110236220497" bottom="0.55118110236220497" header="0.31496062992126" footer="0.31496062992126"/>
      <pageSetup paperSize="9" orientation="landscape" r:id="rId4"/>
      <headerFooter>
        <oddHeader>&amp;L&amp;"Arial,Regular"&amp;12Životna sredina</oddHeader>
        <oddFooter>&amp;C&amp;"Arial,Regular"&amp;8Str. &amp;P od &amp;N&amp;L&amp;"Arial,Regular"&amp;8Statistički godišnjak Republike Srpske 2016</oddFooter>
      </headerFooter>
    </customSheetView>
    <customSheetView guid="{FF7360B6-7B31-400A-8052-92A2E6A88EC9}" scale="130" showPageBreaks="1">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5"/>
      <headerFooter>
        <oddHeader>&amp;L&amp;"Arial,Regular"&amp;12Životna sredina</oddHeader>
        <oddFooter>&amp;C&amp;"Arial,Regular"&amp;8Str. &amp;P od &amp;N&amp;L&amp;"Arial,Regular"&amp;8Statistički godišnjak Republike Srpske 2015</oddFooter>
      </headerFooter>
    </customSheetView>
    <customSheetView guid="{DEBA463A-EB24-40B6-AE4B-30201DF0D246}" scale="130" showPageBreaks="1">
      <pane ySplit="4" topLeftCell="A5" activePane="bottomLeft" state="frozen"/>
      <selection pane="bottomLeft" activeCell="E8" sqref="E8"/>
      <pageMargins left="0.511811023622047" right="0.511811023622047" top="0.55118110236220497" bottom="0.55118110236220497" header="0.31496062992126" footer="0.31496062992126"/>
      <pageSetup paperSize="9" orientation="landscape" r:id="rId6"/>
      <headerFooter>
        <oddHeader>&amp;L&amp;"Arial,Regular"&amp;12Životna sredina</oddHeader>
        <oddFooter>&amp;C&amp;"Arial,Regular"&amp;8Str. &amp;P od &amp;N&amp;L&amp;"Arial,Regular"&amp;8Statistički godišnjak Republike Srpske</oddFooter>
      </headerFooter>
    </customSheetView>
  </customSheetViews>
  <mergeCells count="9">
    <mergeCell ref="J3:J4"/>
    <mergeCell ref="A5:C5"/>
    <mergeCell ref="B6:C6"/>
    <mergeCell ref="B10:C10"/>
    <mergeCell ref="B35:C35"/>
    <mergeCell ref="A3:C4"/>
    <mergeCell ref="D3:D4"/>
    <mergeCell ref="E3:H3"/>
    <mergeCell ref="I3:I4"/>
  </mergeCells>
  <hyperlinks>
    <hyperlink ref="J2" location="'Lista tabela'!A1" display="Lista tabela"/>
  </hyperlinks>
  <pageMargins left="0.511811023622047" right="0.511811023622047" top="0.55118110236220497" bottom="0.55118110236220497" header="0.31496062992126" footer="0.31496062992126"/>
  <pageSetup paperSize="9" orientation="landscape" r:id="rId7"/>
  <headerFooter>
    <oddHeader>&amp;L&amp;"Arial,Regular"&amp;12Životna sredina</oddHeader>
    <oddFooter>&amp;C&amp;"Arial,Regular"&amp;8Str. &amp;P od &amp;N&amp;L&amp;"Arial,Regular"&amp;8Statistički godišnjak Republike Srpske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9"/>
  <sheetViews>
    <sheetView zoomScale="130" zoomScaleNormal="130" workbookViewId="0">
      <pane ySplit="5" topLeftCell="A30" activePane="bottomLeft" state="frozen"/>
      <selection pane="bottomLeft" activeCell="E17" sqref="E17"/>
    </sheetView>
  </sheetViews>
  <sheetFormatPr defaultRowHeight="12" x14ac:dyDescent="0.2"/>
  <cols>
    <col min="1" max="2" width="4.140625" style="1" customWidth="1"/>
    <col min="3" max="3" width="42.42578125" style="1" customWidth="1"/>
    <col min="4" max="5" width="9.42578125" style="1" customWidth="1"/>
    <col min="6" max="7" width="10.85546875" style="1" customWidth="1"/>
    <col min="8" max="8" width="11.140625" style="11" customWidth="1"/>
    <col min="9" max="9" width="11.140625" style="1" customWidth="1"/>
    <col min="10" max="16384" width="9.140625" style="1"/>
  </cols>
  <sheetData>
    <row r="1" spans="1:9" ht="15" customHeight="1" x14ac:dyDescent="0.2">
      <c r="A1" s="6" t="s">
        <v>302</v>
      </c>
      <c r="H1" s="1"/>
    </row>
    <row r="2" spans="1:9" ht="14.25" customHeight="1" thickBot="1" x14ac:dyDescent="0.25">
      <c r="A2" s="15" t="s">
        <v>29</v>
      </c>
      <c r="H2" s="1"/>
      <c r="I2" s="8" t="s">
        <v>5</v>
      </c>
    </row>
    <row r="3" spans="1:9" ht="21" customHeight="1" thickTop="1" x14ac:dyDescent="0.2">
      <c r="A3" s="194"/>
      <c r="B3" s="195"/>
      <c r="C3" s="195"/>
      <c r="D3" s="210" t="s">
        <v>47</v>
      </c>
      <c r="E3" s="200" t="s">
        <v>55</v>
      </c>
      <c r="F3" s="204"/>
      <c r="G3" s="205"/>
      <c r="H3" s="210" t="s">
        <v>56</v>
      </c>
      <c r="I3" s="200" t="s">
        <v>57</v>
      </c>
    </row>
    <row r="4" spans="1:9" ht="21" customHeight="1" x14ac:dyDescent="0.2">
      <c r="A4" s="208"/>
      <c r="B4" s="209"/>
      <c r="C4" s="209"/>
      <c r="D4" s="207"/>
      <c r="E4" s="206" t="s">
        <v>127</v>
      </c>
      <c r="F4" s="202" t="s">
        <v>126</v>
      </c>
      <c r="G4" s="203"/>
      <c r="H4" s="207"/>
      <c r="I4" s="201"/>
    </row>
    <row r="5" spans="1:9" ht="30.75" customHeight="1" x14ac:dyDescent="0.2">
      <c r="A5" s="196"/>
      <c r="B5" s="197"/>
      <c r="C5" s="197"/>
      <c r="D5" s="211"/>
      <c r="E5" s="207"/>
      <c r="F5" s="57" t="s">
        <v>58</v>
      </c>
      <c r="G5" s="57" t="s">
        <v>59</v>
      </c>
      <c r="H5" s="211"/>
      <c r="I5" s="202"/>
    </row>
    <row r="6" spans="1:9" x14ac:dyDescent="0.2">
      <c r="A6" s="190" t="s">
        <v>4</v>
      </c>
      <c r="B6" s="190"/>
      <c r="C6" s="191"/>
      <c r="D6" s="104">
        <v>10773652</v>
      </c>
      <c r="E6" s="104">
        <v>10770884</v>
      </c>
      <c r="F6" s="104">
        <v>10759208</v>
      </c>
      <c r="G6" s="104">
        <v>11676</v>
      </c>
      <c r="H6" s="104">
        <v>907</v>
      </c>
      <c r="I6" s="104">
        <v>1861</v>
      </c>
    </row>
    <row r="7" spans="1:9" ht="12" customHeight="1" x14ac:dyDescent="0.2">
      <c r="A7" s="23" t="s">
        <v>97</v>
      </c>
      <c r="B7" s="192" t="s">
        <v>2</v>
      </c>
      <c r="C7" s="193"/>
      <c r="D7" s="104">
        <v>3205</v>
      </c>
      <c r="E7" s="104">
        <v>3030</v>
      </c>
      <c r="F7" s="104">
        <v>2935</v>
      </c>
      <c r="G7" s="104">
        <v>95</v>
      </c>
      <c r="H7" s="104">
        <v>72</v>
      </c>
      <c r="I7" s="104">
        <v>103</v>
      </c>
    </row>
    <row r="8" spans="1:9" ht="15" customHeight="1" x14ac:dyDescent="0.2">
      <c r="A8" s="13"/>
      <c r="B8" s="13" t="s">
        <v>98</v>
      </c>
      <c r="C8" s="24" t="s">
        <v>101</v>
      </c>
      <c r="D8" s="104">
        <v>82</v>
      </c>
      <c r="E8" s="104">
        <v>80</v>
      </c>
      <c r="F8" s="104">
        <v>80</v>
      </c>
      <c r="G8" s="104" t="s">
        <v>30</v>
      </c>
      <c r="H8" s="104">
        <v>2</v>
      </c>
      <c r="I8" s="104" t="s">
        <v>30</v>
      </c>
    </row>
    <row r="9" spans="1:9" ht="15" customHeight="1" x14ac:dyDescent="0.2">
      <c r="A9" s="13"/>
      <c r="B9" s="13" t="s">
        <v>99</v>
      </c>
      <c r="C9" s="24" t="s">
        <v>102</v>
      </c>
      <c r="D9" s="104">
        <v>2333</v>
      </c>
      <c r="E9" s="104">
        <v>2216</v>
      </c>
      <c r="F9" s="104">
        <v>2216</v>
      </c>
      <c r="G9" s="104" t="s">
        <v>30</v>
      </c>
      <c r="H9" s="104">
        <v>59</v>
      </c>
      <c r="I9" s="104">
        <v>58</v>
      </c>
    </row>
    <row r="10" spans="1:9" ht="15" customHeight="1" x14ac:dyDescent="0.2">
      <c r="A10" s="13"/>
      <c r="B10" s="13" t="s">
        <v>100</v>
      </c>
      <c r="C10" s="24" t="s">
        <v>103</v>
      </c>
      <c r="D10" s="104">
        <v>790</v>
      </c>
      <c r="E10" s="104">
        <v>734</v>
      </c>
      <c r="F10" s="104">
        <v>639</v>
      </c>
      <c r="G10" s="104">
        <v>95</v>
      </c>
      <c r="H10" s="104">
        <v>11</v>
      </c>
      <c r="I10" s="104">
        <v>45</v>
      </c>
    </row>
    <row r="11" spans="1:9" ht="15" customHeight="1" x14ac:dyDescent="0.2">
      <c r="A11" s="23" t="s">
        <v>0</v>
      </c>
      <c r="B11" s="192" t="s">
        <v>3</v>
      </c>
      <c r="C11" s="193"/>
      <c r="D11" s="104">
        <v>10310</v>
      </c>
      <c r="E11" s="104">
        <v>8495</v>
      </c>
      <c r="F11" s="104">
        <v>4229</v>
      </c>
      <c r="G11" s="104">
        <v>4266</v>
      </c>
      <c r="H11" s="104">
        <v>536</v>
      </c>
      <c r="I11" s="104">
        <v>1279</v>
      </c>
    </row>
    <row r="12" spans="1:9" ht="15" customHeight="1" x14ac:dyDescent="0.2">
      <c r="A12" s="13"/>
      <c r="B12" s="13">
        <v>10</v>
      </c>
      <c r="C12" s="24" t="s">
        <v>104</v>
      </c>
      <c r="D12" s="104">
        <v>1802</v>
      </c>
      <c r="E12" s="104">
        <v>1316</v>
      </c>
      <c r="F12" s="104">
        <v>1109</v>
      </c>
      <c r="G12" s="104">
        <v>207</v>
      </c>
      <c r="H12" s="104">
        <v>100</v>
      </c>
      <c r="I12" s="104">
        <v>386</v>
      </c>
    </row>
    <row r="13" spans="1:9" ht="15" customHeight="1" x14ac:dyDescent="0.2">
      <c r="A13" s="13"/>
      <c r="B13" s="13">
        <v>11</v>
      </c>
      <c r="C13" s="24" t="s">
        <v>105</v>
      </c>
      <c r="D13" s="104">
        <v>577</v>
      </c>
      <c r="E13" s="104">
        <v>155</v>
      </c>
      <c r="F13" s="104">
        <v>113</v>
      </c>
      <c r="G13" s="104">
        <v>42</v>
      </c>
      <c r="H13" s="104">
        <v>11</v>
      </c>
      <c r="I13" s="104">
        <v>411</v>
      </c>
    </row>
    <row r="14" spans="1:9" ht="15" customHeight="1" x14ac:dyDescent="0.2">
      <c r="A14" s="13"/>
      <c r="B14" s="13">
        <v>12</v>
      </c>
      <c r="C14" s="24" t="s">
        <v>106</v>
      </c>
      <c r="D14" s="104">
        <v>2</v>
      </c>
      <c r="E14" s="104">
        <v>1</v>
      </c>
      <c r="F14" s="104">
        <v>1</v>
      </c>
      <c r="G14" s="104" t="s">
        <v>30</v>
      </c>
      <c r="H14" s="104">
        <v>1</v>
      </c>
      <c r="I14" s="104" t="s">
        <v>30</v>
      </c>
    </row>
    <row r="15" spans="1:9" ht="15" customHeight="1" x14ac:dyDescent="0.2">
      <c r="A15" s="13"/>
      <c r="B15" s="13">
        <v>13</v>
      </c>
      <c r="C15" s="24" t="s">
        <v>107</v>
      </c>
      <c r="D15" s="104">
        <v>33</v>
      </c>
      <c r="E15" s="104">
        <v>26</v>
      </c>
      <c r="F15" s="104">
        <v>4</v>
      </c>
      <c r="G15" s="104">
        <v>22</v>
      </c>
      <c r="H15" s="104">
        <v>7</v>
      </c>
      <c r="I15" s="104" t="s">
        <v>30</v>
      </c>
    </row>
    <row r="16" spans="1:9" ht="15" customHeight="1" x14ac:dyDescent="0.2">
      <c r="A16" s="14"/>
      <c r="B16" s="13">
        <v>14</v>
      </c>
      <c r="C16" s="24" t="s">
        <v>108</v>
      </c>
      <c r="D16" s="104">
        <v>112</v>
      </c>
      <c r="E16" s="104">
        <v>92</v>
      </c>
      <c r="F16" s="104">
        <v>92</v>
      </c>
      <c r="G16" s="104" t="s">
        <v>30</v>
      </c>
      <c r="H16" s="104">
        <v>18</v>
      </c>
      <c r="I16" s="104">
        <v>2</v>
      </c>
    </row>
    <row r="17" spans="1:9" ht="15" customHeight="1" x14ac:dyDescent="0.2">
      <c r="A17" s="13"/>
      <c r="B17" s="13">
        <v>15</v>
      </c>
      <c r="C17" s="24" t="s">
        <v>74</v>
      </c>
      <c r="D17" s="104">
        <v>69</v>
      </c>
      <c r="E17" s="104">
        <v>20</v>
      </c>
      <c r="F17" s="104">
        <v>20</v>
      </c>
      <c r="G17" s="104" t="s">
        <v>30</v>
      </c>
      <c r="H17" s="104">
        <v>43</v>
      </c>
      <c r="I17" s="104">
        <v>6</v>
      </c>
    </row>
    <row r="18" spans="1:9" ht="36" x14ac:dyDescent="0.2">
      <c r="A18" s="13"/>
      <c r="B18" s="13">
        <v>16</v>
      </c>
      <c r="C18" s="24" t="s">
        <v>109</v>
      </c>
      <c r="D18" s="104">
        <v>165</v>
      </c>
      <c r="E18" s="104">
        <v>88</v>
      </c>
      <c r="F18" s="104">
        <v>85</v>
      </c>
      <c r="G18" s="104">
        <v>3</v>
      </c>
      <c r="H18" s="104">
        <v>30</v>
      </c>
      <c r="I18" s="104">
        <v>47</v>
      </c>
    </row>
    <row r="19" spans="1:9" ht="15" customHeight="1" x14ac:dyDescent="0.2">
      <c r="A19" s="14"/>
      <c r="B19" s="13">
        <v>17</v>
      </c>
      <c r="C19" s="24" t="s">
        <v>110</v>
      </c>
      <c r="D19" s="104">
        <v>861</v>
      </c>
      <c r="E19" s="104">
        <v>854</v>
      </c>
      <c r="F19" s="104">
        <v>854</v>
      </c>
      <c r="G19" s="104" t="s">
        <v>30</v>
      </c>
      <c r="H19" s="104">
        <v>6</v>
      </c>
      <c r="I19" s="104">
        <v>1</v>
      </c>
    </row>
    <row r="20" spans="1:9" ht="15" customHeight="1" x14ac:dyDescent="0.2">
      <c r="A20" s="13"/>
      <c r="B20" s="13">
        <v>18</v>
      </c>
      <c r="C20" s="24" t="s">
        <v>111</v>
      </c>
      <c r="D20" s="104">
        <v>11</v>
      </c>
      <c r="E20" s="104">
        <v>4</v>
      </c>
      <c r="F20" s="104">
        <v>4</v>
      </c>
      <c r="G20" s="104" t="s">
        <v>30</v>
      </c>
      <c r="H20" s="104">
        <v>7</v>
      </c>
      <c r="I20" s="104" t="s">
        <v>30</v>
      </c>
    </row>
    <row r="21" spans="1:9" ht="15" customHeight="1" x14ac:dyDescent="0.2">
      <c r="A21" s="13"/>
      <c r="B21" s="13">
        <v>19</v>
      </c>
      <c r="C21" s="24" t="s">
        <v>112</v>
      </c>
      <c r="D21" s="104">
        <v>1820</v>
      </c>
      <c r="E21" s="104">
        <v>1436</v>
      </c>
      <c r="F21" s="104">
        <v>706</v>
      </c>
      <c r="G21" s="104">
        <v>730</v>
      </c>
      <c r="H21" s="104">
        <v>96</v>
      </c>
      <c r="I21" s="104">
        <v>288</v>
      </c>
    </row>
    <row r="22" spans="1:9" ht="15" customHeight="1" x14ac:dyDescent="0.2">
      <c r="A22" s="13"/>
      <c r="B22" s="13">
        <v>20</v>
      </c>
      <c r="C22" s="24" t="s">
        <v>113</v>
      </c>
      <c r="D22" s="104">
        <v>162</v>
      </c>
      <c r="E22" s="104">
        <v>145</v>
      </c>
      <c r="F22" s="104">
        <v>47</v>
      </c>
      <c r="G22" s="104">
        <v>98</v>
      </c>
      <c r="H22" s="104">
        <v>11</v>
      </c>
      <c r="I22" s="104">
        <v>6</v>
      </c>
    </row>
    <row r="23" spans="1:9" ht="24" x14ac:dyDescent="0.2">
      <c r="A23" s="13"/>
      <c r="B23" s="13">
        <v>21</v>
      </c>
      <c r="C23" s="24" t="s">
        <v>114</v>
      </c>
      <c r="D23" s="104">
        <v>17</v>
      </c>
      <c r="E23" s="104">
        <v>13</v>
      </c>
      <c r="F23" s="104">
        <v>12</v>
      </c>
      <c r="G23" s="104">
        <v>1</v>
      </c>
      <c r="H23" s="104">
        <v>3</v>
      </c>
      <c r="I23" s="104">
        <v>1</v>
      </c>
    </row>
    <row r="24" spans="1:9" ht="15" customHeight="1" x14ac:dyDescent="0.2">
      <c r="A24" s="13"/>
      <c r="B24" s="13">
        <v>22</v>
      </c>
      <c r="C24" s="24" t="s">
        <v>6</v>
      </c>
      <c r="D24" s="104">
        <v>36</v>
      </c>
      <c r="E24" s="104">
        <v>26</v>
      </c>
      <c r="F24" s="104">
        <v>7</v>
      </c>
      <c r="G24" s="104">
        <v>19</v>
      </c>
      <c r="H24" s="104">
        <v>4</v>
      </c>
      <c r="I24" s="104">
        <v>6</v>
      </c>
    </row>
    <row r="25" spans="1:9" ht="15" customHeight="1" x14ac:dyDescent="0.2">
      <c r="A25" s="14"/>
      <c r="B25" s="13">
        <v>23</v>
      </c>
      <c r="C25" s="24" t="s">
        <v>75</v>
      </c>
      <c r="D25" s="104">
        <v>336</v>
      </c>
      <c r="E25" s="104">
        <v>266</v>
      </c>
      <c r="F25" s="104">
        <v>265</v>
      </c>
      <c r="G25" s="104">
        <v>1</v>
      </c>
      <c r="H25" s="104">
        <v>17</v>
      </c>
      <c r="I25" s="104">
        <v>53</v>
      </c>
    </row>
    <row r="26" spans="1:9" ht="15" customHeight="1" x14ac:dyDescent="0.2">
      <c r="A26" s="14"/>
      <c r="B26" s="13">
        <v>24</v>
      </c>
      <c r="C26" s="24" t="s">
        <v>115</v>
      </c>
      <c r="D26" s="104">
        <v>3913</v>
      </c>
      <c r="E26" s="104">
        <v>3865</v>
      </c>
      <c r="F26" s="104">
        <v>774</v>
      </c>
      <c r="G26" s="104">
        <v>3091</v>
      </c>
      <c r="H26" s="104">
        <v>47</v>
      </c>
      <c r="I26" s="104">
        <v>1</v>
      </c>
    </row>
    <row r="27" spans="1:9" ht="24" x14ac:dyDescent="0.2">
      <c r="A27" s="13"/>
      <c r="B27" s="13">
        <v>25</v>
      </c>
      <c r="C27" s="24" t="s">
        <v>116</v>
      </c>
      <c r="D27" s="104">
        <v>117</v>
      </c>
      <c r="E27" s="104">
        <v>52</v>
      </c>
      <c r="F27" s="104">
        <v>33</v>
      </c>
      <c r="G27" s="104">
        <v>19</v>
      </c>
      <c r="H27" s="104">
        <v>44</v>
      </c>
      <c r="I27" s="104">
        <v>21</v>
      </c>
    </row>
    <row r="28" spans="1:9" ht="15" customHeight="1" x14ac:dyDescent="0.2">
      <c r="A28" s="13"/>
      <c r="B28" s="13">
        <v>26</v>
      </c>
      <c r="C28" s="24" t="s">
        <v>117</v>
      </c>
      <c r="D28" s="104">
        <v>3</v>
      </c>
      <c r="E28" s="104">
        <v>2</v>
      </c>
      <c r="F28" s="104">
        <v>2</v>
      </c>
      <c r="G28" s="104" t="s">
        <v>30</v>
      </c>
      <c r="H28" s="104">
        <v>1</v>
      </c>
      <c r="I28" s="104" t="s">
        <v>30</v>
      </c>
    </row>
    <row r="29" spans="1:9" ht="15" customHeight="1" x14ac:dyDescent="0.2">
      <c r="A29" s="13"/>
      <c r="B29" s="13">
        <v>27</v>
      </c>
      <c r="C29" s="24" t="s">
        <v>118</v>
      </c>
      <c r="D29" s="104">
        <v>17</v>
      </c>
      <c r="E29" s="104">
        <v>2</v>
      </c>
      <c r="F29" s="104">
        <v>2</v>
      </c>
      <c r="G29" s="104" t="s">
        <v>30</v>
      </c>
      <c r="H29" s="104">
        <v>10</v>
      </c>
      <c r="I29" s="104">
        <v>5</v>
      </c>
    </row>
    <row r="30" spans="1:9" ht="15" customHeight="1" x14ac:dyDescent="0.2">
      <c r="A30" s="14"/>
      <c r="B30" s="13">
        <v>28</v>
      </c>
      <c r="C30" s="24" t="s">
        <v>119</v>
      </c>
      <c r="D30" s="104">
        <v>12</v>
      </c>
      <c r="E30" s="104" t="s">
        <v>30</v>
      </c>
      <c r="F30" s="104" t="s">
        <v>30</v>
      </c>
      <c r="G30" s="104" t="s">
        <v>30</v>
      </c>
      <c r="H30" s="104">
        <v>10</v>
      </c>
      <c r="I30" s="104">
        <v>2</v>
      </c>
    </row>
    <row r="31" spans="1:9" ht="15" customHeight="1" x14ac:dyDescent="0.2">
      <c r="A31" s="14"/>
      <c r="B31" s="13">
        <v>29</v>
      </c>
      <c r="C31" s="24" t="s">
        <v>120</v>
      </c>
      <c r="D31" s="104">
        <v>28</v>
      </c>
      <c r="E31" s="104">
        <v>10</v>
      </c>
      <c r="F31" s="104">
        <v>5</v>
      </c>
      <c r="G31" s="104">
        <v>5</v>
      </c>
      <c r="H31" s="104">
        <v>9</v>
      </c>
      <c r="I31" s="104">
        <v>9</v>
      </c>
    </row>
    <row r="32" spans="1:9" ht="15" customHeight="1" x14ac:dyDescent="0.2">
      <c r="A32" s="13"/>
      <c r="B32" s="13">
        <v>30</v>
      </c>
      <c r="C32" s="24" t="s">
        <v>121</v>
      </c>
      <c r="D32" s="104">
        <v>20</v>
      </c>
      <c r="E32" s="104">
        <v>17</v>
      </c>
      <c r="F32" s="104">
        <v>8</v>
      </c>
      <c r="G32" s="104">
        <v>9</v>
      </c>
      <c r="H32" s="104">
        <v>2</v>
      </c>
      <c r="I32" s="104">
        <v>1</v>
      </c>
    </row>
    <row r="33" spans="1:9" ht="15" customHeight="1" x14ac:dyDescent="0.2">
      <c r="A33" s="13"/>
      <c r="B33" s="13">
        <v>31</v>
      </c>
      <c r="C33" s="24" t="s">
        <v>122</v>
      </c>
      <c r="D33" s="104">
        <v>154</v>
      </c>
      <c r="E33" s="104">
        <v>83</v>
      </c>
      <c r="F33" s="104">
        <v>65</v>
      </c>
      <c r="G33" s="104">
        <v>18</v>
      </c>
      <c r="H33" s="104">
        <v>42</v>
      </c>
      <c r="I33" s="104">
        <v>29</v>
      </c>
    </row>
    <row r="34" spans="1:9" ht="15" customHeight="1" x14ac:dyDescent="0.2">
      <c r="A34" s="13"/>
      <c r="B34" s="13">
        <v>32</v>
      </c>
      <c r="C34" s="24" t="s">
        <v>123</v>
      </c>
      <c r="D34" s="104">
        <v>5</v>
      </c>
      <c r="E34" s="104">
        <v>4</v>
      </c>
      <c r="F34" s="104">
        <v>3</v>
      </c>
      <c r="G34" s="104">
        <v>1</v>
      </c>
      <c r="H34" s="104" t="s">
        <v>30</v>
      </c>
      <c r="I34" s="104">
        <v>1</v>
      </c>
    </row>
    <row r="35" spans="1:9" ht="15" customHeight="1" x14ac:dyDescent="0.2">
      <c r="A35" s="13"/>
      <c r="B35" s="13">
        <v>33</v>
      </c>
      <c r="C35" s="24" t="s">
        <v>124</v>
      </c>
      <c r="D35" s="104">
        <v>38</v>
      </c>
      <c r="E35" s="104">
        <v>18</v>
      </c>
      <c r="F35" s="104">
        <v>18</v>
      </c>
      <c r="G35" s="104" t="s">
        <v>30</v>
      </c>
      <c r="H35" s="104">
        <v>17</v>
      </c>
      <c r="I35" s="104">
        <v>3</v>
      </c>
    </row>
    <row r="36" spans="1:9" ht="24" customHeight="1" x14ac:dyDescent="0.2">
      <c r="A36" s="23" t="s">
        <v>1</v>
      </c>
      <c r="B36" s="192" t="s">
        <v>125</v>
      </c>
      <c r="C36" s="193"/>
      <c r="D36" s="104">
        <v>10760137</v>
      </c>
      <c r="E36" s="104">
        <v>10759359</v>
      </c>
      <c r="F36" s="104">
        <v>10752044</v>
      </c>
      <c r="G36" s="104">
        <v>7315</v>
      </c>
      <c r="H36" s="104">
        <v>299</v>
      </c>
      <c r="I36" s="104">
        <v>479</v>
      </c>
    </row>
    <row r="37" spans="1:9" ht="24" x14ac:dyDescent="0.2">
      <c r="A37" s="14"/>
      <c r="B37" s="13">
        <v>35</v>
      </c>
      <c r="C37" s="24" t="s">
        <v>125</v>
      </c>
      <c r="D37" s="104">
        <v>10760137</v>
      </c>
      <c r="E37" s="104">
        <v>10759359</v>
      </c>
      <c r="F37" s="104">
        <v>10752044</v>
      </c>
      <c r="G37" s="104">
        <v>7315</v>
      </c>
      <c r="H37" s="104">
        <v>299</v>
      </c>
      <c r="I37" s="104">
        <v>479</v>
      </c>
    </row>
    <row r="39" spans="1:9" x14ac:dyDescent="0.2">
      <c r="C39" s="54"/>
    </row>
  </sheetData>
  <customSheetViews>
    <customSheetView guid="{DBB2F8AF-76FA-4203-82B6-A61FF7724922}" scale="130" showPageBreaks="1">
      <pane ySplit="5" topLeftCell="A6" activePane="bottomLeft" state="frozen"/>
      <selection pane="bottomLeft" activeCell="D6" sqref="D6:I37"/>
      <pageMargins left="0.511811023622047" right="0.511811023622047" top="0.55118110236220497" bottom="0.55118110236220497" header="0.31496062992126" footer="0.31496062992126"/>
      <pageSetup paperSize="9" orientation="landscape" r:id="rId1"/>
      <headerFooter>
        <oddHeader>&amp;L&amp;"Arial,Regular"&amp;12Životna sredina</oddHeader>
        <oddFooter>&amp;C&amp;"Arial,Regular"&amp;8Str. &amp;P od &amp;N&amp;L&amp;"Arial,Regular"&amp;8Statistički godišnjak Republike Srpske</oddFooter>
      </headerFooter>
    </customSheetView>
    <customSheetView guid="{8B432552-C1EC-4A8F-8F38-54E95DFA91CF}" scale="130">
      <pane ySplit="5" topLeftCell="A6" activePane="bottomLeft" state="frozen"/>
      <selection pane="bottomLeft" activeCell="F8" sqref="F8"/>
      <pageMargins left="0.511811023622047" right="0.511811023622047" top="0.55118110236220497" bottom="0.55118110236220497" header="0.31496062992126" footer="0.31496062992126"/>
      <pageSetup paperSize="9" orientation="landscape" r:id="rId2"/>
      <headerFooter>
        <oddHeader>&amp;L&amp;"Arial,Regular"&amp;12Životna sredina</oddHeader>
        <oddFooter>&amp;C&amp;"Arial,Regular"&amp;8Str. &amp;P od &amp;N&amp;L&amp;"Arial,Regular"&amp;8Statistički godišnjak Republike Srpske</oddFooter>
      </headerFooter>
    </customSheetView>
    <customSheetView guid="{2814BFE2-A29C-42C2-BD70-EBBEEC5C2F2F}" scale="130" showPageBreaks="1" topLeftCell="D1">
      <pane ySplit="5" topLeftCell="A27" activePane="bottomLeft" state="frozen"/>
      <selection pane="bottomLeft" activeCell="D6" sqref="D6:I37"/>
      <pageMargins left="0.51181102362204722" right="0.51181102362204722" top="0.55118110236220474" bottom="0.55118110236220474" header="0.31496062992125984" footer="0.31496062992125984"/>
      <pageSetup paperSize="9" orientation="landscape" r:id="rId3"/>
      <headerFooter>
        <oddHeader>&amp;L&amp;"Arial,Regular"&amp;12Životna sredina</oddHeader>
        <oddFooter>&amp;C&amp;"Arial,Regular"&amp;8Str. &amp;P od &amp;N&amp;L&amp;"Arial,Regular"&amp;8Statistički godišnjak Republike Srpske 2011</oddFooter>
      </headerFooter>
    </customSheetView>
    <customSheetView guid="{029EC3BE-D508-45AF-B2AF-769F75A30689}" scale="130" showPageBreaks="1">
      <pane ySplit="5" topLeftCell="A6" activePane="bottomLeft" state="frozen"/>
      <selection pane="bottomLeft" activeCell="A6" sqref="A6:C6"/>
      <pageMargins left="0.511811023622047" right="0.511811023622047" top="0.55118110236220497" bottom="0.55118110236220497" header="0.31496062992126" footer="0.31496062992126"/>
      <pageSetup paperSize="9" orientation="landscape" r:id="rId4"/>
      <headerFooter>
        <oddHeader>&amp;L&amp;"Arial,Regular"&amp;12Životna sredina</oddHeader>
        <oddFooter>&amp;C&amp;"Arial,Regular"&amp;8Str. &amp;P od &amp;N&amp;L&amp;"Arial,Regular"&amp;8Statistički godišnjak Republike Srpske 2016</oddFooter>
      </headerFooter>
    </customSheetView>
    <customSheetView guid="{FF7360B6-7B31-400A-8052-92A2E6A88EC9}" scale="130" showPageBreaks="1">
      <pane ySplit="5" topLeftCell="A6" activePane="bottomLeft" state="frozen"/>
      <selection pane="bottomLeft" activeCell="D6" sqref="D6:I37"/>
      <pageMargins left="0.511811023622047" right="0.511811023622047" top="0.55118110236220497" bottom="0.55118110236220497" header="0.31496062992126" footer="0.31496062992126"/>
      <pageSetup paperSize="9" orientation="landscape" r:id="rId5"/>
      <headerFooter>
        <oddHeader>&amp;L&amp;"Arial,Regular"&amp;12Životna sredina</oddHeader>
        <oddFooter>&amp;C&amp;"Arial,Regular"&amp;8Str. &amp;P od &amp;N&amp;L&amp;"Arial,Regular"&amp;8Statistički godišnjak Republike Srpske 2015</oddFooter>
      </headerFooter>
    </customSheetView>
    <customSheetView guid="{DEBA463A-EB24-40B6-AE4B-30201DF0D246}" scale="130" showPageBreaks="1">
      <pane ySplit="5" topLeftCell="A9" activePane="bottomLeft" state="frozen"/>
      <selection pane="bottomLeft" activeCell="E17" sqref="E17"/>
      <pageMargins left="0.511811023622047" right="0.511811023622047" top="0.55118110236220497" bottom="0.55118110236220497" header="0.31496062992126" footer="0.31496062992126"/>
      <pageSetup paperSize="9" orientation="landscape" r:id="rId6"/>
      <headerFooter>
        <oddHeader>&amp;L&amp;"Arial,Regular"&amp;12Životna sredina</oddHeader>
        <oddFooter>&amp;C&amp;"Arial,Regular"&amp;8Str. &amp;P od &amp;N&amp;L&amp;"Arial,Regular"&amp;8Statistički godišnjak Republike Srpske</oddFooter>
      </headerFooter>
    </customSheetView>
  </customSheetViews>
  <mergeCells count="11">
    <mergeCell ref="B36:C36"/>
    <mergeCell ref="A3:C5"/>
    <mergeCell ref="D3:D5"/>
    <mergeCell ref="B11:C11"/>
    <mergeCell ref="H3:H5"/>
    <mergeCell ref="I3:I5"/>
    <mergeCell ref="F4:G4"/>
    <mergeCell ref="A6:C6"/>
    <mergeCell ref="B7:C7"/>
    <mergeCell ref="E3:G3"/>
    <mergeCell ref="E4:E5"/>
  </mergeCells>
  <hyperlinks>
    <hyperlink ref="I2" location="'Lista tabela'!A1" display="Lista tabela"/>
  </hyperlinks>
  <pageMargins left="0.511811023622047" right="0.511811023622047" top="0.55118110236220497" bottom="0.55118110236220497" header="0.31496062992126" footer="0.31496062992126"/>
  <pageSetup paperSize="9" orientation="landscape" r:id="rId7"/>
  <headerFooter>
    <oddHeader>&amp;L&amp;"Arial,Regular"&amp;12Životna sredina</oddHeader>
    <oddFooter>&amp;C&amp;"Arial,Regular"&amp;8Str. &amp;P od &amp;N&amp;L&amp;"Arial,Regular"&amp;8Statistički godišnjak Republike Srpske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8"/>
  <sheetViews>
    <sheetView zoomScale="130" zoomScaleNormal="130" workbookViewId="0">
      <pane ySplit="4" topLeftCell="A20" activePane="bottomLeft" state="frozen"/>
      <selection pane="bottomLeft" activeCell="E9" sqref="E9"/>
    </sheetView>
  </sheetViews>
  <sheetFormatPr defaultRowHeight="12" x14ac:dyDescent="0.2"/>
  <cols>
    <col min="1" max="2" width="4.140625" style="1" customWidth="1"/>
    <col min="3" max="3" width="44.5703125" style="1" customWidth="1"/>
    <col min="4" max="4" width="9.42578125" style="1" customWidth="1"/>
    <col min="5" max="8" width="10.85546875" style="1" customWidth="1"/>
    <col min="9" max="9" width="11.140625" style="11" customWidth="1"/>
    <col min="10" max="10" width="11.140625" style="1" customWidth="1"/>
    <col min="11" max="16384" width="9.140625" style="1"/>
  </cols>
  <sheetData>
    <row r="1" spans="1:10" ht="15" customHeight="1" x14ac:dyDescent="0.2">
      <c r="A1" s="27" t="s">
        <v>303</v>
      </c>
      <c r="I1" s="1"/>
    </row>
    <row r="2" spans="1:10" ht="14.25" customHeight="1" thickBot="1" x14ac:dyDescent="0.25">
      <c r="A2" s="15" t="s">
        <v>29</v>
      </c>
      <c r="I2" s="1"/>
      <c r="J2" s="8" t="s">
        <v>5</v>
      </c>
    </row>
    <row r="3" spans="1:10" ht="21" customHeight="1" thickTop="1" x14ac:dyDescent="0.2">
      <c r="A3" s="194"/>
      <c r="B3" s="195"/>
      <c r="C3" s="195"/>
      <c r="D3" s="213" t="s">
        <v>47</v>
      </c>
      <c r="E3" s="188" t="s">
        <v>60</v>
      </c>
      <c r="F3" s="212"/>
      <c r="G3" s="215"/>
      <c r="H3" s="188" t="s">
        <v>61</v>
      </c>
      <c r="I3" s="212"/>
      <c r="J3" s="212"/>
    </row>
    <row r="4" spans="1:10" s="11" customFormat="1" ht="30.75" customHeight="1" x14ac:dyDescent="0.2">
      <c r="A4" s="196"/>
      <c r="B4" s="197"/>
      <c r="C4" s="197"/>
      <c r="D4" s="214"/>
      <c r="E4" s="22" t="s">
        <v>62</v>
      </c>
      <c r="F4" s="22" t="s">
        <v>63</v>
      </c>
      <c r="G4" s="22" t="s">
        <v>64</v>
      </c>
      <c r="H4" s="25" t="s">
        <v>62</v>
      </c>
      <c r="I4" s="25" t="s">
        <v>63</v>
      </c>
      <c r="J4" s="26" t="s">
        <v>64</v>
      </c>
    </row>
    <row r="5" spans="1:10" s="11" customFormat="1" x14ac:dyDescent="0.2">
      <c r="A5" s="190" t="s">
        <v>4</v>
      </c>
      <c r="B5" s="190"/>
      <c r="C5" s="191"/>
      <c r="D5" s="104">
        <v>11476</v>
      </c>
      <c r="E5" s="104">
        <v>61</v>
      </c>
      <c r="F5" s="104">
        <v>233</v>
      </c>
      <c r="G5" s="104">
        <v>8359</v>
      </c>
      <c r="H5" s="104">
        <v>370</v>
      </c>
      <c r="I5" s="104">
        <v>997</v>
      </c>
      <c r="J5" s="104">
        <v>1456</v>
      </c>
    </row>
    <row r="6" spans="1:10" s="11" customFormat="1" ht="12" customHeight="1" x14ac:dyDescent="0.2">
      <c r="A6" s="23" t="s">
        <v>97</v>
      </c>
      <c r="B6" s="192" t="s">
        <v>2</v>
      </c>
      <c r="C6" s="193"/>
      <c r="D6" s="104">
        <v>2531</v>
      </c>
      <c r="E6" s="104">
        <v>48</v>
      </c>
      <c r="F6" s="104" t="s">
        <v>30</v>
      </c>
      <c r="G6" s="104">
        <v>2236</v>
      </c>
      <c r="H6" s="104">
        <v>89</v>
      </c>
      <c r="I6" s="104">
        <v>42</v>
      </c>
      <c r="J6" s="104">
        <v>116</v>
      </c>
    </row>
    <row r="7" spans="1:10" s="11" customFormat="1" ht="15" customHeight="1" x14ac:dyDescent="0.2">
      <c r="A7" s="13"/>
      <c r="B7" s="13" t="s">
        <v>98</v>
      </c>
      <c r="C7" s="24" t="s">
        <v>101</v>
      </c>
      <c r="D7" s="104">
        <v>30</v>
      </c>
      <c r="E7" s="104" t="s">
        <v>30</v>
      </c>
      <c r="F7" s="104" t="s">
        <v>30</v>
      </c>
      <c r="G7" s="104">
        <v>29</v>
      </c>
      <c r="H7" s="104">
        <v>1</v>
      </c>
      <c r="I7" s="104" t="s">
        <v>30</v>
      </c>
      <c r="J7" s="104" t="s">
        <v>30</v>
      </c>
    </row>
    <row r="8" spans="1:10" s="11" customFormat="1" ht="15" customHeight="1" x14ac:dyDescent="0.2">
      <c r="A8" s="13"/>
      <c r="B8" s="13" t="s">
        <v>99</v>
      </c>
      <c r="C8" s="24" t="s">
        <v>102</v>
      </c>
      <c r="D8" s="104">
        <v>2333</v>
      </c>
      <c r="E8" s="104">
        <v>18</v>
      </c>
      <c r="F8" s="104" t="s">
        <v>30</v>
      </c>
      <c r="G8" s="104">
        <v>2202</v>
      </c>
      <c r="H8" s="104">
        <v>36</v>
      </c>
      <c r="I8" s="104">
        <v>20</v>
      </c>
      <c r="J8" s="104">
        <v>57</v>
      </c>
    </row>
    <row r="9" spans="1:10" s="11" customFormat="1" ht="15" customHeight="1" x14ac:dyDescent="0.2">
      <c r="A9" s="13"/>
      <c r="B9" s="13" t="s">
        <v>100</v>
      </c>
      <c r="C9" s="24" t="s">
        <v>103</v>
      </c>
      <c r="D9" s="104">
        <v>168</v>
      </c>
      <c r="E9" s="104">
        <v>30</v>
      </c>
      <c r="F9" s="104" t="s">
        <v>30</v>
      </c>
      <c r="G9" s="104">
        <v>5</v>
      </c>
      <c r="H9" s="104">
        <v>52</v>
      </c>
      <c r="I9" s="104">
        <v>22</v>
      </c>
      <c r="J9" s="104">
        <v>59</v>
      </c>
    </row>
    <row r="10" spans="1:10" s="11" customFormat="1" ht="15" customHeight="1" x14ac:dyDescent="0.2">
      <c r="A10" s="23" t="s">
        <v>0</v>
      </c>
      <c r="B10" s="192" t="s">
        <v>3</v>
      </c>
      <c r="C10" s="193"/>
      <c r="D10" s="104">
        <v>7182</v>
      </c>
      <c r="E10" s="104">
        <v>13</v>
      </c>
      <c r="F10" s="104">
        <v>233</v>
      </c>
      <c r="G10" s="104">
        <v>4673</v>
      </c>
      <c r="H10" s="104">
        <v>277</v>
      </c>
      <c r="I10" s="104">
        <v>846</v>
      </c>
      <c r="J10" s="104">
        <v>1140</v>
      </c>
    </row>
    <row r="11" spans="1:10" s="11" customFormat="1" ht="15" customHeight="1" x14ac:dyDescent="0.2">
      <c r="A11" s="13"/>
      <c r="B11" s="13">
        <v>10</v>
      </c>
      <c r="C11" s="24" t="s">
        <v>104</v>
      </c>
      <c r="D11" s="104">
        <v>1410</v>
      </c>
      <c r="E11" s="104">
        <v>8</v>
      </c>
      <c r="F11" s="104">
        <v>204</v>
      </c>
      <c r="G11" s="104">
        <v>597</v>
      </c>
      <c r="H11" s="104">
        <v>96</v>
      </c>
      <c r="I11" s="104">
        <v>319</v>
      </c>
      <c r="J11" s="104">
        <v>186</v>
      </c>
    </row>
    <row r="12" spans="1:10" s="11" customFormat="1" ht="15" customHeight="1" x14ac:dyDescent="0.2">
      <c r="A12" s="13"/>
      <c r="B12" s="13">
        <v>11</v>
      </c>
      <c r="C12" s="24" t="s">
        <v>105</v>
      </c>
      <c r="D12" s="104">
        <v>476</v>
      </c>
      <c r="E12" s="104" t="s">
        <v>30</v>
      </c>
      <c r="F12" s="104" t="s">
        <v>30</v>
      </c>
      <c r="G12" s="104">
        <v>467</v>
      </c>
      <c r="H12" s="104">
        <v>5</v>
      </c>
      <c r="I12" s="104">
        <v>4</v>
      </c>
      <c r="J12" s="104" t="s">
        <v>30</v>
      </c>
    </row>
    <row r="13" spans="1:10" s="11" customFormat="1" ht="15" customHeight="1" x14ac:dyDescent="0.2">
      <c r="A13" s="13"/>
      <c r="B13" s="13">
        <v>12</v>
      </c>
      <c r="C13" s="24" t="s">
        <v>106</v>
      </c>
      <c r="D13" s="104">
        <v>2</v>
      </c>
      <c r="E13" s="104" t="s">
        <v>30</v>
      </c>
      <c r="F13" s="104" t="s">
        <v>30</v>
      </c>
      <c r="G13" s="104" t="s">
        <v>30</v>
      </c>
      <c r="H13" s="104" t="s">
        <v>30</v>
      </c>
      <c r="I13" s="104">
        <v>2</v>
      </c>
      <c r="J13" s="104" t="s">
        <v>30</v>
      </c>
    </row>
    <row r="14" spans="1:10" s="11" customFormat="1" ht="15" customHeight="1" x14ac:dyDescent="0.2">
      <c r="A14" s="13"/>
      <c r="B14" s="13">
        <v>13</v>
      </c>
      <c r="C14" s="24" t="s">
        <v>107</v>
      </c>
      <c r="D14" s="104">
        <v>33</v>
      </c>
      <c r="E14" s="104" t="s">
        <v>30</v>
      </c>
      <c r="F14" s="104" t="s">
        <v>30</v>
      </c>
      <c r="G14" s="104" t="s">
        <v>30</v>
      </c>
      <c r="H14" s="104">
        <v>1</v>
      </c>
      <c r="I14" s="104">
        <v>32</v>
      </c>
      <c r="J14" s="104" t="s">
        <v>30</v>
      </c>
    </row>
    <row r="15" spans="1:10" s="11" customFormat="1" ht="15" customHeight="1" x14ac:dyDescent="0.2">
      <c r="A15" s="14"/>
      <c r="B15" s="13">
        <v>14</v>
      </c>
      <c r="C15" s="24" t="s">
        <v>108</v>
      </c>
      <c r="D15" s="104">
        <v>111</v>
      </c>
      <c r="E15" s="104" t="s">
        <v>30</v>
      </c>
      <c r="F15" s="104" t="s">
        <v>30</v>
      </c>
      <c r="G15" s="104">
        <v>84</v>
      </c>
      <c r="H15" s="104">
        <v>2</v>
      </c>
      <c r="I15" s="104">
        <v>24</v>
      </c>
      <c r="J15" s="104">
        <v>1</v>
      </c>
    </row>
    <row r="16" spans="1:10" s="11" customFormat="1" ht="15" customHeight="1" x14ac:dyDescent="0.2">
      <c r="A16" s="13"/>
      <c r="B16" s="13">
        <v>15</v>
      </c>
      <c r="C16" s="24" t="s">
        <v>74</v>
      </c>
      <c r="D16" s="104">
        <v>65</v>
      </c>
      <c r="E16" s="104" t="s">
        <v>30</v>
      </c>
      <c r="F16" s="104" t="s">
        <v>30</v>
      </c>
      <c r="G16" s="104" t="s">
        <v>30</v>
      </c>
      <c r="H16" s="104">
        <v>1</v>
      </c>
      <c r="I16" s="104">
        <v>64</v>
      </c>
      <c r="J16" s="104" t="s">
        <v>30</v>
      </c>
    </row>
    <row r="17" spans="1:10" s="11" customFormat="1" ht="36" x14ac:dyDescent="0.2">
      <c r="A17" s="13"/>
      <c r="B17" s="13">
        <v>16</v>
      </c>
      <c r="C17" s="24" t="s">
        <v>109</v>
      </c>
      <c r="D17" s="104">
        <v>148</v>
      </c>
      <c r="E17" s="104" t="s">
        <v>30</v>
      </c>
      <c r="F17" s="104">
        <v>1</v>
      </c>
      <c r="G17" s="104">
        <v>1</v>
      </c>
      <c r="H17" s="104">
        <v>72</v>
      </c>
      <c r="I17" s="104">
        <v>66</v>
      </c>
      <c r="J17" s="104">
        <v>8</v>
      </c>
    </row>
    <row r="18" spans="1:10" s="11" customFormat="1" ht="15" customHeight="1" x14ac:dyDescent="0.2">
      <c r="A18" s="14"/>
      <c r="B18" s="13">
        <v>17</v>
      </c>
      <c r="C18" s="24" t="s">
        <v>110</v>
      </c>
      <c r="D18" s="104">
        <v>861</v>
      </c>
      <c r="E18" s="104" t="s">
        <v>30</v>
      </c>
      <c r="F18" s="104" t="s">
        <v>30</v>
      </c>
      <c r="G18" s="104" t="s">
        <v>30</v>
      </c>
      <c r="H18" s="104" t="s">
        <v>30</v>
      </c>
      <c r="I18" s="104">
        <v>3</v>
      </c>
      <c r="J18" s="104">
        <v>858</v>
      </c>
    </row>
    <row r="19" spans="1:10" s="11" customFormat="1" ht="15" customHeight="1" x14ac:dyDescent="0.2">
      <c r="A19" s="13"/>
      <c r="B19" s="13">
        <v>18</v>
      </c>
      <c r="C19" s="24" t="s">
        <v>111</v>
      </c>
      <c r="D19" s="104">
        <v>11</v>
      </c>
      <c r="E19" s="104" t="s">
        <v>30</v>
      </c>
      <c r="F19" s="104" t="s">
        <v>30</v>
      </c>
      <c r="G19" s="104" t="s">
        <v>30</v>
      </c>
      <c r="H19" s="104" t="s">
        <v>30</v>
      </c>
      <c r="I19" s="104">
        <v>11</v>
      </c>
      <c r="J19" s="104" t="s">
        <v>30</v>
      </c>
    </row>
    <row r="20" spans="1:10" s="11" customFormat="1" ht="15" customHeight="1" x14ac:dyDescent="0.2">
      <c r="A20" s="13"/>
      <c r="B20" s="13">
        <v>19</v>
      </c>
      <c r="C20" s="24" t="s">
        <v>112</v>
      </c>
      <c r="D20" s="104">
        <v>1339</v>
      </c>
      <c r="E20" s="104" t="s">
        <v>30</v>
      </c>
      <c r="F20" s="104" t="s">
        <v>30</v>
      </c>
      <c r="G20" s="104">
        <v>1336</v>
      </c>
      <c r="H20" s="104">
        <v>1</v>
      </c>
      <c r="I20" s="104">
        <v>2</v>
      </c>
      <c r="J20" s="104" t="s">
        <v>30</v>
      </c>
    </row>
    <row r="21" spans="1:10" s="11" customFormat="1" ht="15" customHeight="1" x14ac:dyDescent="0.2">
      <c r="A21" s="13"/>
      <c r="B21" s="13">
        <v>20</v>
      </c>
      <c r="C21" s="24" t="s">
        <v>113</v>
      </c>
      <c r="D21" s="104">
        <v>116</v>
      </c>
      <c r="E21" s="104">
        <v>1</v>
      </c>
      <c r="F21" s="104" t="s">
        <v>30</v>
      </c>
      <c r="G21" s="104">
        <v>97</v>
      </c>
      <c r="H21" s="104">
        <v>9</v>
      </c>
      <c r="I21" s="104">
        <v>9</v>
      </c>
      <c r="J21" s="104" t="s">
        <v>30</v>
      </c>
    </row>
    <row r="22" spans="1:10" s="11" customFormat="1" ht="24" x14ac:dyDescent="0.2">
      <c r="A22" s="13"/>
      <c r="B22" s="13">
        <v>21</v>
      </c>
      <c r="C22" s="24" t="s">
        <v>114</v>
      </c>
      <c r="D22" s="104">
        <v>15</v>
      </c>
      <c r="E22" s="104" t="s">
        <v>30</v>
      </c>
      <c r="F22" s="104">
        <v>11</v>
      </c>
      <c r="G22" s="104" t="s">
        <v>30</v>
      </c>
      <c r="H22" s="104" t="s">
        <v>30</v>
      </c>
      <c r="I22" s="104">
        <v>4</v>
      </c>
      <c r="J22" s="104" t="s">
        <v>30</v>
      </c>
    </row>
    <row r="23" spans="1:10" s="11" customFormat="1" ht="15" customHeight="1" x14ac:dyDescent="0.2">
      <c r="A23" s="13"/>
      <c r="B23" s="13">
        <v>22</v>
      </c>
      <c r="C23" s="24" t="s">
        <v>6</v>
      </c>
      <c r="D23" s="104">
        <v>33</v>
      </c>
      <c r="E23" s="104" t="s">
        <v>30</v>
      </c>
      <c r="F23" s="104" t="s">
        <v>30</v>
      </c>
      <c r="G23" s="104" t="s">
        <v>30</v>
      </c>
      <c r="H23" s="104">
        <v>8</v>
      </c>
      <c r="I23" s="104">
        <v>24</v>
      </c>
      <c r="J23" s="104">
        <v>1</v>
      </c>
    </row>
    <row r="24" spans="1:10" s="11" customFormat="1" ht="15" customHeight="1" x14ac:dyDescent="0.2">
      <c r="A24" s="14"/>
      <c r="B24" s="13">
        <v>23</v>
      </c>
      <c r="C24" s="24" t="s">
        <v>75</v>
      </c>
      <c r="D24" s="104">
        <v>157</v>
      </c>
      <c r="E24" s="104">
        <v>3</v>
      </c>
      <c r="F24" s="104" t="s">
        <v>30</v>
      </c>
      <c r="G24" s="104">
        <v>27</v>
      </c>
      <c r="H24" s="104">
        <v>22</v>
      </c>
      <c r="I24" s="104">
        <v>33</v>
      </c>
      <c r="J24" s="104">
        <v>72</v>
      </c>
    </row>
    <row r="25" spans="1:10" s="11" customFormat="1" ht="15" customHeight="1" x14ac:dyDescent="0.2">
      <c r="A25" s="14"/>
      <c r="B25" s="13">
        <v>24</v>
      </c>
      <c r="C25" s="24" t="s">
        <v>115</v>
      </c>
      <c r="D25" s="104">
        <v>2062</v>
      </c>
      <c r="E25" s="104" t="s">
        <v>30</v>
      </c>
      <c r="F25" s="104" t="s">
        <v>30</v>
      </c>
      <c r="G25" s="104">
        <v>2036</v>
      </c>
      <c r="H25" s="104" t="s">
        <v>30</v>
      </c>
      <c r="I25" s="104">
        <v>26</v>
      </c>
      <c r="J25" s="104" t="s">
        <v>30</v>
      </c>
    </row>
    <row r="26" spans="1:10" s="11" customFormat="1" ht="24" x14ac:dyDescent="0.2">
      <c r="A26" s="13"/>
      <c r="B26" s="13">
        <v>25</v>
      </c>
      <c r="C26" s="24" t="s">
        <v>116</v>
      </c>
      <c r="D26" s="104">
        <v>117</v>
      </c>
      <c r="E26" s="104" t="s">
        <v>30</v>
      </c>
      <c r="F26" s="104">
        <v>3</v>
      </c>
      <c r="G26" s="104">
        <v>23</v>
      </c>
      <c r="H26" s="104">
        <v>7</v>
      </c>
      <c r="I26" s="104">
        <v>84</v>
      </c>
      <c r="J26" s="104" t="s">
        <v>30</v>
      </c>
    </row>
    <row r="27" spans="1:10" s="11" customFormat="1" ht="15" customHeight="1" x14ac:dyDescent="0.2">
      <c r="A27" s="13"/>
      <c r="B27" s="13">
        <v>26</v>
      </c>
      <c r="C27" s="24" t="s">
        <v>117</v>
      </c>
      <c r="D27" s="104">
        <v>3</v>
      </c>
      <c r="E27" s="104" t="s">
        <v>30</v>
      </c>
      <c r="F27" s="104" t="s">
        <v>30</v>
      </c>
      <c r="G27" s="104" t="s">
        <v>30</v>
      </c>
      <c r="H27" s="104">
        <v>2</v>
      </c>
      <c r="I27" s="104">
        <v>1</v>
      </c>
      <c r="J27" s="104" t="s">
        <v>30</v>
      </c>
    </row>
    <row r="28" spans="1:10" s="11" customFormat="1" ht="15" customHeight="1" x14ac:dyDescent="0.2">
      <c r="A28" s="13"/>
      <c r="B28" s="13">
        <v>27</v>
      </c>
      <c r="C28" s="24" t="s">
        <v>118</v>
      </c>
      <c r="D28" s="104">
        <v>16</v>
      </c>
      <c r="E28" s="104" t="s">
        <v>30</v>
      </c>
      <c r="F28" s="104" t="s">
        <v>30</v>
      </c>
      <c r="G28" s="104" t="s">
        <v>30</v>
      </c>
      <c r="H28" s="104">
        <v>6</v>
      </c>
      <c r="I28" s="104">
        <v>10</v>
      </c>
      <c r="J28" s="104" t="s">
        <v>30</v>
      </c>
    </row>
    <row r="29" spans="1:10" s="11" customFormat="1" ht="15" customHeight="1" x14ac:dyDescent="0.2">
      <c r="A29" s="14"/>
      <c r="B29" s="13">
        <v>28</v>
      </c>
      <c r="C29" s="24" t="s">
        <v>119</v>
      </c>
      <c r="D29" s="104">
        <v>12</v>
      </c>
      <c r="E29" s="104" t="s">
        <v>30</v>
      </c>
      <c r="F29" s="104" t="s">
        <v>30</v>
      </c>
      <c r="G29" s="104" t="s">
        <v>30</v>
      </c>
      <c r="H29" s="104">
        <v>5</v>
      </c>
      <c r="I29" s="104">
        <v>7</v>
      </c>
      <c r="J29" s="104" t="s">
        <v>30</v>
      </c>
    </row>
    <row r="30" spans="1:10" s="11" customFormat="1" ht="15" customHeight="1" x14ac:dyDescent="0.2">
      <c r="A30" s="14"/>
      <c r="B30" s="13">
        <v>29</v>
      </c>
      <c r="C30" s="24" t="s">
        <v>120</v>
      </c>
      <c r="D30" s="104">
        <v>28</v>
      </c>
      <c r="E30" s="104" t="s">
        <v>30</v>
      </c>
      <c r="F30" s="104" t="s">
        <v>30</v>
      </c>
      <c r="G30" s="104" t="s">
        <v>30</v>
      </c>
      <c r="H30" s="104">
        <v>4</v>
      </c>
      <c r="I30" s="104">
        <v>24</v>
      </c>
      <c r="J30" s="104" t="s">
        <v>30</v>
      </c>
    </row>
    <row r="31" spans="1:10" s="11" customFormat="1" ht="15" customHeight="1" x14ac:dyDescent="0.2">
      <c r="A31" s="13"/>
      <c r="B31" s="13">
        <v>30</v>
      </c>
      <c r="C31" s="24" t="s">
        <v>121</v>
      </c>
      <c r="D31" s="104">
        <v>9</v>
      </c>
      <c r="E31" s="104">
        <v>1</v>
      </c>
      <c r="F31" s="104" t="s">
        <v>30</v>
      </c>
      <c r="G31" s="104" t="s">
        <v>30</v>
      </c>
      <c r="H31" s="104">
        <v>8</v>
      </c>
      <c r="I31" s="104" t="s">
        <v>30</v>
      </c>
      <c r="J31" s="104" t="s">
        <v>30</v>
      </c>
    </row>
    <row r="32" spans="1:10" s="11" customFormat="1" ht="15" customHeight="1" x14ac:dyDescent="0.2">
      <c r="A32" s="13"/>
      <c r="B32" s="13">
        <v>31</v>
      </c>
      <c r="C32" s="24" t="s">
        <v>122</v>
      </c>
      <c r="D32" s="104">
        <v>115</v>
      </c>
      <c r="E32" s="104" t="s">
        <v>30</v>
      </c>
      <c r="F32" s="104" t="s">
        <v>30</v>
      </c>
      <c r="G32" s="104">
        <v>4</v>
      </c>
      <c r="H32" s="104">
        <v>26</v>
      </c>
      <c r="I32" s="104">
        <v>71</v>
      </c>
      <c r="J32" s="104">
        <v>14</v>
      </c>
    </row>
    <row r="33" spans="1:10" s="11" customFormat="1" ht="15" customHeight="1" x14ac:dyDescent="0.2">
      <c r="A33" s="13"/>
      <c r="B33" s="13">
        <v>32</v>
      </c>
      <c r="C33" s="24" t="s">
        <v>123</v>
      </c>
      <c r="D33" s="104">
        <v>5</v>
      </c>
      <c r="E33" s="104" t="s">
        <v>30</v>
      </c>
      <c r="F33" s="104" t="s">
        <v>30</v>
      </c>
      <c r="G33" s="104">
        <v>1</v>
      </c>
      <c r="H33" s="104" t="s">
        <v>30</v>
      </c>
      <c r="I33" s="104">
        <v>4</v>
      </c>
      <c r="J33" s="104" t="s">
        <v>30</v>
      </c>
    </row>
    <row r="34" spans="1:10" s="11" customFormat="1" ht="15" customHeight="1" x14ac:dyDescent="0.2">
      <c r="A34" s="13"/>
      <c r="B34" s="13">
        <v>33</v>
      </c>
      <c r="C34" s="24" t="s">
        <v>124</v>
      </c>
      <c r="D34" s="104">
        <v>38</v>
      </c>
      <c r="E34" s="104" t="s">
        <v>30</v>
      </c>
      <c r="F34" s="104">
        <v>14</v>
      </c>
      <c r="G34" s="104" t="s">
        <v>30</v>
      </c>
      <c r="H34" s="104">
        <v>2</v>
      </c>
      <c r="I34" s="104">
        <v>22</v>
      </c>
      <c r="J34" s="104" t="s">
        <v>30</v>
      </c>
    </row>
    <row r="35" spans="1:10" s="11" customFormat="1" ht="27.75" customHeight="1" x14ac:dyDescent="0.2">
      <c r="A35" s="23" t="s">
        <v>1</v>
      </c>
      <c r="B35" s="192" t="s">
        <v>125</v>
      </c>
      <c r="C35" s="193"/>
      <c r="D35" s="104">
        <v>1763</v>
      </c>
      <c r="E35" s="104" t="s">
        <v>30</v>
      </c>
      <c r="F35" s="104" t="s">
        <v>30</v>
      </c>
      <c r="G35" s="104">
        <v>1450</v>
      </c>
      <c r="H35" s="104">
        <v>4</v>
      </c>
      <c r="I35" s="104">
        <v>109</v>
      </c>
      <c r="J35" s="104">
        <v>200</v>
      </c>
    </row>
    <row r="36" spans="1:10" s="11" customFormat="1" ht="24" x14ac:dyDescent="0.2">
      <c r="A36" s="14"/>
      <c r="B36" s="13">
        <v>35</v>
      </c>
      <c r="C36" s="24" t="s">
        <v>125</v>
      </c>
      <c r="D36" s="104">
        <v>1763</v>
      </c>
      <c r="E36" s="104" t="s">
        <v>30</v>
      </c>
      <c r="F36" s="104" t="s">
        <v>30</v>
      </c>
      <c r="G36" s="104">
        <v>1450</v>
      </c>
      <c r="H36" s="104">
        <v>4</v>
      </c>
      <c r="I36" s="104">
        <v>109</v>
      </c>
      <c r="J36" s="104">
        <v>200</v>
      </c>
    </row>
    <row r="38" spans="1:10" x14ac:dyDescent="0.2">
      <c r="A38" s="20" t="s">
        <v>65</v>
      </c>
    </row>
  </sheetData>
  <customSheetViews>
    <customSheetView guid="{DBB2F8AF-76FA-4203-82B6-A61FF7724922}" scale="130" showPageBreaks="1">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1"/>
      <headerFooter>
        <oddHeader>&amp;L&amp;"Arial,Regular"&amp;12Životna sredina</oddHeader>
        <oddFooter>&amp;C&amp;"Arial,Regular"&amp;8Str. &amp;P od &amp;N&amp;L&amp;"Arial,Regular"&amp;8Statistički godišnjak Republike Srpske</oddFooter>
      </headerFooter>
    </customSheetView>
    <customSheetView guid="{8B432552-C1EC-4A8F-8F38-54E95DFA91CF}" scale="130">
      <pane ySplit="4" topLeftCell="A29" activePane="bottomLeft" state="frozen"/>
      <selection pane="bottomLeft" activeCell="J2" sqref="J2"/>
      <pageMargins left="0.51181102362204722" right="0.51181102362204722" top="0.55118110236220474" bottom="0.55118110236220474" header="0.31496062992125984" footer="0.31496062992125984"/>
      <pageSetup paperSize="9" orientation="landscape" r:id="rId2"/>
      <headerFooter>
        <oddHeader>&amp;L&amp;"Arial,Regular"&amp;12Životna sredina</oddHeader>
        <oddFooter>&amp;C&amp;"Arial,Regular"&amp;8Str. &amp;P od &amp;N&amp;L&amp;"Arial,Regular"&amp;8Statistički godišnjak Republike Srpske</oddFooter>
      </headerFooter>
    </customSheetView>
    <customSheetView guid="{2814BFE2-A29C-42C2-BD70-EBBEEC5C2F2F}" scale="130">
      <pane ySplit="4" topLeftCell="A27"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3"/>
      <headerFooter>
        <oddHeader>&amp;L&amp;"Arial,Regular"&amp;12Životna sredina</oddHeader>
        <oddFooter>&amp;C&amp;"Arial,Regular"&amp;8Str. &amp;P od &amp;N&amp;L&amp;"Arial,Regular"&amp;8Statistički godišnjak Republike Srpske 2011</oddFooter>
      </headerFooter>
    </customSheetView>
    <customSheetView guid="{029EC3BE-D508-45AF-B2AF-769F75A30689}" scale="130" showPageBreaks="1">
      <pane ySplit="4" topLeftCell="A5" activePane="bottomLeft" state="frozen"/>
      <selection pane="bottomLeft" activeCell="A5" sqref="A5:C5"/>
      <pageMargins left="0.51181102362204722" right="0.51181102362204722" top="0.55118110236220474" bottom="0.55118110236220474" header="0.31496062992125984" footer="0.31496062992125984"/>
      <pageSetup paperSize="9" orientation="landscape" r:id="rId4"/>
      <headerFooter>
        <oddHeader>&amp;L&amp;"Arial,Regular"&amp;12Životna sredina</oddHeader>
        <oddFooter>&amp;C&amp;"Arial,Regular"&amp;8Str. &amp;P od &amp;N&amp;L&amp;"Arial,Regular"&amp;8Statistički godišnjak Republike Srpske 2016</oddFooter>
      </headerFooter>
    </customSheetView>
    <customSheetView guid="{FF7360B6-7B31-400A-8052-92A2E6A88EC9}" scale="130" showPageBreaks="1">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5"/>
      <headerFooter>
        <oddHeader>&amp;L&amp;"Arial,Regular"&amp;12Životna sredina</oddHeader>
        <oddFooter>&amp;C&amp;"Arial,Regular"&amp;8Str. &amp;P od &amp;N&amp;L&amp;"Arial,Regular"&amp;8Statistički godišnjak Republike Srpske 2015</oddFooter>
      </headerFooter>
    </customSheetView>
    <customSheetView guid="{DEBA463A-EB24-40B6-AE4B-30201DF0D246}" scale="130" showPageBreaks="1">
      <pane ySplit="4" topLeftCell="A5" activePane="bottomLeft" state="frozen"/>
      <selection pane="bottomLeft" activeCell="E9" sqref="E9"/>
      <pageMargins left="0.51181102362204722" right="0.51181102362204722" top="0.55118110236220474" bottom="0.55118110236220474" header="0.31496062992125984" footer="0.31496062992125984"/>
      <pageSetup paperSize="9" orientation="landscape" r:id="rId6"/>
      <headerFooter>
        <oddHeader>&amp;L&amp;"Arial,Regular"&amp;12Životna sredina</oddHeader>
        <oddFooter>&amp;C&amp;"Arial,Regular"&amp;8Str. &amp;P od &amp;N&amp;L&amp;"Arial,Regular"&amp;8Statistički godišnjak Republike Srpske</oddFooter>
      </headerFooter>
    </customSheetView>
  </customSheetViews>
  <mergeCells count="8">
    <mergeCell ref="H3:J3"/>
    <mergeCell ref="A5:C5"/>
    <mergeCell ref="B6:C6"/>
    <mergeCell ref="B10:C10"/>
    <mergeCell ref="B35:C35"/>
    <mergeCell ref="A3:C4"/>
    <mergeCell ref="D3:D4"/>
    <mergeCell ref="E3:G3"/>
  </mergeCells>
  <hyperlinks>
    <hyperlink ref="A1" location="ftn1_14.5.LAT" tooltip="Iz otpadnih voda isključene su protočne vode iz hidroelektrana" display="14.5. Otpadne vode1) iz industrije, 2009. "/>
    <hyperlink ref="J2" location="'Lista tabela'!A1" display="Lista tabela"/>
  </hyperlinks>
  <pageMargins left="0.51181102362204722" right="0.51181102362204722" top="0.55118110236220474" bottom="0.55118110236220474" header="0.31496062992125984" footer="0.31496062992125984"/>
  <pageSetup paperSize="9" orientation="landscape" r:id="rId7"/>
  <headerFooter>
    <oddHeader>&amp;L&amp;"Arial,Regular"&amp;12Životna sredina</oddHeader>
    <oddFooter>&amp;C&amp;"Arial,Regular"&amp;8Str. &amp;P od &amp;N&amp;L&amp;"Arial,Regular"&amp;8Statistički godišnjak Republike Srpske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5"/>
  <sheetViews>
    <sheetView zoomScale="130" zoomScaleNormal="130" workbookViewId="0">
      <selection activeCell="I27" sqref="I27"/>
    </sheetView>
  </sheetViews>
  <sheetFormatPr defaultRowHeight="12" x14ac:dyDescent="0.2"/>
  <cols>
    <col min="1" max="1" width="41.140625" style="1" customWidth="1"/>
    <col min="2" max="7" width="7.85546875" style="1" customWidth="1"/>
    <col min="8" max="8" width="9.140625" style="1"/>
    <col min="9" max="11" width="9.140625" style="75"/>
    <col min="12" max="16384" width="9.140625" style="1"/>
  </cols>
  <sheetData>
    <row r="1" spans="1:11" ht="15.75" customHeight="1" x14ac:dyDescent="0.2">
      <c r="A1" s="6" t="s">
        <v>171</v>
      </c>
      <c r="E1" s="8"/>
    </row>
    <row r="2" spans="1:11" ht="15.75" customHeight="1" thickBot="1" x14ac:dyDescent="0.25">
      <c r="A2" s="15" t="s">
        <v>66</v>
      </c>
      <c r="H2" s="8"/>
      <c r="I2" s="8"/>
      <c r="J2" s="8"/>
      <c r="K2" s="8" t="s">
        <v>5</v>
      </c>
    </row>
    <row r="3" spans="1:11" s="18" customFormat="1" ht="23.25" customHeight="1" thickTop="1" x14ac:dyDescent="0.25">
      <c r="A3" s="9"/>
      <c r="B3" s="10">
        <v>2008</v>
      </c>
      <c r="C3" s="7">
        <v>2009</v>
      </c>
      <c r="D3" s="7">
        <v>2010</v>
      </c>
      <c r="E3" s="7">
        <v>2011</v>
      </c>
      <c r="F3" s="7">
        <v>2012</v>
      </c>
      <c r="G3" s="7">
        <v>2013</v>
      </c>
      <c r="H3" s="7">
        <v>2014</v>
      </c>
      <c r="I3" s="7">
        <v>2015</v>
      </c>
      <c r="J3" s="7">
        <v>2016</v>
      </c>
      <c r="K3" s="7">
        <v>2017</v>
      </c>
    </row>
    <row r="4" spans="1:11" ht="17.100000000000001" customHeight="1" x14ac:dyDescent="0.2">
      <c r="A4" s="28" t="s">
        <v>67</v>
      </c>
      <c r="B4" s="79"/>
      <c r="C4" s="74"/>
      <c r="D4" s="74"/>
      <c r="E4" s="74"/>
      <c r="F4" s="74"/>
      <c r="G4" s="35"/>
      <c r="H4" s="35"/>
      <c r="I4" s="35"/>
      <c r="J4" s="35"/>
      <c r="K4" s="35"/>
    </row>
    <row r="5" spans="1:11" ht="17.100000000000001" customHeight="1" x14ac:dyDescent="0.2">
      <c r="A5" s="2" t="s">
        <v>68</v>
      </c>
      <c r="B5" s="74">
        <v>434041</v>
      </c>
      <c r="C5" s="74">
        <v>395600</v>
      </c>
      <c r="D5" s="74">
        <v>392891</v>
      </c>
      <c r="E5" s="74">
        <v>381185</v>
      </c>
      <c r="F5" s="74">
        <v>376438</v>
      </c>
      <c r="G5" s="35">
        <v>388767</v>
      </c>
      <c r="H5" s="35" t="s">
        <v>181</v>
      </c>
      <c r="I5" s="35">
        <v>403352</v>
      </c>
      <c r="J5" s="35">
        <v>425962</v>
      </c>
      <c r="K5" s="35">
        <v>391186</v>
      </c>
    </row>
    <row r="6" spans="1:11" ht="17.100000000000001" customHeight="1" x14ac:dyDescent="0.2">
      <c r="A6" s="2" t="s">
        <v>69</v>
      </c>
      <c r="B6" s="74">
        <v>302</v>
      </c>
      <c r="C6" s="74">
        <v>276</v>
      </c>
      <c r="D6" s="74">
        <v>274</v>
      </c>
      <c r="E6" s="74">
        <v>267</v>
      </c>
      <c r="F6" s="74">
        <v>263</v>
      </c>
      <c r="G6" s="35">
        <v>272</v>
      </c>
      <c r="H6" s="35" t="s">
        <v>181</v>
      </c>
      <c r="I6" s="35">
        <v>285</v>
      </c>
      <c r="J6" s="35">
        <v>368</v>
      </c>
      <c r="K6" s="35">
        <v>339</v>
      </c>
    </row>
    <row r="7" spans="1:11" ht="17.100000000000001" customHeight="1" x14ac:dyDescent="0.2">
      <c r="A7" s="2" t="s">
        <v>70</v>
      </c>
      <c r="B7" s="74">
        <v>265850</v>
      </c>
      <c r="C7" s="74">
        <v>255034</v>
      </c>
      <c r="D7" s="74">
        <v>263646</v>
      </c>
      <c r="E7" s="74">
        <v>257716</v>
      </c>
      <c r="F7" s="74">
        <v>250223</v>
      </c>
      <c r="G7" s="35">
        <v>235354</v>
      </c>
      <c r="H7" s="35">
        <v>307537</v>
      </c>
      <c r="I7" s="35">
        <v>242636</v>
      </c>
      <c r="J7" s="35">
        <v>259848</v>
      </c>
      <c r="K7" s="35">
        <v>249682</v>
      </c>
    </row>
    <row r="8" spans="1:11" ht="8.1" customHeight="1" x14ac:dyDescent="0.2">
      <c r="A8" s="2"/>
      <c r="B8" s="74"/>
      <c r="C8" s="74"/>
      <c r="D8" s="74"/>
      <c r="E8" s="74"/>
      <c r="F8" s="74"/>
      <c r="G8" s="35"/>
      <c r="H8" s="35"/>
      <c r="I8" s="35"/>
      <c r="J8" s="35"/>
      <c r="K8" s="35"/>
    </row>
    <row r="9" spans="1:11" ht="17.100000000000001" customHeight="1" x14ac:dyDescent="0.2">
      <c r="A9" s="28" t="s">
        <v>71</v>
      </c>
      <c r="B9" s="74"/>
      <c r="C9" s="74"/>
      <c r="D9" s="74"/>
      <c r="E9" s="74"/>
      <c r="F9" s="74"/>
      <c r="G9" s="35"/>
      <c r="H9" s="35"/>
      <c r="I9" s="35"/>
      <c r="J9" s="35"/>
      <c r="K9" s="35"/>
    </row>
    <row r="10" spans="1:11" ht="17.100000000000001" customHeight="1" x14ac:dyDescent="0.2">
      <c r="A10" s="2" t="s">
        <v>72</v>
      </c>
      <c r="B10" s="74">
        <v>304046</v>
      </c>
      <c r="C10" s="74">
        <v>310402</v>
      </c>
      <c r="D10" s="74">
        <v>306758</v>
      </c>
      <c r="E10" s="74">
        <v>303777</v>
      </c>
      <c r="F10" s="74">
        <v>285046</v>
      </c>
      <c r="G10" s="35">
        <v>250681</v>
      </c>
      <c r="H10" s="35">
        <v>337415</v>
      </c>
      <c r="I10" s="35">
        <v>265913</v>
      </c>
      <c r="J10" s="35">
        <v>272121</v>
      </c>
      <c r="K10" s="35">
        <v>282956</v>
      </c>
    </row>
    <row r="11" spans="1:11" ht="8.1" customHeight="1" x14ac:dyDescent="0.2">
      <c r="A11" s="2"/>
      <c r="B11" s="74"/>
      <c r="C11" s="74"/>
      <c r="D11" s="74"/>
      <c r="E11" s="74"/>
      <c r="F11" s="74"/>
      <c r="G11" s="35"/>
      <c r="H11" s="35"/>
      <c r="I11" s="35"/>
      <c r="J11" s="35"/>
      <c r="K11" s="35"/>
    </row>
    <row r="12" spans="1:11" ht="17.100000000000001" customHeight="1" x14ac:dyDescent="0.2">
      <c r="A12" s="28" t="s">
        <v>73</v>
      </c>
      <c r="B12" s="74"/>
      <c r="C12" s="74"/>
      <c r="D12" s="74"/>
      <c r="E12" s="74"/>
      <c r="F12" s="74"/>
      <c r="G12" s="35"/>
      <c r="H12" s="35"/>
      <c r="I12" s="35"/>
      <c r="J12" s="35"/>
      <c r="K12" s="35"/>
    </row>
    <row r="13" spans="1:11" ht="17.100000000000001" customHeight="1" x14ac:dyDescent="0.2">
      <c r="A13" s="2" t="s">
        <v>76</v>
      </c>
      <c r="B13" s="74">
        <v>42</v>
      </c>
      <c r="C13" s="74">
        <v>42</v>
      </c>
      <c r="D13" s="74">
        <v>41</v>
      </c>
      <c r="E13" s="74">
        <v>41</v>
      </c>
      <c r="F13" s="74">
        <v>41</v>
      </c>
      <c r="G13" s="35">
        <v>43</v>
      </c>
      <c r="H13" s="35">
        <v>44</v>
      </c>
      <c r="I13" s="35">
        <v>43</v>
      </c>
      <c r="J13" s="35">
        <v>44</v>
      </c>
      <c r="K13" s="35">
        <v>39</v>
      </c>
    </row>
    <row r="15" spans="1:11" x14ac:dyDescent="0.2">
      <c r="A15" s="119" t="s">
        <v>193</v>
      </c>
    </row>
  </sheetData>
  <customSheetViews>
    <customSheetView guid="{DBB2F8AF-76FA-4203-82B6-A61FF7724922}" scale="130">
      <selection activeCell="K5" sqref="K5:K13"/>
      <pageMargins left="0.31496062992125984" right="0.31496062992125984" top="0.74803149606299213" bottom="0.74803149606299213" header="0.31496062992125984" footer="0.31496062992125984"/>
      <pageSetup paperSize="9" orientation="landscape" r:id="rId1"/>
      <headerFooter>
        <oddHeader>&amp;L&amp;"Arial,Regular"&amp;12Životna sredina</oddHeader>
        <oddFooter>&amp;C&amp;"Arial,Regular"&amp;8Str. &amp;P od &amp;N&amp;L&amp;"Arial,Regular"&amp;8Statistički godišnjak Republike Srpske</oddFooter>
      </headerFooter>
    </customSheetView>
    <customSheetView guid="{8B432552-C1EC-4A8F-8F38-54E95DFA91CF}" scale="130">
      <selection activeCell="K4" sqref="K3:K14"/>
      <pageMargins left="0.31496062992125984" right="0.31496062992125984" top="0.74803149606299213" bottom="0.74803149606299213" header="0.31496062992125984" footer="0.31496062992125984"/>
      <pageSetup paperSize="9" orientation="landscape" r:id="rId2"/>
      <headerFooter>
        <oddHeader>&amp;L&amp;"Arial,Regular"&amp;12Životna sredina</oddHeader>
        <oddFooter>&amp;C&amp;"Arial,Regular"&amp;8Str. &amp;P od &amp;N&amp;L&amp;"Arial,Regular"&amp;8Statistički godišnjak Republike Srpske</oddFooter>
      </headerFooter>
    </customSheetView>
    <customSheetView guid="{2814BFE2-A29C-42C2-BD70-EBBEEC5C2F2F}" scale="130">
      <selection activeCell="I5" sqref="I5:I13"/>
      <pageMargins left="0.31496062992125984" right="0.31496062992125984" top="0.74803149606299213" bottom="0.74803149606299213" header="0.31496062992125984" footer="0.31496062992125984"/>
      <pageSetup paperSize="9" orientation="portrait" r:id="rId3"/>
      <headerFooter>
        <oddHeader>&amp;L&amp;"Arial,Regular"&amp;12Životna sredina</oddHeader>
        <oddFooter>&amp;C&amp;"Arial,Regular"&amp;8Str. &amp;P od &amp;N&amp;L&amp;"Arial,Regular"&amp;8Statistički godišnjak Republike Srpske 2011</oddFooter>
      </headerFooter>
    </customSheetView>
    <customSheetView guid="{029EC3BE-D508-45AF-B2AF-769F75A30689}" scale="130" showPageBreaks="1">
      <selection activeCell="K2" sqref="K2"/>
      <pageMargins left="0.31496062992125984" right="0.31496062992125984" top="0.74803149606299213" bottom="0.74803149606299213" header="0.31496062992125984" footer="0.31496062992125984"/>
      <pageSetup paperSize="9" orientation="landscape" r:id="rId4"/>
      <headerFooter>
        <oddHeader>&amp;L&amp;"Arial,Regular"&amp;12Životna sredina</oddHeader>
        <oddFooter>&amp;C&amp;"Arial,Regular"&amp;8Str. &amp;P od &amp;N&amp;L&amp;"Arial,Regular"&amp;8Statistički godišnjak Republike Srpske 2016</oddFooter>
      </headerFooter>
    </customSheetView>
    <customSheetView guid="{FF7360B6-7B31-400A-8052-92A2E6A88EC9}" scale="130">
      <selection activeCell="K4" sqref="K4:K13"/>
      <pageMargins left="0.31496062992125984" right="0.31496062992125984" top="0.74803149606299213" bottom="0.74803149606299213" header="0.31496062992125984" footer="0.31496062992125984"/>
      <pageSetup paperSize="9" orientation="landscape" r:id="rId5"/>
      <headerFooter>
        <oddHeader>&amp;L&amp;"Arial,Regular"&amp;12Životna sredina</oddHeader>
        <oddFooter>&amp;C&amp;"Arial,Regular"&amp;8Str. &amp;P od &amp;N&amp;L&amp;"Arial,Regular"&amp;8Statistički godišnjak Republike Srpske 2015</oddFooter>
      </headerFooter>
    </customSheetView>
    <customSheetView guid="{DEBA463A-EB24-40B6-AE4B-30201DF0D246}" scale="130">
      <selection activeCell="K13" sqref="K13"/>
      <pageMargins left="0.31496062992125984" right="0.31496062992125984" top="0.74803149606299213" bottom="0.74803149606299213" header="0.31496062992125984" footer="0.31496062992125984"/>
      <pageSetup paperSize="9" orientation="landscape" r:id="rId6"/>
      <headerFooter>
        <oddHeader>&amp;L&amp;"Arial,Regular"&amp;12Životna sredina</oddHeader>
        <oddFooter>&amp;C&amp;"Arial,Regular"&amp;8Str. &amp;P od &amp;N&amp;L&amp;"Arial,Regular"&amp;8Statistički godišnjak Republike Srpske</oddFooter>
      </headerFooter>
    </customSheetView>
  </customSheetViews>
  <hyperlinks>
    <hyperlink ref="K2" location="'Lista tabela'!A1" display="Lista tabela"/>
  </hyperlinks>
  <pageMargins left="0.31496062992125984" right="0.31496062992125984" top="0.74803149606299213" bottom="0.74803149606299213" header="0.31496062992125984" footer="0.31496062992125984"/>
  <pageSetup paperSize="9" orientation="landscape" r:id="rId7"/>
  <headerFooter>
    <oddHeader>&amp;L&amp;"Arial,Regular"&amp;12Životna sredina</oddHeader>
    <oddFooter>&amp;C&amp;"Arial,Regular"&amp;8Str. &amp;P od &amp;N&amp;L&amp;"Arial,Regular"&amp;8Statistički godišnjak Republike Srpske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130" zoomScaleNormal="130" workbookViewId="0">
      <pane ySplit="3" topLeftCell="A4" activePane="bottomLeft" state="frozen"/>
      <selection pane="bottomLeft"/>
    </sheetView>
  </sheetViews>
  <sheetFormatPr defaultRowHeight="12" x14ac:dyDescent="0.2"/>
  <cols>
    <col min="1" max="1" width="4.7109375" style="75" customWidth="1"/>
    <col min="2" max="2" width="7.28515625" style="75" customWidth="1"/>
    <col min="3" max="3" width="40.28515625" style="75" customWidth="1"/>
    <col min="4" max="5" width="14.42578125" style="75" customWidth="1"/>
    <col min="6" max="6" width="9.140625" style="11"/>
    <col min="7" max="16384" width="9.140625" style="75"/>
  </cols>
  <sheetData>
    <row r="1" spans="1:5" x14ac:dyDescent="0.2">
      <c r="A1" s="21" t="s">
        <v>322</v>
      </c>
    </row>
    <row r="2" spans="1:5" ht="12.75" thickBot="1" x14ac:dyDescent="0.25">
      <c r="A2" s="128" t="s">
        <v>66</v>
      </c>
      <c r="E2" s="8" t="s">
        <v>5</v>
      </c>
    </row>
    <row r="3" spans="1:5" ht="27" customHeight="1" thickTop="1" x14ac:dyDescent="0.2">
      <c r="A3" s="216"/>
      <c r="B3" s="217"/>
      <c r="C3" s="217"/>
      <c r="D3" s="184" t="s">
        <v>320</v>
      </c>
      <c r="E3" s="185" t="s">
        <v>321</v>
      </c>
    </row>
    <row r="4" spans="1:5" ht="23.25" customHeight="1" x14ac:dyDescent="0.2">
      <c r="A4" s="218" t="s">
        <v>4</v>
      </c>
      <c r="B4" s="218"/>
      <c r="C4" s="219"/>
      <c r="D4" s="129">
        <v>58902922</v>
      </c>
      <c r="E4" s="129">
        <v>2078</v>
      </c>
    </row>
    <row r="5" spans="1:5" ht="17.100000000000001" customHeight="1" x14ac:dyDescent="0.2">
      <c r="A5" s="130" t="s">
        <v>97</v>
      </c>
      <c r="B5" s="131" t="s">
        <v>194</v>
      </c>
      <c r="C5" s="132" t="s">
        <v>2</v>
      </c>
      <c r="D5" s="129">
        <v>57168185</v>
      </c>
      <c r="E5" s="129">
        <v>213</v>
      </c>
    </row>
    <row r="6" spans="1:5" ht="17.100000000000001" customHeight="1" x14ac:dyDescent="0.2">
      <c r="A6" s="130" t="s">
        <v>0</v>
      </c>
      <c r="B6" s="133" t="s">
        <v>195</v>
      </c>
      <c r="C6" s="132" t="s">
        <v>3</v>
      </c>
      <c r="D6" s="129">
        <v>386970</v>
      </c>
      <c r="E6" s="129">
        <v>1707</v>
      </c>
    </row>
    <row r="7" spans="1:5" ht="38.25" customHeight="1" x14ac:dyDescent="0.2">
      <c r="A7" s="134"/>
      <c r="B7" s="135" t="s">
        <v>196</v>
      </c>
      <c r="C7" s="136" t="s">
        <v>197</v>
      </c>
      <c r="D7" s="129">
        <v>25663</v>
      </c>
      <c r="E7" s="129">
        <v>3</v>
      </c>
    </row>
    <row r="8" spans="1:5" ht="39.75" customHeight="1" x14ac:dyDescent="0.2">
      <c r="A8" s="134"/>
      <c r="B8" s="135" t="s">
        <v>198</v>
      </c>
      <c r="C8" s="132" t="s">
        <v>199</v>
      </c>
      <c r="D8" s="129">
        <v>1947</v>
      </c>
      <c r="E8" s="129">
        <v>40</v>
      </c>
    </row>
    <row r="9" spans="1:5" ht="37.5" customHeight="1" x14ac:dyDescent="0.2">
      <c r="A9" s="134"/>
      <c r="B9" s="135">
        <v>16</v>
      </c>
      <c r="C9" s="132" t="s">
        <v>319</v>
      </c>
      <c r="D9" s="129">
        <v>21269</v>
      </c>
      <c r="E9" s="129">
        <v>2</v>
      </c>
    </row>
    <row r="10" spans="1:5" ht="24" customHeight="1" x14ac:dyDescent="0.2">
      <c r="A10" s="134"/>
      <c r="B10" s="135" t="s">
        <v>200</v>
      </c>
      <c r="C10" s="132" t="s">
        <v>201</v>
      </c>
      <c r="D10" s="129">
        <v>2101</v>
      </c>
      <c r="E10" s="129">
        <v>30</v>
      </c>
    </row>
    <row r="11" spans="1:5" x14ac:dyDescent="0.2">
      <c r="A11" s="134"/>
      <c r="B11" s="135">
        <v>19</v>
      </c>
      <c r="C11" s="132" t="s">
        <v>112</v>
      </c>
      <c r="D11" s="129">
        <v>2790</v>
      </c>
      <c r="E11" s="129">
        <v>767</v>
      </c>
    </row>
    <row r="12" spans="1:5" ht="51.75" customHeight="1" x14ac:dyDescent="0.2">
      <c r="A12" s="134"/>
      <c r="B12" s="135" t="s">
        <v>202</v>
      </c>
      <c r="C12" s="132" t="s">
        <v>203</v>
      </c>
      <c r="D12" s="129">
        <v>1658</v>
      </c>
      <c r="E12" s="129">
        <v>4</v>
      </c>
    </row>
    <row r="13" spans="1:5" ht="25.5" customHeight="1" x14ac:dyDescent="0.2">
      <c r="A13" s="134"/>
      <c r="B13" s="135">
        <v>23</v>
      </c>
      <c r="C13" s="132" t="s">
        <v>75</v>
      </c>
      <c r="D13" s="129">
        <v>3019</v>
      </c>
      <c r="E13" s="129">
        <v>2</v>
      </c>
    </row>
    <row r="14" spans="1:5" ht="26.25" customHeight="1" x14ac:dyDescent="0.2">
      <c r="A14" s="134"/>
      <c r="B14" s="135" t="s">
        <v>204</v>
      </c>
      <c r="C14" s="132" t="s">
        <v>205</v>
      </c>
      <c r="D14" s="129">
        <v>302493</v>
      </c>
      <c r="E14" s="129">
        <v>789</v>
      </c>
    </row>
    <row r="15" spans="1:5" ht="77.25" customHeight="1" x14ac:dyDescent="0.2">
      <c r="A15" s="134"/>
      <c r="B15" s="135" t="s">
        <v>206</v>
      </c>
      <c r="C15" s="132" t="s">
        <v>207</v>
      </c>
      <c r="D15" s="129">
        <v>2969</v>
      </c>
      <c r="E15" s="129">
        <v>31</v>
      </c>
    </row>
    <row r="16" spans="1:5" ht="36.75" customHeight="1" x14ac:dyDescent="0.2">
      <c r="A16" s="134"/>
      <c r="B16" s="135" t="s">
        <v>208</v>
      </c>
      <c r="C16" s="132" t="s">
        <v>209</v>
      </c>
      <c r="D16" s="129">
        <v>23061</v>
      </c>
      <c r="E16" s="129">
        <v>39</v>
      </c>
    </row>
    <row r="17" spans="1:5" ht="25.5" customHeight="1" x14ac:dyDescent="0.2">
      <c r="A17" s="130" t="s">
        <v>1</v>
      </c>
      <c r="B17" s="135">
        <v>35</v>
      </c>
      <c r="C17" s="132" t="s">
        <v>210</v>
      </c>
      <c r="D17" s="129">
        <v>1125762</v>
      </c>
      <c r="E17" s="129">
        <v>112</v>
      </c>
    </row>
    <row r="18" spans="1:5" x14ac:dyDescent="0.2">
      <c r="A18" s="75" t="s">
        <v>278</v>
      </c>
      <c r="C18" s="75" t="s">
        <v>279</v>
      </c>
      <c r="D18" s="158">
        <v>222005</v>
      </c>
      <c r="E18" s="129">
        <v>46</v>
      </c>
    </row>
    <row r="19" spans="1:5" x14ac:dyDescent="0.2">
      <c r="A19" s="20"/>
    </row>
  </sheetData>
  <customSheetViews>
    <customSheetView guid="{DBB2F8AF-76FA-4203-82B6-A61FF7724922}" scale="130">
      <pane ySplit="4" topLeftCell="A5" activePane="bottomLeft" state="frozen"/>
      <selection pane="bottomLeft" activeCell="D5" sqref="D5:E19"/>
      <pageMargins left="0.70866141732283472" right="0.70866141732283472" top="0.74803149606299213" bottom="0.74803149606299213" header="0.31496062992125984" footer="0.31496062992125984"/>
      <pageSetup paperSize="9" orientation="portrait" r:id="rId1"/>
      <headerFooter>
        <oddHeader>&amp;L&amp;"Arial,Regular"&amp;12Životna sredina</oddHeader>
        <oddFooter>&amp;C&amp;"Arial,Regular"&amp;8Str. &amp;P od &amp;N&amp;L&amp;"Arial,Regular"&amp;8Statistički godišnjak Republike Srpske</oddFooter>
      </headerFooter>
    </customSheetView>
    <customSheetView guid="{8B432552-C1EC-4A8F-8F38-54E95DFA91CF}" scale="130">
      <pane ySplit="4" topLeftCell="A5" activePane="bottomLeft" state="frozen"/>
      <selection pane="bottomLeft" activeCell="E8" sqref="E8"/>
      <pageMargins left="0.70866141732283472" right="0.70866141732283472" top="0.74803149606299213" bottom="0.74803149606299213" header="0.31496062992125984" footer="0.31496062992125984"/>
      <pageSetup paperSize="9" orientation="portrait" r:id="rId2"/>
      <headerFooter>
        <oddHeader>&amp;L&amp;"Arial,Regular"&amp;12Životna sredina</oddHeader>
        <oddFooter>&amp;C&amp;"Arial,Regular"&amp;8Str. &amp;P od &amp;N&amp;L&amp;"Arial,Regular"&amp;8Statistički godišnjak Republike Srpske</oddFooter>
      </headerFooter>
    </customSheetView>
    <customSheetView guid="{029EC3BE-D508-45AF-B2AF-769F75A30689}" scale="130" showPageBreaks="1">
      <pane ySplit="4" topLeftCell="A5" activePane="bottomLeft" state="frozen"/>
      <selection pane="bottomLeft" activeCell="E2" sqref="E2"/>
      <pageMargins left="0.70866141732283472" right="0.70866141732283472" top="0.74803149606299213" bottom="0.74803149606299213" header="0.31496062992125984" footer="0.31496062992125984"/>
      <pageSetup paperSize="9" orientation="portrait" r:id="rId3"/>
      <headerFooter>
        <oddHeader>&amp;L&amp;"Arial,Regular"&amp;12Životna sredina</oddHeader>
        <oddFooter>&amp;C&amp;"Arial,Regular"&amp;8Str. &amp;P od &amp;N&amp;L&amp;"Arial,Regular"&amp;8Statistički godišnjak Republike Srpske 2016</oddFooter>
      </headerFooter>
    </customSheetView>
    <customSheetView guid="{FF7360B6-7B31-400A-8052-92A2E6A88EC9}" scale="130">
      <pane ySplit="4" topLeftCell="A5" activePane="bottomLeft" state="frozen"/>
      <selection pane="bottomLeft" activeCell="D5" sqref="D5:E19"/>
      <pageMargins left="0.70866141732283472" right="0.70866141732283472" top="0.74803149606299213" bottom="0.74803149606299213" header="0.31496062992125984" footer="0.31496062992125984"/>
      <pageSetup paperSize="9" orientation="portrait" r:id="rId4"/>
      <headerFooter>
        <oddHeader>&amp;L&amp;"Arial,Regular"&amp;12Životna sredina</oddHeader>
        <oddFooter>&amp;C&amp;"Arial,Regular"&amp;8Str. &amp;P od &amp;N&amp;L&amp;"Arial,Regular"&amp;8Statistički godišnjak Republike Srpske 2016</oddFooter>
      </headerFooter>
    </customSheetView>
    <customSheetView guid="{DEBA463A-EB24-40B6-AE4B-30201DF0D246}" scale="130">
      <pane ySplit="4" topLeftCell="A11" activePane="bottomLeft" state="frozen"/>
      <selection pane="bottomLeft" activeCell="D5" sqref="D5:E19"/>
      <pageMargins left="0.70866141732283472" right="0.70866141732283472" top="0.74803149606299213" bottom="0.74803149606299213" header="0.31496062992125984" footer="0.31496062992125984"/>
      <pageSetup paperSize="9" orientation="portrait" r:id="rId5"/>
      <headerFooter>
        <oddHeader>&amp;L&amp;"Arial,Regular"&amp;12Životna sredina</oddHeader>
        <oddFooter>&amp;C&amp;"Arial,Regular"&amp;8Str. &amp;P od &amp;N&amp;L&amp;"Arial,Regular"&amp;8Statistički godišnjak Republike Srpske</oddFooter>
      </headerFooter>
    </customSheetView>
  </customSheetViews>
  <mergeCells count="2">
    <mergeCell ref="A3:C3"/>
    <mergeCell ref="A4:C4"/>
  </mergeCells>
  <hyperlinks>
    <hyperlink ref="E2" location="'Lista tabela'!A1" display="Lista tabela"/>
  </hyperlinks>
  <pageMargins left="0.70866141732283472" right="0.70866141732283472" top="0.74803149606299213" bottom="0.74803149606299213" header="0.31496062992125984" footer="0.31496062992125984"/>
  <pageSetup paperSize="9" orientation="portrait" r:id="rId6"/>
  <headerFooter>
    <oddHeader>&amp;L&amp;"Arial,Regular"&amp;12Životna sredina</oddHeader>
    <oddFooter>&amp;C&amp;"Arial,Regular"&amp;8Str. &amp;P od &amp;N&amp;L&amp;"Arial,Regular"&amp;8Statistički godišnjak Republike Srpske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Lista tabela</vt:lpstr>
      <vt:lpstr>16.1.LAT</vt:lpstr>
      <vt:lpstr>16.2.LAT</vt:lpstr>
      <vt:lpstr>16.3.LAT</vt:lpstr>
      <vt:lpstr>16.4.LAT</vt:lpstr>
      <vt:lpstr>16.5.LAT</vt:lpstr>
      <vt:lpstr>16.6.LAT</vt:lpstr>
      <vt:lpstr>16.7.LAT</vt:lpstr>
      <vt:lpstr>16.8.LAT</vt:lpstr>
      <vt:lpstr>16.9.LAT</vt:lpstr>
      <vt:lpstr>16.10.LAT</vt:lpstr>
      <vt:lpstr>16.11.LAT</vt:lpstr>
      <vt:lpstr>ftn1_14.2.LAT</vt:lpstr>
      <vt:lpstr>ftn1_14.5.LAT</vt:lpstr>
      <vt:lpstr>Lista_tabela</vt:lpstr>
      <vt:lpstr>'16.4.LAT'!Print_Titles</vt:lpstr>
      <vt:lpstr>'16.5.LAT'!Print_Titles</vt:lpstr>
      <vt:lpstr>'16.6.LAT'!Print_Titles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2017-10-23T11:59:42Z</cp:lastPrinted>
  <dcterms:created xsi:type="dcterms:W3CDTF">2011-02-08T12:27:44Z</dcterms:created>
  <dcterms:modified xsi:type="dcterms:W3CDTF">2018-11-29T19:22:19Z</dcterms:modified>
</cp:coreProperties>
</file>