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03 Godisnjak\2018\Poglavlja\12 Strukturne poslovne statistike ODOBRENO\"/>
    </mc:Choice>
  </mc:AlternateContent>
  <bookViews>
    <workbookView xWindow="0" yWindow="0" windowWidth="19200" windowHeight="11595"/>
  </bookViews>
  <sheets>
    <sheet name="Листа табела" sheetId="1" r:id="rId1"/>
    <sheet name="12.1." sheetId="2" r:id="rId2"/>
    <sheet name="12.2." sheetId="3" r:id="rId3"/>
    <sheet name="12.3." sheetId="4" r:id="rId4"/>
    <sheet name="12.4." sheetId="5" r:id="rId5"/>
    <sheet name="12.5." sheetId="6" r:id="rId6"/>
    <sheet name="12.6." sheetId="7" r:id="rId7"/>
    <sheet name="12.7." sheetId="8" r:id="rId8"/>
  </sheets>
  <definedNames>
    <definedName name="lista_tabela">'Листа табела'!$A$1</definedName>
    <definedName name="_xlnm.Print_Titles" localSheetId="6">'12.6.'!$1:$3</definedName>
    <definedName name="_xlnm.Print_Titles" localSheetId="7">'12.7.'!$1:$4</definedName>
    <definedName name="Z_15DE404C_107F_424F_AB0B_39CA4D1B5728_.wvu.PrintTitles" localSheetId="6" hidden="1">'12.6.'!$1:$3</definedName>
    <definedName name="Z_15DE404C_107F_424F_AB0B_39CA4D1B5728_.wvu.PrintTitles" localSheetId="7" hidden="1">'12.7.'!$1:$4</definedName>
    <definedName name="Z_87A53953_A962_4489_A972_98C10E8E90D8_.wvu.PrintTitles" localSheetId="6" hidden="1">'12.6.'!$1:$3</definedName>
    <definedName name="Z_87A53953_A962_4489_A972_98C10E8E90D8_.wvu.PrintTitles" localSheetId="7" hidden="1">'12.7.'!$1:$4</definedName>
    <definedName name="Z_8E6EBB86_4AEB_4364_9B7C_29FD674088A6_.wvu.PrintTitles" localSheetId="6" hidden="1">'12.6.'!$1:$3</definedName>
    <definedName name="Z_8E6EBB86_4AEB_4364_9B7C_29FD674088A6_.wvu.PrintTitles" localSheetId="7" hidden="1">'12.7.'!$1:$4</definedName>
    <definedName name="Z_B02F052A_8FE4_43AF_BD88_94C43427BFFE_.wvu.PrintTitles" localSheetId="6" hidden="1">'12.6.'!$1:$3</definedName>
    <definedName name="Z_B02F052A_8FE4_43AF_BD88_94C43427BFFE_.wvu.PrintTitles" localSheetId="7" hidden="1">'12.7.'!$1:$4</definedName>
    <definedName name="Z_E0C1FA87_E5E1_4A5C_BD33_BB7B24B6624E_.wvu.PrintTitles" localSheetId="6" hidden="1">'12.6.'!$1:$3</definedName>
    <definedName name="Z_E0C1FA87_E5E1_4A5C_BD33_BB7B24B6624E_.wvu.PrintTitles" localSheetId="7" hidden="1">'12.7.'!$1:$4</definedName>
  </definedNames>
  <calcPr calcId="162913"/>
  <customWorkbookViews>
    <customWorkbookView name="RSIS - Personal View" guid="{15DE404C-107F-424F-AB0B-39CA4D1B5728}" mergeInterval="0" personalView="1" maximized="1" xWindow="1" yWindow="1" windowWidth="1916" windowHeight="827" activeSheetId="3"/>
    <customWorkbookView name="zecal - Personal View" guid="{8E6EBB86-4AEB-4364-9B7C-29FD674088A6}" mergeInterval="0" personalView="1" maximized="1" xWindow="1" yWindow="1" windowWidth="1916" windowHeight="827" activeSheetId="1"/>
    <customWorkbookView name="sebezsl - Personal View" guid="{87A53953-A962-4489-A972-98C10E8E90D8}" mergeInterval="0" personalView="1" maximized="1" windowWidth="1276" windowHeight="809" activeSheetId="8"/>
    <customWorkbookView name="RZS RS - Personal View" guid="{E0C1FA87-E5E1-4A5C-BD33-BB7B24B6624E}" mergeInterval="0" personalView="1" maximized="1" xWindow="-8" yWindow="-8" windowWidth="1936" windowHeight="1056" activeSheetId="1"/>
    <customWorkbookView name="Windows User - Personal View" guid="{B02F052A-8FE4-43AF-BD88-94C43427BFFE}" mergeInterval="0" personalView="1" maximized="1" xWindow="-8" yWindow="-8" windowWidth="1696" windowHeight="1026" activeSheetId="2"/>
  </customWorkbookViews>
</workbook>
</file>

<file path=xl/calcChain.xml><?xml version="1.0" encoding="utf-8"?>
<calcChain xmlns="http://schemas.openxmlformats.org/spreadsheetml/2006/main">
  <c r="C5" i="6" l="1"/>
  <c r="C6" i="6"/>
  <c r="C7" i="6"/>
  <c r="C8" i="6"/>
  <c r="C9" i="6"/>
  <c r="C10" i="6"/>
  <c r="C11" i="6"/>
  <c r="C12" i="6"/>
  <c r="C13" i="6"/>
  <c r="C14" i="6"/>
  <c r="C15" i="6"/>
  <c r="C16" i="6"/>
  <c r="C17" i="6"/>
  <c r="C18" i="6"/>
  <c r="C19" i="6"/>
  <c r="C4" i="6"/>
  <c r="F4" i="5"/>
  <c r="E4" i="5"/>
  <c r="D4" i="5"/>
  <c r="C5" i="5"/>
  <c r="C6" i="5"/>
  <c r="C7" i="5"/>
  <c r="C8" i="5"/>
  <c r="C9" i="5"/>
  <c r="C10" i="5"/>
  <c r="C11" i="5"/>
  <c r="C12" i="5"/>
  <c r="C13" i="5"/>
  <c r="C14" i="5"/>
  <c r="C15" i="5"/>
  <c r="C16" i="5"/>
  <c r="C17" i="5"/>
  <c r="C18" i="5"/>
  <c r="C19" i="5"/>
  <c r="C5" i="4"/>
  <c r="C6" i="4"/>
  <c r="C7" i="4"/>
  <c r="C8" i="4"/>
  <c r="C9" i="4"/>
  <c r="C10" i="4"/>
  <c r="C11" i="4"/>
  <c r="C12" i="4"/>
  <c r="C13" i="4"/>
  <c r="C14" i="4"/>
  <c r="C15" i="4"/>
  <c r="C16" i="4"/>
  <c r="C17" i="4"/>
  <c r="C18" i="4"/>
  <c r="C19" i="4"/>
  <c r="C4" i="4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4" i="2"/>
  <c r="C4" i="5" l="1"/>
  <c r="A2" i="1" l="1"/>
  <c r="A3" i="1"/>
  <c r="A4" i="1"/>
  <c r="A5" i="1"/>
  <c r="A6" i="1"/>
  <c r="A7" i="1"/>
  <c r="A8" i="1"/>
</calcChain>
</file>

<file path=xl/sharedStrings.xml><?xml version="1.0" encoding="utf-8"?>
<sst xmlns="http://schemas.openxmlformats.org/spreadsheetml/2006/main" count="450" uniqueCount="83">
  <si>
    <t>Подручје дјелатности</t>
  </si>
  <si>
    <t>Укупно</t>
  </si>
  <si>
    <t>Мала</t>
  </si>
  <si>
    <t>Средња</t>
  </si>
  <si>
    <t xml:space="preserve">Велика </t>
  </si>
  <si>
    <t>B</t>
  </si>
  <si>
    <t>C</t>
  </si>
  <si>
    <t>D</t>
  </si>
  <si>
    <t>E</t>
  </si>
  <si>
    <t>F</t>
  </si>
  <si>
    <t>G</t>
  </si>
  <si>
    <t>H</t>
  </si>
  <si>
    <t>I</t>
  </si>
  <si>
    <t>J</t>
  </si>
  <si>
    <t>L</t>
  </si>
  <si>
    <t>М</t>
  </si>
  <si>
    <t>N</t>
  </si>
  <si>
    <t>P</t>
  </si>
  <si>
    <t>Q</t>
  </si>
  <si>
    <t>S</t>
  </si>
  <si>
    <r>
      <t>Вађење руда и камена</t>
    </r>
    <r>
      <rPr>
        <i/>
        <sz val="7"/>
        <color indexed="8"/>
        <rFont val="Arial Narrow"/>
        <family val="2"/>
      </rPr>
      <t/>
    </r>
  </si>
  <si>
    <t>Прерађивачка индустрија</t>
  </si>
  <si>
    <t>Производња и снабдијевање електричном енергијом, гасом, паром  и климатизација</t>
  </si>
  <si>
    <t>Снабдијевање водом; канализација, управљање отпадом и дјелатности санације (ремедијације) животне средине</t>
  </si>
  <si>
    <r>
      <t>Грађевинарство</t>
    </r>
    <r>
      <rPr>
        <i/>
        <sz val="7"/>
        <color indexed="8"/>
        <rFont val="Arial Narrow"/>
        <family val="2"/>
      </rPr>
      <t/>
    </r>
  </si>
  <si>
    <t>Трговина на велико и на мало; поправка моторних возила и мотоцикала</t>
  </si>
  <si>
    <t>Саобраћај и складиштење</t>
  </si>
  <si>
    <t>Дјелатности пружања смјештаја, припреме и послуживања хране; хотелијерство и угоститељство</t>
  </si>
  <si>
    <t>Информације и комуникације</t>
  </si>
  <si>
    <t>Стручне, научне  и техничке дјелатности</t>
  </si>
  <si>
    <t>Пословање некретнинама</t>
  </si>
  <si>
    <t>Административне и помоћне услужне дјелатности</t>
  </si>
  <si>
    <r>
      <t>Образовање</t>
    </r>
    <r>
      <rPr>
        <vertAlign val="superscript"/>
        <sz val="9"/>
        <color indexed="8"/>
        <rFont val="Arial"/>
        <family val="2"/>
      </rPr>
      <t>1)</t>
    </r>
  </si>
  <si>
    <r>
      <t>Дјелатности здравствене заштите и социјалног рада</t>
    </r>
    <r>
      <rPr>
        <vertAlign val="superscript"/>
        <sz val="9"/>
        <color indexed="8"/>
        <rFont val="Arial"/>
        <family val="2"/>
      </rPr>
      <t>1)</t>
    </r>
    <r>
      <rPr>
        <sz val="9"/>
        <color indexed="8"/>
        <rFont val="Arial"/>
        <family val="2"/>
      </rPr>
      <t/>
    </r>
  </si>
  <si>
    <r>
      <t>Остале услужне дјелатности</t>
    </r>
    <r>
      <rPr>
        <vertAlign val="superscript"/>
        <sz val="9"/>
        <color indexed="8"/>
        <rFont val="Arial"/>
        <family val="2"/>
      </rPr>
      <t>1)</t>
    </r>
  </si>
  <si>
    <t>УКУПНО</t>
  </si>
  <si>
    <r>
      <t xml:space="preserve">1) </t>
    </r>
    <r>
      <rPr>
        <sz val="8"/>
        <color indexed="8"/>
        <rFont val="Arial"/>
        <family val="2"/>
      </rPr>
      <t>Видјети методолошка објашњења</t>
    </r>
  </si>
  <si>
    <t>хиљ. КМ</t>
  </si>
  <si>
    <t>Промет по запосленом лицу (КМ)</t>
  </si>
  <si>
    <t>Додата вриједност по запосленом лицу (КМ)</t>
  </si>
  <si>
    <t>Учешће додате вриједности у вриједности производње (%)</t>
  </si>
  <si>
    <t>Трошкови рада по запосленом (КМ)</t>
  </si>
  <si>
    <t>Стопа профитабилности (%)</t>
  </si>
  <si>
    <t xml:space="preserve">12. Структурне пословне статистике </t>
  </si>
  <si>
    <t>Листа табела</t>
  </si>
  <si>
    <t xml:space="preserve">Број страних подружница </t>
  </si>
  <si>
    <t xml:space="preserve">Број запослених лица                                                                                      </t>
  </si>
  <si>
    <t xml:space="preserve">Промет                      </t>
  </si>
  <si>
    <t xml:space="preserve">Вриједност производње </t>
  </si>
  <si>
    <t xml:space="preserve">Додата вриједност по факторским трошковима </t>
  </si>
  <si>
    <r>
      <rPr>
        <sz val="9"/>
        <color indexed="8"/>
        <rFont val="Arial"/>
        <family val="2"/>
      </rPr>
      <t>Трошкови запослених</t>
    </r>
    <r>
      <rPr>
        <i/>
        <sz val="9"/>
        <color indexed="8"/>
        <rFont val="Arial"/>
        <family val="2"/>
      </rPr>
      <t xml:space="preserve">                </t>
    </r>
  </si>
  <si>
    <t>Грађевинарство (F)</t>
  </si>
  <si>
    <t>Трговина на велико и мало; поправка моторних возила и мотоцикала (G)</t>
  </si>
  <si>
    <t>Државе чланице ЕУ, укупно</t>
  </si>
  <si>
    <t>Аустрија</t>
  </si>
  <si>
    <t>Уједињено Краљевство</t>
  </si>
  <si>
    <t>Италија</t>
  </si>
  <si>
    <t>Кипар</t>
  </si>
  <si>
    <t>Њемачка</t>
  </si>
  <si>
    <t>Словенија</t>
  </si>
  <si>
    <t>Хрватска</t>
  </si>
  <si>
    <t>Холандија</t>
  </si>
  <si>
    <t>Државе које нису чланице ЕУ, укупно</t>
  </si>
  <si>
    <t>Русија</t>
  </si>
  <si>
    <t>Србија</t>
  </si>
  <si>
    <t>Швајцарска</t>
  </si>
  <si>
    <t xml:space="preserve">УКУПНО СТРАНЕ ПОДРУЖНИЦЕ У РЕПУБЛИЦИ СРПСКОЈ </t>
  </si>
  <si>
    <t>Према подручјима дјелатности</t>
  </si>
  <si>
    <t>Према државама у којима је сједиште страног власника са највећим учешћем</t>
  </si>
  <si>
    <r>
      <t>Oстале државе чланице ЕУ</t>
    </r>
    <r>
      <rPr>
        <vertAlign val="superscript"/>
        <sz val="9"/>
        <color indexed="8"/>
        <rFont val="Arial Narrow"/>
        <family val="2"/>
      </rPr>
      <t>1)</t>
    </r>
  </si>
  <si>
    <r>
      <t>Oстале државе ван ЕУ</t>
    </r>
    <r>
      <rPr>
        <vertAlign val="superscript"/>
        <sz val="9"/>
        <color indexed="8"/>
        <rFont val="Arial"/>
        <family val="2"/>
      </rPr>
      <t>2)</t>
    </r>
  </si>
  <si>
    <t>12.1. Број предузећа и предузетника према величини и дјелатностима, 2016.</t>
  </si>
  <si>
    <t>12.2. Број запослених према величини и дјелатностима предузећа и предузетника, 2016.</t>
  </si>
  <si>
    <t>12.3. Промет према величини  и дјелатностима предузећа и предузетника, 2016.</t>
  </si>
  <si>
    <t>12.4. Додата вриједност по факторским трошковима према величини и дјелатностима предузећа и предузетника, 2016.</t>
  </si>
  <si>
    <t>12.5. Трошкови запослених према величини и дјелатностима предузећа и предузетника, 2016.</t>
  </si>
  <si>
    <t>12.6. Основни показатељи пословања предузећа и предузетника према величини и дјелатностима, 2016.</t>
  </si>
  <si>
    <t>12.7. Основни показатељи о пословању страних подружница, 2016.</t>
  </si>
  <si>
    <t>Подручја индустрије (B, C, D)</t>
  </si>
  <si>
    <t>Подручја нефинансијских услуга (H, I, J, М, Q)</t>
  </si>
  <si>
    <r>
      <t>1)</t>
    </r>
    <r>
      <rPr>
        <sz val="8"/>
        <color indexed="8"/>
        <rFont val="Arial"/>
        <family val="2"/>
      </rPr>
      <t xml:space="preserve"> Остале државе чланице ЕУ су: Бугарска, Грчка, Литванија, Луксембург, Словачка и Чешка Република</t>
    </r>
  </si>
  <si>
    <t>-</t>
  </si>
  <si>
    <r>
      <t>2)</t>
    </r>
    <r>
      <rPr>
        <sz val="8"/>
        <color indexed="8"/>
        <rFont val="Arial"/>
        <family val="2"/>
      </rPr>
      <t xml:space="preserve"> Државе које нису чланице ЕУ су: БЈР Македонија, Кина, Уједињени Арапски Емирати; Лихтенштајн, Монако и Панама (пореске оазе)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</si>
</sst>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0" x14ac:knownFonts="1">
    <font>
      <sz val="11"/>
      <color theme="1"/>
      <name val="Calibri"/>
      <family val="2"/>
      <scheme val="minor"/>
    </font>
    <font>
      <i/>
      <sz val="7"/>
      <color indexed="8"/>
      <name val="Arial Narrow"/>
      <family val="2"/>
    </font>
    <font>
      <sz val="9"/>
      <color indexed="8"/>
      <name val="Arial"/>
      <family val="2"/>
    </font>
    <font>
      <vertAlign val="superscript"/>
      <sz val="9"/>
      <color indexed="8"/>
      <name val="Arial"/>
      <family val="2"/>
    </font>
    <font>
      <sz val="8"/>
      <color indexed="8"/>
      <name val="Arial"/>
      <family val="2"/>
    </font>
    <font>
      <b/>
      <sz val="13"/>
      <name val="Arial"/>
      <family val="2"/>
    </font>
    <font>
      <sz val="11"/>
      <color indexed="18"/>
      <name val="Arial"/>
      <family val="2"/>
    </font>
    <font>
      <b/>
      <u/>
      <sz val="7"/>
      <color indexed="12"/>
      <name val="Arial"/>
      <family val="2"/>
      <charset val="238"/>
    </font>
    <font>
      <sz val="9"/>
      <name val="Arial"/>
      <family val="2"/>
    </font>
    <font>
      <i/>
      <sz val="9"/>
      <color indexed="8"/>
      <name val="Arial"/>
      <family val="2"/>
    </font>
    <font>
      <vertAlign val="superscript"/>
      <sz val="9"/>
      <color indexed="8"/>
      <name val="Arial Narrow"/>
      <family val="2"/>
    </font>
    <font>
      <u/>
      <sz val="11"/>
      <color theme="10"/>
      <name val="Calibri"/>
      <family val="2"/>
    </font>
    <font>
      <b/>
      <sz val="9"/>
      <color rgb="FF000000"/>
      <name val="Arial"/>
      <family val="2"/>
    </font>
    <font>
      <sz val="9"/>
      <color theme="1"/>
      <name val="Arial"/>
      <family val="2"/>
    </font>
    <font>
      <sz val="9"/>
      <color rgb="FF000000"/>
      <name val="Arial"/>
      <family val="2"/>
    </font>
    <font>
      <sz val="9"/>
      <color rgb="FF333333"/>
      <name val="Arial"/>
      <family val="2"/>
    </font>
    <font>
      <i/>
      <sz val="9"/>
      <color theme="1"/>
      <name val="Arial"/>
      <family val="2"/>
    </font>
    <font>
      <b/>
      <sz val="9"/>
      <color theme="1"/>
      <name val="Arial"/>
      <family val="2"/>
    </font>
    <font>
      <vertAlign val="superscript"/>
      <sz val="8"/>
      <color theme="1"/>
      <name val="Arial"/>
      <family val="2"/>
    </font>
    <font>
      <b/>
      <shadow/>
      <sz val="9"/>
      <color rgb="FF000000"/>
      <name val="Arial"/>
      <family val="2"/>
    </font>
    <font>
      <sz val="9"/>
      <color rgb="FF000000"/>
      <name val="Arial"/>
      <family val="2"/>
      <charset val="238"/>
    </font>
    <font>
      <sz val="9"/>
      <color theme="1"/>
      <name val="Arial"/>
      <family val="2"/>
      <charset val="238"/>
    </font>
    <font>
      <b/>
      <shadow/>
      <sz val="9"/>
      <color rgb="FF000000"/>
      <name val="Arial"/>
      <family val="2"/>
      <charset val="238"/>
    </font>
    <font>
      <sz val="9"/>
      <color rgb="FF231F20"/>
      <name val="Arial"/>
      <family val="2"/>
    </font>
    <font>
      <u/>
      <sz val="9"/>
      <color theme="10"/>
      <name val="Arial"/>
      <family val="2"/>
    </font>
    <font>
      <b/>
      <sz val="9"/>
      <color theme="1"/>
      <name val="Arial"/>
      <family val="2"/>
      <charset val="238"/>
    </font>
    <font>
      <sz val="8"/>
      <color theme="1"/>
      <name val="Arial"/>
      <family val="2"/>
    </font>
    <font>
      <b/>
      <sz val="9"/>
      <color rgb="FF231F20"/>
      <name val="Arial"/>
      <family val="2"/>
    </font>
    <font>
      <sz val="8"/>
      <name val="Arial Narrow"/>
      <family val="2"/>
    </font>
    <font>
      <sz val="9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>
      <alignment vertical="top"/>
      <protection locked="0"/>
    </xf>
  </cellStyleXfs>
  <cellXfs count="75">
    <xf numFmtId="0" fontId="0" fillId="0" borderId="0" xfId="0"/>
    <xf numFmtId="0" fontId="12" fillId="0" borderId="0" xfId="0" applyFont="1" applyFill="1" applyBorder="1"/>
    <xf numFmtId="0" fontId="13" fillId="0" borderId="0" xfId="0" applyFont="1" applyFill="1" applyBorder="1"/>
    <xf numFmtId="0" fontId="14" fillId="0" borderId="0" xfId="0" applyFont="1" applyFill="1" applyBorder="1" applyAlignment="1">
      <alignment horizontal="center" vertical="top" wrapText="1"/>
    </xf>
    <xf numFmtId="0" fontId="15" fillId="0" borderId="0" xfId="0" applyFont="1" applyFill="1" applyBorder="1" applyAlignment="1">
      <alignment horizontal="center" vertical="top" wrapText="1"/>
    </xf>
    <xf numFmtId="0" fontId="13" fillId="0" borderId="0" xfId="0" applyFont="1" applyFill="1" applyBorder="1" applyAlignment="1">
      <alignment horizontal="left" indent="1"/>
    </xf>
    <xf numFmtId="0" fontId="13" fillId="0" borderId="0" xfId="0" applyFont="1" applyFill="1" applyBorder="1" applyAlignment="1">
      <alignment wrapText="1"/>
    </xf>
    <xf numFmtId="0" fontId="16" fillId="0" borderId="0" xfId="0" applyFont="1" applyFill="1" applyBorder="1" applyAlignment="1">
      <alignment horizontal="left" indent="2"/>
    </xf>
    <xf numFmtId="0" fontId="17" fillId="0" borderId="0" xfId="0" applyFont="1" applyFill="1" applyBorder="1"/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vertical="top" wrapText="1"/>
    </xf>
    <xf numFmtId="0" fontId="15" fillId="0" borderId="4" xfId="0" applyFont="1" applyFill="1" applyBorder="1" applyAlignment="1">
      <alignment vertical="center" wrapText="1"/>
    </xf>
    <xf numFmtId="1" fontId="14" fillId="0" borderId="0" xfId="0" applyNumberFormat="1" applyFont="1" applyFill="1" applyBorder="1" applyAlignment="1">
      <alignment horizontal="right" vertical="center" wrapText="1"/>
    </xf>
    <xf numFmtId="0" fontId="18" fillId="0" borderId="0" xfId="0" applyFont="1" applyFill="1" applyBorder="1" applyAlignment="1">
      <alignment horizontal="left"/>
    </xf>
    <xf numFmtId="0" fontId="0" fillId="0" borderId="0" xfId="0" applyAlignment="1">
      <alignment vertical="center"/>
    </xf>
    <xf numFmtId="0" fontId="14" fillId="0" borderId="0" xfId="0" applyFont="1" applyFill="1" applyBorder="1" applyAlignment="1"/>
    <xf numFmtId="0" fontId="19" fillId="0" borderId="0" xfId="0" applyFont="1" applyFill="1" applyBorder="1" applyAlignment="1">
      <alignment horizontal="centerContinuous" vertical="center" wrapText="1"/>
    </xf>
    <xf numFmtId="0" fontId="5" fillId="0" borderId="0" xfId="0" applyFont="1"/>
    <xf numFmtId="0" fontId="6" fillId="0" borderId="0" xfId="0" applyFont="1"/>
    <xf numFmtId="0" fontId="7" fillId="0" borderId="0" xfId="1" applyFont="1" applyAlignment="1" applyProtection="1">
      <alignment horizontal="right"/>
    </xf>
    <xf numFmtId="0" fontId="15" fillId="0" borderId="3" xfId="0" applyFont="1" applyFill="1" applyBorder="1" applyAlignment="1">
      <alignment vertical="top" wrapText="1"/>
    </xf>
    <xf numFmtId="1" fontId="20" fillId="0" borderId="0" xfId="0" applyNumberFormat="1" applyFont="1" applyFill="1" applyBorder="1" applyAlignment="1">
      <alignment horizontal="right" vertical="top" wrapText="1"/>
    </xf>
    <xf numFmtId="0" fontId="22" fillId="0" borderId="0" xfId="0" applyFont="1" applyFill="1" applyBorder="1" applyAlignment="1">
      <alignment horizontal="centerContinuous" vertical="center" wrapText="1"/>
    </xf>
    <xf numFmtId="0" fontId="20" fillId="0" borderId="0" xfId="0" applyFont="1" applyAlignment="1">
      <alignment vertical="top" wrapText="1"/>
    </xf>
    <xf numFmtId="1" fontId="20" fillId="0" borderId="0" xfId="0" applyNumberFormat="1" applyFont="1" applyFill="1" applyBorder="1" applyAlignment="1">
      <alignment vertical="top" wrapText="1"/>
    </xf>
    <xf numFmtId="164" fontId="20" fillId="0" borderId="0" xfId="0" applyNumberFormat="1" applyFont="1" applyAlignment="1">
      <alignment vertical="top" wrapText="1"/>
    </xf>
    <xf numFmtId="0" fontId="24" fillId="0" borderId="0" xfId="1" quotePrefix="1" applyFont="1" applyAlignment="1" applyProtection="1"/>
    <xf numFmtId="0" fontId="25" fillId="0" borderId="0" xfId="0" applyFont="1"/>
    <xf numFmtId="0" fontId="13" fillId="0" borderId="0" xfId="0" applyFont="1"/>
    <xf numFmtId="0" fontId="23" fillId="0" borderId="5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0" fontId="23" fillId="0" borderId="0" xfId="0" applyFont="1" applyBorder="1" applyAlignment="1">
      <alignment horizontal="left" vertical="top" wrapText="1" indent="1"/>
    </xf>
    <xf numFmtId="0" fontId="14" fillId="0" borderId="0" xfId="0" applyFont="1" applyAlignment="1">
      <alignment horizontal="left" vertical="top" wrapText="1" indent="1"/>
    </xf>
    <xf numFmtId="0" fontId="14" fillId="0" borderId="0" xfId="0" applyFont="1" applyBorder="1" applyAlignment="1">
      <alignment horizontal="right" vertical="center" wrapText="1"/>
    </xf>
    <xf numFmtId="0" fontId="14" fillId="0" borderId="0" xfId="0" applyFont="1" applyAlignment="1">
      <alignment horizontal="right" vertical="center" wrapText="1"/>
    </xf>
    <xf numFmtId="0" fontId="13" fillId="0" borderId="0" xfId="0" applyFont="1" applyBorder="1" applyAlignment="1">
      <alignment horizontal="left" vertical="top" wrapText="1" indent="1"/>
    </xf>
    <xf numFmtId="0" fontId="8" fillId="0" borderId="0" xfId="0" applyFont="1" applyBorder="1" applyAlignment="1">
      <alignment vertical="top" wrapText="1"/>
    </xf>
    <xf numFmtId="0" fontId="14" fillId="0" borderId="0" xfId="0" applyFont="1" applyAlignment="1">
      <alignment vertical="top" wrapText="1"/>
    </xf>
    <xf numFmtId="0" fontId="8" fillId="0" borderId="0" xfId="0" applyFont="1" applyAlignment="1">
      <alignment vertical="top" wrapText="1"/>
    </xf>
    <xf numFmtId="0" fontId="18" fillId="0" borderId="0" xfId="0" applyFont="1"/>
    <xf numFmtId="0" fontId="26" fillId="0" borderId="0" xfId="0" applyFont="1"/>
    <xf numFmtId="0" fontId="27" fillId="0" borderId="3" xfId="0" applyNumberFormat="1" applyFont="1" applyBorder="1" applyAlignment="1">
      <alignment horizontal="left" vertical="top" wrapText="1"/>
    </xf>
    <xf numFmtId="0" fontId="23" fillId="0" borderId="3" xfId="0" applyNumberFormat="1" applyFont="1" applyBorder="1" applyAlignment="1">
      <alignment horizontal="left" vertical="top" wrapText="1"/>
    </xf>
    <xf numFmtId="0" fontId="17" fillId="0" borderId="0" xfId="0" applyNumberFormat="1" applyFont="1" applyBorder="1" applyAlignment="1">
      <alignment horizontal="left" vertical="top" wrapText="1"/>
    </xf>
    <xf numFmtId="0" fontId="21" fillId="0" borderId="0" xfId="0" applyFont="1" applyAlignment="1">
      <alignment horizontal="centerContinuous"/>
    </xf>
    <xf numFmtId="1" fontId="13" fillId="0" borderId="0" xfId="0" applyNumberFormat="1" applyFont="1" applyFill="1" applyBorder="1"/>
    <xf numFmtId="0" fontId="28" fillId="0" borderId="0" xfId="0" applyFont="1" applyAlignment="1">
      <alignment horizontal="right" vertical="top" wrapText="1" indent="2"/>
    </xf>
    <xf numFmtId="0" fontId="0" fillId="0" borderId="0" xfId="0" applyFill="1"/>
    <xf numFmtId="1" fontId="0" fillId="0" borderId="0" xfId="0" applyNumberFormat="1" applyFill="1"/>
    <xf numFmtId="0" fontId="0" fillId="0" borderId="0" xfId="0" applyFill="1" applyAlignment="1">
      <alignment vertical="center"/>
    </xf>
    <xf numFmtId="0" fontId="28" fillId="0" borderId="0" xfId="0" applyFont="1" applyBorder="1" applyAlignment="1">
      <alignment horizontal="right" vertical="top" wrapText="1" indent="2"/>
    </xf>
    <xf numFmtId="0" fontId="13" fillId="0" borderId="0" xfId="0" applyFont="1" applyBorder="1" applyAlignment="1">
      <alignment horizontal="right" vertical="center"/>
    </xf>
    <xf numFmtId="0" fontId="0" fillId="0" borderId="0" xfId="0" applyBorder="1"/>
    <xf numFmtId="0" fontId="29" fillId="0" borderId="0" xfId="0" applyFont="1"/>
    <xf numFmtId="1" fontId="14" fillId="0" borderId="0" xfId="0" applyNumberFormat="1" applyFont="1" applyFill="1" applyBorder="1" applyAlignment="1">
      <alignment horizontal="right" vertical="top" wrapText="1"/>
    </xf>
    <xf numFmtId="0" fontId="13" fillId="0" borderId="0" xfId="0" applyFont="1" applyFill="1" applyBorder="1" applyAlignment="1">
      <alignment vertical="center"/>
    </xf>
    <xf numFmtId="0" fontId="13" fillId="0" borderId="9" xfId="0" applyFont="1" applyFill="1" applyBorder="1" applyAlignment="1">
      <alignment horizontal="center" vertical="center"/>
    </xf>
    <xf numFmtId="0" fontId="13" fillId="0" borderId="10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 wrapText="1"/>
    </xf>
    <xf numFmtId="0" fontId="13" fillId="0" borderId="11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49" fontId="13" fillId="0" borderId="12" xfId="0" applyNumberFormat="1" applyFont="1" applyFill="1" applyBorder="1" applyAlignment="1">
      <alignment horizontal="center" vertical="center" wrapText="1"/>
    </xf>
    <xf numFmtId="49" fontId="13" fillId="0" borderId="13" xfId="0" applyNumberFormat="1" applyFont="1" applyFill="1" applyBorder="1" applyAlignment="1">
      <alignment horizontal="center" vertical="center" wrapText="1"/>
    </xf>
    <xf numFmtId="1" fontId="20" fillId="0" borderId="7" xfId="0" applyNumberFormat="1" applyFont="1" applyFill="1" applyBorder="1" applyAlignment="1">
      <alignment horizontal="right" vertical="top" wrapText="1"/>
    </xf>
    <xf numFmtId="1" fontId="20" fillId="0" borderId="0" xfId="0" applyNumberFormat="1" applyFont="1" applyFill="1" applyAlignment="1">
      <alignment horizontal="right" vertical="top" wrapText="1"/>
    </xf>
    <xf numFmtId="0" fontId="20" fillId="0" borderId="7" xfId="0" applyFont="1" applyBorder="1" applyAlignment="1">
      <alignment horizontal="right" vertical="center" wrapText="1"/>
    </xf>
    <xf numFmtId="0" fontId="20" fillId="0" borderId="0" xfId="0" applyFont="1" applyAlignment="1">
      <alignment horizontal="right" vertical="center" wrapText="1"/>
    </xf>
    <xf numFmtId="0" fontId="20" fillId="0" borderId="0" xfId="0" applyFont="1" applyBorder="1" applyAlignment="1">
      <alignment horizontal="right" vertical="center" wrapText="1"/>
    </xf>
    <xf numFmtId="164" fontId="20" fillId="0" borderId="0" xfId="0" applyNumberFormat="1" applyFont="1" applyAlignment="1">
      <alignment horizontal="right" vertical="top" wrapText="1"/>
    </xf>
    <xf numFmtId="0" fontId="13" fillId="0" borderId="0" xfId="0" applyFont="1" applyBorder="1"/>
    <xf numFmtId="0" fontId="26" fillId="0" borderId="0" xfId="0" applyFont="1" applyBorder="1"/>
    <xf numFmtId="0" fontId="14" fillId="0" borderId="8" xfId="0" applyFont="1" applyFill="1" applyBorder="1" applyAlignment="1">
      <alignment vertical="center" wrapText="1"/>
    </xf>
    <xf numFmtId="0" fontId="14" fillId="0" borderId="1" xfId="0" applyFont="1" applyFill="1" applyBorder="1" applyAlignment="1">
      <alignment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Relationship Id="rId6" Type="http://schemas.openxmlformats.org/officeDocument/2006/relationships/printerSettings" Target="../printerSettings/printerSettings12.bin"/><Relationship Id="rId5" Type="http://schemas.openxmlformats.org/officeDocument/2006/relationships/printerSettings" Target="../printerSettings/printerSettings11.bin"/><Relationship Id="rId4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Relationship Id="rId6" Type="http://schemas.openxmlformats.org/officeDocument/2006/relationships/printerSettings" Target="../printerSettings/printerSettings18.bin"/><Relationship Id="rId5" Type="http://schemas.openxmlformats.org/officeDocument/2006/relationships/printerSettings" Target="../printerSettings/printerSettings17.bin"/><Relationship Id="rId4" Type="http://schemas.openxmlformats.org/officeDocument/2006/relationships/printerSettings" Target="../printerSettings/printerSettings16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1.bin"/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Relationship Id="rId6" Type="http://schemas.openxmlformats.org/officeDocument/2006/relationships/printerSettings" Target="../printerSettings/printerSettings24.bin"/><Relationship Id="rId5" Type="http://schemas.openxmlformats.org/officeDocument/2006/relationships/printerSettings" Target="../printerSettings/printerSettings23.bin"/><Relationship Id="rId4" Type="http://schemas.openxmlformats.org/officeDocument/2006/relationships/printerSettings" Target="../printerSettings/printerSettings22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7.bin"/><Relationship Id="rId2" Type="http://schemas.openxmlformats.org/officeDocument/2006/relationships/printerSettings" Target="../printerSettings/printerSettings26.bin"/><Relationship Id="rId1" Type="http://schemas.openxmlformats.org/officeDocument/2006/relationships/printerSettings" Target="../printerSettings/printerSettings25.bin"/><Relationship Id="rId6" Type="http://schemas.openxmlformats.org/officeDocument/2006/relationships/printerSettings" Target="../printerSettings/printerSettings30.bin"/><Relationship Id="rId5" Type="http://schemas.openxmlformats.org/officeDocument/2006/relationships/printerSettings" Target="../printerSettings/printerSettings29.bin"/><Relationship Id="rId4" Type="http://schemas.openxmlformats.org/officeDocument/2006/relationships/printerSettings" Target="../printerSettings/printerSettings28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3.bin"/><Relationship Id="rId2" Type="http://schemas.openxmlformats.org/officeDocument/2006/relationships/printerSettings" Target="../printerSettings/printerSettings32.bin"/><Relationship Id="rId1" Type="http://schemas.openxmlformats.org/officeDocument/2006/relationships/printerSettings" Target="../printerSettings/printerSettings31.bin"/><Relationship Id="rId6" Type="http://schemas.openxmlformats.org/officeDocument/2006/relationships/printerSettings" Target="../printerSettings/printerSettings36.bin"/><Relationship Id="rId5" Type="http://schemas.openxmlformats.org/officeDocument/2006/relationships/printerSettings" Target="../printerSettings/printerSettings35.bin"/><Relationship Id="rId4" Type="http://schemas.openxmlformats.org/officeDocument/2006/relationships/printerSettings" Target="../printerSettings/printerSettings34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9.bin"/><Relationship Id="rId2" Type="http://schemas.openxmlformats.org/officeDocument/2006/relationships/printerSettings" Target="../printerSettings/printerSettings38.bin"/><Relationship Id="rId1" Type="http://schemas.openxmlformats.org/officeDocument/2006/relationships/printerSettings" Target="../printerSettings/printerSettings37.bin"/><Relationship Id="rId6" Type="http://schemas.openxmlformats.org/officeDocument/2006/relationships/printerSettings" Target="../printerSettings/printerSettings42.bin"/><Relationship Id="rId5" Type="http://schemas.openxmlformats.org/officeDocument/2006/relationships/printerSettings" Target="../printerSettings/printerSettings41.bin"/><Relationship Id="rId4" Type="http://schemas.openxmlformats.org/officeDocument/2006/relationships/printerSettings" Target="../printerSettings/printerSettings40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5.bin"/><Relationship Id="rId2" Type="http://schemas.openxmlformats.org/officeDocument/2006/relationships/printerSettings" Target="../printerSettings/printerSettings44.bin"/><Relationship Id="rId1" Type="http://schemas.openxmlformats.org/officeDocument/2006/relationships/printerSettings" Target="../printerSettings/printerSettings43.bin"/><Relationship Id="rId6" Type="http://schemas.openxmlformats.org/officeDocument/2006/relationships/printerSettings" Target="../printerSettings/printerSettings48.bin"/><Relationship Id="rId5" Type="http://schemas.openxmlformats.org/officeDocument/2006/relationships/printerSettings" Target="../printerSettings/printerSettings47.bin"/><Relationship Id="rId4" Type="http://schemas.openxmlformats.org/officeDocument/2006/relationships/printerSettings" Target="../printerSettings/printerSettings4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tabSelected="1" zoomScaleNormal="100" workbookViewId="0"/>
  </sheetViews>
  <sheetFormatPr defaultRowHeight="14.25" x14ac:dyDescent="0.2"/>
  <cols>
    <col min="1" max="1" width="104.85546875" style="19" customWidth="1"/>
    <col min="2" max="16384" width="9.140625" style="19"/>
  </cols>
  <sheetData>
    <row r="1" spans="1:1" ht="19.5" customHeight="1" x14ac:dyDescent="0.25">
      <c r="A1" s="18" t="s">
        <v>43</v>
      </c>
    </row>
    <row r="2" spans="1:1" ht="22.5" customHeight="1" x14ac:dyDescent="0.2">
      <c r="A2" s="27" t="str">
        <f>'12.1.'!A1</f>
        <v>12.1. Број предузећа и предузетника према величини и дјелатностима, 2016.</v>
      </c>
    </row>
    <row r="3" spans="1:1" ht="22.5" customHeight="1" x14ac:dyDescent="0.2">
      <c r="A3" s="27" t="str">
        <f>'12.2.'!A1</f>
        <v>12.2. Број запослених према величини и дјелатностима предузећа и предузетника, 2016.</v>
      </c>
    </row>
    <row r="4" spans="1:1" ht="22.5" customHeight="1" x14ac:dyDescent="0.2">
      <c r="A4" s="27" t="str">
        <f>'12.3.'!A1</f>
        <v>12.3. Промет према величини  и дјелатностима предузећа и предузетника, 2016.</v>
      </c>
    </row>
    <row r="5" spans="1:1" ht="22.5" customHeight="1" x14ac:dyDescent="0.2">
      <c r="A5" s="27" t="str">
        <f>'12.4.'!A1</f>
        <v>12.4. Додата вриједност по факторским трошковима према величини и дјелатностима предузећа и предузетника, 2016.</v>
      </c>
    </row>
    <row r="6" spans="1:1" ht="22.5" customHeight="1" x14ac:dyDescent="0.2">
      <c r="A6" s="27" t="str">
        <f>'12.5.'!A1</f>
        <v>12.5. Трошкови запослених према величини и дјелатностима предузећа и предузетника, 2016.</v>
      </c>
    </row>
    <row r="7" spans="1:1" ht="22.5" customHeight="1" x14ac:dyDescent="0.2">
      <c r="A7" s="27" t="str">
        <f>'12.6.'!A1</f>
        <v>12.6. Основни показатељи пословања предузећа и предузетника према величини и дјелатностима, 2016.</v>
      </c>
    </row>
    <row r="8" spans="1:1" ht="22.5" customHeight="1" x14ac:dyDescent="0.2">
      <c r="A8" s="27" t="str">
        <f>'12.7.'!A1</f>
        <v>12.7. Основни показатељи о пословању страних подружница, 2016.</v>
      </c>
    </row>
  </sheetData>
  <customSheetViews>
    <customSheetView guid="{15DE404C-107F-424F-AB0B-39CA4D1B5728}" showPageBreaks="1">
      <pageMargins left="0.51181102362204722" right="0.51181102362204722" top="0.74803149606299213" bottom="0.74803149606299213" header="0.31496062992125984" footer="0.31496062992125984"/>
      <pageSetup paperSize="9" orientation="portrait" r:id="rId1"/>
      <headerFooter>
        <oddFooter>&amp;L&amp;"Arial,Regular"&amp;8Статистички годишњак Републике Српске&amp;C&amp;"Arial,Regular"&amp;8Стр. &amp;P од &amp;N</oddFooter>
      </headerFooter>
    </customSheetView>
    <customSheetView guid="{8E6EBB86-4AEB-4364-9B7C-29FD674088A6}" showPageBreaks="1">
      <selection activeCell="A22" sqref="A22"/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Footer>&amp;L&amp;"Arial,Regular"&amp;8Статистички годишњак Републике Српске 2016&amp;C&amp;"Arial,Regular"&amp;8Стр. &amp;P од &amp;N</oddFooter>
      </headerFooter>
    </customSheetView>
    <customSheetView guid="{87A53953-A962-4489-A972-98C10E8E90D8}">
      <selection activeCell="A22" sqref="A22"/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Footer>&amp;L&amp;"Arial,Regular"&amp;8Статистички годишњак Републике Српске 2016&amp;C&amp;"Arial,Regular"&amp;8Стр. &amp;P од &amp;N</oddFooter>
      </headerFooter>
    </customSheetView>
    <customSheetView guid="{E0C1FA87-E5E1-4A5C-BD33-BB7B24B6624E}">
      <pageMargins left="0.51181102362204722" right="0.51181102362204722" top="0.74803149606299213" bottom="0.74803149606299213" header="0.31496062992125984" footer="0.31496062992125984"/>
      <pageSetup paperSize="9" orientation="portrait" r:id="rId4"/>
      <headerFooter>
        <oddFooter>&amp;L&amp;"Arial,Regular"&amp;8Статистички годишњак Републике Српске&amp;C&amp;"Arial,Regular"&amp;8Стр. &amp;P од &amp;N</oddFooter>
      </headerFooter>
    </customSheetView>
    <customSheetView guid="{B02F052A-8FE4-43AF-BD88-94C43427BFFE}">
      <selection activeCell="A2" sqref="A2"/>
      <pageMargins left="0.70866141732283472" right="0.70866141732283472" top="0.74803149606299213" bottom="0.74803149606299213" header="0.31496062992125984" footer="0.31496062992125984"/>
      <pageSetup paperSize="9" orientation="portrait" r:id="rId5"/>
      <headerFooter>
        <oddFooter>&amp;L&amp;"Arial,Regular"&amp;8Статистички годишњак Републике Српске 2015&amp;C&amp;"Arial,Regular"&amp;8Стр. &amp;P од &amp;N</oddFooter>
      </headerFooter>
    </customSheetView>
  </customSheetViews>
  <hyperlinks>
    <hyperlink ref="A3:A7" location="'12.1.'!A1" display="'12.1.'!A1"/>
    <hyperlink ref="A3" location="'12.2.'!A1" display="'12.2.'!A1"/>
    <hyperlink ref="A4" location="'12.3.'!A1" display="'12.3.'!A1"/>
    <hyperlink ref="A5" location="'12.4.'!A1" display="'12.4.'!A1"/>
    <hyperlink ref="A6" location="'12.5.'!A1" display="'12.5.'!A1"/>
    <hyperlink ref="A7" location="'12.6.'!A1" display="'12.6.'!A1"/>
    <hyperlink ref="A2" location="'12.1.'!A1" display="'12.1.'!A1"/>
    <hyperlink ref="A8" location="'12.7.'!A1" display="'12.7.'!A1"/>
  </hyperlinks>
  <pageMargins left="0.51181102362204722" right="0.51181102362204722" top="0.74803149606299213" bottom="0.74803149606299213" header="0.31496062992125984" footer="0.31496062992125984"/>
  <pageSetup paperSize="9" orientation="portrait" r:id="rId6"/>
  <headerFooter>
    <oddFooter>&amp;L&amp;"Arial,Regular"&amp;8Статистички годишњак Републике Српске&amp;C&amp;"Arial,Regular"&amp;8Стр. &amp;P од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workbookViewId="0">
      <selection activeCell="G27" sqref="G27"/>
    </sheetView>
  </sheetViews>
  <sheetFormatPr defaultRowHeight="15" x14ac:dyDescent="0.25"/>
  <cols>
    <col min="1" max="1" width="4.85546875" customWidth="1"/>
    <col min="2" max="2" width="66.140625" customWidth="1"/>
  </cols>
  <sheetData>
    <row r="1" spans="1:6" x14ac:dyDescent="0.25">
      <c r="A1" s="1" t="s">
        <v>71</v>
      </c>
      <c r="B1" s="2"/>
      <c r="C1" s="2"/>
      <c r="D1" s="2"/>
      <c r="E1" s="2"/>
      <c r="F1" s="2"/>
    </row>
    <row r="2" spans="1:6" ht="15.75" thickBot="1" x14ac:dyDescent="0.3">
      <c r="A2" s="2"/>
      <c r="B2" s="2"/>
      <c r="C2" s="2"/>
      <c r="D2" s="2"/>
      <c r="E2" s="2"/>
      <c r="F2" s="20" t="s">
        <v>44</v>
      </c>
    </row>
    <row r="3" spans="1:6" ht="31.5" customHeight="1" thickTop="1" x14ac:dyDescent="0.25">
      <c r="A3" s="73" t="s">
        <v>0</v>
      </c>
      <c r="B3" s="74"/>
      <c r="C3" s="9" t="s">
        <v>1</v>
      </c>
      <c r="D3" s="9" t="s">
        <v>2</v>
      </c>
      <c r="E3" s="9" t="s">
        <v>3</v>
      </c>
      <c r="F3" s="10" t="s">
        <v>4</v>
      </c>
    </row>
    <row r="4" spans="1:6" ht="22.5" customHeight="1" x14ac:dyDescent="0.25">
      <c r="A4" s="2"/>
      <c r="B4" s="12" t="s">
        <v>35</v>
      </c>
      <c r="C4" s="56">
        <f>SUM(D4:F4)</f>
        <v>26009</v>
      </c>
      <c r="D4" s="56">
        <v>25557</v>
      </c>
      <c r="E4" s="56">
        <v>380</v>
      </c>
      <c r="F4" s="56">
        <v>72</v>
      </c>
    </row>
    <row r="5" spans="1:6" x14ac:dyDescent="0.25">
      <c r="A5" s="3" t="s">
        <v>5</v>
      </c>
      <c r="B5" s="11" t="s">
        <v>20</v>
      </c>
      <c r="C5" s="55">
        <f t="shared" ref="C5:C19" si="0">SUM(D5:F5)</f>
        <v>78</v>
      </c>
      <c r="D5" s="55">
        <v>71</v>
      </c>
      <c r="E5" s="55">
        <v>1</v>
      </c>
      <c r="F5" s="55">
        <v>6</v>
      </c>
    </row>
    <row r="6" spans="1:6" x14ac:dyDescent="0.25">
      <c r="A6" s="3" t="s">
        <v>6</v>
      </c>
      <c r="B6" s="11" t="s">
        <v>21</v>
      </c>
      <c r="C6" s="55">
        <f t="shared" si="0"/>
        <v>3447</v>
      </c>
      <c r="D6" s="55">
        <v>3265</v>
      </c>
      <c r="E6" s="55">
        <v>147</v>
      </c>
      <c r="F6" s="55">
        <v>35</v>
      </c>
    </row>
    <row r="7" spans="1:6" ht="24" x14ac:dyDescent="0.25">
      <c r="A7" s="3" t="s">
        <v>7</v>
      </c>
      <c r="B7" s="11" t="s">
        <v>22</v>
      </c>
      <c r="C7" s="55">
        <f t="shared" si="0"/>
        <v>61</v>
      </c>
      <c r="D7" s="55">
        <v>46</v>
      </c>
      <c r="E7" s="55">
        <v>6</v>
      </c>
      <c r="F7" s="55">
        <v>9</v>
      </c>
    </row>
    <row r="8" spans="1:6" ht="24" x14ac:dyDescent="0.25">
      <c r="A8" s="3" t="s">
        <v>8</v>
      </c>
      <c r="B8" s="11" t="s">
        <v>23</v>
      </c>
      <c r="C8" s="55">
        <f t="shared" si="0"/>
        <v>152</v>
      </c>
      <c r="D8" s="55">
        <v>121</v>
      </c>
      <c r="E8" s="55">
        <v>30</v>
      </c>
      <c r="F8" s="55">
        <v>1</v>
      </c>
    </row>
    <row r="9" spans="1:6" x14ac:dyDescent="0.25">
      <c r="A9" s="3" t="s">
        <v>9</v>
      </c>
      <c r="B9" s="11" t="s">
        <v>24</v>
      </c>
      <c r="C9" s="55">
        <f t="shared" si="0"/>
        <v>1284</v>
      </c>
      <c r="D9" s="55">
        <v>1236</v>
      </c>
      <c r="E9" s="55">
        <v>43</v>
      </c>
      <c r="F9" s="55">
        <v>5</v>
      </c>
    </row>
    <row r="10" spans="1:6" x14ac:dyDescent="0.25">
      <c r="A10" s="3" t="s">
        <v>10</v>
      </c>
      <c r="B10" s="11" t="s">
        <v>25</v>
      </c>
      <c r="C10" s="55">
        <f t="shared" si="0"/>
        <v>9324</v>
      </c>
      <c r="D10" s="55">
        <v>9228</v>
      </c>
      <c r="E10" s="55">
        <v>87</v>
      </c>
      <c r="F10" s="55">
        <v>9</v>
      </c>
    </row>
    <row r="11" spans="1:6" x14ac:dyDescent="0.25">
      <c r="A11" s="3" t="s">
        <v>11</v>
      </c>
      <c r="B11" s="11" t="s">
        <v>26</v>
      </c>
      <c r="C11" s="55">
        <f t="shared" si="0"/>
        <v>2229</v>
      </c>
      <c r="D11" s="55">
        <v>2210</v>
      </c>
      <c r="E11" s="55">
        <v>17</v>
      </c>
      <c r="F11" s="55">
        <v>2</v>
      </c>
    </row>
    <row r="12" spans="1:6" ht="24" x14ac:dyDescent="0.25">
      <c r="A12" s="3" t="s">
        <v>12</v>
      </c>
      <c r="B12" s="11" t="s">
        <v>27</v>
      </c>
      <c r="C12" s="55">
        <f t="shared" si="0"/>
        <v>4015</v>
      </c>
      <c r="D12" s="55">
        <v>4007</v>
      </c>
      <c r="E12" s="55">
        <v>8</v>
      </c>
      <c r="F12" s="55" t="s">
        <v>81</v>
      </c>
    </row>
    <row r="13" spans="1:6" x14ac:dyDescent="0.25">
      <c r="A13" s="4" t="s">
        <v>13</v>
      </c>
      <c r="B13" s="11" t="s">
        <v>28</v>
      </c>
      <c r="C13" s="55">
        <f t="shared" si="0"/>
        <v>318</v>
      </c>
      <c r="D13" s="55">
        <v>302</v>
      </c>
      <c r="E13" s="55">
        <v>14</v>
      </c>
      <c r="F13" s="55">
        <v>2</v>
      </c>
    </row>
    <row r="14" spans="1:6" x14ac:dyDescent="0.25">
      <c r="A14" s="3" t="s">
        <v>14</v>
      </c>
      <c r="B14" s="11" t="s">
        <v>30</v>
      </c>
      <c r="C14" s="55">
        <f t="shared" si="0"/>
        <v>145</v>
      </c>
      <c r="D14" s="55">
        <v>143</v>
      </c>
      <c r="E14" s="55">
        <v>2</v>
      </c>
      <c r="F14" s="55" t="s">
        <v>81</v>
      </c>
    </row>
    <row r="15" spans="1:6" x14ac:dyDescent="0.25">
      <c r="A15" s="4" t="s">
        <v>15</v>
      </c>
      <c r="B15" s="11" t="s">
        <v>29</v>
      </c>
      <c r="C15" s="55">
        <f t="shared" si="0"/>
        <v>1837</v>
      </c>
      <c r="D15" s="55">
        <v>1829</v>
      </c>
      <c r="E15" s="55">
        <v>8</v>
      </c>
      <c r="F15" s="55" t="s">
        <v>81</v>
      </c>
    </row>
    <row r="16" spans="1:6" x14ac:dyDescent="0.25">
      <c r="A16" s="4" t="s">
        <v>16</v>
      </c>
      <c r="B16" s="11" t="s">
        <v>31</v>
      </c>
      <c r="C16" s="55">
        <f t="shared" si="0"/>
        <v>301</v>
      </c>
      <c r="D16" s="55">
        <v>292</v>
      </c>
      <c r="E16" s="55">
        <v>7</v>
      </c>
      <c r="F16" s="55">
        <v>2</v>
      </c>
    </row>
    <row r="17" spans="1:6" x14ac:dyDescent="0.25">
      <c r="A17" s="4" t="s">
        <v>17</v>
      </c>
      <c r="B17" s="11" t="s">
        <v>32</v>
      </c>
      <c r="C17" s="55">
        <f t="shared" si="0"/>
        <v>279</v>
      </c>
      <c r="D17" s="55">
        <v>275</v>
      </c>
      <c r="E17" s="55">
        <v>4</v>
      </c>
      <c r="F17" s="55" t="s">
        <v>81</v>
      </c>
    </row>
    <row r="18" spans="1:6" x14ac:dyDescent="0.25">
      <c r="A18" s="4" t="s">
        <v>18</v>
      </c>
      <c r="B18" s="11" t="s">
        <v>33</v>
      </c>
      <c r="C18" s="55">
        <f t="shared" si="0"/>
        <v>438</v>
      </c>
      <c r="D18" s="55">
        <v>434</v>
      </c>
      <c r="E18" s="55">
        <v>3</v>
      </c>
      <c r="F18" s="55">
        <v>1</v>
      </c>
    </row>
    <row r="19" spans="1:6" x14ac:dyDescent="0.25">
      <c r="A19" s="4" t="s">
        <v>19</v>
      </c>
      <c r="B19" s="11" t="s">
        <v>34</v>
      </c>
      <c r="C19" s="55">
        <f t="shared" si="0"/>
        <v>2101</v>
      </c>
      <c r="D19" s="55">
        <v>2098</v>
      </c>
      <c r="E19" s="55">
        <v>3</v>
      </c>
      <c r="F19" s="55" t="s">
        <v>81</v>
      </c>
    </row>
    <row r="20" spans="1:6" x14ac:dyDescent="0.25">
      <c r="A20" s="5"/>
      <c r="B20" s="2"/>
      <c r="C20" s="2"/>
    </row>
    <row r="21" spans="1:6" x14ac:dyDescent="0.25">
      <c r="A21" s="14" t="s">
        <v>36</v>
      </c>
      <c r="B21" s="6"/>
      <c r="C21" s="2"/>
      <c r="D21" s="2"/>
      <c r="E21" s="2"/>
      <c r="F21" s="2"/>
    </row>
  </sheetData>
  <customSheetViews>
    <customSheetView guid="{15DE404C-107F-424F-AB0B-39CA4D1B5728}">
      <selection activeCell="L20" sqref="L20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 xml:space="preserve">&amp;L&amp;"Arial,Regular"Структурне пословне статистике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8E6EBB86-4AEB-4364-9B7C-29FD674088A6}" showPageBreaks="1">
      <selection activeCell="C4" sqref="C4:F19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 xml:space="preserve">&amp;L&amp;"Arial,Regular"Структурне пословне статистике 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87A53953-A962-4489-A972-98C10E8E90D8}">
      <selection activeCell="F29" sqref="F29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 xml:space="preserve">&amp;L&amp;"Arial,Regular"Структурне пословне статистике 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E0C1FA87-E5E1-4A5C-BD33-BB7B24B6624E}">
      <selection activeCell="E8" sqref="E8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 xml:space="preserve">&amp;L&amp;"Arial,Regular"Структурне пословне статистике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B02F052A-8FE4-43AF-BD88-94C43427BFFE}">
      <selection activeCell="A2" sqref="A2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 xml:space="preserve">&amp;L&amp;"Arial,Regular"Структурне пословне статистике </oddHeader>
        <oddFooter>&amp;C&amp;"Arial,Regular"&amp;8Стр. &amp;P од &amp;N&amp;L&amp;"Arial,Regular"&amp;8Статистички годишњак Републике Српске 2015</oddFooter>
      </headerFooter>
    </customSheetView>
  </customSheetViews>
  <mergeCells count="1">
    <mergeCell ref="A3:B3"/>
  </mergeCells>
  <hyperlinks>
    <hyperlink ref="F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landscape" r:id="rId6"/>
  <headerFooter>
    <oddHeader xml:space="preserve">&amp;L&amp;"Arial,Regular"Структурне пословне статистике </oddHeader>
    <oddFooter>&amp;C&amp;"Arial,Regular"&amp;8Стр. &amp;P од &amp;N&amp;L&amp;"Arial,Regular"&amp;8Статистички годишњак Републике Српске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workbookViewId="0">
      <selection activeCell="C15" sqref="C15"/>
    </sheetView>
  </sheetViews>
  <sheetFormatPr defaultRowHeight="15" x14ac:dyDescent="0.25"/>
  <cols>
    <col min="1" max="1" width="4.85546875" customWidth="1"/>
    <col min="2" max="2" width="66.140625" customWidth="1"/>
    <col min="3" max="6" width="10.42578125" customWidth="1"/>
  </cols>
  <sheetData>
    <row r="1" spans="1:9" x14ac:dyDescent="0.25">
      <c r="A1" s="1" t="s">
        <v>72</v>
      </c>
      <c r="B1" s="2"/>
      <c r="C1" s="2"/>
      <c r="D1" s="2"/>
      <c r="E1" s="2"/>
      <c r="F1" s="2"/>
    </row>
    <row r="2" spans="1:9" ht="15.75" thickBot="1" x14ac:dyDescent="0.3">
      <c r="A2" s="7"/>
      <c r="B2" s="2"/>
      <c r="C2" s="2"/>
      <c r="D2" s="2"/>
      <c r="E2" s="2"/>
      <c r="F2" s="20" t="s">
        <v>44</v>
      </c>
    </row>
    <row r="3" spans="1:9" ht="30.75" customHeight="1" thickTop="1" x14ac:dyDescent="0.25">
      <c r="A3" s="73" t="s">
        <v>0</v>
      </c>
      <c r="B3" s="74"/>
      <c r="C3" s="9" t="s">
        <v>1</v>
      </c>
      <c r="D3" s="9" t="s">
        <v>2</v>
      </c>
      <c r="E3" s="9" t="s">
        <v>3</v>
      </c>
      <c r="F3" s="10" t="s">
        <v>4</v>
      </c>
      <c r="G3" s="48"/>
      <c r="H3" s="48"/>
      <c r="I3" s="48"/>
    </row>
    <row r="4" spans="1:9" s="15" customFormat="1" ht="24.75" customHeight="1" x14ac:dyDescent="0.25">
      <c r="B4" s="12" t="s">
        <v>35</v>
      </c>
      <c r="C4" s="56">
        <v>172075</v>
      </c>
      <c r="D4" s="56">
        <v>90050</v>
      </c>
      <c r="E4" s="56">
        <v>38074</v>
      </c>
      <c r="F4" s="56">
        <v>43951</v>
      </c>
      <c r="G4" s="50"/>
      <c r="H4" s="50"/>
      <c r="I4" s="50"/>
    </row>
    <row r="5" spans="1:9" ht="21" customHeight="1" x14ac:dyDescent="0.25">
      <c r="A5" s="3" t="s">
        <v>5</v>
      </c>
      <c r="B5" s="11" t="s">
        <v>20</v>
      </c>
      <c r="C5" s="55">
        <v>4865</v>
      </c>
      <c r="D5" s="55">
        <v>710</v>
      </c>
      <c r="E5" s="55">
        <v>210</v>
      </c>
      <c r="F5" s="55">
        <v>3945</v>
      </c>
      <c r="G5" s="49"/>
      <c r="H5" s="49"/>
      <c r="I5" s="48"/>
    </row>
    <row r="6" spans="1:9" ht="21" customHeight="1" x14ac:dyDescent="0.25">
      <c r="A6" s="3" t="s">
        <v>6</v>
      </c>
      <c r="B6" s="11" t="s">
        <v>21</v>
      </c>
      <c r="C6" s="55">
        <v>51313</v>
      </c>
      <c r="D6" s="55">
        <v>19774</v>
      </c>
      <c r="E6" s="55">
        <v>15531</v>
      </c>
      <c r="F6" s="55">
        <v>16008</v>
      </c>
      <c r="G6" s="49"/>
      <c r="H6" s="49"/>
      <c r="I6" s="48"/>
    </row>
    <row r="7" spans="1:9" ht="26.25" customHeight="1" x14ac:dyDescent="0.25">
      <c r="A7" s="3" t="s">
        <v>7</v>
      </c>
      <c r="B7" s="11" t="s">
        <v>22</v>
      </c>
      <c r="C7" s="55">
        <v>8657</v>
      </c>
      <c r="D7" s="55">
        <v>364</v>
      </c>
      <c r="E7" s="55">
        <v>891</v>
      </c>
      <c r="F7" s="55">
        <v>7402</v>
      </c>
      <c r="G7" s="49"/>
      <c r="H7" s="49"/>
      <c r="I7" s="48"/>
    </row>
    <row r="8" spans="1:9" ht="26.25" customHeight="1" x14ac:dyDescent="0.25">
      <c r="A8" s="3" t="s">
        <v>8</v>
      </c>
      <c r="B8" s="11" t="s">
        <v>23</v>
      </c>
      <c r="C8" s="55">
        <v>4863</v>
      </c>
      <c r="D8" s="55">
        <v>1647</v>
      </c>
      <c r="E8" s="55">
        <v>2877</v>
      </c>
      <c r="F8" s="55">
        <v>339</v>
      </c>
      <c r="G8" s="49"/>
      <c r="H8" s="49"/>
      <c r="I8" s="48"/>
    </row>
    <row r="9" spans="1:9" ht="21" customHeight="1" x14ac:dyDescent="0.25">
      <c r="A9" s="3" t="s">
        <v>9</v>
      </c>
      <c r="B9" s="11" t="s">
        <v>24</v>
      </c>
      <c r="C9" s="55">
        <v>12083</v>
      </c>
      <c r="D9" s="55">
        <v>6412</v>
      </c>
      <c r="E9" s="55">
        <v>4431</v>
      </c>
      <c r="F9" s="55">
        <v>1240</v>
      </c>
      <c r="G9" s="49"/>
      <c r="H9" s="49"/>
      <c r="I9" s="48"/>
    </row>
    <row r="10" spans="1:9" ht="21" customHeight="1" x14ac:dyDescent="0.25">
      <c r="A10" s="3" t="s">
        <v>10</v>
      </c>
      <c r="B10" s="11" t="s">
        <v>25</v>
      </c>
      <c r="C10" s="55">
        <v>41725</v>
      </c>
      <c r="D10" s="55">
        <v>28401</v>
      </c>
      <c r="E10" s="55">
        <v>8237</v>
      </c>
      <c r="F10" s="55">
        <v>5087</v>
      </c>
      <c r="G10" s="49"/>
      <c r="H10" s="49"/>
      <c r="I10" s="48"/>
    </row>
    <row r="11" spans="1:9" ht="21" customHeight="1" x14ac:dyDescent="0.25">
      <c r="A11" s="3" t="s">
        <v>11</v>
      </c>
      <c r="B11" s="11" t="s">
        <v>26</v>
      </c>
      <c r="C11" s="55">
        <v>13027</v>
      </c>
      <c r="D11" s="55">
        <v>6023</v>
      </c>
      <c r="E11" s="55">
        <v>1598</v>
      </c>
      <c r="F11" s="55">
        <v>5406</v>
      </c>
      <c r="G11" s="49"/>
      <c r="H11" s="49"/>
      <c r="I11" s="48"/>
    </row>
    <row r="12" spans="1:9" ht="30.75" customHeight="1" x14ac:dyDescent="0.25">
      <c r="A12" s="3" t="s">
        <v>12</v>
      </c>
      <c r="B12" s="11" t="s">
        <v>27</v>
      </c>
      <c r="C12" s="55">
        <v>11857</v>
      </c>
      <c r="D12" s="55">
        <v>11117</v>
      </c>
      <c r="E12" s="55">
        <v>740</v>
      </c>
      <c r="F12" s="55" t="s">
        <v>81</v>
      </c>
      <c r="G12" s="49"/>
      <c r="H12" s="49"/>
      <c r="I12" s="48"/>
    </row>
    <row r="13" spans="1:9" ht="21" customHeight="1" x14ac:dyDescent="0.25">
      <c r="A13" s="4" t="s">
        <v>13</v>
      </c>
      <c r="B13" s="11" t="s">
        <v>28</v>
      </c>
      <c r="C13" s="55">
        <v>5659</v>
      </c>
      <c r="D13" s="55">
        <v>1507</v>
      </c>
      <c r="E13" s="55">
        <v>1459</v>
      </c>
      <c r="F13" s="55">
        <v>2693</v>
      </c>
      <c r="G13" s="49"/>
      <c r="H13" s="49"/>
      <c r="I13" s="48"/>
    </row>
    <row r="14" spans="1:9" ht="21" customHeight="1" x14ac:dyDescent="0.25">
      <c r="A14" s="3" t="s">
        <v>14</v>
      </c>
      <c r="B14" s="11" t="s">
        <v>30</v>
      </c>
      <c r="C14" s="55">
        <v>565</v>
      </c>
      <c r="D14" s="55">
        <v>462</v>
      </c>
      <c r="E14" s="55">
        <v>103</v>
      </c>
      <c r="F14" s="55" t="s">
        <v>81</v>
      </c>
      <c r="G14" s="49"/>
      <c r="H14" s="49"/>
      <c r="I14" s="48"/>
    </row>
    <row r="15" spans="1:9" ht="21" customHeight="1" x14ac:dyDescent="0.25">
      <c r="A15" s="4" t="s">
        <v>15</v>
      </c>
      <c r="B15" s="11" t="s">
        <v>29</v>
      </c>
      <c r="C15" s="55">
        <v>6746</v>
      </c>
      <c r="D15" s="55">
        <v>6149</v>
      </c>
      <c r="E15" s="55">
        <v>597</v>
      </c>
      <c r="F15" s="55" t="s">
        <v>81</v>
      </c>
      <c r="G15" s="49"/>
      <c r="H15" s="49"/>
      <c r="I15" s="48"/>
    </row>
    <row r="16" spans="1:9" ht="21" customHeight="1" x14ac:dyDescent="0.25">
      <c r="A16" s="4" t="s">
        <v>16</v>
      </c>
      <c r="B16" s="11" t="s">
        <v>31</v>
      </c>
      <c r="C16" s="55">
        <v>3061</v>
      </c>
      <c r="D16" s="55">
        <v>1103</v>
      </c>
      <c r="E16" s="55">
        <v>444</v>
      </c>
      <c r="F16" s="55">
        <v>1514</v>
      </c>
      <c r="G16" s="49"/>
      <c r="H16" s="49"/>
      <c r="I16" s="48"/>
    </row>
    <row r="17" spans="1:9" ht="21" customHeight="1" x14ac:dyDescent="0.25">
      <c r="A17" s="4" t="s">
        <v>17</v>
      </c>
      <c r="B17" s="11" t="s">
        <v>32</v>
      </c>
      <c r="C17" s="55">
        <v>1500</v>
      </c>
      <c r="D17" s="55">
        <v>1184</v>
      </c>
      <c r="E17" s="55">
        <v>316</v>
      </c>
      <c r="F17" s="55" t="s">
        <v>81</v>
      </c>
      <c r="G17" s="49"/>
      <c r="H17" s="49"/>
      <c r="I17" s="48"/>
    </row>
    <row r="18" spans="1:9" ht="21" customHeight="1" x14ac:dyDescent="0.25">
      <c r="A18" s="4" t="s">
        <v>18</v>
      </c>
      <c r="B18" s="11" t="s">
        <v>33</v>
      </c>
      <c r="C18" s="55">
        <v>2515</v>
      </c>
      <c r="D18" s="55">
        <v>1826</v>
      </c>
      <c r="E18" s="55">
        <v>372</v>
      </c>
      <c r="F18" s="55">
        <v>317</v>
      </c>
      <c r="G18" s="49"/>
      <c r="H18" s="49"/>
      <c r="I18" s="48"/>
    </row>
    <row r="19" spans="1:9" ht="21" customHeight="1" x14ac:dyDescent="0.25">
      <c r="A19" s="4" t="s">
        <v>19</v>
      </c>
      <c r="B19" s="11" t="s">
        <v>34</v>
      </c>
      <c r="C19" s="55">
        <v>3639</v>
      </c>
      <c r="D19" s="55">
        <v>3371</v>
      </c>
      <c r="E19" s="55">
        <v>268</v>
      </c>
      <c r="F19" s="55" t="s">
        <v>81</v>
      </c>
      <c r="G19" s="49"/>
      <c r="H19" s="49"/>
      <c r="I19" s="48"/>
    </row>
    <row r="20" spans="1:9" x14ac:dyDescent="0.25">
      <c r="A20" s="8"/>
      <c r="B20" s="2"/>
      <c r="C20" s="46"/>
    </row>
    <row r="21" spans="1:9" x14ac:dyDescent="0.25">
      <c r="A21" s="14" t="s">
        <v>36</v>
      </c>
      <c r="B21" s="6"/>
      <c r="C21" s="2"/>
      <c r="D21" s="2"/>
      <c r="E21" s="54"/>
      <c r="F21" s="2"/>
    </row>
  </sheetData>
  <customSheetViews>
    <customSheetView guid="{15DE404C-107F-424F-AB0B-39CA4D1B5728}">
      <selection activeCell="I23" sqref="I23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 xml:space="preserve">&amp;L&amp;"Arial,Regular"Структурне пословне статистике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8E6EBB86-4AEB-4364-9B7C-29FD674088A6}" showPageBreaks="1">
      <selection activeCell="M13" sqref="M13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 xml:space="preserve">&amp;L&amp;"Arial,Regular"Структурне пословне статистике 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87A53953-A962-4489-A972-98C10E8E90D8}">
      <selection activeCell="C4" sqref="C4:F19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 xml:space="preserve">&amp;L&amp;"Arial,Regular"Структурне пословне статистике 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E0C1FA87-E5E1-4A5C-BD33-BB7B24B6624E}">
      <selection activeCell="C15" sqref="C15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 xml:space="preserve">&amp;L&amp;"Arial,Regular"Структурне пословне статистике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B02F052A-8FE4-43AF-BD88-94C43427BFFE}">
      <selection activeCell="A3" sqref="A3:B3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 xml:space="preserve">&amp;L&amp;"Arial,Regular"Структурне пословне статистике </oddHeader>
        <oddFooter>&amp;C&amp;"Arial,Regular"&amp;8Стр. &amp;P од &amp;N&amp;L&amp;"Arial,Regular"&amp;8Статистички годишњак Републике Српске 2015</oddFooter>
      </headerFooter>
    </customSheetView>
  </customSheetViews>
  <mergeCells count="1">
    <mergeCell ref="A3:B3"/>
  </mergeCells>
  <hyperlinks>
    <hyperlink ref="F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landscape" r:id="rId6"/>
  <headerFooter>
    <oddHeader xml:space="preserve">&amp;L&amp;"Arial,Regular"Структурне пословне статистике </oddHeader>
    <oddFooter>&amp;C&amp;"Arial,Regular"&amp;8Стр. &amp;P од &amp;N&amp;L&amp;"Arial,Regular"&amp;8Статистички годишњак Републике Српске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E12" sqref="E12"/>
    </sheetView>
  </sheetViews>
  <sheetFormatPr defaultRowHeight="15" x14ac:dyDescent="0.25"/>
  <cols>
    <col min="1" max="1" width="4.85546875" customWidth="1"/>
    <col min="2" max="2" width="66.140625" customWidth="1"/>
    <col min="3" max="6" width="10.5703125" customWidth="1"/>
  </cols>
  <sheetData>
    <row r="1" spans="1:7" s="2" customFormat="1" ht="20.25" customHeight="1" x14ac:dyDescent="0.2">
      <c r="A1" s="1" t="s">
        <v>73</v>
      </c>
    </row>
    <row r="2" spans="1:7" s="2" customFormat="1" ht="17.25" customHeight="1" thickBot="1" x14ac:dyDescent="0.25">
      <c r="A2" s="16" t="s">
        <v>37</v>
      </c>
      <c r="F2" s="20" t="s">
        <v>44</v>
      </c>
    </row>
    <row r="3" spans="1:7" s="2" customFormat="1" ht="33" customHeight="1" thickTop="1" x14ac:dyDescent="0.2">
      <c r="A3" s="73" t="s">
        <v>0</v>
      </c>
      <c r="B3" s="74"/>
      <c r="C3" s="9" t="s">
        <v>1</v>
      </c>
      <c r="D3" s="9" t="s">
        <v>2</v>
      </c>
      <c r="E3" s="9" t="s">
        <v>3</v>
      </c>
      <c r="F3" s="10" t="s">
        <v>4</v>
      </c>
    </row>
    <row r="4" spans="1:7" s="2" customFormat="1" ht="21.75" customHeight="1" x14ac:dyDescent="0.2">
      <c r="B4" s="12" t="s">
        <v>35</v>
      </c>
      <c r="C4" s="56">
        <f>SUM(D4:F4)</f>
        <v>18583385</v>
      </c>
      <c r="D4" s="56">
        <v>9586490</v>
      </c>
      <c r="E4" s="56">
        <v>5098286</v>
      </c>
      <c r="F4" s="56">
        <v>3898609</v>
      </c>
    </row>
    <row r="5" spans="1:7" s="2" customFormat="1" ht="20.25" customHeight="1" x14ac:dyDescent="0.2">
      <c r="A5" s="3" t="s">
        <v>5</v>
      </c>
      <c r="B5" s="11" t="s">
        <v>20</v>
      </c>
      <c r="C5" s="55">
        <f t="shared" ref="C5:C19" si="0">SUM(D5:F5)</f>
        <v>348193</v>
      </c>
      <c r="D5" s="55">
        <v>69835</v>
      </c>
      <c r="E5" s="55">
        <v>32418</v>
      </c>
      <c r="F5" s="55">
        <v>245940</v>
      </c>
      <c r="G5" s="46"/>
    </row>
    <row r="6" spans="1:7" s="2" customFormat="1" ht="20.25" customHeight="1" x14ac:dyDescent="0.2">
      <c r="A6" s="3" t="s">
        <v>6</v>
      </c>
      <c r="B6" s="11" t="s">
        <v>21</v>
      </c>
      <c r="C6" s="55">
        <f t="shared" si="0"/>
        <v>4777370</v>
      </c>
      <c r="D6" s="55">
        <v>1844682</v>
      </c>
      <c r="E6" s="55">
        <v>1865536</v>
      </c>
      <c r="F6" s="55">
        <v>1067152</v>
      </c>
      <c r="G6" s="46"/>
    </row>
    <row r="7" spans="1:7" s="2" customFormat="1" ht="31.5" customHeight="1" x14ac:dyDescent="0.2">
      <c r="A7" s="3" t="s">
        <v>7</v>
      </c>
      <c r="B7" s="11" t="s">
        <v>22</v>
      </c>
      <c r="C7" s="55">
        <f t="shared" si="0"/>
        <v>1044481</v>
      </c>
      <c r="D7" s="55">
        <v>152897</v>
      </c>
      <c r="E7" s="55">
        <v>124295</v>
      </c>
      <c r="F7" s="55">
        <v>767289</v>
      </c>
      <c r="G7" s="46"/>
    </row>
    <row r="8" spans="1:7" s="2" customFormat="1" ht="31.5" customHeight="1" x14ac:dyDescent="0.2">
      <c r="A8" s="3" t="s">
        <v>8</v>
      </c>
      <c r="B8" s="11" t="s">
        <v>23</v>
      </c>
      <c r="C8" s="55">
        <f t="shared" si="0"/>
        <v>186050</v>
      </c>
      <c r="D8" s="55">
        <v>81960</v>
      </c>
      <c r="E8" s="55">
        <v>88678</v>
      </c>
      <c r="F8" s="55">
        <v>15412</v>
      </c>
      <c r="G8" s="46"/>
    </row>
    <row r="9" spans="1:7" s="2" customFormat="1" ht="20.25" customHeight="1" x14ac:dyDescent="0.2">
      <c r="A9" s="3" t="s">
        <v>9</v>
      </c>
      <c r="B9" s="11" t="s">
        <v>24</v>
      </c>
      <c r="C9" s="55">
        <f t="shared" si="0"/>
        <v>1291176</v>
      </c>
      <c r="D9" s="55">
        <v>646361</v>
      </c>
      <c r="E9" s="55">
        <v>371226</v>
      </c>
      <c r="F9" s="55">
        <v>273589</v>
      </c>
      <c r="G9" s="46"/>
    </row>
    <row r="10" spans="1:7" s="2" customFormat="1" ht="20.25" customHeight="1" x14ac:dyDescent="0.2">
      <c r="A10" s="3" t="s">
        <v>10</v>
      </c>
      <c r="B10" s="11" t="s">
        <v>25</v>
      </c>
      <c r="C10" s="55">
        <f t="shared" si="0"/>
        <v>8219289</v>
      </c>
      <c r="D10" s="55">
        <v>5003350</v>
      </c>
      <c r="E10" s="55">
        <v>2279212</v>
      </c>
      <c r="F10" s="55">
        <v>936727</v>
      </c>
      <c r="G10" s="46"/>
    </row>
    <row r="11" spans="1:7" s="2" customFormat="1" ht="20.25" customHeight="1" x14ac:dyDescent="0.2">
      <c r="A11" s="3" t="s">
        <v>11</v>
      </c>
      <c r="B11" s="11" t="s">
        <v>26</v>
      </c>
      <c r="C11" s="55">
        <f t="shared" si="0"/>
        <v>673433</v>
      </c>
      <c r="D11" s="55">
        <v>504202</v>
      </c>
      <c r="E11" s="55">
        <v>78331</v>
      </c>
      <c r="F11" s="55">
        <v>90900</v>
      </c>
      <c r="G11" s="46"/>
    </row>
    <row r="12" spans="1:7" s="2" customFormat="1" ht="29.25" customHeight="1" x14ac:dyDescent="0.2">
      <c r="A12" s="3" t="s">
        <v>12</v>
      </c>
      <c r="B12" s="11" t="s">
        <v>27</v>
      </c>
      <c r="C12" s="55">
        <f t="shared" si="0"/>
        <v>444175</v>
      </c>
      <c r="D12" s="55">
        <v>413495</v>
      </c>
      <c r="E12" s="55">
        <v>30680</v>
      </c>
      <c r="F12" s="55" t="s">
        <v>81</v>
      </c>
      <c r="G12" s="46"/>
    </row>
    <row r="13" spans="1:7" s="2" customFormat="1" ht="20.25" customHeight="1" x14ac:dyDescent="0.2">
      <c r="A13" s="4" t="s">
        <v>13</v>
      </c>
      <c r="B13" s="11" t="s">
        <v>28</v>
      </c>
      <c r="C13" s="55">
        <f t="shared" si="0"/>
        <v>736674</v>
      </c>
      <c r="D13" s="55">
        <v>150196</v>
      </c>
      <c r="E13" s="55">
        <v>127470</v>
      </c>
      <c r="F13" s="55">
        <v>459008</v>
      </c>
      <c r="G13" s="46"/>
    </row>
    <row r="14" spans="1:7" s="2" customFormat="1" ht="20.25" customHeight="1" x14ac:dyDescent="0.2">
      <c r="A14" s="3" t="s">
        <v>14</v>
      </c>
      <c r="B14" s="11" t="s">
        <v>30</v>
      </c>
      <c r="C14" s="55">
        <f t="shared" si="0"/>
        <v>56504</v>
      </c>
      <c r="D14" s="55">
        <v>53628</v>
      </c>
      <c r="E14" s="55">
        <v>2876</v>
      </c>
      <c r="F14" s="55" t="s">
        <v>81</v>
      </c>
      <c r="G14" s="46"/>
    </row>
    <row r="15" spans="1:7" s="2" customFormat="1" ht="20.25" customHeight="1" x14ac:dyDescent="0.2">
      <c r="A15" s="4" t="s">
        <v>15</v>
      </c>
      <c r="B15" s="11" t="s">
        <v>29</v>
      </c>
      <c r="C15" s="55">
        <f t="shared" si="0"/>
        <v>408862</v>
      </c>
      <c r="D15" s="55">
        <v>385771</v>
      </c>
      <c r="E15" s="55">
        <v>23091</v>
      </c>
      <c r="F15" s="55" t="s">
        <v>81</v>
      </c>
      <c r="G15" s="46"/>
    </row>
    <row r="16" spans="1:7" s="2" customFormat="1" ht="20.25" customHeight="1" x14ac:dyDescent="0.2">
      <c r="A16" s="4" t="s">
        <v>16</v>
      </c>
      <c r="B16" s="11" t="s">
        <v>31</v>
      </c>
      <c r="C16" s="55">
        <f t="shared" si="0"/>
        <v>94099</v>
      </c>
      <c r="D16" s="55">
        <v>60471</v>
      </c>
      <c r="E16" s="55">
        <v>7046</v>
      </c>
      <c r="F16" s="55">
        <v>26582</v>
      </c>
      <c r="G16" s="46"/>
    </row>
    <row r="17" spans="1:7" s="2" customFormat="1" ht="20.25" customHeight="1" x14ac:dyDescent="0.2">
      <c r="A17" s="4" t="s">
        <v>17</v>
      </c>
      <c r="B17" s="11" t="s">
        <v>32</v>
      </c>
      <c r="C17" s="55">
        <f t="shared" si="0"/>
        <v>49034</v>
      </c>
      <c r="D17" s="55">
        <v>33879</v>
      </c>
      <c r="E17" s="55">
        <v>15155</v>
      </c>
      <c r="F17" s="55" t="s">
        <v>81</v>
      </c>
      <c r="G17" s="46"/>
    </row>
    <row r="18" spans="1:7" s="2" customFormat="1" ht="20.25" customHeight="1" x14ac:dyDescent="0.2">
      <c r="A18" s="4" t="s">
        <v>18</v>
      </c>
      <c r="B18" s="11" t="s">
        <v>33</v>
      </c>
      <c r="C18" s="55">
        <f t="shared" si="0"/>
        <v>123378</v>
      </c>
      <c r="D18" s="55">
        <v>71220</v>
      </c>
      <c r="E18" s="55">
        <v>36148</v>
      </c>
      <c r="F18" s="55">
        <v>16010</v>
      </c>
      <c r="G18" s="46"/>
    </row>
    <row r="19" spans="1:7" s="2" customFormat="1" ht="20.25" customHeight="1" x14ac:dyDescent="0.2">
      <c r="A19" s="4" t="s">
        <v>19</v>
      </c>
      <c r="B19" s="11" t="s">
        <v>34</v>
      </c>
      <c r="C19" s="55">
        <f t="shared" si="0"/>
        <v>130667</v>
      </c>
      <c r="D19" s="55">
        <v>114543</v>
      </c>
      <c r="E19" s="55">
        <v>16124</v>
      </c>
      <c r="F19" s="55" t="s">
        <v>81</v>
      </c>
      <c r="G19" s="46"/>
    </row>
    <row r="20" spans="1:7" s="2" customFormat="1" ht="12" x14ac:dyDescent="0.2">
      <c r="A20" s="8"/>
      <c r="G20" s="46"/>
    </row>
    <row r="21" spans="1:7" s="2" customFormat="1" ht="12" x14ac:dyDescent="0.2">
      <c r="A21" s="14" t="s">
        <v>36</v>
      </c>
    </row>
  </sheetData>
  <customSheetViews>
    <customSheetView guid="{15DE404C-107F-424F-AB0B-39CA4D1B5728}">
      <selection activeCell="A3" sqref="A3:F19"/>
      <pageMargins left="0.7" right="0.7" top="0.75" bottom="0.75" header="0.3" footer="0.3"/>
      <pageSetup paperSize="9" orientation="landscape" r:id="rId1"/>
      <headerFooter>
        <oddHeader xml:space="preserve">&amp;L&amp;"Arial,Regular"Структурне пословне статистике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8E6EBB86-4AEB-4364-9B7C-29FD674088A6}" showPageBreaks="1">
      <selection activeCell="M12" sqref="M12"/>
      <pageMargins left="0.7" right="0.7" top="0.75" bottom="0.75" header="0.3" footer="0.3"/>
      <pageSetup paperSize="9" orientation="landscape" r:id="rId2"/>
      <headerFooter>
        <oddHeader xml:space="preserve">&amp;L&amp;"Arial,Regular"Структурне пословне статистике 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87A53953-A962-4489-A972-98C10E8E90D8}">
      <selection activeCell="H19" sqref="H19"/>
      <pageMargins left="0.7" right="0.7" top="0.75" bottom="0.75" header="0.3" footer="0.3"/>
      <pageSetup paperSize="9" orientation="landscape" r:id="rId3"/>
      <headerFooter>
        <oddHeader xml:space="preserve">&amp;L&amp;"Arial,Regular"Структурне пословне статистике 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E0C1FA87-E5E1-4A5C-BD33-BB7B24B6624E}">
      <selection activeCell="E12" sqref="E12"/>
      <pageMargins left="0.7" right="0.7" top="0.75" bottom="0.75" header="0.3" footer="0.3"/>
      <pageSetup paperSize="9" orientation="landscape" r:id="rId4"/>
      <headerFooter>
        <oddHeader xml:space="preserve">&amp;L&amp;"Arial,Regular"Структурне пословне статистике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B02F052A-8FE4-43AF-BD88-94C43427BFFE}">
      <selection activeCell="A3" sqref="A3:B3"/>
      <pageMargins left="0.7" right="0.7" top="0.75" bottom="0.75" header="0.3" footer="0.3"/>
      <pageSetup paperSize="9" orientation="landscape" r:id="rId5"/>
      <headerFooter>
        <oddHeader xml:space="preserve">&amp;L&amp;"Arial,Regular"Структурне пословне статистике </oddHeader>
        <oddFooter>&amp;C&amp;"Arial,Regular"&amp;8Стр. &amp;P од &amp;N&amp;L&amp;"Arial,Regular"&amp;8Статистички годишњак Републике Српске 2015</oddFooter>
      </headerFooter>
    </customSheetView>
  </customSheetViews>
  <mergeCells count="1">
    <mergeCell ref="A3:B3"/>
  </mergeCells>
  <hyperlinks>
    <hyperlink ref="F2" location="'Листа табела'!A1" display="Листа табела"/>
  </hyperlinks>
  <pageMargins left="0.7" right="0.7" top="0.75" bottom="0.75" header="0.3" footer="0.3"/>
  <pageSetup paperSize="9" orientation="landscape" r:id="rId6"/>
  <headerFooter>
    <oddHeader xml:space="preserve">&amp;L&amp;"Arial,Regular"Структурне пословне статистике </oddHeader>
    <oddFooter>&amp;C&amp;"Arial,Regular"&amp;8Стр. &amp;P од &amp;N&amp;L&amp;"Arial,Regular"&amp;8Статистички годишњак Републике Српске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workbookViewId="0">
      <selection activeCell="F4" sqref="F4"/>
    </sheetView>
  </sheetViews>
  <sheetFormatPr defaultRowHeight="15" x14ac:dyDescent="0.25"/>
  <cols>
    <col min="1" max="1" width="4.85546875" customWidth="1"/>
    <col min="2" max="2" width="66.140625" customWidth="1"/>
    <col min="3" max="6" width="10.5703125" customWidth="1"/>
  </cols>
  <sheetData>
    <row r="1" spans="1:6" s="2" customFormat="1" ht="12" x14ac:dyDescent="0.2">
      <c r="A1" s="1" t="s">
        <v>74</v>
      </c>
    </row>
    <row r="2" spans="1:6" s="2" customFormat="1" ht="12.75" thickBot="1" x14ac:dyDescent="0.25">
      <c r="A2" s="16" t="s">
        <v>37</v>
      </c>
      <c r="F2" s="20" t="s">
        <v>44</v>
      </c>
    </row>
    <row r="3" spans="1:6" s="2" customFormat="1" ht="32.25" customHeight="1" thickTop="1" x14ac:dyDescent="0.2">
      <c r="A3" s="73" t="s">
        <v>0</v>
      </c>
      <c r="B3" s="74"/>
      <c r="C3" s="9" t="s">
        <v>1</v>
      </c>
      <c r="D3" s="9" t="s">
        <v>2</v>
      </c>
      <c r="E3" s="9" t="s">
        <v>3</v>
      </c>
      <c r="F3" s="10" t="s">
        <v>4</v>
      </c>
    </row>
    <row r="4" spans="1:6" s="2" customFormat="1" ht="20.25" customHeight="1" x14ac:dyDescent="0.2">
      <c r="B4" s="12" t="s">
        <v>35</v>
      </c>
      <c r="C4" s="56">
        <f>SUM(D4:F4)</f>
        <v>4663701</v>
      </c>
      <c r="D4" s="56">
        <f>SUM(D5:D19)</f>
        <v>2147621</v>
      </c>
      <c r="E4" s="56">
        <f>SUM(E5:E19)</f>
        <v>1020945</v>
      </c>
      <c r="F4" s="56">
        <f>SUM(F5:F19)</f>
        <v>1495135</v>
      </c>
    </row>
    <row r="5" spans="1:6" s="2" customFormat="1" ht="20.25" customHeight="1" x14ac:dyDescent="0.2">
      <c r="A5" s="3" t="s">
        <v>5</v>
      </c>
      <c r="B5" s="11" t="s">
        <v>20</v>
      </c>
      <c r="C5" s="55">
        <f t="shared" ref="C5:C19" si="0">SUM(D5:F5)</f>
        <v>206338</v>
      </c>
      <c r="D5" s="55">
        <v>27246</v>
      </c>
      <c r="E5" s="55">
        <v>23754</v>
      </c>
      <c r="F5" s="55">
        <v>155338</v>
      </c>
    </row>
    <row r="6" spans="1:6" s="2" customFormat="1" ht="20.25" customHeight="1" x14ac:dyDescent="0.2">
      <c r="A6" s="3" t="s">
        <v>6</v>
      </c>
      <c r="B6" s="11" t="s">
        <v>21</v>
      </c>
      <c r="C6" s="55">
        <f t="shared" si="0"/>
        <v>1177839</v>
      </c>
      <c r="D6" s="55">
        <v>483519</v>
      </c>
      <c r="E6" s="55">
        <v>307809</v>
      </c>
      <c r="F6" s="55">
        <v>386511</v>
      </c>
    </row>
    <row r="7" spans="1:6" s="2" customFormat="1" ht="27.95" customHeight="1" x14ac:dyDescent="0.2">
      <c r="A7" s="3" t="s">
        <v>7</v>
      </c>
      <c r="B7" s="11" t="s">
        <v>22</v>
      </c>
      <c r="C7" s="55">
        <f t="shared" si="0"/>
        <v>465060</v>
      </c>
      <c r="D7" s="55">
        <v>26995</v>
      </c>
      <c r="E7" s="55">
        <v>43542</v>
      </c>
      <c r="F7" s="55">
        <v>394523</v>
      </c>
    </row>
    <row r="8" spans="1:6" s="2" customFormat="1" ht="27.95" customHeight="1" x14ac:dyDescent="0.2">
      <c r="A8" s="3" t="s">
        <v>8</v>
      </c>
      <c r="B8" s="11" t="s">
        <v>23</v>
      </c>
      <c r="C8" s="55">
        <f t="shared" si="0"/>
        <v>110888</v>
      </c>
      <c r="D8" s="55">
        <v>35871</v>
      </c>
      <c r="E8" s="55">
        <v>62912</v>
      </c>
      <c r="F8" s="55">
        <v>12105</v>
      </c>
    </row>
    <row r="9" spans="1:6" s="2" customFormat="1" ht="20.25" customHeight="1" x14ac:dyDescent="0.2">
      <c r="A9" s="3" t="s">
        <v>9</v>
      </c>
      <c r="B9" s="11" t="s">
        <v>24</v>
      </c>
      <c r="C9" s="55">
        <f t="shared" si="0"/>
        <v>379281</v>
      </c>
      <c r="D9" s="55">
        <v>163889</v>
      </c>
      <c r="E9" s="55">
        <v>153674</v>
      </c>
      <c r="F9" s="55">
        <v>61718</v>
      </c>
    </row>
    <row r="10" spans="1:6" s="2" customFormat="1" ht="20.25" customHeight="1" x14ac:dyDescent="0.2">
      <c r="A10" s="3" t="s">
        <v>10</v>
      </c>
      <c r="B10" s="11" t="s">
        <v>25</v>
      </c>
      <c r="C10" s="55">
        <f t="shared" si="0"/>
        <v>1044687</v>
      </c>
      <c r="D10" s="55">
        <v>690882</v>
      </c>
      <c r="E10" s="55">
        <v>258795</v>
      </c>
      <c r="F10" s="55">
        <v>95010</v>
      </c>
    </row>
    <row r="11" spans="1:6" s="2" customFormat="1" ht="20.25" customHeight="1" x14ac:dyDescent="0.2">
      <c r="A11" s="3" t="s">
        <v>11</v>
      </c>
      <c r="B11" s="11" t="s">
        <v>26</v>
      </c>
      <c r="C11" s="55">
        <f t="shared" si="0"/>
        <v>281725</v>
      </c>
      <c r="D11" s="55">
        <v>151417</v>
      </c>
      <c r="E11" s="55">
        <v>36431</v>
      </c>
      <c r="F11" s="55">
        <v>93877</v>
      </c>
    </row>
    <row r="12" spans="1:6" s="2" customFormat="1" ht="27.95" customHeight="1" x14ac:dyDescent="0.2">
      <c r="A12" s="3" t="s">
        <v>12</v>
      </c>
      <c r="B12" s="11" t="s">
        <v>27</v>
      </c>
      <c r="C12" s="55">
        <f t="shared" si="0"/>
        <v>161707</v>
      </c>
      <c r="D12" s="55">
        <v>148439</v>
      </c>
      <c r="E12" s="55">
        <v>13268</v>
      </c>
      <c r="F12" s="55" t="s">
        <v>81</v>
      </c>
    </row>
    <row r="13" spans="1:6" s="2" customFormat="1" ht="20.25" customHeight="1" x14ac:dyDescent="0.2">
      <c r="A13" s="4" t="s">
        <v>13</v>
      </c>
      <c r="B13" s="11" t="s">
        <v>28</v>
      </c>
      <c r="C13" s="55">
        <f t="shared" si="0"/>
        <v>394836</v>
      </c>
      <c r="D13" s="55">
        <v>67425</v>
      </c>
      <c r="E13" s="55">
        <v>61390</v>
      </c>
      <c r="F13" s="55">
        <v>266021</v>
      </c>
    </row>
    <row r="14" spans="1:6" s="2" customFormat="1" ht="20.25" customHeight="1" x14ac:dyDescent="0.2">
      <c r="A14" s="3" t="s">
        <v>14</v>
      </c>
      <c r="B14" s="11" t="s">
        <v>30</v>
      </c>
      <c r="C14" s="55">
        <f t="shared" si="0"/>
        <v>34448</v>
      </c>
      <c r="D14" s="55">
        <v>32201</v>
      </c>
      <c r="E14" s="55">
        <v>2247</v>
      </c>
      <c r="F14" s="55" t="s">
        <v>81</v>
      </c>
    </row>
    <row r="15" spans="1:6" s="2" customFormat="1" ht="20.25" customHeight="1" x14ac:dyDescent="0.2">
      <c r="A15" s="4" t="s">
        <v>15</v>
      </c>
      <c r="B15" s="11" t="s">
        <v>29</v>
      </c>
      <c r="C15" s="55">
        <f t="shared" si="0"/>
        <v>184704</v>
      </c>
      <c r="D15" s="55">
        <v>169640</v>
      </c>
      <c r="E15" s="55">
        <v>15064</v>
      </c>
      <c r="F15" s="55" t="s">
        <v>81</v>
      </c>
    </row>
    <row r="16" spans="1:6" s="2" customFormat="1" ht="20.25" customHeight="1" x14ac:dyDescent="0.2">
      <c r="A16" s="4" t="s">
        <v>16</v>
      </c>
      <c r="B16" s="11" t="s">
        <v>31</v>
      </c>
      <c r="C16" s="55">
        <f t="shared" si="0"/>
        <v>56292</v>
      </c>
      <c r="D16" s="55">
        <v>30316</v>
      </c>
      <c r="E16" s="55">
        <v>5424</v>
      </c>
      <c r="F16" s="55">
        <v>20552</v>
      </c>
    </row>
    <row r="17" spans="1:6" s="2" customFormat="1" ht="20.25" customHeight="1" x14ac:dyDescent="0.2">
      <c r="A17" s="4" t="s">
        <v>17</v>
      </c>
      <c r="B17" s="11" t="s">
        <v>32</v>
      </c>
      <c r="C17" s="55">
        <f t="shared" si="0"/>
        <v>30197</v>
      </c>
      <c r="D17" s="55">
        <v>19265</v>
      </c>
      <c r="E17" s="55">
        <v>10932</v>
      </c>
      <c r="F17" s="55" t="s">
        <v>81</v>
      </c>
    </row>
    <row r="18" spans="1:6" s="2" customFormat="1" ht="20.25" customHeight="1" x14ac:dyDescent="0.2">
      <c r="A18" s="4" t="s">
        <v>18</v>
      </c>
      <c r="B18" s="11" t="s">
        <v>33</v>
      </c>
      <c r="C18" s="55">
        <f t="shared" si="0"/>
        <v>73966</v>
      </c>
      <c r="D18" s="55">
        <v>48074</v>
      </c>
      <c r="E18" s="55">
        <v>16412</v>
      </c>
      <c r="F18" s="55">
        <v>9480</v>
      </c>
    </row>
    <row r="19" spans="1:6" s="2" customFormat="1" ht="20.25" customHeight="1" x14ac:dyDescent="0.2">
      <c r="A19" s="4" t="s">
        <v>19</v>
      </c>
      <c r="B19" s="11" t="s">
        <v>34</v>
      </c>
      <c r="C19" s="55">
        <f t="shared" si="0"/>
        <v>61733</v>
      </c>
      <c r="D19" s="55">
        <v>52442</v>
      </c>
      <c r="E19" s="55">
        <v>9291</v>
      </c>
      <c r="F19" s="55" t="s">
        <v>81</v>
      </c>
    </row>
    <row r="20" spans="1:6" s="2" customFormat="1" ht="12" x14ac:dyDescent="0.2">
      <c r="A20" s="6"/>
      <c r="B20" s="6"/>
      <c r="C20" s="6"/>
    </row>
    <row r="21" spans="1:6" s="2" customFormat="1" ht="12" x14ac:dyDescent="0.2">
      <c r="A21" s="14" t="s">
        <v>36</v>
      </c>
    </row>
  </sheetData>
  <customSheetViews>
    <customSheetView guid="{15DE404C-107F-424F-AB0B-39CA4D1B5728}">
      <selection activeCell="A3" sqref="A3:F19"/>
      <pageMargins left="0.7" right="0.7" top="0.75" bottom="0.75" header="0.3" footer="0.3"/>
      <pageSetup paperSize="9" orientation="landscape" r:id="rId1"/>
      <headerFooter>
        <oddHeader xml:space="preserve">&amp;L&amp;"Arial,Regular"Структурне пословне статистике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8E6EBB86-4AEB-4364-9B7C-29FD674088A6}" showPageBreaks="1">
      <selection activeCell="J11" sqref="J11"/>
      <pageMargins left="0.7" right="0.7" top="0.75" bottom="0.75" header="0.3" footer="0.3"/>
      <pageSetup paperSize="9" orientation="landscape" r:id="rId2"/>
      <headerFooter>
        <oddHeader xml:space="preserve">&amp;L&amp;"Arial,Regular"Структурне пословне статистике 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87A53953-A962-4489-A972-98C10E8E90D8}">
      <selection activeCell="H19" sqref="H19"/>
      <pageMargins left="0.7" right="0.7" top="0.75" bottom="0.75" header="0.3" footer="0.3"/>
      <pageSetup paperSize="9" orientation="landscape" r:id="rId3"/>
      <headerFooter>
        <oddHeader xml:space="preserve">&amp;L&amp;"Arial,Regular"Структурне пословне статистике 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E0C1FA87-E5E1-4A5C-BD33-BB7B24B6624E}">
      <selection activeCell="F4" sqref="F4"/>
      <pageMargins left="0.7" right="0.7" top="0.75" bottom="0.75" header="0.3" footer="0.3"/>
      <pageSetup paperSize="9" orientation="landscape" r:id="rId4"/>
      <headerFooter>
        <oddHeader xml:space="preserve">&amp;L&amp;"Arial,Regular"Структурне пословне статистике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B02F052A-8FE4-43AF-BD88-94C43427BFFE}">
      <selection activeCell="A3" sqref="A3:B3"/>
      <pageMargins left="0.7" right="0.7" top="0.75" bottom="0.75" header="0.3" footer="0.3"/>
      <pageSetup paperSize="9" orientation="landscape" r:id="rId5"/>
      <headerFooter>
        <oddHeader xml:space="preserve">&amp;L&amp;"Arial,Regular"Структурне пословне статистике </oddHeader>
        <oddFooter>&amp;C&amp;"Arial,Regular"&amp;8Стр. &amp;P од &amp;N&amp;L&amp;"Arial,Regular"&amp;8Статистички годишњак Републике Српске 2015</oddFooter>
      </headerFooter>
    </customSheetView>
  </customSheetViews>
  <mergeCells count="1">
    <mergeCell ref="A3:B3"/>
  </mergeCells>
  <hyperlinks>
    <hyperlink ref="F2" location="'Листа табела'!A1" display="Листа табела"/>
  </hyperlinks>
  <pageMargins left="0.7" right="0.7" top="0.75" bottom="0.75" header="0.3" footer="0.3"/>
  <pageSetup paperSize="9" orientation="landscape" r:id="rId6"/>
  <headerFooter>
    <oddHeader xml:space="preserve">&amp;L&amp;"Arial,Regular"Структурне пословне статистике </oddHeader>
    <oddFooter>&amp;C&amp;"Arial,Regular"&amp;8Стр. &amp;P од &amp;N&amp;L&amp;"Arial,Regular"&amp;8Статистички годишњак Републике Српске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workbookViewId="0">
      <selection activeCell="F14" sqref="F14"/>
    </sheetView>
  </sheetViews>
  <sheetFormatPr defaultRowHeight="15" x14ac:dyDescent="0.25"/>
  <cols>
    <col min="1" max="1" width="4.85546875" customWidth="1"/>
    <col min="2" max="2" width="66.140625" customWidth="1"/>
    <col min="3" max="6" width="10.5703125" customWidth="1"/>
  </cols>
  <sheetData>
    <row r="1" spans="1:8" x14ac:dyDescent="0.25">
      <c r="A1" s="1" t="s">
        <v>75</v>
      </c>
      <c r="B1" s="2"/>
      <c r="C1" s="2"/>
      <c r="D1" s="2"/>
      <c r="E1" s="2"/>
      <c r="F1" s="2"/>
    </row>
    <row r="2" spans="1:8" ht="15.75" thickBot="1" x14ac:dyDescent="0.3">
      <c r="A2" s="16" t="s">
        <v>37</v>
      </c>
      <c r="B2" s="2"/>
      <c r="C2" s="2"/>
      <c r="D2" s="2"/>
      <c r="E2" s="2"/>
      <c r="F2" s="20" t="s">
        <v>44</v>
      </c>
      <c r="G2" s="13"/>
    </row>
    <row r="3" spans="1:8" ht="26.25" customHeight="1" thickTop="1" x14ac:dyDescent="0.25">
      <c r="A3" s="73" t="s">
        <v>0</v>
      </c>
      <c r="B3" s="74"/>
      <c r="C3" s="9" t="s">
        <v>1</v>
      </c>
      <c r="D3" s="9" t="s">
        <v>2</v>
      </c>
      <c r="E3" s="9" t="s">
        <v>3</v>
      </c>
      <c r="F3" s="10" t="s">
        <v>4</v>
      </c>
    </row>
    <row r="4" spans="1:8" ht="27.95" customHeight="1" x14ac:dyDescent="0.25">
      <c r="B4" s="12" t="s">
        <v>35</v>
      </c>
      <c r="C4" s="56">
        <f>SUM(D4:F4)</f>
        <v>2054127</v>
      </c>
      <c r="D4" s="56">
        <v>758520</v>
      </c>
      <c r="E4" s="56">
        <v>509281</v>
      </c>
      <c r="F4" s="56">
        <v>786326</v>
      </c>
      <c r="G4" s="51"/>
      <c r="H4" s="51"/>
    </row>
    <row r="5" spans="1:8" ht="20.25" customHeight="1" x14ac:dyDescent="0.25">
      <c r="A5" s="3" t="s">
        <v>5</v>
      </c>
      <c r="B5" s="11" t="s">
        <v>20</v>
      </c>
      <c r="C5" s="55">
        <f t="shared" ref="C5:C19" si="0">SUM(D5:F5)</f>
        <v>115517</v>
      </c>
      <c r="D5" s="55">
        <v>9417</v>
      </c>
      <c r="E5" s="55">
        <v>6742</v>
      </c>
      <c r="F5" s="55">
        <v>99358</v>
      </c>
      <c r="G5" s="51"/>
      <c r="H5" s="51"/>
    </row>
    <row r="6" spans="1:8" ht="20.25" customHeight="1" x14ac:dyDescent="0.25">
      <c r="A6" s="3" t="s">
        <v>6</v>
      </c>
      <c r="B6" s="11" t="s">
        <v>21</v>
      </c>
      <c r="C6" s="55">
        <f t="shared" si="0"/>
        <v>576105</v>
      </c>
      <c r="D6" s="55">
        <v>170626</v>
      </c>
      <c r="E6" s="55">
        <v>190403</v>
      </c>
      <c r="F6" s="55">
        <v>215076</v>
      </c>
      <c r="G6" s="51"/>
      <c r="H6" s="51"/>
    </row>
    <row r="7" spans="1:8" ht="27.95" customHeight="1" x14ac:dyDescent="0.25">
      <c r="A7" s="3" t="s">
        <v>7</v>
      </c>
      <c r="B7" s="11" t="s">
        <v>22</v>
      </c>
      <c r="C7" s="55">
        <f t="shared" si="0"/>
        <v>227710</v>
      </c>
      <c r="D7" s="55">
        <v>6902</v>
      </c>
      <c r="E7" s="55">
        <v>24188</v>
      </c>
      <c r="F7" s="55">
        <v>196620</v>
      </c>
      <c r="G7" s="51"/>
      <c r="H7" s="51"/>
    </row>
    <row r="8" spans="1:8" ht="27.95" customHeight="1" x14ac:dyDescent="0.25">
      <c r="A8" s="3" t="s">
        <v>8</v>
      </c>
      <c r="B8" s="11" t="s">
        <v>23</v>
      </c>
      <c r="C8" s="55">
        <f t="shared" si="0"/>
        <v>76007</v>
      </c>
      <c r="D8" s="55">
        <v>23572</v>
      </c>
      <c r="E8" s="55">
        <v>44372</v>
      </c>
      <c r="F8" s="55">
        <v>8063</v>
      </c>
      <c r="G8" s="52"/>
      <c r="H8" s="53"/>
    </row>
    <row r="9" spans="1:8" ht="20.25" customHeight="1" x14ac:dyDescent="0.25">
      <c r="A9" s="3" t="s">
        <v>9</v>
      </c>
      <c r="B9" s="11" t="s">
        <v>24</v>
      </c>
      <c r="C9" s="55">
        <f t="shared" si="0"/>
        <v>119580</v>
      </c>
      <c r="D9" s="55">
        <v>52491</v>
      </c>
      <c r="E9" s="55">
        <v>51118</v>
      </c>
      <c r="F9" s="55">
        <v>15971</v>
      </c>
      <c r="G9" s="52"/>
      <c r="H9" s="53"/>
    </row>
    <row r="10" spans="1:8" ht="20.25" customHeight="1" x14ac:dyDescent="0.25">
      <c r="A10" s="3" t="s">
        <v>10</v>
      </c>
      <c r="B10" s="11" t="s">
        <v>25</v>
      </c>
      <c r="C10" s="55">
        <f t="shared" si="0"/>
        <v>393736</v>
      </c>
      <c r="D10" s="55">
        <v>230798</v>
      </c>
      <c r="E10" s="55">
        <v>100737</v>
      </c>
      <c r="F10" s="55">
        <v>62201</v>
      </c>
      <c r="G10" s="52"/>
      <c r="H10" s="53"/>
    </row>
    <row r="11" spans="1:8" ht="20.25" customHeight="1" x14ac:dyDescent="0.25">
      <c r="A11" s="3" t="s">
        <v>11</v>
      </c>
      <c r="B11" s="11" t="s">
        <v>26</v>
      </c>
      <c r="C11" s="55">
        <f t="shared" si="0"/>
        <v>161867</v>
      </c>
      <c r="D11" s="55">
        <v>51543</v>
      </c>
      <c r="E11" s="55">
        <v>19896</v>
      </c>
      <c r="F11" s="55">
        <v>90428</v>
      </c>
      <c r="G11" s="52"/>
      <c r="H11" s="53"/>
    </row>
    <row r="12" spans="1:8" ht="27.95" customHeight="1" x14ac:dyDescent="0.25">
      <c r="A12" s="3" t="s">
        <v>12</v>
      </c>
      <c r="B12" s="11" t="s">
        <v>27</v>
      </c>
      <c r="C12" s="55">
        <f t="shared" si="0"/>
        <v>64313</v>
      </c>
      <c r="D12" s="55">
        <v>57217</v>
      </c>
      <c r="E12" s="55">
        <v>7096</v>
      </c>
      <c r="F12" s="55" t="s">
        <v>81</v>
      </c>
      <c r="G12" s="52"/>
      <c r="H12" s="53"/>
    </row>
    <row r="13" spans="1:8" ht="20.25" customHeight="1" x14ac:dyDescent="0.25">
      <c r="A13" s="4" t="s">
        <v>13</v>
      </c>
      <c r="B13" s="11" t="s">
        <v>28</v>
      </c>
      <c r="C13" s="55">
        <f t="shared" si="0"/>
        <v>136061</v>
      </c>
      <c r="D13" s="55">
        <v>26570</v>
      </c>
      <c r="E13" s="55">
        <v>28155</v>
      </c>
      <c r="F13" s="55">
        <v>81336</v>
      </c>
      <c r="G13" s="13"/>
      <c r="H13" s="53"/>
    </row>
    <row r="14" spans="1:8" ht="20.25" customHeight="1" x14ac:dyDescent="0.25">
      <c r="A14" s="3" t="s">
        <v>14</v>
      </c>
      <c r="B14" s="11" t="s">
        <v>30</v>
      </c>
      <c r="C14" s="55">
        <f t="shared" si="0"/>
        <v>8798</v>
      </c>
      <c r="D14" s="55">
        <v>7016</v>
      </c>
      <c r="E14" s="55">
        <v>1782</v>
      </c>
      <c r="F14" s="55" t="s">
        <v>81</v>
      </c>
      <c r="G14" s="13"/>
      <c r="H14" s="53"/>
    </row>
    <row r="15" spans="1:8" ht="20.25" customHeight="1" x14ac:dyDescent="0.25">
      <c r="A15" s="4" t="s">
        <v>15</v>
      </c>
      <c r="B15" s="11" t="s">
        <v>29</v>
      </c>
      <c r="C15" s="55">
        <f t="shared" si="0"/>
        <v>77339</v>
      </c>
      <c r="D15" s="55">
        <v>66684</v>
      </c>
      <c r="E15" s="55">
        <v>10655</v>
      </c>
      <c r="F15" s="55" t="s">
        <v>81</v>
      </c>
      <c r="G15" s="52"/>
      <c r="H15" s="53"/>
    </row>
    <row r="16" spans="1:8" ht="20.25" customHeight="1" x14ac:dyDescent="0.25">
      <c r="A16" s="4" t="s">
        <v>16</v>
      </c>
      <c r="B16" s="11" t="s">
        <v>31</v>
      </c>
      <c r="C16" s="55">
        <f t="shared" si="0"/>
        <v>26719</v>
      </c>
      <c r="D16" s="55">
        <v>10317</v>
      </c>
      <c r="E16" s="55">
        <v>3806</v>
      </c>
      <c r="F16" s="55">
        <v>12596</v>
      </c>
      <c r="G16" s="13"/>
      <c r="H16" s="53"/>
    </row>
    <row r="17" spans="1:8" ht="20.25" customHeight="1" x14ac:dyDescent="0.25">
      <c r="A17" s="4" t="s">
        <v>17</v>
      </c>
      <c r="B17" s="11" t="s">
        <v>32</v>
      </c>
      <c r="C17" s="55">
        <f t="shared" si="0"/>
        <v>17603</v>
      </c>
      <c r="D17" s="55">
        <v>10259</v>
      </c>
      <c r="E17" s="55">
        <v>7344</v>
      </c>
      <c r="F17" s="55" t="s">
        <v>81</v>
      </c>
      <c r="G17" s="52"/>
      <c r="H17" s="53"/>
    </row>
    <row r="18" spans="1:8" ht="20.25" customHeight="1" x14ac:dyDescent="0.25">
      <c r="A18" s="4" t="s">
        <v>18</v>
      </c>
      <c r="B18" s="11" t="s">
        <v>33</v>
      </c>
      <c r="C18" s="55">
        <f t="shared" si="0"/>
        <v>36158</v>
      </c>
      <c r="D18" s="55">
        <v>22031</v>
      </c>
      <c r="E18" s="55">
        <v>9450</v>
      </c>
      <c r="F18" s="55">
        <v>4677</v>
      </c>
      <c r="G18" s="13"/>
      <c r="H18" s="53"/>
    </row>
    <row r="19" spans="1:8" ht="20.25" customHeight="1" x14ac:dyDescent="0.25">
      <c r="A19" s="4" t="s">
        <v>19</v>
      </c>
      <c r="B19" s="11" t="s">
        <v>34</v>
      </c>
      <c r="C19" s="55">
        <f t="shared" si="0"/>
        <v>16614</v>
      </c>
      <c r="D19" s="55">
        <v>13077</v>
      </c>
      <c r="E19" s="55">
        <v>3537</v>
      </c>
      <c r="F19" s="55" t="s">
        <v>81</v>
      </c>
      <c r="G19" s="53"/>
      <c r="H19" s="53"/>
    </row>
    <row r="20" spans="1:8" x14ac:dyDescent="0.25">
      <c r="A20" s="8"/>
      <c r="B20" s="2"/>
      <c r="C20" s="46"/>
      <c r="G20" s="53"/>
      <c r="H20" s="53"/>
    </row>
    <row r="21" spans="1:8" x14ac:dyDescent="0.25">
      <c r="A21" s="14" t="s">
        <v>36</v>
      </c>
      <c r="B21" s="6"/>
      <c r="C21" s="46"/>
      <c r="D21" s="46"/>
      <c r="E21" s="46"/>
      <c r="F21" s="46"/>
      <c r="G21" s="53"/>
      <c r="H21" s="53"/>
    </row>
    <row r="22" spans="1:8" x14ac:dyDescent="0.25">
      <c r="G22" s="47"/>
      <c r="H22" s="47"/>
    </row>
  </sheetData>
  <customSheetViews>
    <customSheetView guid="{15DE404C-107F-424F-AB0B-39CA4D1B5728}">
      <selection activeCell="A3" sqref="A3:F19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 xml:space="preserve">&amp;L&amp;"Arial,Regular"Структурне пословне статистике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8E6EBB86-4AEB-4364-9B7C-29FD674088A6}" showPageBreaks="1">
      <selection activeCell="C4" sqref="C4:F19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 xml:space="preserve">&amp;L&amp;"Arial,Regular"Структурне пословне статистике 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87A53953-A962-4489-A972-98C10E8E90D8}">
      <selection activeCell="J11" sqref="J11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 xml:space="preserve">&amp;L&amp;"Arial,Regular"Структурне пословне статистике 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E0C1FA87-E5E1-4A5C-BD33-BB7B24B6624E}">
      <selection activeCell="F14" sqref="F14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 xml:space="preserve">&amp;L&amp;"Arial,Regular"Структурне пословне статистике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B02F052A-8FE4-43AF-BD88-94C43427BFFE}">
      <selection activeCell="A3" sqref="A3:B3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 xml:space="preserve">&amp;L&amp;"Arial,Regular"Структурне пословне статистике </oddHeader>
        <oddFooter>&amp;C&amp;"Arial,Regular"&amp;8Стр. &amp;P од &amp;N&amp;L&amp;"Arial,Regular"&amp;8Статистички годишњак Републике Српске 2015</oddFooter>
      </headerFooter>
    </customSheetView>
  </customSheetViews>
  <mergeCells count="1">
    <mergeCell ref="A3:B3"/>
  </mergeCells>
  <hyperlinks>
    <hyperlink ref="F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landscape" r:id="rId6"/>
  <headerFooter>
    <oddHeader xml:space="preserve">&amp;L&amp;"Arial,Regular"Структурне пословне статистике </oddHeader>
    <oddFooter>&amp;C&amp;"Arial,Regular"&amp;8Стр. &amp;P од &amp;N&amp;L&amp;"Arial,Regular"&amp;8Статистички годишњак Републике Српске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0"/>
  <sheetViews>
    <sheetView workbookViewId="0">
      <pane ySplit="3" topLeftCell="A70" activePane="bottomLeft" state="frozen"/>
      <selection pane="bottomLeft" activeCell="F81" sqref="F81:F88"/>
    </sheetView>
  </sheetViews>
  <sheetFormatPr defaultRowHeight="15" x14ac:dyDescent="0.25"/>
  <cols>
    <col min="1" max="1" width="4.85546875" customWidth="1"/>
    <col min="2" max="2" width="66.140625" customWidth="1"/>
    <col min="3" max="6" width="10.5703125" customWidth="1"/>
  </cols>
  <sheetData>
    <row r="1" spans="1:10" x14ac:dyDescent="0.25">
      <c r="A1" s="1" t="s">
        <v>76</v>
      </c>
      <c r="B1" s="2"/>
      <c r="C1" s="2"/>
      <c r="D1" s="2"/>
      <c r="E1" s="2"/>
      <c r="F1" s="2"/>
    </row>
    <row r="2" spans="1:10" ht="15.75" thickBot="1" x14ac:dyDescent="0.3">
      <c r="A2" s="7"/>
      <c r="B2" s="2"/>
      <c r="C2" s="2"/>
      <c r="D2" s="2"/>
      <c r="E2" s="2"/>
      <c r="F2" s="20" t="s">
        <v>44</v>
      </c>
    </row>
    <row r="3" spans="1:10" ht="30.75" customHeight="1" thickTop="1" x14ac:dyDescent="0.25">
      <c r="A3" s="73" t="s">
        <v>0</v>
      </c>
      <c r="B3" s="74"/>
      <c r="C3" s="9" t="s">
        <v>1</v>
      </c>
      <c r="D3" s="9" t="s">
        <v>2</v>
      </c>
      <c r="E3" s="9" t="s">
        <v>3</v>
      </c>
      <c r="F3" s="10" t="s">
        <v>4</v>
      </c>
    </row>
    <row r="4" spans="1:10" ht="27.95" customHeight="1" x14ac:dyDescent="0.25">
      <c r="A4" s="17" t="s">
        <v>38</v>
      </c>
      <c r="B4" s="17"/>
      <c r="C4" s="17"/>
      <c r="D4" s="17"/>
      <c r="E4" s="17"/>
      <c r="F4" s="17"/>
      <c r="I4" s="54"/>
      <c r="J4" s="54"/>
    </row>
    <row r="5" spans="1:10" ht="20.25" customHeight="1" x14ac:dyDescent="0.25">
      <c r="B5" s="21" t="s">
        <v>35</v>
      </c>
      <c r="C5" s="56">
        <v>107996</v>
      </c>
      <c r="D5" s="56">
        <v>106458</v>
      </c>
      <c r="E5" s="56">
        <v>133903</v>
      </c>
      <c r="F5" s="56">
        <v>88704</v>
      </c>
      <c r="I5" s="54"/>
      <c r="J5" s="54"/>
    </row>
    <row r="6" spans="1:10" ht="20.25" customHeight="1" x14ac:dyDescent="0.25">
      <c r="A6" s="3" t="s">
        <v>5</v>
      </c>
      <c r="B6" s="11" t="s">
        <v>20</v>
      </c>
      <c r="C6" s="55">
        <v>71573</v>
      </c>
      <c r="D6" s="55">
        <v>98376</v>
      </c>
      <c r="E6" s="55">
        <v>154372</v>
      </c>
      <c r="F6" s="55">
        <v>62342</v>
      </c>
      <c r="I6" s="54"/>
      <c r="J6" s="54"/>
    </row>
    <row r="7" spans="1:10" ht="20.25" customHeight="1" x14ac:dyDescent="0.25">
      <c r="A7" s="3" t="s">
        <v>6</v>
      </c>
      <c r="B7" s="11" t="s">
        <v>21</v>
      </c>
      <c r="C7" s="55">
        <v>93102</v>
      </c>
      <c r="D7" s="55">
        <v>93286</v>
      </c>
      <c r="E7" s="55">
        <v>120115</v>
      </c>
      <c r="F7" s="55">
        <v>66665</v>
      </c>
      <c r="I7" s="54"/>
      <c r="J7" s="54"/>
    </row>
    <row r="8" spans="1:10" ht="27.95" customHeight="1" x14ac:dyDescent="0.25">
      <c r="A8" s="3" t="s">
        <v>7</v>
      </c>
      <c r="B8" s="11" t="s">
        <v>22</v>
      </c>
      <c r="C8" s="55">
        <v>120646</v>
      </c>
      <c r="D8" s="55">
        <v>419598</v>
      </c>
      <c r="E8" s="55">
        <v>139501</v>
      </c>
      <c r="F8" s="55">
        <v>103660</v>
      </c>
      <c r="I8" s="54"/>
      <c r="J8" s="54"/>
    </row>
    <row r="9" spans="1:10" ht="27.95" customHeight="1" x14ac:dyDescent="0.25">
      <c r="A9" s="3" t="s">
        <v>8</v>
      </c>
      <c r="B9" s="11" t="s">
        <v>23</v>
      </c>
      <c r="C9" s="55">
        <v>38260</v>
      </c>
      <c r="D9" s="55">
        <v>49769</v>
      </c>
      <c r="E9" s="55">
        <v>30823</v>
      </c>
      <c r="F9" s="55">
        <v>45462</v>
      </c>
      <c r="I9" s="54"/>
      <c r="J9" s="54"/>
    </row>
    <row r="10" spans="1:10" ht="20.25" customHeight="1" x14ac:dyDescent="0.25">
      <c r="A10" s="3" t="s">
        <v>9</v>
      </c>
      <c r="B10" s="11" t="s">
        <v>24</v>
      </c>
      <c r="C10" s="55">
        <v>106862</v>
      </c>
      <c r="D10" s="55">
        <v>100805</v>
      </c>
      <c r="E10" s="55">
        <v>83786</v>
      </c>
      <c r="F10" s="55">
        <v>220636</v>
      </c>
      <c r="I10" s="54"/>
      <c r="J10" s="54"/>
    </row>
    <row r="11" spans="1:10" ht="20.25" customHeight="1" x14ac:dyDescent="0.25">
      <c r="A11" s="3" t="s">
        <v>10</v>
      </c>
      <c r="B11" s="11" t="s">
        <v>25</v>
      </c>
      <c r="C11" s="55">
        <v>196987</v>
      </c>
      <c r="D11" s="55">
        <v>176167</v>
      </c>
      <c r="E11" s="55">
        <v>276713</v>
      </c>
      <c r="F11" s="55">
        <v>184141</v>
      </c>
      <c r="I11" s="54"/>
      <c r="J11" s="54"/>
    </row>
    <row r="12" spans="1:10" ht="20.25" customHeight="1" x14ac:dyDescent="0.25">
      <c r="A12" s="3" t="s">
        <v>11</v>
      </c>
      <c r="B12" s="11" t="s">
        <v>26</v>
      </c>
      <c r="C12" s="55">
        <v>51694</v>
      </c>
      <c r="D12" s="55">
        <v>83708</v>
      </c>
      <c r="E12" s="55">
        <v>49018</v>
      </c>
      <c r="F12" s="55">
        <v>16815</v>
      </c>
      <c r="I12" s="54"/>
      <c r="J12" s="54"/>
    </row>
    <row r="13" spans="1:10" ht="24" x14ac:dyDescent="0.25">
      <c r="A13" s="3" t="s">
        <v>12</v>
      </c>
      <c r="B13" s="11" t="s">
        <v>27</v>
      </c>
      <c r="C13" s="55">
        <v>37459</v>
      </c>
      <c r="D13" s="55">
        <v>37196</v>
      </c>
      <c r="E13" s="55">
        <v>41403</v>
      </c>
      <c r="F13" s="55" t="s">
        <v>81</v>
      </c>
      <c r="I13" s="54"/>
      <c r="J13" s="54"/>
    </row>
    <row r="14" spans="1:10" ht="20.25" customHeight="1" x14ac:dyDescent="0.25">
      <c r="A14" s="4" t="s">
        <v>13</v>
      </c>
      <c r="B14" s="11" t="s">
        <v>28</v>
      </c>
      <c r="C14" s="55">
        <v>130186</v>
      </c>
      <c r="D14" s="55">
        <v>99690</v>
      </c>
      <c r="E14" s="55">
        <v>87368</v>
      </c>
      <c r="F14" s="55">
        <v>170445</v>
      </c>
      <c r="I14" s="54"/>
      <c r="J14" s="54"/>
    </row>
    <row r="15" spans="1:10" ht="20.25" customHeight="1" x14ac:dyDescent="0.25">
      <c r="A15" s="3" t="s">
        <v>14</v>
      </c>
      <c r="B15" s="11" t="s">
        <v>30</v>
      </c>
      <c r="C15" s="55">
        <v>100077</v>
      </c>
      <c r="D15" s="55">
        <v>116176</v>
      </c>
      <c r="E15" s="55">
        <v>27927</v>
      </c>
      <c r="F15" s="55" t="s">
        <v>81</v>
      </c>
      <c r="I15" s="54"/>
      <c r="J15" s="54"/>
    </row>
    <row r="16" spans="1:10" ht="20.25" customHeight="1" x14ac:dyDescent="0.25">
      <c r="A16" s="4" t="s">
        <v>15</v>
      </c>
      <c r="B16" s="11" t="s">
        <v>29</v>
      </c>
      <c r="C16" s="55">
        <v>60605</v>
      </c>
      <c r="D16" s="55">
        <v>62733</v>
      </c>
      <c r="E16" s="55">
        <v>38678</v>
      </c>
      <c r="F16" s="55" t="s">
        <v>81</v>
      </c>
      <c r="I16" s="54"/>
      <c r="J16" s="54"/>
    </row>
    <row r="17" spans="1:10" ht="20.25" customHeight="1" x14ac:dyDescent="0.25">
      <c r="A17" s="4" t="s">
        <v>16</v>
      </c>
      <c r="B17" s="11" t="s">
        <v>31</v>
      </c>
      <c r="C17" s="55">
        <v>30742</v>
      </c>
      <c r="D17" s="55">
        <v>54835</v>
      </c>
      <c r="E17" s="55">
        <v>15871</v>
      </c>
      <c r="F17" s="55">
        <v>17555</v>
      </c>
      <c r="I17" s="54"/>
      <c r="J17" s="54"/>
    </row>
    <row r="18" spans="1:10" ht="20.25" customHeight="1" x14ac:dyDescent="0.25">
      <c r="A18" s="4" t="s">
        <v>17</v>
      </c>
      <c r="B18" s="11" t="s">
        <v>32</v>
      </c>
      <c r="C18" s="55">
        <v>32699</v>
      </c>
      <c r="D18" s="55">
        <v>28625</v>
      </c>
      <c r="E18" s="55">
        <v>47960</v>
      </c>
      <c r="F18" s="55" t="s">
        <v>81</v>
      </c>
      <c r="I18" s="54"/>
      <c r="J18" s="54"/>
    </row>
    <row r="19" spans="1:10" ht="20.25" customHeight="1" x14ac:dyDescent="0.25">
      <c r="A19" s="4" t="s">
        <v>18</v>
      </c>
      <c r="B19" s="11" t="s">
        <v>33</v>
      </c>
      <c r="C19" s="55">
        <v>49065</v>
      </c>
      <c r="D19" s="55">
        <v>39012</v>
      </c>
      <c r="E19" s="55">
        <v>97173</v>
      </c>
      <c r="F19" s="55">
        <v>50503</v>
      </c>
      <c r="I19" s="54"/>
      <c r="J19" s="54"/>
    </row>
    <row r="20" spans="1:10" ht="20.25" customHeight="1" x14ac:dyDescent="0.25">
      <c r="A20" s="4" t="s">
        <v>19</v>
      </c>
      <c r="B20" s="11" t="s">
        <v>34</v>
      </c>
      <c r="C20" s="55">
        <v>35903</v>
      </c>
      <c r="D20" s="55">
        <v>33974</v>
      </c>
      <c r="E20" s="55">
        <v>60164</v>
      </c>
      <c r="F20" s="55" t="s">
        <v>81</v>
      </c>
    </row>
    <row r="21" spans="1:10" ht="27.95" customHeight="1" x14ac:dyDescent="0.25">
      <c r="A21" s="17" t="s">
        <v>39</v>
      </c>
      <c r="B21" s="17"/>
      <c r="C21" s="23"/>
      <c r="D21" s="45"/>
      <c r="E21" s="45"/>
      <c r="F21" s="23"/>
    </row>
    <row r="22" spans="1:10" ht="20.25" customHeight="1" x14ac:dyDescent="0.25">
      <c r="B22" s="21" t="s">
        <v>35</v>
      </c>
      <c r="C22" s="24">
        <v>27103</v>
      </c>
      <c r="D22" s="24">
        <v>23849</v>
      </c>
      <c r="E22" s="24">
        <v>26814</v>
      </c>
      <c r="F22" s="24">
        <v>34018</v>
      </c>
    </row>
    <row r="23" spans="1:10" ht="20.25" customHeight="1" x14ac:dyDescent="0.25">
      <c r="A23" s="3" t="s">
        <v>5</v>
      </c>
      <c r="B23" s="11" t="s">
        <v>20</v>
      </c>
      <c r="C23" s="24">
        <v>42414</v>
      </c>
      <c r="D23" s="25">
        <v>38382</v>
      </c>
      <c r="E23" s="22">
        <v>113116</v>
      </c>
      <c r="F23" s="25">
        <v>39376</v>
      </c>
    </row>
    <row r="24" spans="1:10" ht="20.25" customHeight="1" x14ac:dyDescent="0.25">
      <c r="A24" s="3" t="s">
        <v>6</v>
      </c>
      <c r="B24" s="11" t="s">
        <v>21</v>
      </c>
      <c r="C24" s="24">
        <v>22954</v>
      </c>
      <c r="D24" s="25">
        <v>24452</v>
      </c>
      <c r="E24" s="25">
        <v>19819</v>
      </c>
      <c r="F24" s="25">
        <v>24145</v>
      </c>
    </row>
    <row r="25" spans="1:10" ht="27.95" customHeight="1" x14ac:dyDescent="0.25">
      <c r="A25" s="3" t="s">
        <v>7</v>
      </c>
      <c r="B25" s="11" t="s">
        <v>22</v>
      </c>
      <c r="C25" s="24">
        <v>53718</v>
      </c>
      <c r="D25" s="25">
        <v>74084</v>
      </c>
      <c r="E25" s="25">
        <v>48869</v>
      </c>
      <c r="F25" s="25">
        <v>53299</v>
      </c>
    </row>
    <row r="26" spans="1:10" ht="27.95" customHeight="1" x14ac:dyDescent="0.25">
      <c r="A26" s="3" t="s">
        <v>8</v>
      </c>
      <c r="B26" s="11" t="s">
        <v>23</v>
      </c>
      <c r="C26" s="24">
        <v>22803</v>
      </c>
      <c r="D26" s="25">
        <v>21782</v>
      </c>
      <c r="E26" s="25">
        <v>21867</v>
      </c>
      <c r="F26" s="25">
        <v>35707</v>
      </c>
    </row>
    <row r="27" spans="1:10" ht="20.25" customHeight="1" x14ac:dyDescent="0.25">
      <c r="A27" s="3" t="s">
        <v>9</v>
      </c>
      <c r="B27" s="11" t="s">
        <v>24</v>
      </c>
      <c r="C27" s="24">
        <v>31391</v>
      </c>
      <c r="D27" s="25">
        <v>25560</v>
      </c>
      <c r="E27" s="25">
        <v>34684</v>
      </c>
      <c r="F27" s="25">
        <v>49773</v>
      </c>
    </row>
    <row r="28" spans="1:10" ht="20.25" customHeight="1" x14ac:dyDescent="0.25">
      <c r="A28" s="3" t="s">
        <v>10</v>
      </c>
      <c r="B28" s="11" t="s">
        <v>25</v>
      </c>
      <c r="C28" s="24">
        <v>25037</v>
      </c>
      <c r="D28" s="25">
        <v>24326</v>
      </c>
      <c r="E28" s="25">
        <v>31420</v>
      </c>
      <c r="F28" s="25">
        <v>18677</v>
      </c>
    </row>
    <row r="29" spans="1:10" ht="20.25" customHeight="1" x14ac:dyDescent="0.25">
      <c r="A29" s="3" t="s">
        <v>11</v>
      </c>
      <c r="B29" s="11" t="s">
        <v>26</v>
      </c>
      <c r="C29" s="24">
        <v>21626</v>
      </c>
      <c r="D29" s="25">
        <v>25138</v>
      </c>
      <c r="E29" s="25">
        <v>22798</v>
      </c>
      <c r="F29" s="25">
        <v>17365</v>
      </c>
    </row>
    <row r="30" spans="1:10" ht="27.95" customHeight="1" x14ac:dyDescent="0.25">
      <c r="A30" s="3" t="s">
        <v>12</v>
      </c>
      <c r="B30" s="11" t="s">
        <v>27</v>
      </c>
      <c r="C30" s="24">
        <v>13637</v>
      </c>
      <c r="D30" s="25">
        <v>13353</v>
      </c>
      <c r="E30" s="25">
        <v>17905</v>
      </c>
      <c r="F30" s="22" t="s">
        <v>81</v>
      </c>
    </row>
    <row r="31" spans="1:10" ht="20.25" customHeight="1" x14ac:dyDescent="0.25">
      <c r="A31" s="4" t="s">
        <v>13</v>
      </c>
      <c r="B31" s="11" t="s">
        <v>28</v>
      </c>
      <c r="C31" s="24">
        <v>69776</v>
      </c>
      <c r="D31" s="25">
        <v>44752</v>
      </c>
      <c r="E31" s="25">
        <v>42077</v>
      </c>
      <c r="F31" s="22">
        <v>98782</v>
      </c>
    </row>
    <row r="32" spans="1:10" ht="20.25" customHeight="1" x14ac:dyDescent="0.25">
      <c r="A32" s="3" t="s">
        <v>14</v>
      </c>
      <c r="B32" s="11" t="s">
        <v>30</v>
      </c>
      <c r="C32" s="24">
        <v>61013</v>
      </c>
      <c r="D32" s="25">
        <v>69759</v>
      </c>
      <c r="E32" s="25">
        <v>21815</v>
      </c>
      <c r="F32" s="22" t="s">
        <v>81</v>
      </c>
    </row>
    <row r="33" spans="1:6" ht="20.25" customHeight="1" x14ac:dyDescent="0.25">
      <c r="A33" s="4" t="s">
        <v>15</v>
      </c>
      <c r="B33" s="11" t="s">
        <v>29</v>
      </c>
      <c r="C33" s="24">
        <v>27378</v>
      </c>
      <c r="D33" s="25">
        <v>27587</v>
      </c>
      <c r="E33" s="25">
        <v>25233</v>
      </c>
      <c r="F33" s="22" t="s">
        <v>81</v>
      </c>
    </row>
    <row r="34" spans="1:6" ht="20.25" customHeight="1" x14ac:dyDescent="0.25">
      <c r="A34" s="4" t="s">
        <v>16</v>
      </c>
      <c r="B34" s="11" t="s">
        <v>31</v>
      </c>
      <c r="C34" s="24">
        <v>18390</v>
      </c>
      <c r="D34" s="25">
        <v>27491</v>
      </c>
      <c r="E34" s="25">
        <v>12219</v>
      </c>
      <c r="F34" s="22">
        <v>13572</v>
      </c>
    </row>
    <row r="35" spans="1:6" ht="20.25" customHeight="1" x14ac:dyDescent="0.25">
      <c r="A35" s="4" t="s">
        <v>17</v>
      </c>
      <c r="B35" s="11" t="s">
        <v>32</v>
      </c>
      <c r="C35" s="24">
        <v>20137</v>
      </c>
      <c r="D35" s="25">
        <v>16277</v>
      </c>
      <c r="E35" s="25">
        <v>34595</v>
      </c>
      <c r="F35" s="22" t="s">
        <v>81</v>
      </c>
    </row>
    <row r="36" spans="1:6" ht="20.25" customHeight="1" x14ac:dyDescent="0.25">
      <c r="A36" s="4" t="s">
        <v>18</v>
      </c>
      <c r="B36" s="11" t="s">
        <v>33</v>
      </c>
      <c r="C36" s="24">
        <v>29415</v>
      </c>
      <c r="D36" s="25">
        <v>26333</v>
      </c>
      <c r="E36" s="25">
        <v>44120</v>
      </c>
      <c r="F36" s="22">
        <v>29906</v>
      </c>
    </row>
    <row r="37" spans="1:6" ht="20.25" customHeight="1" x14ac:dyDescent="0.25">
      <c r="A37" s="4" t="s">
        <v>19</v>
      </c>
      <c r="B37" s="11" t="s">
        <v>34</v>
      </c>
      <c r="C37" s="24">
        <v>16962</v>
      </c>
      <c r="D37" s="25">
        <v>15555</v>
      </c>
      <c r="E37" s="25">
        <v>34669</v>
      </c>
      <c r="F37" s="22" t="s">
        <v>81</v>
      </c>
    </row>
    <row r="38" spans="1:6" ht="27.95" customHeight="1" x14ac:dyDescent="0.25">
      <c r="A38" s="17" t="s">
        <v>40</v>
      </c>
      <c r="B38" s="17"/>
      <c r="C38" s="17"/>
      <c r="D38" s="17"/>
      <c r="E38" s="17"/>
      <c r="F38" s="17"/>
    </row>
    <row r="39" spans="1:6" ht="20.25" customHeight="1" x14ac:dyDescent="0.25">
      <c r="B39" s="21" t="s">
        <v>35</v>
      </c>
      <c r="C39" s="26">
        <v>40.200000000000003</v>
      </c>
      <c r="D39" s="26">
        <v>38.799999999999997</v>
      </c>
      <c r="E39" s="26">
        <v>31.5</v>
      </c>
      <c r="F39" s="26">
        <v>52.8</v>
      </c>
    </row>
    <row r="40" spans="1:6" ht="20.25" customHeight="1" x14ac:dyDescent="0.25">
      <c r="A40" s="3" t="s">
        <v>5</v>
      </c>
      <c r="B40" s="11" t="s">
        <v>20</v>
      </c>
      <c r="C40" s="26">
        <v>60.2</v>
      </c>
      <c r="D40" s="26">
        <v>41</v>
      </c>
      <c r="E40" s="26">
        <v>73.3</v>
      </c>
      <c r="F40" s="26">
        <v>63.7</v>
      </c>
    </row>
    <row r="41" spans="1:6" ht="20.25" customHeight="1" x14ac:dyDescent="0.25">
      <c r="A41" s="3" t="s">
        <v>6</v>
      </c>
      <c r="B41" s="11" t="s">
        <v>21</v>
      </c>
      <c r="C41" s="26">
        <v>25.9</v>
      </c>
      <c r="D41" s="26">
        <v>28.1</v>
      </c>
      <c r="E41" s="26">
        <v>17</v>
      </c>
      <c r="F41" s="26">
        <v>38</v>
      </c>
    </row>
    <row r="42" spans="1:6" ht="27.95" customHeight="1" x14ac:dyDescent="0.25">
      <c r="A42" s="3" t="s">
        <v>7</v>
      </c>
      <c r="B42" s="11" t="s">
        <v>22</v>
      </c>
      <c r="C42" s="26">
        <v>67.099999999999994</v>
      </c>
      <c r="D42" s="26">
        <v>66.8</v>
      </c>
      <c r="E42" s="26">
        <v>32.299999999999997</v>
      </c>
      <c r="F42" s="26">
        <v>76.2</v>
      </c>
    </row>
    <row r="43" spans="1:6" ht="27.95" customHeight="1" x14ac:dyDescent="0.25">
      <c r="A43" s="3" t="s">
        <v>8</v>
      </c>
      <c r="B43" s="11" t="s">
        <v>23</v>
      </c>
      <c r="C43" s="26">
        <v>61.3</v>
      </c>
      <c r="D43" s="26">
        <v>50.5</v>
      </c>
      <c r="E43" s="26">
        <v>67.599999999999994</v>
      </c>
      <c r="F43" s="26">
        <v>72.099999999999994</v>
      </c>
    </row>
    <row r="44" spans="1:6" ht="20.25" customHeight="1" x14ac:dyDescent="0.25">
      <c r="A44" s="3" t="s">
        <v>9</v>
      </c>
      <c r="B44" s="11" t="s">
        <v>24</v>
      </c>
      <c r="C44" s="26">
        <v>30.4</v>
      </c>
      <c r="D44" s="26">
        <v>26.7</v>
      </c>
      <c r="E44" s="26">
        <v>40.700000000000003</v>
      </c>
      <c r="F44" s="26">
        <v>24.2</v>
      </c>
    </row>
    <row r="45" spans="1:6" ht="20.25" customHeight="1" x14ac:dyDescent="0.25">
      <c r="A45" s="3" t="s">
        <v>10</v>
      </c>
      <c r="B45" s="11" t="s">
        <v>25</v>
      </c>
      <c r="C45" s="26">
        <v>52.5</v>
      </c>
      <c r="D45" s="26">
        <v>49.9</v>
      </c>
      <c r="E45" s="26">
        <v>56.9</v>
      </c>
      <c r="F45" s="26">
        <v>62.1</v>
      </c>
    </row>
    <row r="46" spans="1:6" ht="20.25" customHeight="1" x14ac:dyDescent="0.25">
      <c r="A46" s="3" t="s">
        <v>11</v>
      </c>
      <c r="B46" s="11" t="s">
        <v>26</v>
      </c>
      <c r="C46" s="26">
        <v>42.7</v>
      </c>
      <c r="D46" s="26">
        <v>33</v>
      </c>
      <c r="E46" s="26">
        <v>44.9</v>
      </c>
      <c r="F46" s="70">
        <v>78</v>
      </c>
    </row>
    <row r="47" spans="1:6" ht="27.95" customHeight="1" x14ac:dyDescent="0.25">
      <c r="A47" s="3" t="s">
        <v>12</v>
      </c>
      <c r="B47" s="11" t="s">
        <v>27</v>
      </c>
      <c r="C47" s="26">
        <v>41.1</v>
      </c>
      <c r="D47" s="26">
        <v>40.200000000000003</v>
      </c>
      <c r="E47" s="26">
        <v>54.2</v>
      </c>
      <c r="F47" s="70" t="s">
        <v>81</v>
      </c>
    </row>
    <row r="48" spans="1:6" ht="20.25" customHeight="1" x14ac:dyDescent="0.25">
      <c r="A48" s="4" t="s">
        <v>13</v>
      </c>
      <c r="B48" s="11" t="s">
        <v>28</v>
      </c>
      <c r="C48" s="26">
        <v>54</v>
      </c>
      <c r="D48" s="26">
        <v>49.8</v>
      </c>
      <c r="E48" s="26">
        <v>47.2</v>
      </c>
      <c r="F48" s="70">
        <v>57.2</v>
      </c>
    </row>
    <row r="49" spans="1:6" ht="20.25" customHeight="1" x14ac:dyDescent="0.25">
      <c r="A49" s="3" t="s">
        <v>14</v>
      </c>
      <c r="B49" s="11" t="s">
        <v>30</v>
      </c>
      <c r="C49" s="26">
        <v>63.4</v>
      </c>
      <c r="D49" s="26">
        <v>62.7</v>
      </c>
      <c r="E49" s="26">
        <v>74.599999999999994</v>
      </c>
      <c r="F49" s="70" t="s">
        <v>81</v>
      </c>
    </row>
    <row r="50" spans="1:6" ht="20.25" customHeight="1" x14ac:dyDescent="0.25">
      <c r="A50" s="4" t="s">
        <v>15</v>
      </c>
      <c r="B50" s="11" t="s">
        <v>29</v>
      </c>
      <c r="C50" s="26">
        <v>46.3</v>
      </c>
      <c r="D50" s="26">
        <v>45.2</v>
      </c>
      <c r="E50" s="26">
        <v>63.6</v>
      </c>
      <c r="F50" s="70" t="s">
        <v>81</v>
      </c>
    </row>
    <row r="51" spans="1:6" ht="20.25" customHeight="1" x14ac:dyDescent="0.25">
      <c r="A51" s="4" t="s">
        <v>16</v>
      </c>
      <c r="B51" s="11" t="s">
        <v>31</v>
      </c>
      <c r="C51" s="26">
        <v>60.4</v>
      </c>
      <c r="D51" s="26">
        <v>50.4</v>
      </c>
      <c r="E51" s="26">
        <v>79.3</v>
      </c>
      <c r="F51" s="70">
        <v>78.599999999999994</v>
      </c>
    </row>
    <row r="52" spans="1:6" ht="20.25" customHeight="1" x14ac:dyDescent="0.25">
      <c r="A52" s="4" t="s">
        <v>17</v>
      </c>
      <c r="B52" s="11" t="s">
        <v>32</v>
      </c>
      <c r="C52" s="26">
        <v>60.8</v>
      </c>
      <c r="D52" s="26">
        <v>56.1</v>
      </c>
      <c r="E52" s="26">
        <v>71.400000000000006</v>
      </c>
      <c r="F52" s="70" t="s">
        <v>81</v>
      </c>
    </row>
    <row r="53" spans="1:6" ht="20.25" customHeight="1" x14ac:dyDescent="0.25">
      <c r="A53" s="4" t="s">
        <v>18</v>
      </c>
      <c r="B53" s="11" t="s">
        <v>33</v>
      </c>
      <c r="C53" s="26">
        <v>61</v>
      </c>
      <c r="D53" s="26">
        <v>68.8</v>
      </c>
      <c r="E53" s="26">
        <v>45.4</v>
      </c>
      <c r="F53" s="70">
        <v>62.3</v>
      </c>
    </row>
    <row r="54" spans="1:6" ht="20.25" customHeight="1" x14ac:dyDescent="0.25">
      <c r="A54" s="4" t="s">
        <v>19</v>
      </c>
      <c r="B54" s="11" t="s">
        <v>34</v>
      </c>
      <c r="C54" s="26">
        <v>61.6</v>
      </c>
      <c r="D54" s="26">
        <v>60.1</v>
      </c>
      <c r="E54" s="26">
        <v>71.3</v>
      </c>
      <c r="F54" s="70" t="s">
        <v>81</v>
      </c>
    </row>
    <row r="55" spans="1:6" ht="27.95" customHeight="1" x14ac:dyDescent="0.25">
      <c r="A55" s="17" t="s">
        <v>41</v>
      </c>
      <c r="B55" s="17"/>
      <c r="C55" s="17"/>
      <c r="D55" s="17"/>
      <c r="E55" s="17"/>
      <c r="F55" s="17"/>
    </row>
    <row r="56" spans="1:6" ht="20.25" customHeight="1" x14ac:dyDescent="0.25">
      <c r="B56" s="21" t="s">
        <v>35</v>
      </c>
      <c r="C56" s="24">
        <v>13419</v>
      </c>
      <c r="D56" s="25">
        <v>10672</v>
      </c>
      <c r="E56" s="22">
        <v>13383</v>
      </c>
      <c r="F56" s="25">
        <v>17892</v>
      </c>
    </row>
    <row r="57" spans="1:6" ht="20.25" customHeight="1" x14ac:dyDescent="0.25">
      <c r="A57" s="3" t="s">
        <v>5</v>
      </c>
      <c r="B57" s="11" t="s">
        <v>20</v>
      </c>
      <c r="C57" s="24">
        <v>23797</v>
      </c>
      <c r="D57" s="25">
        <v>13467</v>
      </c>
      <c r="E57" s="22">
        <v>32106</v>
      </c>
      <c r="F57" s="25">
        <v>25186</v>
      </c>
    </row>
    <row r="58" spans="1:6" ht="20.25" customHeight="1" x14ac:dyDescent="0.25">
      <c r="A58" s="3" t="s">
        <v>6</v>
      </c>
      <c r="B58" s="11" t="s">
        <v>21</v>
      </c>
      <c r="C58" s="24">
        <v>11708</v>
      </c>
      <c r="D58" s="25">
        <v>9651</v>
      </c>
      <c r="E58" s="22">
        <v>12268</v>
      </c>
      <c r="F58" s="25">
        <v>13437</v>
      </c>
    </row>
    <row r="59" spans="1:6" ht="27.95" customHeight="1" x14ac:dyDescent="0.25">
      <c r="A59" s="3" t="s">
        <v>7</v>
      </c>
      <c r="B59" s="11" t="s">
        <v>22</v>
      </c>
      <c r="C59" s="24">
        <v>26316</v>
      </c>
      <c r="D59" s="25">
        <v>19181</v>
      </c>
      <c r="E59" s="22">
        <v>27147</v>
      </c>
      <c r="F59" s="25">
        <v>26563</v>
      </c>
    </row>
    <row r="60" spans="1:6" ht="27.95" customHeight="1" x14ac:dyDescent="0.25">
      <c r="A60" s="3" t="s">
        <v>8</v>
      </c>
      <c r="B60" s="11" t="s">
        <v>23</v>
      </c>
      <c r="C60" s="24">
        <v>15710</v>
      </c>
      <c r="D60" s="25">
        <v>14530</v>
      </c>
      <c r="E60" s="25">
        <v>15423</v>
      </c>
      <c r="F60" s="25">
        <v>23786</v>
      </c>
    </row>
    <row r="61" spans="1:6" ht="20.25" customHeight="1" x14ac:dyDescent="0.25">
      <c r="A61" s="3" t="s">
        <v>9</v>
      </c>
      <c r="B61" s="11" t="s">
        <v>24</v>
      </c>
      <c r="C61" s="24">
        <v>10507</v>
      </c>
      <c r="D61" s="25">
        <v>9192</v>
      </c>
      <c r="E61" s="25">
        <v>11538</v>
      </c>
      <c r="F61" s="25">
        <v>12880</v>
      </c>
    </row>
    <row r="62" spans="1:6" ht="20.25" customHeight="1" x14ac:dyDescent="0.25">
      <c r="A62" s="3" t="s">
        <v>10</v>
      </c>
      <c r="B62" s="11" t="s">
        <v>25</v>
      </c>
      <c r="C62" s="24">
        <v>11304</v>
      </c>
      <c r="D62" s="25">
        <v>10726</v>
      </c>
      <c r="E62" s="25">
        <v>12241</v>
      </c>
      <c r="F62" s="25">
        <v>12232</v>
      </c>
    </row>
    <row r="63" spans="1:6" ht="20.25" customHeight="1" x14ac:dyDescent="0.25">
      <c r="A63" s="3" t="s">
        <v>11</v>
      </c>
      <c r="B63" s="11" t="s">
        <v>26</v>
      </c>
      <c r="C63" s="24">
        <v>14192</v>
      </c>
      <c r="D63" s="25">
        <v>11709</v>
      </c>
      <c r="E63" s="25">
        <v>12450</v>
      </c>
      <c r="F63" s="25">
        <v>16727</v>
      </c>
    </row>
    <row r="64" spans="1:6" ht="27.95" customHeight="1" x14ac:dyDescent="0.25">
      <c r="A64" s="3" t="s">
        <v>12</v>
      </c>
      <c r="B64" s="11" t="s">
        <v>27</v>
      </c>
      <c r="C64" s="24">
        <v>8082</v>
      </c>
      <c r="D64" s="25">
        <v>7927</v>
      </c>
      <c r="E64" s="25">
        <v>9589</v>
      </c>
      <c r="F64" s="22" t="s">
        <v>81</v>
      </c>
    </row>
    <row r="65" spans="1:9" ht="20.25" customHeight="1" x14ac:dyDescent="0.25">
      <c r="A65" s="4" t="s">
        <v>13</v>
      </c>
      <c r="B65" s="11" t="s">
        <v>28</v>
      </c>
      <c r="C65" s="24">
        <v>24372</v>
      </c>
      <c r="D65" s="25">
        <v>18559</v>
      </c>
      <c r="E65" s="25">
        <v>19310</v>
      </c>
      <c r="F65" s="22">
        <v>30203</v>
      </c>
    </row>
    <row r="66" spans="1:9" ht="20.25" customHeight="1" x14ac:dyDescent="0.25">
      <c r="A66" s="3" t="s">
        <v>14</v>
      </c>
      <c r="B66" s="11" t="s">
        <v>30</v>
      </c>
      <c r="C66" s="24">
        <v>16518</v>
      </c>
      <c r="D66" s="25">
        <v>16331</v>
      </c>
      <c r="E66" s="25">
        <v>17297</v>
      </c>
      <c r="F66" s="22" t="s">
        <v>81</v>
      </c>
    </row>
    <row r="67" spans="1:9" ht="20.25" customHeight="1" x14ac:dyDescent="0.25">
      <c r="A67" s="4" t="s">
        <v>15</v>
      </c>
      <c r="B67" s="11" t="s">
        <v>29</v>
      </c>
      <c r="C67" s="24">
        <v>13959</v>
      </c>
      <c r="D67" s="25">
        <v>13489</v>
      </c>
      <c r="E67" s="25">
        <v>17848</v>
      </c>
      <c r="F67" s="22" t="s">
        <v>81</v>
      </c>
    </row>
    <row r="68" spans="1:9" ht="20.25" customHeight="1" x14ac:dyDescent="0.25">
      <c r="A68" s="4" t="s">
        <v>16</v>
      </c>
      <c r="B68" s="11" t="s">
        <v>31</v>
      </c>
      <c r="C68" s="24">
        <v>9229</v>
      </c>
      <c r="D68" s="25">
        <v>11012</v>
      </c>
      <c r="E68" s="25">
        <v>8575</v>
      </c>
      <c r="F68" s="22">
        <v>8318</v>
      </c>
    </row>
    <row r="69" spans="1:9" ht="20.25" customHeight="1" x14ac:dyDescent="0.25">
      <c r="A69" s="4" t="s">
        <v>17</v>
      </c>
      <c r="B69" s="11" t="s">
        <v>32</v>
      </c>
      <c r="C69" s="24">
        <v>13442</v>
      </c>
      <c r="D69" s="25">
        <v>10326</v>
      </c>
      <c r="E69" s="25">
        <v>23240</v>
      </c>
      <c r="F69" s="22" t="s">
        <v>81</v>
      </c>
    </row>
    <row r="70" spans="1:9" ht="20.25" customHeight="1" x14ac:dyDescent="0.25">
      <c r="A70" s="4" t="s">
        <v>18</v>
      </c>
      <c r="B70" s="11" t="s">
        <v>33</v>
      </c>
      <c r="C70" s="24">
        <v>14503</v>
      </c>
      <c r="D70" s="25">
        <v>12211</v>
      </c>
      <c r="E70" s="25">
        <v>25405</v>
      </c>
      <c r="F70" s="22">
        <v>14753</v>
      </c>
    </row>
    <row r="71" spans="1:9" ht="20.25" customHeight="1" x14ac:dyDescent="0.25">
      <c r="A71" s="4" t="s">
        <v>19</v>
      </c>
      <c r="B71" s="11" t="s">
        <v>34</v>
      </c>
      <c r="C71" s="24">
        <v>10409</v>
      </c>
      <c r="D71" s="25">
        <v>9846</v>
      </c>
      <c r="E71" s="25">
        <v>13198</v>
      </c>
      <c r="F71" s="22" t="s">
        <v>81</v>
      </c>
    </row>
    <row r="72" spans="1:9" ht="27.95" customHeight="1" x14ac:dyDescent="0.25">
      <c r="A72" s="17" t="s">
        <v>42</v>
      </c>
      <c r="B72" s="17"/>
      <c r="C72" s="17"/>
      <c r="D72" s="17"/>
      <c r="E72" s="17"/>
      <c r="F72" s="17"/>
      <c r="I72" s="54"/>
    </row>
    <row r="73" spans="1:9" ht="20.25" customHeight="1" x14ac:dyDescent="0.25">
      <c r="B73" s="21" t="s">
        <v>35</v>
      </c>
      <c r="C73" s="26">
        <v>14</v>
      </c>
      <c r="D73" s="26">
        <v>14.5</v>
      </c>
      <c r="E73" s="26">
        <v>10</v>
      </c>
      <c r="F73" s="26">
        <v>18.2</v>
      </c>
      <c r="I73" s="54"/>
    </row>
    <row r="74" spans="1:9" ht="20.25" customHeight="1" x14ac:dyDescent="0.25">
      <c r="A74" s="3" t="s">
        <v>5</v>
      </c>
      <c r="B74" s="11" t="s">
        <v>20</v>
      </c>
      <c r="C74" s="26">
        <v>26.1</v>
      </c>
      <c r="D74" s="26">
        <v>25.5</v>
      </c>
      <c r="E74" s="26">
        <v>52.5</v>
      </c>
      <c r="F74" s="26">
        <v>22.8</v>
      </c>
      <c r="I74" s="54"/>
    </row>
    <row r="75" spans="1:9" ht="20.25" customHeight="1" x14ac:dyDescent="0.25">
      <c r="A75" s="3" t="s">
        <v>6</v>
      </c>
      <c r="B75" s="11" t="s">
        <v>21</v>
      </c>
      <c r="C75" s="26">
        <v>12.6</v>
      </c>
      <c r="D75" s="26">
        <v>17</v>
      </c>
      <c r="E75" s="26">
        <v>6.3</v>
      </c>
      <c r="F75" s="26">
        <v>16.100000000000001</v>
      </c>
      <c r="I75" s="54"/>
    </row>
    <row r="76" spans="1:9" ht="27.95" customHeight="1" x14ac:dyDescent="0.25">
      <c r="A76" s="3" t="s">
        <v>7</v>
      </c>
      <c r="B76" s="11" t="s">
        <v>22</v>
      </c>
      <c r="C76" s="26">
        <v>22.7</v>
      </c>
      <c r="D76" s="26">
        <v>13.1</v>
      </c>
      <c r="E76" s="26">
        <v>15.6</v>
      </c>
      <c r="F76" s="26">
        <v>25.8</v>
      </c>
      <c r="I76" s="54"/>
    </row>
    <row r="77" spans="1:9" ht="27.95" customHeight="1" x14ac:dyDescent="0.25">
      <c r="A77" s="3" t="s">
        <v>8</v>
      </c>
      <c r="B77" s="11" t="s">
        <v>23</v>
      </c>
      <c r="C77" s="26">
        <v>18.7</v>
      </c>
      <c r="D77" s="26">
        <v>15</v>
      </c>
      <c r="E77" s="26">
        <v>20.9</v>
      </c>
      <c r="F77" s="26">
        <v>26.2</v>
      </c>
      <c r="I77" s="54"/>
    </row>
    <row r="78" spans="1:9" ht="20.25" customHeight="1" x14ac:dyDescent="0.25">
      <c r="A78" s="3" t="s">
        <v>9</v>
      </c>
      <c r="B78" s="11" t="s">
        <v>24</v>
      </c>
      <c r="C78" s="26">
        <v>20.100000000000001</v>
      </c>
      <c r="D78" s="26">
        <v>17.2</v>
      </c>
      <c r="E78" s="26">
        <v>27.6</v>
      </c>
      <c r="F78" s="26">
        <v>16.7</v>
      </c>
      <c r="I78" s="54"/>
    </row>
    <row r="79" spans="1:9" ht="20.25" customHeight="1" x14ac:dyDescent="0.25">
      <c r="A79" s="3" t="s">
        <v>10</v>
      </c>
      <c r="B79" s="11" t="s">
        <v>25</v>
      </c>
      <c r="C79" s="26">
        <v>7.9</v>
      </c>
      <c r="D79" s="26">
        <v>9.1999999999999993</v>
      </c>
      <c r="E79" s="26">
        <v>6.9</v>
      </c>
      <c r="F79" s="26">
        <v>3.5</v>
      </c>
      <c r="I79" s="54"/>
    </row>
    <row r="80" spans="1:9" ht="20.25" customHeight="1" x14ac:dyDescent="0.25">
      <c r="A80" s="3" t="s">
        <v>11</v>
      </c>
      <c r="B80" s="11" t="s">
        <v>26</v>
      </c>
      <c r="C80" s="26">
        <v>17.8</v>
      </c>
      <c r="D80" s="26">
        <v>19.8</v>
      </c>
      <c r="E80" s="26">
        <v>21.1</v>
      </c>
      <c r="F80" s="26">
        <v>3.8</v>
      </c>
      <c r="I80" s="54"/>
    </row>
    <row r="81" spans="1:9" ht="27.95" customHeight="1" x14ac:dyDescent="0.25">
      <c r="A81" s="3" t="s">
        <v>12</v>
      </c>
      <c r="B81" s="11" t="s">
        <v>27</v>
      </c>
      <c r="C81" s="26">
        <v>21.9</v>
      </c>
      <c r="D81" s="26">
        <v>22.1</v>
      </c>
      <c r="E81" s="26">
        <v>20.100000000000001</v>
      </c>
      <c r="F81" s="70" t="s">
        <v>81</v>
      </c>
      <c r="I81" s="54"/>
    </row>
    <row r="82" spans="1:9" ht="20.25" customHeight="1" x14ac:dyDescent="0.25">
      <c r="A82" s="4" t="s">
        <v>13</v>
      </c>
      <c r="B82" s="11" t="s">
        <v>28</v>
      </c>
      <c r="C82" s="26">
        <v>35.1</v>
      </c>
      <c r="D82" s="26">
        <v>27.2</v>
      </c>
      <c r="E82" s="26">
        <v>26.1</v>
      </c>
      <c r="F82" s="70">
        <v>40.200000000000003</v>
      </c>
      <c r="I82" s="54"/>
    </row>
    <row r="83" spans="1:9" ht="20.25" customHeight="1" x14ac:dyDescent="0.25">
      <c r="A83" s="3" t="s">
        <v>14</v>
      </c>
      <c r="B83" s="11" t="s">
        <v>30</v>
      </c>
      <c r="C83" s="26">
        <v>45.4</v>
      </c>
      <c r="D83" s="26">
        <v>47</v>
      </c>
      <c r="E83" s="26">
        <v>16.2</v>
      </c>
      <c r="F83" s="70" t="s">
        <v>81</v>
      </c>
      <c r="I83" s="54"/>
    </row>
    <row r="84" spans="1:9" ht="20.25" customHeight="1" x14ac:dyDescent="0.25">
      <c r="A84" s="4" t="s">
        <v>15</v>
      </c>
      <c r="B84" s="11" t="s">
        <v>29</v>
      </c>
      <c r="C84" s="26">
        <v>26.3</v>
      </c>
      <c r="D84" s="26">
        <v>26.7</v>
      </c>
      <c r="E84" s="26">
        <v>19.100000000000001</v>
      </c>
      <c r="F84" s="70" t="s">
        <v>81</v>
      </c>
      <c r="I84" s="54"/>
    </row>
    <row r="85" spans="1:9" ht="20.25" customHeight="1" x14ac:dyDescent="0.25">
      <c r="A85" s="4" t="s">
        <v>16</v>
      </c>
      <c r="B85" s="11" t="s">
        <v>31</v>
      </c>
      <c r="C85" s="26">
        <v>31.4</v>
      </c>
      <c r="D85" s="26">
        <v>33.1</v>
      </c>
      <c r="E85" s="26">
        <v>23</v>
      </c>
      <c r="F85" s="70">
        <v>29.9</v>
      </c>
      <c r="I85" s="54"/>
    </row>
    <row r="86" spans="1:9" ht="20.25" customHeight="1" x14ac:dyDescent="0.25">
      <c r="A86" s="4" t="s">
        <v>17</v>
      </c>
      <c r="B86" s="11" t="s">
        <v>32</v>
      </c>
      <c r="C86" s="26">
        <v>25.7</v>
      </c>
      <c r="D86" s="26">
        <v>26.6</v>
      </c>
      <c r="E86" s="26">
        <v>23.7</v>
      </c>
      <c r="F86" s="70" t="s">
        <v>81</v>
      </c>
      <c r="I86" s="54"/>
    </row>
    <row r="87" spans="1:9" ht="20.25" customHeight="1" x14ac:dyDescent="0.25">
      <c r="A87" s="4" t="s">
        <v>18</v>
      </c>
      <c r="B87" s="11" t="s">
        <v>33</v>
      </c>
      <c r="C87" s="26">
        <v>30.6</v>
      </c>
      <c r="D87" s="26">
        <v>36.6</v>
      </c>
      <c r="E87" s="26">
        <v>19.3</v>
      </c>
      <c r="F87" s="70">
        <v>30</v>
      </c>
      <c r="I87" s="54"/>
    </row>
    <row r="88" spans="1:9" ht="20.25" customHeight="1" x14ac:dyDescent="0.25">
      <c r="A88" s="4" t="s">
        <v>19</v>
      </c>
      <c r="B88" s="11" t="s">
        <v>34</v>
      </c>
      <c r="C88" s="26">
        <v>34.5</v>
      </c>
      <c r="D88" s="26">
        <v>34.4</v>
      </c>
      <c r="E88" s="26">
        <v>35.700000000000003</v>
      </c>
      <c r="F88" s="70" t="s">
        <v>81</v>
      </c>
    </row>
    <row r="90" spans="1:9" x14ac:dyDescent="0.25">
      <c r="A90" s="14" t="s">
        <v>36</v>
      </c>
    </row>
  </sheetData>
  <customSheetViews>
    <customSheetView guid="{15DE404C-107F-424F-AB0B-39CA4D1B5728}" showPageBreaks="1">
      <pane ySplit="3" topLeftCell="A85" activePane="bottomLeft" state="frozen"/>
      <selection pane="bottomLeft" sqref="A1:F89"/>
      <rowBreaks count="4" manualBreakCount="4">
        <brk id="20" max="16383" man="1"/>
        <brk id="37" max="16383" man="1"/>
        <brk id="54" max="16383" man="1"/>
        <brk id="71" max="16383" man="1"/>
      </rowBreaks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 xml:space="preserve">&amp;L&amp;"Arial,Regular"Структурне пословне статистике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8E6EBB86-4AEB-4364-9B7C-29FD674088A6}" showPageBreaks="1">
      <pane ySplit="3" topLeftCell="A4" activePane="bottomLeft" state="frozen"/>
      <selection pane="bottomLeft" activeCell="N12" sqref="N12"/>
      <rowBreaks count="4" manualBreakCount="4">
        <brk id="20" max="16383" man="1"/>
        <brk id="37" max="16383" man="1"/>
        <brk id="54" max="16383" man="1"/>
        <brk id="71" max="16383" man="1"/>
      </rowBreaks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 xml:space="preserve">&amp;L&amp;"Arial,Regular"Структурне пословне статистике 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87A53953-A962-4489-A972-98C10E8E90D8}">
      <pane ySplit="3" topLeftCell="A46" activePane="bottomLeft" state="frozen"/>
      <selection pane="bottomLeft" activeCell="H94" sqref="H94"/>
      <rowBreaks count="4" manualBreakCount="4">
        <brk id="20" max="16383" man="1"/>
        <brk id="37" max="16383" man="1"/>
        <brk id="54" max="16383" man="1"/>
        <brk id="71" max="16383" man="1"/>
      </rowBreaks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 xml:space="preserve">&amp;L&amp;"Arial,Regular"Структурне пословне статистике 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E0C1FA87-E5E1-4A5C-BD33-BB7B24B6624E}">
      <pane ySplit="3" topLeftCell="A4" activePane="bottomLeft" state="frozen"/>
      <selection pane="bottomLeft" activeCell="E8" sqref="E8"/>
      <rowBreaks count="4" manualBreakCount="4">
        <brk id="20" max="16383" man="1"/>
        <brk id="37" max="16383" man="1"/>
        <brk id="54" max="16383" man="1"/>
        <brk id="71" max="16383" man="1"/>
      </rowBreaks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 xml:space="preserve">&amp;L&amp;"Arial,Regular"Структурне пословне статистике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B02F052A-8FE4-43AF-BD88-94C43427BFFE}" showPageBreaks="1">
      <pane ySplit="3" topLeftCell="A4" activePane="bottomLeft" state="frozen"/>
      <selection pane="bottomLeft" activeCell="A3" sqref="A3:B3"/>
      <rowBreaks count="4" manualBreakCount="4">
        <brk id="20" max="16383" man="1"/>
        <brk id="37" max="16383" man="1"/>
        <brk id="54" max="16383" man="1"/>
        <brk id="71" max="16383" man="1"/>
      </rowBreaks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 xml:space="preserve">&amp;L&amp;"Arial,Regular"Структурне пословне статистике </oddHeader>
        <oddFooter>&amp;C&amp;"Arial,Regular"&amp;8Стр. &amp;P од &amp;N&amp;L&amp;"Arial,Regular"&amp;8Статистички годишњак Републике Српске 2015</oddFooter>
      </headerFooter>
    </customSheetView>
  </customSheetViews>
  <mergeCells count="1">
    <mergeCell ref="A3:B3"/>
  </mergeCells>
  <hyperlinks>
    <hyperlink ref="F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landscape" r:id="rId6"/>
  <headerFooter>
    <oddHeader xml:space="preserve">&amp;L&amp;"Arial,Regular"Структурне пословне статистике </oddHeader>
    <oddFooter>&amp;C&amp;"Arial,Regular"&amp;8Стр. &amp;P од &amp;N&amp;L&amp;"Arial,Regular"&amp;8Статистички годишњак Републике Српске</oddFooter>
  </headerFooter>
  <rowBreaks count="4" manualBreakCount="4">
    <brk id="20" max="16383" man="1"/>
    <brk id="37" max="16383" man="1"/>
    <brk id="54" max="16383" man="1"/>
    <brk id="71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zoomScale="90" zoomScaleNormal="90" workbookViewId="0">
      <selection activeCell="G2" sqref="G2"/>
    </sheetView>
  </sheetViews>
  <sheetFormatPr defaultRowHeight="18" customHeight="1" x14ac:dyDescent="0.2"/>
  <cols>
    <col min="1" max="1" width="50.7109375" style="29" customWidth="1"/>
    <col min="2" max="7" width="12.7109375" style="29" customWidth="1"/>
    <col min="8" max="8" width="9.140625" style="71"/>
    <col min="9" max="16384" width="9.140625" style="29"/>
  </cols>
  <sheetData>
    <row r="1" spans="1:7" ht="12.75" customHeight="1" x14ac:dyDescent="0.2">
      <c r="A1" s="1" t="s">
        <v>77</v>
      </c>
    </row>
    <row r="2" spans="1:7" ht="18" customHeight="1" thickBot="1" x14ac:dyDescent="0.25">
      <c r="A2" s="28"/>
      <c r="G2" s="20" t="s">
        <v>44</v>
      </c>
    </row>
    <row r="3" spans="1:7" ht="50.1" customHeight="1" thickTop="1" x14ac:dyDescent="0.2">
      <c r="A3" s="57"/>
      <c r="B3" s="59" t="s">
        <v>45</v>
      </c>
      <c r="C3" s="61" t="s">
        <v>46</v>
      </c>
      <c r="D3" s="30" t="s">
        <v>47</v>
      </c>
      <c r="E3" s="30" t="s">
        <v>48</v>
      </c>
      <c r="F3" s="59" t="s">
        <v>49</v>
      </c>
      <c r="G3" s="31" t="s">
        <v>50</v>
      </c>
    </row>
    <row r="4" spans="1:7" ht="22.5" customHeight="1" x14ac:dyDescent="0.2">
      <c r="A4" s="58"/>
      <c r="B4" s="60"/>
      <c r="C4" s="62"/>
      <c r="D4" s="63" t="s">
        <v>37</v>
      </c>
      <c r="E4" s="64"/>
      <c r="F4" s="64"/>
      <c r="G4" s="64"/>
    </row>
    <row r="5" spans="1:7" ht="22.5" customHeight="1" x14ac:dyDescent="0.2">
      <c r="A5" s="43" t="s">
        <v>66</v>
      </c>
      <c r="B5" s="65">
        <v>135</v>
      </c>
      <c r="C5" s="66">
        <v>25627</v>
      </c>
      <c r="D5" s="66">
        <v>4044032</v>
      </c>
      <c r="E5" s="66">
        <v>3124434</v>
      </c>
      <c r="F5" s="66">
        <v>1048415</v>
      </c>
      <c r="G5" s="22">
        <v>457390</v>
      </c>
    </row>
    <row r="6" spans="1:7" ht="24" customHeight="1" x14ac:dyDescent="0.2">
      <c r="A6" s="42" t="s">
        <v>67</v>
      </c>
      <c r="B6" s="67"/>
      <c r="C6" s="68"/>
      <c r="D6" s="68"/>
      <c r="E6" s="68"/>
      <c r="F6" s="68"/>
      <c r="G6" s="69"/>
    </row>
    <row r="7" spans="1:7" ht="18" customHeight="1" x14ac:dyDescent="0.2">
      <c r="A7" s="32" t="s">
        <v>78</v>
      </c>
      <c r="B7" s="65">
        <v>87</v>
      </c>
      <c r="C7" s="22">
        <v>18663</v>
      </c>
      <c r="D7" s="22">
        <v>2258689</v>
      </c>
      <c r="E7" s="22">
        <v>2216412</v>
      </c>
      <c r="F7" s="22">
        <v>571863</v>
      </c>
      <c r="G7" s="22">
        <v>301704</v>
      </c>
    </row>
    <row r="8" spans="1:7" ht="18" customHeight="1" x14ac:dyDescent="0.2">
      <c r="A8" s="32" t="s">
        <v>51</v>
      </c>
      <c r="B8" s="65">
        <v>5</v>
      </c>
      <c r="C8" s="22">
        <v>285</v>
      </c>
      <c r="D8" s="22">
        <v>127360</v>
      </c>
      <c r="E8" s="22">
        <v>127630</v>
      </c>
      <c r="F8" s="22">
        <v>43320</v>
      </c>
      <c r="G8" s="22">
        <v>3907</v>
      </c>
    </row>
    <row r="9" spans="1:7" ht="26.25" customHeight="1" x14ac:dyDescent="0.2">
      <c r="A9" s="32" t="s">
        <v>52</v>
      </c>
      <c r="B9" s="65">
        <v>26</v>
      </c>
      <c r="C9" s="22">
        <v>3668</v>
      </c>
      <c r="D9" s="22">
        <v>1105995</v>
      </c>
      <c r="E9" s="22">
        <v>224620</v>
      </c>
      <c r="F9" s="22">
        <v>135946</v>
      </c>
      <c r="G9" s="22">
        <v>61353</v>
      </c>
    </row>
    <row r="10" spans="1:7" ht="18" customHeight="1" x14ac:dyDescent="0.2">
      <c r="A10" s="36" t="s">
        <v>79</v>
      </c>
      <c r="B10" s="65">
        <v>17</v>
      </c>
      <c r="C10" s="22">
        <v>3011</v>
      </c>
      <c r="D10" s="22">
        <v>551988</v>
      </c>
      <c r="E10" s="22">
        <v>555772</v>
      </c>
      <c r="F10" s="22">
        <v>297286</v>
      </c>
      <c r="G10" s="22">
        <v>90426</v>
      </c>
    </row>
    <row r="11" spans="1:7" ht="29.25" customHeight="1" x14ac:dyDescent="0.2">
      <c r="A11" s="44" t="s">
        <v>68</v>
      </c>
      <c r="B11" s="67"/>
      <c r="C11" s="68"/>
      <c r="D11" s="68"/>
      <c r="E11" s="68"/>
      <c r="F11" s="68"/>
      <c r="G11" s="69"/>
    </row>
    <row r="12" spans="1:7" ht="18" customHeight="1" x14ac:dyDescent="0.2">
      <c r="A12" s="37" t="s">
        <v>53</v>
      </c>
      <c r="B12" s="65">
        <v>89</v>
      </c>
      <c r="C12" s="66">
        <v>16367</v>
      </c>
      <c r="D12" s="66">
        <v>1954679</v>
      </c>
      <c r="E12" s="66">
        <v>1336195</v>
      </c>
      <c r="F12" s="66">
        <v>531401</v>
      </c>
      <c r="G12" s="22">
        <v>252707</v>
      </c>
    </row>
    <row r="13" spans="1:7" ht="18" customHeight="1" x14ac:dyDescent="0.2">
      <c r="A13" s="33" t="s">
        <v>54</v>
      </c>
      <c r="B13" s="65">
        <v>9</v>
      </c>
      <c r="C13" s="66">
        <v>864</v>
      </c>
      <c r="D13" s="66">
        <v>263444</v>
      </c>
      <c r="E13" s="66">
        <v>83832</v>
      </c>
      <c r="F13" s="66">
        <v>39266</v>
      </c>
      <c r="G13" s="22">
        <v>15698</v>
      </c>
    </row>
    <row r="14" spans="1:7" ht="18" customHeight="1" x14ac:dyDescent="0.2">
      <c r="A14" s="33" t="s">
        <v>56</v>
      </c>
      <c r="B14" s="65">
        <v>22</v>
      </c>
      <c r="C14" s="66">
        <v>3552</v>
      </c>
      <c r="D14" s="66">
        <v>218704</v>
      </c>
      <c r="E14" s="66">
        <v>225209</v>
      </c>
      <c r="F14" s="66">
        <v>75588</v>
      </c>
      <c r="G14" s="22">
        <v>41621</v>
      </c>
    </row>
    <row r="15" spans="1:7" ht="18" customHeight="1" x14ac:dyDescent="0.2">
      <c r="A15" s="33" t="s">
        <v>57</v>
      </c>
      <c r="B15" s="65">
        <v>9</v>
      </c>
      <c r="C15" s="66">
        <v>648</v>
      </c>
      <c r="D15" s="66">
        <v>216748</v>
      </c>
      <c r="E15" s="66">
        <v>38153</v>
      </c>
      <c r="F15" s="66">
        <v>18736</v>
      </c>
      <c r="G15" s="22">
        <v>9758</v>
      </c>
    </row>
    <row r="16" spans="1:7" ht="18" customHeight="1" x14ac:dyDescent="0.2">
      <c r="A16" s="33" t="s">
        <v>58</v>
      </c>
      <c r="B16" s="65">
        <v>7</v>
      </c>
      <c r="C16" s="66">
        <v>450</v>
      </c>
      <c r="D16" s="66">
        <v>28939</v>
      </c>
      <c r="E16" s="66">
        <v>29048</v>
      </c>
      <c r="F16" s="66">
        <v>16232</v>
      </c>
      <c r="G16" s="22">
        <v>6468</v>
      </c>
    </row>
    <row r="17" spans="1:8" ht="18" customHeight="1" x14ac:dyDescent="0.2">
      <c r="A17" s="33" t="s">
        <v>59</v>
      </c>
      <c r="B17" s="65">
        <v>13</v>
      </c>
      <c r="C17" s="66">
        <v>3431</v>
      </c>
      <c r="D17" s="66">
        <v>185891</v>
      </c>
      <c r="E17" s="66">
        <v>179398</v>
      </c>
      <c r="F17" s="66">
        <v>63133</v>
      </c>
      <c r="G17" s="22">
        <v>40064</v>
      </c>
    </row>
    <row r="18" spans="1:8" ht="18" customHeight="1" x14ac:dyDescent="0.2">
      <c r="A18" s="33" t="s">
        <v>55</v>
      </c>
      <c r="B18" s="65">
        <v>6</v>
      </c>
      <c r="C18" s="66">
        <v>1581</v>
      </c>
      <c r="D18" s="66">
        <v>218113</v>
      </c>
      <c r="E18" s="66">
        <v>215900</v>
      </c>
      <c r="F18" s="66">
        <v>123089</v>
      </c>
      <c r="G18" s="22">
        <v>39881</v>
      </c>
    </row>
    <row r="19" spans="1:8" ht="18" customHeight="1" x14ac:dyDescent="0.2">
      <c r="A19" s="33" t="s">
        <v>61</v>
      </c>
      <c r="B19" s="65">
        <v>8</v>
      </c>
      <c r="C19" s="66">
        <v>2330</v>
      </c>
      <c r="D19" s="66">
        <v>337870</v>
      </c>
      <c r="E19" s="66">
        <v>160196</v>
      </c>
      <c r="F19" s="66">
        <v>86690</v>
      </c>
      <c r="G19" s="22">
        <v>38777</v>
      </c>
    </row>
    <row r="20" spans="1:8" ht="18" customHeight="1" x14ac:dyDescent="0.2">
      <c r="A20" s="33" t="s">
        <v>60</v>
      </c>
      <c r="B20" s="65">
        <v>7</v>
      </c>
      <c r="C20" s="66">
        <v>1290</v>
      </c>
      <c r="D20" s="66">
        <v>137715</v>
      </c>
      <c r="E20" s="66">
        <v>91845</v>
      </c>
      <c r="F20" s="66">
        <v>38370</v>
      </c>
      <c r="G20" s="22">
        <v>15672</v>
      </c>
    </row>
    <row r="21" spans="1:8" ht="18" customHeight="1" x14ac:dyDescent="0.2">
      <c r="A21" s="32" t="s">
        <v>69</v>
      </c>
      <c r="B21" s="65">
        <v>8</v>
      </c>
      <c r="C21" s="66">
        <v>2221</v>
      </c>
      <c r="D21" s="66">
        <v>347255</v>
      </c>
      <c r="E21" s="66">
        <v>312614</v>
      </c>
      <c r="F21" s="66">
        <v>70297</v>
      </c>
      <c r="G21" s="22">
        <v>44768</v>
      </c>
    </row>
    <row r="22" spans="1:8" ht="18" customHeight="1" x14ac:dyDescent="0.2">
      <c r="A22" s="39" t="s">
        <v>62</v>
      </c>
      <c r="B22" s="65">
        <v>46</v>
      </c>
      <c r="C22" s="66">
        <v>9260</v>
      </c>
      <c r="D22" s="66">
        <v>2089353</v>
      </c>
      <c r="E22" s="66">
        <v>1788239</v>
      </c>
      <c r="F22" s="66">
        <v>517014</v>
      </c>
      <c r="G22" s="22">
        <v>204683</v>
      </c>
    </row>
    <row r="23" spans="1:8" ht="18" customHeight="1" x14ac:dyDescent="0.2">
      <c r="A23" s="33" t="s">
        <v>63</v>
      </c>
      <c r="B23" s="65">
        <v>4</v>
      </c>
      <c r="C23" s="66">
        <v>2129</v>
      </c>
      <c r="D23" s="66">
        <v>896460</v>
      </c>
      <c r="E23" s="66">
        <v>738888</v>
      </c>
      <c r="F23" s="66">
        <v>51766</v>
      </c>
      <c r="G23" s="22">
        <v>46487</v>
      </c>
    </row>
    <row r="24" spans="1:8" ht="18" customHeight="1" x14ac:dyDescent="0.2">
      <c r="A24" s="33" t="s">
        <v>64</v>
      </c>
      <c r="B24" s="65">
        <v>29</v>
      </c>
      <c r="C24" s="66">
        <v>4824</v>
      </c>
      <c r="D24" s="66">
        <v>896145</v>
      </c>
      <c r="E24" s="66">
        <v>796561</v>
      </c>
      <c r="F24" s="66">
        <v>356424</v>
      </c>
      <c r="G24" s="22">
        <v>115850</v>
      </c>
    </row>
    <row r="25" spans="1:8" ht="18" customHeight="1" x14ac:dyDescent="0.2">
      <c r="A25" s="33" t="s">
        <v>65</v>
      </c>
      <c r="B25" s="65">
        <v>5</v>
      </c>
      <c r="C25" s="66">
        <v>1630</v>
      </c>
      <c r="D25" s="66">
        <v>145412</v>
      </c>
      <c r="E25" s="66">
        <v>117721</v>
      </c>
      <c r="F25" s="66">
        <v>60498</v>
      </c>
      <c r="G25" s="22">
        <v>33975</v>
      </c>
    </row>
    <row r="26" spans="1:8" ht="18" customHeight="1" x14ac:dyDescent="0.2">
      <c r="A26" s="33" t="s">
        <v>70</v>
      </c>
      <c r="B26" s="65">
        <v>8</v>
      </c>
      <c r="C26" s="66">
        <v>677</v>
      </c>
      <c r="D26" s="66">
        <v>151336</v>
      </c>
      <c r="E26" s="66">
        <v>135069</v>
      </c>
      <c r="F26" s="66">
        <v>48326</v>
      </c>
      <c r="G26" s="22">
        <v>8371</v>
      </c>
    </row>
    <row r="27" spans="1:8" ht="18" customHeight="1" x14ac:dyDescent="0.2">
      <c r="A27" s="38"/>
      <c r="B27" s="34"/>
      <c r="C27" s="35"/>
      <c r="D27" s="35"/>
      <c r="E27" s="35"/>
      <c r="F27" s="35"/>
      <c r="G27" s="34"/>
    </row>
    <row r="28" spans="1:8" s="41" customFormat="1" ht="18" customHeight="1" x14ac:dyDescent="0.2">
      <c r="A28" s="40" t="s">
        <v>80</v>
      </c>
      <c r="H28" s="72"/>
    </row>
    <row r="29" spans="1:8" ht="18" customHeight="1" x14ac:dyDescent="0.2">
      <c r="A29" s="40" t="s">
        <v>82</v>
      </c>
    </row>
  </sheetData>
  <customSheetViews>
    <customSheetView guid="{15DE404C-107F-424F-AB0B-39CA4D1B5728}" showPageBreaks="1">
      <selection activeCell="G2" sqref="G2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 xml:space="preserve">&amp;L&amp;"Arial,Regular"Структурне пословне статистике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8E6EBB86-4AEB-4364-9B7C-29FD674088A6}" showPageBreaks="1">
      <selection activeCell="F88" sqref="F88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 xml:space="preserve">&amp;L&amp;"Arial,Regular"Структурне пословне статистике 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87A53953-A962-4489-A972-98C10E8E90D8}" topLeftCell="A64">
      <selection activeCell="A90" sqref="A90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 xml:space="preserve">&amp;L&amp;"Arial,Regular"Структурне пословне статистике 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E0C1FA87-E5E1-4A5C-BD33-BB7B24B6624E}">
      <selection activeCell="G2" sqref="G2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 xml:space="preserve">&amp;L&amp;"Arial,Regular"Структурне пословне статистике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B02F052A-8FE4-43AF-BD88-94C43427BFFE}" showPageBreaks="1">
      <selection activeCell="I4" sqref="I4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 xml:space="preserve">&amp;L&amp;"Arial,Regular"Структурне пословне статистике </oddHeader>
        <oddFooter>&amp;C&amp;"Arial,Regular"&amp;8Стр. &amp;P од &amp;N&amp;L&amp;"Arial,Regular"&amp;8Статистички годишњак Републике Српске 2016</oddFooter>
      </headerFooter>
    </customSheetView>
  </customSheetViews>
  <hyperlinks>
    <hyperlink ref="G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landscape" r:id="rId6"/>
  <headerFooter>
    <oddHeader xml:space="preserve">&amp;L&amp;"Arial,Regular"Структурне пословне статистике </oddHeader>
    <oddFooter>&amp;C&amp;"Arial,Regular"&amp;8Стр. &amp;P од &amp;N&amp;L&amp;"Arial,Regular"&amp;8Статистички годишњак Републике Српске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3</vt:i4>
      </vt:variant>
    </vt:vector>
  </HeadingPairs>
  <TitlesOfParts>
    <vt:vector size="11" baseType="lpstr">
      <vt:lpstr>Листа табела</vt:lpstr>
      <vt:lpstr>12.1.</vt:lpstr>
      <vt:lpstr>12.2.</vt:lpstr>
      <vt:lpstr>12.3.</vt:lpstr>
      <vt:lpstr>12.4.</vt:lpstr>
      <vt:lpstr>12.5.</vt:lpstr>
      <vt:lpstr>12.6.</vt:lpstr>
      <vt:lpstr>12.7.</vt:lpstr>
      <vt:lpstr>lista_tabela</vt:lpstr>
      <vt:lpstr>'12.6.'!Print_Titles</vt:lpstr>
      <vt:lpstr>'12.7.'!Print_Titles</vt:lpstr>
    </vt:vector>
  </TitlesOfParts>
  <Company>RZSRS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RZS RS</dc:creator>
  <cp:lastModifiedBy>RZS RS</cp:lastModifiedBy>
  <cp:lastPrinted>2018-11-29T18:43:23Z</cp:lastPrinted>
  <dcterms:created xsi:type="dcterms:W3CDTF">2015-01-22T07:28:35Z</dcterms:created>
  <dcterms:modified xsi:type="dcterms:W3CDTF">2018-11-29T18:43:26Z</dcterms:modified>
</cp:coreProperties>
</file>