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8\02 FINAL Excel\"/>
    </mc:Choice>
  </mc:AlternateContent>
  <bookViews>
    <workbookView xWindow="0" yWindow="105" windowWidth="15480" windowHeight="11535" tabRatio="861"/>
  </bookViews>
  <sheets>
    <sheet name="Lista tabela" sheetId="1" r:id="rId1"/>
    <sheet name="10.1.LAT" sheetId="2" r:id="rId2"/>
    <sheet name="10.2.LAT" sheetId="3" r:id="rId3"/>
    <sheet name="10.3.LAT" sheetId="4" r:id="rId4"/>
    <sheet name="10.4.LAT" sheetId="5" r:id="rId5"/>
    <sheet name="10.5.LAT" sheetId="6" r:id="rId6"/>
    <sheet name="10.6.LAT" sheetId="7" r:id="rId7"/>
    <sheet name="10.7.LAT" sheetId="8" r:id="rId8"/>
    <sheet name="10.8.LAT" sheetId="9" r:id="rId9"/>
    <sheet name="10.9.LAT" sheetId="10" r:id="rId10"/>
    <sheet name="10.10.LAT" sheetId="11" r:id="rId11"/>
    <sheet name="10.11.LAT" sheetId="12" r:id="rId12"/>
    <sheet name="10.12.LAT" sheetId="13" r:id="rId13"/>
    <sheet name="10.13.LAT" sheetId="14" r:id="rId14"/>
    <sheet name="10.14.LAT" sheetId="15" r:id="rId15"/>
    <sheet name="10.15.LAT" sheetId="16" r:id="rId16"/>
    <sheet name="10.16.LAT" sheetId="17" r:id="rId17"/>
    <sheet name="10.17.LAT" sheetId="18" r:id="rId18"/>
    <sheet name="10.18.LAT" sheetId="19" r:id="rId19"/>
    <sheet name="10.19.LAT" sheetId="20" r:id="rId20"/>
    <sheet name="10.20.LAT" sheetId="21" r:id="rId21"/>
    <sheet name="10.21.LAT" sheetId="22" r:id="rId22"/>
    <sheet name="10.22.LAT" sheetId="23" r:id="rId23"/>
    <sheet name="10.23.LAT" sheetId="33" r:id="rId24"/>
    <sheet name="10.24.LAT" sheetId="24" r:id="rId25"/>
    <sheet name="10.25.LAT" sheetId="25" r:id="rId26"/>
    <sheet name="10.26.LAT" sheetId="26" r:id="rId27"/>
    <sheet name="10.27.LAT" sheetId="27" r:id="rId28"/>
    <sheet name="10.28.LAT" sheetId="28" r:id="rId29"/>
    <sheet name="10.29.LAT" sheetId="29" r:id="rId30"/>
    <sheet name="10.30.LAT" sheetId="30" r:id="rId31"/>
    <sheet name="10.31.LAT" sheetId="31" r:id="rId32"/>
    <sheet name="10.32.LAT" sheetId="32" r:id="rId33"/>
  </sheets>
  <definedNames>
    <definedName name="_xlnm.Print_Titles" localSheetId="11">'10.11.LAT'!$1:$3</definedName>
    <definedName name="_xlnm.Print_Titles" localSheetId="25">'10.25.LAT'!$1:$5</definedName>
    <definedName name="_xlnm.Print_Titles" localSheetId="26">'10.26.LAT'!$1:$2</definedName>
    <definedName name="Z_1B968878_E577_48B6_BAF0_A04BAD8AD7BE_.wvu.PrintTitles" localSheetId="11" hidden="1">'10.11.LAT'!$3:$3</definedName>
    <definedName name="Z_1B968878_E577_48B6_BAF0_A04BAD8AD7BE_.wvu.PrintTitles" localSheetId="25" hidden="1">'10.25.LAT'!$1:$5</definedName>
    <definedName name="Z_1B968878_E577_48B6_BAF0_A04BAD8AD7BE_.wvu.PrintTitles" localSheetId="26" hidden="1">'10.26.LAT'!$1:$2</definedName>
    <definedName name="Z_343BB58D_21D5_4BBC_8230_0DF52418D556_.wvu.PrintTitles" localSheetId="11" hidden="1">'10.11.LAT'!$3:$3</definedName>
    <definedName name="Z_343BB58D_21D5_4BBC_8230_0DF52418D556_.wvu.PrintTitles" localSheetId="25" hidden="1">'10.25.LAT'!$1:$5</definedName>
    <definedName name="Z_343BB58D_21D5_4BBC_8230_0DF52418D556_.wvu.PrintTitles" localSheetId="26" hidden="1">'10.26.LAT'!$1:$2</definedName>
    <definedName name="Z_680F5936_8A14_4F65_AEC9_D700C100F969_.wvu.PrintTitles" localSheetId="11" hidden="1">'10.11.LAT'!$1:$3</definedName>
    <definedName name="Z_680F5936_8A14_4F65_AEC9_D700C100F969_.wvu.PrintTitles" localSheetId="25" hidden="1">'10.25.LAT'!$1:$5</definedName>
    <definedName name="Z_680F5936_8A14_4F65_AEC9_D700C100F969_.wvu.PrintTitles" localSheetId="26" hidden="1">'10.26.LAT'!$1:$2</definedName>
    <definedName name="Z_F31E1648_72BD_48DC_9D3F_E2305F6E7ECC_.wvu.PrintTitles" localSheetId="11" hidden="1">'10.11.LAT'!$1:$3</definedName>
    <definedName name="Z_F31E1648_72BD_48DC_9D3F_E2305F6E7ECC_.wvu.PrintTitles" localSheetId="25" hidden="1">'10.25.LAT'!$1:$5</definedName>
    <definedName name="Z_F31E1648_72BD_48DC_9D3F_E2305F6E7ECC_.wvu.PrintTitles" localSheetId="26" hidden="1">'10.26.LAT'!$1:$2</definedName>
  </definedNames>
  <calcPr calcId="162913"/>
  <customWorkbookViews>
    <customWorkbookView name="Aleksandra Zec - Personal View" guid="{F31E1648-72BD-48DC-9D3F-E2305F6E7ECC}" mergeInterval="0" personalView="1" maximized="1" xWindow="-8" yWindow="-8" windowWidth="1936" windowHeight="1056" tabRatio="861" activeSheetId="1"/>
    <customWorkbookView name="zecal - Personal View" guid="{343BB58D-21D5-4BBC-8230-0DF52418D556}" mergeInterval="0" personalView="1" maximized="1" xWindow="1" yWindow="1" windowWidth="1896" windowHeight="783" tabRatio="787" activeSheetId="1"/>
    <customWorkbookView name="latincicra - Personal View" guid="{0E0F3E5E-FF05-4F9A-A553-8C788B3942D1}" mergeInterval="0" personalView="1" maximized="1" xWindow="1" yWindow="1" windowWidth="1276" windowHeight="804" tabRatio="787" activeSheetId="4"/>
    <customWorkbookView name="sibinovicvl - Personal View" guid="{CC4A2206-FAF7-4506-8D37-D38AA7B85C36}" mergeInterval="0" personalView="1" maximized="1" xWindow="1" yWindow="1" windowWidth="1276" windowHeight="804" tabRatio="787" activeSheetId="2"/>
    <customWorkbookView name="aleksandra - Personal View" guid="{82F0BF9F-838D-4358-82A6-BC209B1E0F1C}" mergeInterval="0" personalView="1" maximized="1" windowWidth="1020" windowHeight="569" tabRatio="787" activeSheetId="4"/>
    <customWorkbookView name="RSIS - Personal View" guid="{1B968878-E577-48B6-BAF0-A04BAD8AD7BE}" mergeInterval="0" personalView="1" maximized="1" xWindow="1" yWindow="1" windowWidth="1641" windowHeight="764" tabRatio="787" activeSheetId="1"/>
    <customWorkbookView name="RZS RS - Personal View" guid="{680F5936-8A14-4F65-AEC9-D700C100F969}" mergeInterval="0" personalView="1" maximized="1" xWindow="-8" yWindow="-8" windowWidth="1936" windowHeight="1056" tabRatio="861" activeSheetId="23"/>
  </customWorkbookViews>
</workbook>
</file>

<file path=xl/calcChain.xml><?xml version="1.0" encoding="utf-8"?>
<calcChain xmlns="http://schemas.openxmlformats.org/spreadsheetml/2006/main">
  <c r="A3" i="1" l="1"/>
  <c r="A24" i="1"/>
  <c r="A2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5" i="1"/>
  <c r="A26" i="1"/>
  <c r="A27" i="1"/>
  <c r="A28" i="1"/>
  <c r="A29" i="1"/>
  <c r="A31" i="1"/>
  <c r="A32" i="1"/>
</calcChain>
</file>

<file path=xl/sharedStrings.xml><?xml version="1.0" encoding="utf-8"?>
<sst xmlns="http://schemas.openxmlformats.org/spreadsheetml/2006/main" count="1208" uniqueCount="356">
  <si>
    <t>-</t>
  </si>
  <si>
    <t>KM</t>
  </si>
  <si>
    <t>- </t>
  </si>
  <si>
    <t> -</t>
  </si>
  <si>
    <t>  -</t>
  </si>
  <si>
    <t> - </t>
  </si>
  <si>
    <t>Moody's Investors Service</t>
  </si>
  <si>
    <t>Standard &amp; Poor's</t>
  </si>
  <si>
    <t xml:space="preserve">- </t>
  </si>
  <si>
    <t>0–1%</t>
  </si>
  <si>
    <t>1–2%</t>
  </si>
  <si>
    <t>2–3%</t>
  </si>
  <si>
    <t>3–4%</t>
  </si>
  <si>
    <t>4–5%</t>
  </si>
  <si>
    <t>5–6%</t>
  </si>
  <si>
    <t>6–7%</t>
  </si>
  <si>
    <t>7–8%</t>
  </si>
  <si>
    <t>8–9%</t>
  </si>
  <si>
    <t>9–10%</t>
  </si>
  <si>
    <t>BLBP</t>
  </si>
  <si>
    <t>BLKP</t>
  </si>
  <si>
    <t>BRSP</t>
  </si>
  <si>
    <t>EINP</t>
  </si>
  <si>
    <t>EKVP</t>
  </si>
  <si>
    <t>INVP</t>
  </si>
  <si>
    <t>JHKP</t>
  </si>
  <si>
    <t>KRIP</t>
  </si>
  <si>
    <t>PLRP</t>
  </si>
  <si>
    <t>PRVP</t>
  </si>
  <si>
    <t>UNIP</t>
  </si>
  <si>
    <t>VBIP</t>
  </si>
  <si>
    <t>VIBP</t>
  </si>
  <si>
    <t>ZPTP</t>
  </si>
  <si>
    <t>Правна лица</t>
  </si>
  <si>
    <t>Физичка лица</t>
  </si>
  <si>
    <t>10. Finansijski sektor</t>
  </si>
  <si>
    <t>Lista tabela</t>
  </si>
  <si>
    <t>10.1. Učesnici na finansijskom tržištu</t>
  </si>
  <si>
    <t xml:space="preserve">Banke </t>
  </si>
  <si>
    <t xml:space="preserve">Mikrokreditne organizacije </t>
  </si>
  <si>
    <t xml:space="preserve">Lizing društva </t>
  </si>
  <si>
    <t xml:space="preserve">Društva za osiguranje </t>
  </si>
  <si>
    <t xml:space="preserve">Emitenti </t>
  </si>
  <si>
    <t xml:space="preserve">Berzanski posrednici </t>
  </si>
  <si>
    <t xml:space="preserve">Društva za upravljanje investicionim fondovima </t>
  </si>
  <si>
    <t xml:space="preserve">Zatvoreni investicioni fondovi </t>
  </si>
  <si>
    <t xml:space="preserve">Otvoreni investicioni fondovi </t>
  </si>
  <si>
    <t xml:space="preserve">Kastodi banke </t>
  </si>
  <si>
    <t xml:space="preserve">hilj. KM </t>
  </si>
  <si>
    <t>10.2. Struktura aktive finansijskog sektora</t>
  </si>
  <si>
    <t>Dijelovi finansijskog sektora (finansijske institucije)</t>
  </si>
  <si>
    <t xml:space="preserve">UKUPNO </t>
  </si>
  <si>
    <t xml:space="preserve">Investicioni fondovi </t>
  </si>
  <si>
    <t>Struktura, %</t>
  </si>
  <si>
    <t>10.3. Osnovni pokazatelji poslovanja banaka – stanje 31. decembar</t>
  </si>
  <si>
    <t xml:space="preserve">Opšti podaci </t>
  </si>
  <si>
    <t xml:space="preserve">Broj banaka </t>
  </si>
  <si>
    <t xml:space="preserve">Broj zaposlenih </t>
  </si>
  <si>
    <t xml:space="preserve">Broj organizacionih dijelova </t>
  </si>
  <si>
    <t xml:space="preserve">Broj bankomata </t>
  </si>
  <si>
    <t xml:space="preserve">HHI indeks koncentracije (aktiva) </t>
  </si>
  <si>
    <t xml:space="preserve">Bilans stanja </t>
  </si>
  <si>
    <t xml:space="preserve">Bilansna aktiva </t>
  </si>
  <si>
    <t xml:space="preserve">Ukupni krediti </t>
  </si>
  <si>
    <t xml:space="preserve">Krediti privredi </t>
  </si>
  <si>
    <t xml:space="preserve">Krediti građanima </t>
  </si>
  <si>
    <t xml:space="preserve">Krediti Vladi i Vladinim institucijama </t>
  </si>
  <si>
    <t xml:space="preserve">Ostalo </t>
  </si>
  <si>
    <t xml:space="preserve">Ukupni bilansni kapital </t>
  </si>
  <si>
    <t xml:space="preserve">Ukupni depoziti </t>
  </si>
  <si>
    <t xml:space="preserve">Depoziti privrede </t>
  </si>
  <si>
    <t xml:space="preserve">Depoziti građana </t>
  </si>
  <si>
    <t xml:space="preserve">Depoziti banaka </t>
  </si>
  <si>
    <t xml:space="preserve">Uzeti krediti </t>
  </si>
  <si>
    <t xml:space="preserve">Profitabilnost </t>
  </si>
  <si>
    <t xml:space="preserve">Neto dobit </t>
  </si>
  <si>
    <t xml:space="preserve">ROA (povrat na aktivu) </t>
  </si>
  <si>
    <t xml:space="preserve">ROE (povrat na kapital) </t>
  </si>
  <si>
    <t xml:space="preserve">Neto kamatni prihod </t>
  </si>
  <si>
    <t xml:space="preserve">Kvalitet aktive </t>
  </si>
  <si>
    <t xml:space="preserve">Adekvatnost kapitala </t>
  </si>
  <si>
    <t xml:space="preserve">Stopa adekvatnosti kapitala (%) </t>
  </si>
  <si>
    <t xml:space="preserve">Izvor: Agencija za bankarstvo Republike Srpske </t>
  </si>
  <si>
    <t>10.4. Osnovni pokazatelji poslovanja mikrokreditnih organizacija  – stanje 31. decembar</t>
  </si>
  <si>
    <t xml:space="preserve">Broj mikrokreditnih organizacija (MKO) </t>
  </si>
  <si>
    <t xml:space="preserve">Ukupni kapital </t>
  </si>
  <si>
    <t xml:space="preserve">Finansijski rezultat </t>
  </si>
  <si>
    <t xml:space="preserve">10.5. Struktura akcionarskog kapitala banaka  – stanje 31. decembar </t>
  </si>
  <si>
    <t>Akcionarski kapital</t>
  </si>
  <si>
    <t xml:space="preserve">Državni kapital </t>
  </si>
  <si>
    <t xml:space="preserve">Privatni kapital </t>
  </si>
  <si>
    <t xml:space="preserve">Strani kapital </t>
  </si>
  <si>
    <t xml:space="preserve">Domaći kapital </t>
  </si>
  <si>
    <t xml:space="preserve">Zadružni kapital </t>
  </si>
  <si>
    <t>10.6. Krediti bankarskog sektora – stanje 31. decembar</t>
  </si>
  <si>
    <t xml:space="preserve">Krediti pravnim licima po područjima KD </t>
  </si>
  <si>
    <t xml:space="preserve">Poljoprivreda, šumarstvo i ribolov (A) </t>
  </si>
  <si>
    <t xml:space="preserve">Vađenje ruda i kamena; Prerađivačka industrija; Proizvodnja i snabdijevanje električnom energijom, gasom, parom  i klimatizacija; Snabdijevanje vodom; kanalizacija, upravljanje otpadom i djelatnosti sanacije (remedijacije) životne sredine (B, C, D, E) </t>
  </si>
  <si>
    <t xml:space="preserve">Građevinarstvo (F) </t>
  </si>
  <si>
    <t xml:space="preserve">Trgovina na veliko i na malo; popravka motornih vozila i motocikala (G) </t>
  </si>
  <si>
    <t xml:space="preserve">Saobraćaj i skladištenje (H) </t>
  </si>
  <si>
    <t xml:space="preserve">Djelatnosti pružanja smještaja, pripreme i posluživanja hrane; hotelijerstvo i ugostiteljstvo (I) </t>
  </si>
  <si>
    <t xml:space="preserve">Finansijske djelatnosti i djelatnosti osiguranja (K) </t>
  </si>
  <si>
    <t xml:space="preserve">Poslovanje nekretninama (L) </t>
  </si>
  <si>
    <t xml:space="preserve">Javna uprava i odbrana; obavezno socijalno osiguranje (O) </t>
  </si>
  <si>
    <t xml:space="preserve">Ostale djelatnosti </t>
  </si>
  <si>
    <t xml:space="preserve">Za opštu potrošnju </t>
  </si>
  <si>
    <t xml:space="preserve">Za stambene potrebe </t>
  </si>
  <si>
    <t xml:space="preserve">Za obavljanje djelatnosti </t>
  </si>
  <si>
    <t>10.7. Krediti sektora mikrokreditnih organizacija – stanje 31. decembar</t>
  </si>
  <si>
    <t xml:space="preserve">Krediti građanima  </t>
  </si>
  <si>
    <t xml:space="preserve">Za obavljanje djelatnosti (po područjima KD) </t>
  </si>
  <si>
    <r>
      <t>Uslužne djelatnosti (G45, G46, H, I, J, K, L, M, N, P, Q, R, S)</t>
    </r>
    <r>
      <rPr>
        <vertAlign val="superscript"/>
        <sz val="9"/>
        <color indexed="8"/>
        <rFont val="Arial"/>
        <family val="2"/>
      </rPr>
      <t xml:space="preserve">1) </t>
    </r>
  </si>
  <si>
    <r>
      <t>Trgovina na malo (G47)</t>
    </r>
    <r>
      <rPr>
        <vertAlign val="superscript"/>
        <sz val="9"/>
        <color indexed="8"/>
        <rFont val="Arial"/>
        <family val="2"/>
      </rPr>
      <t xml:space="preserve">2) </t>
    </r>
  </si>
  <si>
    <r>
      <t>Trgovina na malo (G47)</t>
    </r>
    <r>
      <rPr>
        <vertAlign val="superscript"/>
        <sz val="9"/>
        <color indexed="8"/>
        <rFont val="Arial"/>
        <family val="2"/>
      </rPr>
      <t>2)</t>
    </r>
    <r>
      <rPr>
        <sz val="9"/>
        <color indexed="8"/>
        <rFont val="Arial"/>
        <family val="2"/>
      </rPr>
      <t xml:space="preserve"> </t>
    </r>
  </si>
  <si>
    <r>
      <t xml:space="preserve">1) </t>
    </r>
    <r>
      <rPr>
        <sz val="8"/>
        <color indexed="8"/>
        <rFont val="Arial"/>
        <family val="2"/>
      </rPr>
      <t>Obuhvaćena su sljedeća područja i oblasti KD BiH 2010: oblast 45 - Trgovina na veliko i na malo motornim vozilima i motociklima; popravka motornih vozila i motocikala i oblast 46 - Trgovina na veliko, osim trgovine motornim vozilima i motociklima te područja Saobraćaj i skladištenje (H); Djelatnosti pružanja smještaja, pripreme i posluživanja hrane; hotelijerstvo i ugostiteljstvo (I); Informacije i komunikacije (J); Finansijske djelatnosti i djelatnosti osiguranja (K); Poslovanje nekretninama (L); Stručne, naučne  i tehničke djelatnosti (M); Administrativne i pomoćne uslužne djelatnosti (N); Obrazovanje (P); Djelatnosti zdravstvene zaštite i socijalnog rada (Q); Umjetnost, zabava i rekreacija (R); Ostale uslužne djelatnosti (S)</t>
    </r>
  </si>
  <si>
    <r>
      <t xml:space="preserve">2) </t>
    </r>
    <r>
      <rPr>
        <sz val="8"/>
        <color indexed="8"/>
        <rFont val="Arial"/>
        <family val="2"/>
      </rPr>
      <t>Trgovina na malo, osim trgovine motornim vozilima i motociklima (G47)</t>
    </r>
  </si>
  <si>
    <t>10.8. Finansijski pokazatelji društava za osiguranje</t>
  </si>
  <si>
    <t xml:space="preserve">Izvor: Agencija za osiguranje Republike Srpske </t>
  </si>
  <si>
    <t>Poslovna aktiva</t>
  </si>
  <si>
    <t>Ukupni kapital</t>
  </si>
  <si>
    <t>Neto rezultat</t>
  </si>
  <si>
    <t>10.9. Makroekonomski pokazatelji za tržište osiguranja</t>
  </si>
  <si>
    <t xml:space="preserve">Premija/broj stanovnika </t>
  </si>
  <si>
    <t>Životno/ukupna premija (%)</t>
  </si>
  <si>
    <t>10.10. Društva za osiguranje iz Republike Srpske – vlasnička struktura</t>
  </si>
  <si>
    <t>Ukupno</t>
  </si>
  <si>
    <t>Neživotna osiguranja</t>
  </si>
  <si>
    <t>Kompozitna (neživotna i životna)</t>
  </si>
  <si>
    <t>domaće vlasništvo</t>
  </si>
  <si>
    <t>strano vlasništvo</t>
  </si>
  <si>
    <t>10.11. Obračunata premija društava za osiguranje iz Republike Srpske</t>
  </si>
  <si>
    <t xml:space="preserve">Neživotna osiguranja </t>
  </si>
  <si>
    <t xml:space="preserve">Osiguranje od opšte odgovornosti za brodove </t>
  </si>
  <si>
    <t xml:space="preserve">Životna osiguranja </t>
  </si>
  <si>
    <t xml:space="preserve">Rente </t>
  </si>
  <si>
    <t>10.12. Obračunata premija na tržištu osiguranja Republike Srpske</t>
  </si>
  <si>
    <t>Ukupno obračunata premija u Republici Srpskoj</t>
  </si>
  <si>
    <t xml:space="preserve">Društva za osiguranje iz Republike Srpske </t>
  </si>
  <si>
    <t>Filijale društava iz FBiH</t>
  </si>
  <si>
    <t>ukupno</t>
  </si>
  <si>
    <t>neživotna osiguranja</t>
  </si>
  <si>
    <t>životna osiguranja</t>
  </si>
  <si>
    <t>10.13. Isplaćene štete društava za osiguranje iz Republike Srpske</t>
  </si>
  <si>
    <t>10.14. Isplaćene štete na tržištu osiguranja Republike Srpske</t>
  </si>
  <si>
    <t>Ukupno isplaćene štete u Republici Srpskoj</t>
  </si>
  <si>
    <t>Društva za osiguranje iz Republike Srpske</t>
  </si>
  <si>
    <t>10.15. Aktuelni kreditni rejting Bosne i Hercegovine</t>
  </si>
  <si>
    <t xml:space="preserve">Opis </t>
  </si>
  <si>
    <t xml:space="preserve">Rejting </t>
  </si>
  <si>
    <t xml:space="preserve">Datum </t>
  </si>
  <si>
    <t xml:space="preserve">Aktivnost </t>
  </si>
  <si>
    <t>Izvor: Komisija za hartije od vrijednosti Republike Srpske</t>
  </si>
  <si>
    <t>B3 / stabilni izgledi</t>
  </si>
  <si>
    <t>B / stabilni izgledi</t>
  </si>
  <si>
    <t xml:space="preserve">Potvrđen rejting </t>
  </si>
  <si>
    <t>10.16. Obim emisija hartija od vrijednosti po vrstama</t>
  </si>
  <si>
    <t>UKUPNO</t>
  </si>
  <si>
    <t>Emisije javnom ponudom</t>
  </si>
  <si>
    <t>Emisije privatnom ponudom 
(zatvorene, nejavne ponude)</t>
  </si>
  <si>
    <t>broj</t>
  </si>
  <si>
    <t>obim (KM)</t>
  </si>
  <si>
    <r>
      <t xml:space="preserve">1) </t>
    </r>
    <r>
      <rPr>
        <sz val="8"/>
        <color indexed="8"/>
        <rFont val="Arial"/>
        <family val="2"/>
      </rPr>
      <t>U ovom izvještajnom periodu registrovano je 13 privatizacionih investicionih fondova sa ukupnim osnivačkim kapitalom u iznosu od 1576096056 KM, ali su ovi podaci izostavljeni iz pregleda zbog lakše uporedivosti podataka, ali i zbog činjenice da se radi o jednokratnim postupcima.</t>
    </r>
  </si>
  <si>
    <t>Vrsta emisije</t>
  </si>
  <si>
    <t xml:space="preserve">Emisija javnom ponudom </t>
  </si>
  <si>
    <t xml:space="preserve">Pretvaranje rezervi i neraspoređene dobiti u osnovni kapital </t>
  </si>
  <si>
    <t xml:space="preserve">Emisije akcija u postupku smanjenja osnovnog kapitala </t>
  </si>
  <si>
    <t>Broj emisija</t>
  </si>
  <si>
    <t>Ukupan obim emisija (KM)</t>
  </si>
  <si>
    <t>10.18. Odnos povećanja kapitala iz neraspoređene dobiti i rezervi društva i smanjenja kapitala</t>
  </si>
  <si>
    <t>Smanjenje osnovnog kapitala zbog pokrića gubitka</t>
  </si>
  <si>
    <t>iznos (KM)</t>
  </si>
  <si>
    <r>
      <t xml:space="preserve">1) </t>
    </r>
    <r>
      <rPr>
        <sz val="8"/>
        <color indexed="8"/>
        <rFont val="Arial"/>
        <family val="2"/>
      </rPr>
      <t>Komisija ne raspolaže podacima koliko privrednih društava je dividendu isplaćivalo u novcu</t>
    </r>
  </si>
  <si>
    <t>10.19. Uporedni pregled rezultata preuzimanja</t>
  </si>
  <si>
    <t>Preko 75%</t>
  </si>
  <si>
    <t>Od 50% do 75%</t>
  </si>
  <si>
    <t>Ispod 50%</t>
  </si>
  <si>
    <t>10.20. Broj postupaka promjene oblika akcionarskog društva i promjena pravne forme iz akcionarskog društva u društvo sa ograničenom odgovornošću</t>
  </si>
  <si>
    <t xml:space="preserve">Promjene oblika akcionarskog društva - iz otvorenog u zatvoreno </t>
  </si>
  <si>
    <t xml:space="preserve">Promjene pravne forme – iz akcionarskog društva u društvo sa ograničenom odgovornošću </t>
  </si>
  <si>
    <t>Procenti profitabilnosti (odnos neto rezultata i osnovnog kapitala)</t>
  </si>
  <si>
    <t xml:space="preserve">Broj preduzeća u okviru datog opsega  </t>
  </si>
  <si>
    <t xml:space="preserve">Učešće u datom opsegu, % </t>
  </si>
  <si>
    <t xml:space="preserve">preko 10% </t>
  </si>
  <si>
    <t>10.22. Pregled neto vrijednosti imovine zatvorenih investicionih fondova</t>
  </si>
  <si>
    <t>Zatvoreni investicioni fond (ZIF)</t>
  </si>
  <si>
    <t>Oznaka</t>
  </si>
  <si>
    <t>Neto vrijednost imovine po akciji u KM – stanje 31. decembar</t>
  </si>
  <si>
    <t xml:space="preserve">ZIF "BLB-PROFIT" a.d. Banja Luka </t>
  </si>
  <si>
    <t xml:space="preserve">ZIF "BALKAN INVESTMENT FOND" a.d. Banja Luka </t>
  </si>
  <si>
    <t xml:space="preserve">ZIF "BORS INVEST FOND" a.d. Banja Luka </t>
  </si>
  <si>
    <t xml:space="preserve">ZIF "EUROINVESTMENT FOND" a.d. Banja Luka </t>
  </si>
  <si>
    <t xml:space="preserve">ZIF "AKTIVA INVEST FOND" a.d. Banja Luka </t>
  </si>
  <si>
    <t xml:space="preserve">ZIF "JAHORINA KONSEKO INVEST" a.d. Pale </t>
  </si>
  <si>
    <t xml:space="preserve">ZIF "POLARA INVEST FOND" a.d. Banja Luka </t>
  </si>
  <si>
    <t xml:space="preserve">ZIF "PRIVREDNIK INVEST" a.d. Banja Luka </t>
  </si>
  <si>
    <t xml:space="preserve">ZIF "UNIOINVEST FOND" a.d. Bijeljina </t>
  </si>
  <si>
    <t xml:space="preserve">ZIF "VB FOND" a.d. Banja Luka </t>
  </si>
  <si>
    <t xml:space="preserve">ZIF "VAUČERSKO INVESTICIONI BIZNIS FOND" a.d. Banja Luka </t>
  </si>
  <si>
    <t>ZIF</t>
  </si>
  <si>
    <t>Vrijednost prometa,  KM</t>
  </si>
  <si>
    <t xml:space="preserve">Učešće u prometu, % </t>
  </si>
  <si>
    <t>Cijena, KM</t>
  </si>
  <si>
    <t>Prosječna cijena/ prosječna NVI, %</t>
  </si>
  <si>
    <t xml:space="preserve">Prosječna NVI/ prosječna cijena </t>
  </si>
  <si>
    <t>min.</t>
  </si>
  <si>
    <t>maks.</t>
  </si>
  <si>
    <t>prosjek</t>
  </si>
  <si>
    <t>Sekundarno tržište</t>
  </si>
  <si>
    <t>redovan promet</t>
  </si>
  <si>
    <t>ostali promet</t>
  </si>
  <si>
    <t>akcije</t>
  </si>
  <si>
    <t>fondovi</t>
  </si>
  <si>
    <t>obveznice</t>
  </si>
  <si>
    <t>kratkoročne hartije od vrijednosti</t>
  </si>
  <si>
    <t>blok posao</t>
  </si>
  <si>
    <t>aukcija za paket akcija</t>
  </si>
  <si>
    <r>
      <t>preuzi-
manje</t>
    </r>
    <r>
      <rPr>
        <vertAlign val="superscript"/>
        <sz val="9"/>
        <color indexed="8"/>
        <rFont val="Arial"/>
        <family val="2"/>
      </rPr>
      <t>1)</t>
    </r>
  </si>
  <si>
    <r>
      <t>prinudna prodaja</t>
    </r>
    <r>
      <rPr>
        <vertAlign val="superscript"/>
        <sz val="9"/>
        <color indexed="8"/>
        <rFont val="Arial"/>
        <family val="2"/>
      </rPr>
      <t>1)</t>
    </r>
  </si>
  <si>
    <t>Primarno tržište</t>
  </si>
  <si>
    <t>javna ponuda</t>
  </si>
  <si>
    <t>Vrijednost prometa, hilj. KM</t>
  </si>
  <si>
    <t>Broj transakcija</t>
  </si>
  <si>
    <t xml:space="preserve">Izvor: Banjalučka berza a.d. Banja Luka </t>
  </si>
  <si>
    <r>
      <t xml:space="preserve">1) </t>
    </r>
    <r>
      <rPr>
        <sz val="8"/>
        <color indexed="8"/>
        <rFont val="Arial"/>
        <family val="2"/>
      </rPr>
      <t>Izvor podataka o preuzimanju i prinudnoj prodaji je Centralni registar hartija od vrijednosti a.d. Banja Luka</t>
    </r>
  </si>
  <si>
    <t xml:space="preserve">ukupan saldirani promet u hilj. KM </t>
  </si>
  <si>
    <t>Pravna lica</t>
  </si>
  <si>
    <t>Fizička lica</t>
  </si>
  <si>
    <t>Rezidenti</t>
  </si>
  <si>
    <t>Nerezidenti</t>
  </si>
  <si>
    <t>nastavak</t>
  </si>
  <si>
    <t>Kastodi</t>
  </si>
  <si>
    <t xml:space="preserve">Izvor: Centralni registar hartija od vrijednosti a.d. Banja Luka </t>
  </si>
  <si>
    <t xml:space="preserve">Broj hartija od vrijednosti </t>
  </si>
  <si>
    <t xml:space="preserve">Nominalna vrijednost, mil. KM </t>
  </si>
  <si>
    <t xml:space="preserve">Tržišna vrijednost (kapitalizacija), mil. KM </t>
  </si>
  <si>
    <t>Izvor: Banjalučka berza a.d. Banja Luka</t>
  </si>
  <si>
    <t>rezidenti</t>
  </si>
  <si>
    <t xml:space="preserve">nerezidenti </t>
  </si>
  <si>
    <t>nerezidenti</t>
  </si>
  <si>
    <t xml:space="preserve">Kastodi </t>
  </si>
  <si>
    <t>Izvor: Centralni registar hartija od vrijednosti a.d. Banja Luka</t>
  </si>
  <si>
    <r>
      <t xml:space="preserve">1) </t>
    </r>
    <r>
      <rPr>
        <sz val="8"/>
        <color indexed="8"/>
        <rFont val="Arial"/>
        <family val="2"/>
      </rPr>
      <t>Vlasništvo se odnosi na sve hartije od vrijednosti registrovane u Centralnom registru, uključujući i zatvorena akcionarska društva</t>
    </r>
  </si>
  <si>
    <t>hilj. KM</t>
  </si>
  <si>
    <t>Banke</t>
  </si>
  <si>
    <t>Osiguranja</t>
  </si>
  <si>
    <t>Investicioni fondovi</t>
  </si>
  <si>
    <t>Ostalo</t>
  </si>
  <si>
    <t>Akcije</t>
  </si>
  <si>
    <t>Fondovi</t>
  </si>
  <si>
    <t>Obveznice</t>
  </si>
  <si>
    <t>Kratkoročne hartije od vrijednosti</t>
  </si>
  <si>
    <t xml:space="preserve">BIRS </t>
  </si>
  <si>
    <t>FIRS</t>
  </si>
  <si>
    <t>ERS10</t>
  </si>
  <si>
    <t xml:space="preserve">ORS </t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</si>
  <si>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 xml:space="preserve"> BIRS – Berzanski indeks Republike Srpske
FIRS – Indeks investicionih fondova Republike Srpske
ERS10 – Indeks preduzeća Elektroprivrede Republike Srpske
ORS – Indeks obveznica Republike Srpske
</t>
    </r>
  </si>
  <si>
    <t>Neto kamatni prihod/prosječna neto aktiva</t>
  </si>
  <si>
    <t>CIR (operativni troškovi/operativni prihod)</t>
  </si>
  <si>
    <t>Nekvalitetni krediti/ukupni krediti</t>
  </si>
  <si>
    <t>Nekvalitetni krediti građana/ukupni krediti</t>
  </si>
  <si>
    <t>Nekvalitetni krediti pravnih lica/ukupni krediti</t>
  </si>
  <si>
    <r>
      <t>Povećanje osnovnog kapitala iz neraspoređene dobiti i rezervi</t>
    </r>
    <r>
      <rPr>
        <vertAlign val="superscript"/>
        <sz val="9"/>
        <color theme="1"/>
        <rFont val="Arial"/>
        <family val="2"/>
      </rPr>
      <t>1)</t>
    </r>
    <r>
      <rPr>
        <sz val="9"/>
        <color theme="1"/>
        <rFont val="Arial"/>
        <family val="2"/>
      </rPr>
      <t xml:space="preserve"> </t>
    </r>
  </si>
  <si>
    <r>
      <rPr>
        <vertAlign val="superscript"/>
        <sz val="8"/>
        <color theme="1"/>
        <rFont val="Arial"/>
        <family val="2"/>
      </rPr>
      <t>2)</t>
    </r>
    <r>
      <rPr>
        <sz val="8"/>
        <color theme="1"/>
        <rFont val="Arial"/>
        <family val="2"/>
      </rPr>
      <t xml:space="preserve"> Učešće lizing društava u strukturi aktive finansijskog sektora je 0,01</t>
    </r>
  </si>
  <si>
    <r>
      <t>Premija/BDP (%)</t>
    </r>
    <r>
      <rPr>
        <vertAlign val="superscript"/>
        <sz val="9"/>
        <color theme="1"/>
        <rFont val="Arial"/>
        <family val="2"/>
      </rPr>
      <t>1)</t>
    </r>
  </si>
  <si>
    <t>Osiguranje nezgode</t>
  </si>
  <si>
    <t>Zdravstveno osiguranje</t>
  </si>
  <si>
    <t>Osiguranje vozila koja se kreću po kopnu osim šinskih vozila</t>
  </si>
  <si>
    <t>Osiguranje vozila koja se kreću po šinama</t>
  </si>
  <si>
    <t>Osiguranje vazduhoplova</t>
  </si>
  <si>
    <t>Osiguranje plovila</t>
  </si>
  <si>
    <t>Osiguranje robe u prevozu</t>
  </si>
  <si>
    <t>Osiguranje imovine od požara i prirodnih sila</t>
  </si>
  <si>
    <t>Osiguranje ostalih šteta na imovini</t>
  </si>
  <si>
    <t>Osiguranje od odgovornosti za motorna vozila</t>
  </si>
  <si>
    <t>Osiguranje od građanske odgovornosti za vazduhoplove</t>
  </si>
  <si>
    <t>Osiguranje od opšte građanske odgovornosti</t>
  </si>
  <si>
    <t>Osiguranje kredita</t>
  </si>
  <si>
    <t>Osiguranje garancija</t>
  </si>
  <si>
    <t>Osiguranje od različitih finansijskih gubitaka</t>
  </si>
  <si>
    <t>Osiguranje troškova pravne zaštite</t>
  </si>
  <si>
    <t>Osiguranje pomoći</t>
  </si>
  <si>
    <t>Životno osiguranje</t>
  </si>
  <si>
    <t>Dodatna osiguranja uz osiguranje života</t>
  </si>
  <si>
    <t>Druge vrste životnih osiguranja</t>
  </si>
  <si>
    <t>165 468  860</t>
  </si>
  <si>
    <t>Potvrđen rejting</t>
  </si>
  <si>
    <t>Izvor: Centralna banka BiH</t>
  </si>
  <si>
    <r>
      <t>6</t>
    </r>
    <r>
      <rPr>
        <vertAlign val="superscript"/>
        <sz val="9"/>
        <color theme="1"/>
        <rFont val="Arial"/>
        <family val="2"/>
      </rPr>
      <t>1)</t>
    </r>
  </si>
  <si>
    <t xml:space="preserve">Emisija bez obaveze objavljivanja prospekta </t>
  </si>
  <si>
    <t xml:space="preserve">Ponuda za investitore koji uplaćuju najmanje 100 000 KM </t>
  </si>
  <si>
    <t>10.17. Zbirni pregled emisija hartija od vrijednosti po vrsti, 2017.</t>
  </si>
  <si>
    <t>10.21. Rezultati poslovanja akcionarskih društava čijim se akcijama trguje na Banjalučkoj berzi, 2017.</t>
  </si>
  <si>
    <t>Promjena 2017/2016, %</t>
  </si>
  <si>
    <r>
      <t>10.32. Vrijednosti berzanskih indeksa, kraj godine</t>
    </r>
    <r>
      <rPr>
        <b/>
        <vertAlign val="superscript"/>
        <sz val="9"/>
        <color indexed="8"/>
        <rFont val="Arial"/>
        <family val="2"/>
      </rPr>
      <t>1)</t>
    </r>
  </si>
  <si>
    <t>10.32. Vrijednosti berzanskih indeksa, kraj godine</t>
  </si>
  <si>
    <t>10.31. Učešće domaćih pravnih lica u tržišnoj kapitalizaciji, stanje 31. decembar 2017.</t>
  </si>
  <si>
    <t xml:space="preserve">10.30. Struktura vlasnika u tržišnoj kapitalizaciji, kraj godine </t>
  </si>
  <si>
    <r>
      <t>10.29. Struktura i broj vlasnika hartija od vrijednosti, kraj godine</t>
    </r>
    <r>
      <rPr>
        <b/>
        <vertAlign val="superscript"/>
        <sz val="9"/>
        <color indexed="8"/>
        <rFont val="Arial"/>
        <family val="2"/>
      </rPr>
      <t xml:space="preserve">1) </t>
    </r>
  </si>
  <si>
    <t>10.29. Struktura i broj vlasnika hartija od vrijednosti, kraj godine</t>
  </si>
  <si>
    <t xml:space="preserve">10.28. Hartije od vrijednosti na berzi, kraj godine </t>
  </si>
  <si>
    <t xml:space="preserve">10.27. Struktura rezidenata i nerezidenata u prodaji hartija od vrijednosti  </t>
  </si>
  <si>
    <t xml:space="preserve">10.26. Struktura rezidenata i nerezidenata u kupovini hartija od vrijednosti  </t>
  </si>
  <si>
    <t xml:space="preserve">10.25. Struktura prometa po godinama </t>
  </si>
  <si>
    <t>10.23. Pregled neto vrijednosti imovine otvorenih investicionih fondova</t>
  </si>
  <si>
    <t>Društva za upravljanje dobrovoljnim penzijskim fondovima</t>
  </si>
  <si>
    <t>Dobrovoljni penzijski fond</t>
  </si>
  <si>
    <t xml:space="preserve">Izvor: Ministarstvo finansija  Republike Srpske, Agencija za bankarstvo Republike Srpske, Agencija za osiguranje Republike Srpske i Komisija za hartije od vrijednosti Republike Srpske </t>
  </si>
  <si>
    <r>
      <t>2016</t>
    </r>
    <r>
      <rPr>
        <vertAlign val="superscript"/>
        <sz val="9"/>
        <color theme="1"/>
        <rFont val="Arial"/>
        <family val="2"/>
      </rPr>
      <t>1)</t>
    </r>
  </si>
  <si>
    <r>
      <t>396360</t>
    </r>
    <r>
      <rPr>
        <vertAlign val="superscript"/>
        <sz val="9"/>
        <color theme="1"/>
        <rFont val="Arial"/>
        <family val="2"/>
      </rPr>
      <t>1)</t>
    </r>
  </si>
  <si>
    <r>
      <t>0,0</t>
    </r>
    <r>
      <rPr>
        <vertAlign val="superscript"/>
        <sz val="9"/>
        <color theme="1"/>
        <rFont val="Arial"/>
        <family val="2"/>
        <charset val="238"/>
      </rPr>
      <t>2</t>
    </r>
    <r>
      <rPr>
        <vertAlign val="superscript"/>
        <sz val="9"/>
        <color theme="1"/>
        <rFont val="Arial"/>
        <family val="2"/>
      </rPr>
      <t>)</t>
    </r>
  </si>
  <si>
    <t>Društva za osiguranje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</si>
  <si>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Izvršene su retrospektivne korekcije finansijskih izvještaja u skladu sa Međunarodnim računovodstvenim standardom 8  – Računovodstvene politike, promjene računovodstvenih procjena i greške.</t>
    </r>
  </si>
  <si>
    <r>
      <t>Ukupna kreditna zaduženost građana kod banaka iz RS i filijala iz FBiH</t>
    </r>
    <r>
      <rPr>
        <vertAlign val="superscript"/>
        <sz val="9"/>
        <color rgb="FF000000"/>
        <rFont val="Arial"/>
        <family val="2"/>
      </rPr>
      <t>1)</t>
    </r>
    <r>
      <rPr>
        <sz val="9"/>
        <color rgb="FF000000"/>
        <rFont val="Arial"/>
        <family val="2"/>
      </rPr>
      <t xml:space="preserve"> </t>
    </r>
  </si>
  <si>
    <r>
      <t>Bilansna aktiva/BDP (%)</t>
    </r>
    <r>
      <rPr>
        <vertAlign val="superscript"/>
        <sz val="9"/>
        <color indexed="8"/>
        <rFont val="Arial"/>
        <family val="2"/>
      </rPr>
      <t>2)</t>
    </r>
  </si>
  <si>
    <r>
      <t>Ukupni krediti/BDP (%)</t>
    </r>
    <r>
      <rPr>
        <vertAlign val="superscript"/>
        <sz val="9"/>
        <color indexed="8"/>
        <rFont val="Arial"/>
        <family val="2"/>
      </rPr>
      <t>2)</t>
    </r>
  </si>
  <si>
    <r>
      <t>Ukupni depoziti/BDP (%)</t>
    </r>
    <r>
      <rPr>
        <vertAlign val="superscript"/>
        <sz val="9"/>
        <color indexed="8"/>
        <rFont val="Arial"/>
        <family val="2"/>
      </rPr>
      <t>2)</t>
    </r>
  </si>
  <si>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Predstavlja ukupan iznos kredita plasiranih građanima preko banaka iz Republike Srpske, umanjen za iznos kredita plasiranih preko organizacionih dijelova banaka iz Republike Srpske koji posluju u Federaciji BiH i uvećan za iznos kredita plasiranih preko organizacionih dijelova banaka iz Federacije BiH koji posluju u Republici Srpskoj.</t>
    </r>
  </si>
  <si>
    <r>
      <t xml:space="preserve">1) </t>
    </r>
    <r>
      <rPr>
        <sz val="8"/>
        <color indexed="8"/>
        <rFont val="Arial"/>
        <family val="2"/>
      </rPr>
      <t xml:space="preserve"> Izvor podatka za BDP je Republički zavod za statistiku Republike Srpske. Za 2017. godinu, korišćeni prethodni podaci za BDP.</t>
    </r>
  </si>
  <si>
    <t>13,8*</t>
  </si>
  <si>
    <r>
      <t>Ukupna kreditna zaduženost građana kod MKO iz RS i filijala iz FBiH</t>
    </r>
    <r>
      <rPr>
        <vertAlign val="superscript"/>
        <sz val="9"/>
        <color rgb="FF000000"/>
        <rFont val="Arial"/>
        <family val="2"/>
      </rPr>
      <t>1)</t>
    </r>
    <r>
      <rPr>
        <sz val="9"/>
        <color rgb="FF000000"/>
        <rFont val="Arial"/>
        <family val="2"/>
      </rPr>
      <t xml:space="preserve"> </t>
    </r>
  </si>
  <si>
    <r>
      <t xml:space="preserve">1) </t>
    </r>
    <r>
      <rPr>
        <sz val="8"/>
        <rFont val="Arial"/>
        <family val="2"/>
      </rPr>
      <t>Predstavlja  ukupan iznos kredita plasiranih građanima preko MKO iz Republike Srpske, umanjen za iznos kredita plasiranih preko organizacionih dijelova MKO iz Republike Srpske koji posluju u Federaciji BiH i uvećan za iznos kredita plasiranih preko organizacionih dijelova MKO iz Federacije BiH koji posluju u Republici Srpskoj.</t>
    </r>
  </si>
  <si>
    <r>
      <t>2016</t>
    </r>
    <r>
      <rPr>
        <vertAlign val="superscript"/>
        <sz val="9"/>
        <rFont val="Arial"/>
        <family val="2"/>
      </rPr>
      <t>1)</t>
    </r>
  </si>
  <si>
    <r>
      <t>1)</t>
    </r>
    <r>
      <rPr>
        <sz val="8"/>
        <rFont val="Arial"/>
        <family val="2"/>
      </rPr>
      <t xml:space="preserve"> Izvršene su retrospektivne korekcije finansijskih izvještaja u skladu sa Međunarodnim računovodstvenim standardom 8  – Računovodstvene politike, promjene računovodstvenih procjena i greške.</t>
    </r>
  </si>
  <si>
    <r>
      <t>1)</t>
    </r>
    <r>
      <rPr>
        <sz val="8"/>
        <color theme="1"/>
        <rFont val="Arial"/>
        <family val="2"/>
      </rPr>
      <t xml:space="preserve"> Izvor podatka za BDP je Republički zavod za statistiku Republike Srpske. Za 2017. godinu, korišćeni prethodni podaci za BDP.</t>
    </r>
  </si>
  <si>
    <t>16.02.2018.</t>
  </si>
  <si>
    <t>09.03.2018.</t>
  </si>
  <si>
    <t>Ponuda upućena kvalifikovanim investitorima</t>
  </si>
  <si>
    <t>Ponuda koja je upućena fizičkim ili pravnim licima u Republici Srpskoj, čiji broj ne može biti veći od deset</t>
  </si>
  <si>
    <r>
      <t>ZIF "INVEST NOVA FOND" a.d. Bijeljina</t>
    </r>
    <r>
      <rPr>
        <vertAlign val="superscript"/>
        <sz val="9"/>
        <color theme="1"/>
        <rFont val="Arial"/>
        <family val="2"/>
      </rPr>
      <t>1)</t>
    </r>
    <r>
      <rPr>
        <sz val="9"/>
        <color theme="1"/>
        <rFont val="Arial"/>
        <family val="2"/>
      </rPr>
      <t xml:space="preserve"> </t>
    </r>
  </si>
  <si>
    <r>
      <t>ZIF "KRISTAL INVEST FOND" a.d. Banja Luka</t>
    </r>
    <r>
      <rPr>
        <vertAlign val="superscript"/>
        <sz val="9"/>
        <color theme="1"/>
        <rFont val="Arial"/>
        <family val="2"/>
      </rPr>
      <t>1)</t>
    </r>
    <r>
      <rPr>
        <sz val="9"/>
        <color theme="1"/>
        <rFont val="Arial"/>
        <family val="2"/>
      </rPr>
      <t xml:space="preserve"> </t>
    </r>
  </si>
  <si>
    <r>
      <t>ZIF "ZEPTER FOND" a.d. Banja Luka</t>
    </r>
    <r>
      <rPr>
        <vertAlign val="superscript"/>
        <sz val="9"/>
        <color theme="1"/>
        <rFont val="Arial"/>
        <family val="2"/>
      </rPr>
      <t>1)</t>
    </r>
    <r>
      <rPr>
        <sz val="9"/>
        <color theme="1"/>
        <rFont val="Arial"/>
        <family val="2"/>
      </rPr>
      <t xml:space="preserve"> </t>
    </r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</si>
  <si>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Ova tri ZIF-a su u 2017. godini, u skladu sa noveliranim odredbama Zakona o investicionim fondovima, izvršili obavezno djelimično preoblikovanje u otvoreni investicioni fond (OIF) i to:
- ZIF Invest nova u OMIF Invest nova,
- ZIF Kristal invest fond u OAIF Opportunity fund i 
- ZIF Zepter fund u OMIF Future fund i OMIF Maximus fund,
što je dovelo do naglog pada neto vrijednosti imovine (NVI) u 2017. godini.</t>
    </r>
  </si>
  <si>
    <t>KKAP</t>
  </si>
  <si>
    <t>FTRP</t>
  </si>
  <si>
    <t>MMSP</t>
  </si>
  <si>
    <t>OPTP</t>
  </si>
  <si>
    <t>INOP</t>
  </si>
  <si>
    <t>OIF Kristal Kapital</t>
  </si>
  <si>
    <t>OMIF Future fund</t>
  </si>
  <si>
    <t>OMIF Maximus fund</t>
  </si>
  <si>
    <t>OAIF Opportunity fund</t>
  </si>
  <si>
    <t>OMIF Invest nova</t>
  </si>
  <si>
    <t>Otvoreni investicioni fond (OIF)</t>
  </si>
  <si>
    <t>...</t>
  </si>
  <si>
    <t>KRIP (A)</t>
  </si>
  <si>
    <t>KRIP (B)</t>
  </si>
  <si>
    <t>ZPTP (А)</t>
  </si>
  <si>
    <t>ZPTP (B)</t>
  </si>
  <si>
    <r>
      <t>10.24. Redovno trgovanje akcijama zatvorenih investicionih fondova, 2017.</t>
    </r>
    <r>
      <rPr>
        <b/>
        <vertAlign val="superscript"/>
        <sz val="9"/>
        <color theme="1"/>
        <rFont val="Arial"/>
        <family val="2"/>
      </rPr>
      <t>1)</t>
    </r>
  </si>
  <si>
    <t>Prosječna  NVI
 po akciji</t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</si>
  <si>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 xml:space="preserve">  NVI = Neto vrijednost imovine
   (A) - fond prije obaveznog preoblikovanja
   (B) - fond poslije obaveznog preoblikovanja
</t>
    </r>
  </si>
  <si>
    <t>6624777*</t>
  </si>
  <si>
    <t>7077549*</t>
  </si>
  <si>
    <t>7480779*</t>
  </si>
  <si>
    <t xml:space="preserve">Depoziti Vladinih institucija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</si>
</sst>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_ ;\-0\ "/>
    <numFmt numFmtId="166" formatCode="_-* #,##0\ _K_M_-;\-* #,##0\ _K_M_-;_-* &quot;-&quot;??\ _K_M_-;_-@_-"/>
    <numFmt numFmtId="167" formatCode="#,##0.0"/>
  </numFmts>
  <fonts count="37" x14ac:knownFonts="1">
    <font>
      <sz val="11"/>
      <color theme="1"/>
      <name val="Calibri"/>
      <family val="2"/>
      <scheme val="minor"/>
    </font>
    <font>
      <sz val="11"/>
      <color indexed="18"/>
      <name val="Arial"/>
      <family val="2"/>
      <charset val="238"/>
    </font>
    <font>
      <b/>
      <sz val="13"/>
      <name val="Arial"/>
      <family val="2"/>
      <charset val="238"/>
    </font>
    <font>
      <u/>
      <sz val="11"/>
      <color indexed="12"/>
      <name val="Calibri"/>
      <family val="2"/>
    </font>
    <font>
      <u/>
      <sz val="10"/>
      <color indexed="12"/>
      <name val="Arial"/>
      <family val="2"/>
      <charset val="238"/>
    </font>
    <font>
      <sz val="8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"/>
      <family val="2"/>
    </font>
    <font>
      <b/>
      <u/>
      <sz val="7"/>
      <color indexed="12"/>
      <name val="Arial"/>
      <family val="2"/>
    </font>
    <font>
      <sz val="8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vertAlign val="superscript"/>
      <sz val="9"/>
      <color indexed="8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i/>
      <sz val="9"/>
      <color rgb="FF000000"/>
      <name val="Arial"/>
      <family val="2"/>
    </font>
    <font>
      <b/>
      <sz val="9"/>
      <color rgb="FF000000"/>
      <name val="Arial"/>
      <family val="2"/>
    </font>
    <font>
      <sz val="8"/>
      <color theme="1"/>
      <name val="Arial"/>
      <family val="2"/>
    </font>
    <font>
      <b/>
      <shadow/>
      <sz val="9"/>
      <color theme="1"/>
      <name val="Arial"/>
      <family val="2"/>
    </font>
    <font>
      <shadow/>
      <sz val="9"/>
      <color theme="1"/>
      <name val="Arial"/>
      <family val="2"/>
    </font>
    <font>
      <sz val="8"/>
      <color rgb="FF000000"/>
      <name val="Arial"/>
      <family val="2"/>
    </font>
    <font>
      <vertAlign val="superscript"/>
      <sz val="8"/>
      <color theme="1"/>
      <name val="Arial"/>
      <family val="2"/>
    </font>
    <font>
      <b/>
      <shadow/>
      <sz val="9"/>
      <color rgb="FF000000"/>
      <name val="Arial"/>
      <family val="2"/>
    </font>
    <font>
      <shadow/>
      <sz val="9"/>
      <color rgb="FF000000"/>
      <name val="Arial"/>
      <family val="2"/>
    </font>
    <font>
      <i/>
      <vertAlign val="superscript"/>
      <sz val="8"/>
      <color theme="1"/>
      <name val="Arial"/>
      <family val="2"/>
    </font>
    <font>
      <vertAlign val="superscript"/>
      <sz val="9"/>
      <color theme="1"/>
      <name val="Arial"/>
      <family val="2"/>
    </font>
    <font>
      <vertAlign val="superscript"/>
      <sz val="9"/>
      <color theme="1"/>
      <name val="Arial"/>
      <family val="2"/>
      <charset val="238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9"/>
      <color rgb="FF000000"/>
      <name val="Arial"/>
      <family val="2"/>
    </font>
    <font>
      <vertAlign val="superscript"/>
      <sz val="9"/>
      <name val="Arial"/>
      <family val="2"/>
    </font>
    <font>
      <b/>
      <vertAlign val="superscript"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ont="0" applyFill="0" applyBorder="0" applyAlignment="0" applyProtection="0">
      <alignment vertical="top"/>
      <protection locked="0"/>
    </xf>
  </cellStyleXfs>
  <cellXfs count="251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4" fillId="0" borderId="0" xfId="1" quotePrefix="1" applyFont="1" applyFill="1" applyAlignment="1" applyProtection="1"/>
    <xf numFmtId="0" fontId="4" fillId="0" borderId="0" xfId="1" applyFont="1" applyFill="1" applyAlignment="1" applyProtection="1"/>
    <xf numFmtId="0" fontId="16" fillId="0" borderId="0" xfId="0" applyFont="1" applyFill="1" applyBorder="1"/>
    <xf numFmtId="164" fontId="17" fillId="0" borderId="0" xfId="0" applyNumberFormat="1" applyFont="1" applyFill="1" applyBorder="1" applyAlignment="1">
      <alignment wrapText="1"/>
    </xf>
    <xf numFmtId="0" fontId="18" fillId="0" borderId="0" xfId="0" applyFont="1" applyFill="1" applyBorder="1"/>
    <xf numFmtId="0" fontId="7" fillId="0" borderId="0" xfId="0" applyFont="1" applyFill="1" applyBorder="1"/>
    <xf numFmtId="0" fontId="19" fillId="0" borderId="0" xfId="0" applyFont="1" applyFill="1" applyBorder="1" applyAlignment="1">
      <alignment horizontal="left" indent="3"/>
    </xf>
    <xf numFmtId="0" fontId="19" fillId="0" borderId="0" xfId="0" applyFont="1" applyFill="1" applyBorder="1" applyAlignment="1">
      <alignment horizontal="left" indent="2"/>
    </xf>
    <xf numFmtId="0" fontId="18" fillId="0" borderId="0" xfId="0" applyFont="1" applyFill="1" applyBorder="1" applyAlignment="1">
      <alignment wrapText="1"/>
    </xf>
    <xf numFmtId="0" fontId="19" fillId="0" borderId="0" xfId="0" applyFont="1" applyFill="1" applyBorder="1" applyAlignment="1">
      <alignment vertical="top" wrapText="1"/>
    </xf>
    <xf numFmtId="0" fontId="19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horizontal="right" indent="2"/>
    </xf>
    <xf numFmtId="0" fontId="18" fillId="0" borderId="0" xfId="0" applyFont="1" applyFill="1" applyBorder="1"/>
    <xf numFmtId="0" fontId="17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/>
    </xf>
    <xf numFmtId="3" fontId="18" fillId="0" borderId="0" xfId="0" applyNumberFormat="1" applyFont="1" applyFill="1" applyBorder="1" applyAlignment="1">
      <alignment horizontal="right" indent="1"/>
    </xf>
    <xf numFmtId="3" fontId="18" fillId="0" borderId="0" xfId="0" applyNumberFormat="1" applyFont="1" applyFill="1" applyBorder="1" applyAlignment="1">
      <alignment horizontal="right" indent="2"/>
    </xf>
    <xf numFmtId="0" fontId="17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right" indent="2"/>
    </xf>
    <xf numFmtId="0" fontId="17" fillId="0" borderId="0" xfId="0" applyFont="1" applyFill="1" applyBorder="1" applyAlignment="1">
      <alignment horizontal="right" indent="3"/>
    </xf>
    <xf numFmtId="3" fontId="17" fillId="0" borderId="0" xfId="0" applyNumberFormat="1" applyFont="1" applyFill="1" applyBorder="1" applyAlignment="1">
      <alignment horizontal="center"/>
    </xf>
    <xf numFmtId="3" fontId="17" fillId="0" borderId="0" xfId="0" applyNumberFormat="1" applyFont="1" applyFill="1" applyBorder="1" applyAlignment="1">
      <alignment horizontal="right" indent="1"/>
    </xf>
    <xf numFmtId="3" fontId="17" fillId="0" borderId="0" xfId="0" applyNumberFormat="1" applyFont="1" applyFill="1" applyBorder="1" applyAlignment="1">
      <alignment horizontal="right" indent="2"/>
    </xf>
    <xf numFmtId="0" fontId="17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right"/>
    </xf>
    <xf numFmtId="0" fontId="20" fillId="0" borderId="0" xfId="0" applyFont="1" applyFill="1" applyBorder="1"/>
    <xf numFmtId="0" fontId="17" fillId="0" borderId="0" xfId="0" applyFont="1" applyFill="1" applyBorder="1" applyAlignment="1">
      <alignment horizontal="right" wrapText="1"/>
    </xf>
    <xf numFmtId="0" fontId="16" fillId="0" borderId="0" xfId="0" applyFont="1" applyFill="1" applyBorder="1" applyAlignment="1">
      <alignment horizontal="left" indent="3"/>
    </xf>
    <xf numFmtId="0" fontId="18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justify"/>
    </xf>
    <xf numFmtId="0" fontId="18" fillId="0" borderId="0" xfId="0" applyFont="1" applyFill="1" applyBorder="1" applyAlignment="1">
      <alignment vertical="top"/>
    </xf>
    <xf numFmtId="0" fontId="18" fillId="0" borderId="0" xfId="0" applyFont="1" applyFill="1" applyBorder="1" applyAlignment="1">
      <alignment horizontal="right" vertical="top" wrapText="1"/>
    </xf>
    <xf numFmtId="0" fontId="19" fillId="0" borderId="0" xfId="0" applyFont="1" applyFill="1" applyBorder="1"/>
    <xf numFmtId="0" fontId="18" fillId="0" borderId="0" xfId="0" applyFont="1" applyFill="1" applyBorder="1" applyAlignment="1">
      <alignment horizontal="right" wrapText="1"/>
    </xf>
    <xf numFmtId="0" fontId="21" fillId="0" borderId="0" xfId="0" applyFont="1" applyFill="1" applyBorder="1"/>
    <xf numFmtId="0" fontId="18" fillId="0" borderId="0" xfId="0" applyFont="1" applyFill="1" applyBorder="1" applyAlignment="1">
      <alignment horizontal="left" indent="15"/>
    </xf>
    <xf numFmtId="0" fontId="17" fillId="0" borderId="0" xfId="0" applyFont="1" applyFill="1" applyBorder="1" applyAlignment="1">
      <alignment horizontal="right"/>
    </xf>
    <xf numFmtId="0" fontId="18" fillId="0" borderId="0" xfId="0" applyFont="1" applyFill="1" applyBorder="1" applyAlignment="1"/>
    <xf numFmtId="0" fontId="6" fillId="0" borderId="0" xfId="1" applyFont="1" applyFill="1" applyBorder="1" applyAlignment="1" applyProtection="1"/>
    <xf numFmtId="0" fontId="7" fillId="0" borderId="0" xfId="0" applyFont="1" applyFill="1" applyBorder="1" applyAlignment="1">
      <alignment horizontal="left"/>
    </xf>
    <xf numFmtId="0" fontId="19" fillId="0" borderId="0" xfId="0" applyFont="1" applyFill="1" applyBorder="1" applyAlignment="1"/>
    <xf numFmtId="0" fontId="7" fillId="0" borderId="0" xfId="0" applyFont="1" applyFill="1" applyBorder="1" applyAlignment="1">
      <alignment vertical="top" wrapText="1"/>
    </xf>
    <xf numFmtId="164" fontId="7" fillId="0" borderId="0" xfId="0" applyNumberFormat="1" applyFont="1" applyFill="1" applyBorder="1" applyAlignment="1">
      <alignment horizontal="right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/>
    <xf numFmtId="0" fontId="11" fillId="0" borderId="0" xfId="1" applyFont="1" applyFill="1" applyBorder="1" applyAlignment="1" applyProtection="1">
      <alignment horizontal="right"/>
    </xf>
    <xf numFmtId="0" fontId="18" fillId="0" borderId="1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4" xfId="0" applyFont="1" applyFill="1" applyBorder="1"/>
    <xf numFmtId="0" fontId="18" fillId="0" borderId="5" xfId="0" applyFont="1" applyFill="1" applyBorder="1"/>
    <xf numFmtId="0" fontId="18" fillId="0" borderId="5" xfId="0" applyFont="1" applyFill="1" applyBorder="1" applyAlignment="1">
      <alignment vertical="top"/>
    </xf>
    <xf numFmtId="0" fontId="22" fillId="0" borderId="0" xfId="0" applyFont="1" applyFill="1" applyBorder="1" applyAlignment="1"/>
    <xf numFmtId="0" fontId="13" fillId="0" borderId="0" xfId="0" applyFont="1" applyFill="1" applyBorder="1" applyAlignment="1">
      <alignment horizontal="left"/>
    </xf>
    <xf numFmtId="164" fontId="18" fillId="0" borderId="0" xfId="0" applyNumberFormat="1" applyFont="1" applyFill="1" applyBorder="1" applyAlignment="1"/>
    <xf numFmtId="164" fontId="18" fillId="0" borderId="0" xfId="0" applyNumberFormat="1" applyFont="1" applyFill="1" applyBorder="1" applyAlignment="1">
      <alignment wrapText="1"/>
    </xf>
    <xf numFmtId="0" fontId="18" fillId="0" borderId="1" xfId="0" applyFont="1" applyFill="1" applyBorder="1" applyAlignment="1">
      <alignment horizontal="left" vertical="center" wrapText="1"/>
    </xf>
    <xf numFmtId="1" fontId="18" fillId="0" borderId="0" xfId="0" applyNumberFormat="1" applyFont="1" applyFill="1" applyBorder="1" applyAlignment="1"/>
    <xf numFmtId="1" fontId="18" fillId="0" borderId="0" xfId="0" applyNumberFormat="1" applyFont="1" applyFill="1" applyBorder="1" applyAlignment="1">
      <alignment wrapText="1"/>
    </xf>
    <xf numFmtId="0" fontId="7" fillId="0" borderId="0" xfId="0" applyFont="1" applyFill="1" applyBorder="1" applyAlignment="1">
      <alignment vertical="center"/>
    </xf>
    <xf numFmtId="0" fontId="23" fillId="0" borderId="5" xfId="0" applyFont="1" applyFill="1" applyBorder="1" applyAlignment="1">
      <alignment horizontal="centerContinuous" vertical="center"/>
    </xf>
    <xf numFmtId="0" fontId="24" fillId="0" borderId="0" xfId="0" applyFont="1" applyFill="1" applyBorder="1" applyAlignment="1">
      <alignment horizontal="centerContinuous" vertical="center"/>
    </xf>
    <xf numFmtId="0" fontId="25" fillId="0" borderId="0" xfId="0" applyFont="1" applyFill="1" applyBorder="1" applyAlignment="1">
      <alignment horizontal="left"/>
    </xf>
    <xf numFmtId="164" fontId="17" fillId="0" borderId="0" xfId="0" applyNumberFormat="1" applyFont="1" applyFill="1" applyBorder="1" applyAlignment="1">
      <alignment vertical="top" wrapText="1"/>
    </xf>
    <xf numFmtId="1" fontId="18" fillId="0" borderId="0" xfId="0" applyNumberFormat="1" applyFont="1" applyFill="1" applyBorder="1" applyAlignment="1">
      <alignment vertical="top"/>
    </xf>
    <xf numFmtId="0" fontId="26" fillId="0" borderId="0" xfId="0" applyFont="1" applyFill="1" applyBorder="1" applyAlignment="1">
      <alignment horizontal="left" vertical="top"/>
    </xf>
    <xf numFmtId="0" fontId="22" fillId="0" borderId="0" xfId="0" applyFont="1" applyFill="1" applyBorder="1" applyAlignment="1">
      <alignment wrapText="1"/>
    </xf>
    <xf numFmtId="2" fontId="17" fillId="0" borderId="0" xfId="0" applyNumberFormat="1" applyFont="1" applyFill="1" applyBorder="1" applyAlignment="1">
      <alignment wrapText="1"/>
    </xf>
    <xf numFmtId="0" fontId="17" fillId="0" borderId="5" xfId="0" applyFont="1" applyFill="1" applyBorder="1" applyAlignment="1">
      <alignment wrapText="1"/>
    </xf>
    <xf numFmtId="0" fontId="17" fillId="0" borderId="5" xfId="0" applyFont="1" applyFill="1" applyBorder="1" applyAlignment="1">
      <alignment horizontal="left" wrapText="1" indent="1"/>
    </xf>
    <xf numFmtId="0" fontId="17" fillId="0" borderId="5" xfId="0" applyFont="1" applyFill="1" applyBorder="1" applyAlignment="1">
      <alignment horizontal="left" vertical="top" wrapText="1" indent="1"/>
    </xf>
    <xf numFmtId="0" fontId="18" fillId="0" borderId="5" xfId="0" applyFont="1" applyFill="1" applyBorder="1" applyAlignment="1"/>
    <xf numFmtId="0" fontId="27" fillId="0" borderId="4" xfId="0" applyFont="1" applyFill="1" applyBorder="1" applyAlignment="1">
      <alignment horizontal="centerContinuous" vertical="center"/>
    </xf>
    <xf numFmtId="0" fontId="27" fillId="0" borderId="6" xfId="0" applyFont="1" applyFill="1" applyBorder="1" applyAlignment="1">
      <alignment horizontal="centerContinuous" vertical="center"/>
    </xf>
    <xf numFmtId="0" fontId="27" fillId="0" borderId="5" xfId="0" applyFont="1" applyFill="1" applyBorder="1" applyAlignment="1">
      <alignment horizontal="centerContinuous" vertical="center"/>
    </xf>
    <xf numFmtId="0" fontId="27" fillId="0" borderId="0" xfId="0" applyFont="1" applyFill="1" applyBorder="1" applyAlignment="1">
      <alignment horizontal="centerContinuous" vertical="center"/>
    </xf>
    <xf numFmtId="0" fontId="17" fillId="0" borderId="5" xfId="0" applyFont="1" applyFill="1" applyBorder="1" applyAlignment="1">
      <alignment vertical="top" wrapText="1"/>
    </xf>
    <xf numFmtId="0" fontId="17" fillId="0" borderId="5" xfId="0" applyFont="1" applyFill="1" applyBorder="1" applyAlignment="1">
      <alignment horizontal="left" wrapText="1" indent="2"/>
    </xf>
    <xf numFmtId="0" fontId="27" fillId="0" borderId="4" xfId="0" applyFont="1" applyFill="1" applyBorder="1" applyAlignment="1">
      <alignment horizontal="centerContinuous" vertical="center" wrapText="1"/>
    </xf>
    <xf numFmtId="0" fontId="27" fillId="0" borderId="6" xfId="0" applyFont="1" applyFill="1" applyBorder="1" applyAlignment="1">
      <alignment horizontal="centerContinuous" vertical="center" wrapText="1"/>
    </xf>
    <xf numFmtId="0" fontId="27" fillId="0" borderId="5" xfId="0" applyFont="1" applyFill="1" applyBorder="1" applyAlignment="1">
      <alignment horizontal="centerContinuous" vertical="center" wrapText="1"/>
    </xf>
    <xf numFmtId="1" fontId="18" fillId="0" borderId="0" xfId="0" applyNumberFormat="1" applyFont="1" applyFill="1" applyBorder="1" applyAlignment="1">
      <alignment horizontal="centerContinuous" vertical="center" wrapText="1"/>
    </xf>
    <xf numFmtId="0" fontId="27" fillId="0" borderId="0" xfId="0" applyFont="1" applyFill="1" applyBorder="1" applyAlignment="1">
      <alignment horizontal="centerContinuous" vertical="center" wrapText="1"/>
    </xf>
    <xf numFmtId="0" fontId="25" fillId="0" borderId="0" xfId="0" applyFont="1" applyFill="1" applyBorder="1" applyAlignment="1"/>
    <xf numFmtId="0" fontId="17" fillId="0" borderId="4" xfId="0" applyFont="1" applyFill="1" applyBorder="1"/>
    <xf numFmtId="0" fontId="17" fillId="0" borderId="5" xfId="0" applyFont="1" applyFill="1" applyBorder="1"/>
    <xf numFmtId="0" fontId="17" fillId="0" borderId="5" xfId="0" applyFont="1" applyFill="1" applyBorder="1" applyAlignment="1">
      <alignment horizontal="left" indent="2"/>
    </xf>
    <xf numFmtId="0" fontId="28" fillId="0" borderId="4" xfId="0" applyFont="1" applyFill="1" applyBorder="1" applyAlignment="1">
      <alignment wrapText="1"/>
    </xf>
    <xf numFmtId="1" fontId="18" fillId="0" borderId="0" xfId="0" applyNumberFormat="1" applyFont="1" applyFill="1" applyBorder="1" applyAlignment="1">
      <alignment horizontal="centerContinuous" vertical="center"/>
    </xf>
    <xf numFmtId="0" fontId="29" fillId="0" borderId="0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left"/>
    </xf>
    <xf numFmtId="0" fontId="17" fillId="0" borderId="4" xfId="0" applyFont="1" applyFill="1" applyBorder="1" applyAlignment="1">
      <alignment horizontal="center"/>
    </xf>
    <xf numFmtId="0" fontId="17" fillId="0" borderId="5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/>
    </xf>
    <xf numFmtId="1" fontId="18" fillId="0" borderId="0" xfId="0" applyNumberFormat="1" applyFont="1" applyFill="1" applyBorder="1" applyAlignment="1">
      <alignment horizontal="right"/>
    </xf>
    <xf numFmtId="0" fontId="18" fillId="0" borderId="4" xfId="0" applyFont="1" applyFill="1" applyBorder="1" applyAlignment="1">
      <alignment wrapText="1"/>
    </xf>
    <xf numFmtId="0" fontId="18" fillId="0" borderId="5" xfId="0" applyFont="1" applyFill="1" applyBorder="1" applyAlignment="1">
      <alignment vertical="top" wrapText="1"/>
    </xf>
    <xf numFmtId="0" fontId="18" fillId="0" borderId="5" xfId="0" applyFont="1" applyFill="1" applyBorder="1" applyAlignment="1">
      <alignment wrapText="1"/>
    </xf>
    <xf numFmtId="164" fontId="18" fillId="0" borderId="0" xfId="0" applyNumberFormat="1" applyFont="1" applyFill="1" applyBorder="1" applyAlignment="1">
      <alignment horizontal="right" vertical="top" wrapText="1"/>
    </xf>
    <xf numFmtId="1" fontId="18" fillId="0" borderId="0" xfId="0" applyNumberFormat="1" applyFont="1" applyFill="1" applyBorder="1" applyAlignment="1">
      <alignment horizontal="right" vertical="top"/>
    </xf>
    <xf numFmtId="0" fontId="23" fillId="0" borderId="5" xfId="0" applyFont="1" applyFill="1" applyBorder="1" applyAlignment="1">
      <alignment horizontal="centerContinuous" vertical="center" wrapText="1"/>
    </xf>
    <xf numFmtId="0" fontId="23" fillId="0" borderId="0" xfId="0" applyFont="1" applyFill="1" applyBorder="1" applyAlignment="1">
      <alignment horizontal="centerContinuous" vertical="center" wrapText="1"/>
    </xf>
    <xf numFmtId="164" fontId="23" fillId="0" borderId="0" xfId="0" applyNumberFormat="1" applyFont="1" applyFill="1" applyBorder="1" applyAlignment="1">
      <alignment horizontal="centerContinuous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/>
    <xf numFmtId="0" fontId="18" fillId="0" borderId="9" xfId="0" applyFont="1" applyFill="1" applyBorder="1"/>
    <xf numFmtId="0" fontId="18" fillId="0" borderId="0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0" borderId="9" xfId="0" applyFont="1" applyFill="1" applyBorder="1" applyAlignment="1">
      <alignment vertical="center"/>
    </xf>
    <xf numFmtId="0" fontId="18" fillId="0" borderId="4" xfId="0" applyFont="1" applyFill="1" applyBorder="1" applyAlignment="1">
      <alignment horizontal="justify" wrapText="1"/>
    </xf>
    <xf numFmtId="0" fontId="18" fillId="0" borderId="5" xfId="0" applyFont="1" applyFill="1" applyBorder="1" applyAlignment="1">
      <alignment horizontal="justify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wrapText="1"/>
    </xf>
    <xf numFmtId="0" fontId="18" fillId="0" borderId="4" xfId="0" applyFont="1" applyFill="1" applyBorder="1" applyAlignment="1">
      <alignment horizontal="center" wrapText="1"/>
    </xf>
    <xf numFmtId="0" fontId="18" fillId="0" borderId="5" xfId="0" applyFont="1" applyFill="1" applyBorder="1" applyAlignment="1">
      <alignment horizontal="center" wrapText="1"/>
    </xf>
    <xf numFmtId="0" fontId="18" fillId="0" borderId="5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wrapText="1"/>
    </xf>
    <xf numFmtId="0" fontId="28" fillId="0" borderId="5" xfId="0" applyFont="1" applyFill="1" applyBorder="1"/>
    <xf numFmtId="0" fontId="24" fillId="0" borderId="5" xfId="0" applyFont="1" applyFill="1" applyBorder="1" applyAlignment="1">
      <alignment vertical="top" wrapText="1"/>
    </xf>
    <xf numFmtId="0" fontId="18" fillId="0" borderId="5" xfId="0" applyFont="1" applyFill="1" applyBorder="1" applyAlignment="1">
      <alignment horizontal="left" wrapText="1" indent="1"/>
    </xf>
    <xf numFmtId="0" fontId="17" fillId="0" borderId="8" xfId="0" applyFont="1" applyFill="1" applyBorder="1" applyAlignment="1">
      <alignment horizontal="center" wrapText="1"/>
    </xf>
    <xf numFmtId="0" fontId="17" fillId="0" borderId="9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/>
    <xf numFmtId="0" fontId="18" fillId="0" borderId="0" xfId="0" applyFont="1" applyFill="1" applyBorder="1" applyAlignment="1">
      <alignment horizontal="right" vertical="center" wrapText="1"/>
    </xf>
    <xf numFmtId="2" fontId="18" fillId="0" borderId="0" xfId="0" applyNumberFormat="1" applyFont="1" applyFill="1" applyBorder="1" applyAlignment="1">
      <alignment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wrapText="1"/>
    </xf>
    <xf numFmtId="0" fontId="18" fillId="0" borderId="12" xfId="0" applyFont="1" applyFill="1" applyBorder="1" applyAlignment="1">
      <alignment horizontal="center" wrapText="1"/>
    </xf>
    <xf numFmtId="0" fontId="18" fillId="0" borderId="12" xfId="0" applyFont="1" applyFill="1" applyBorder="1" applyAlignment="1">
      <alignment horizontal="center" vertical="top" wrapText="1"/>
    </xf>
    <xf numFmtId="164" fontId="17" fillId="0" borderId="0" xfId="0" applyNumberFormat="1" applyFont="1" applyFill="1" applyBorder="1" applyAlignment="1">
      <alignment horizontal="right" wrapText="1"/>
    </xf>
    <xf numFmtId="164" fontId="18" fillId="0" borderId="0" xfId="0" applyNumberFormat="1" applyFont="1" applyFill="1" applyBorder="1" applyAlignment="1">
      <alignment vertical="top" wrapText="1"/>
    </xf>
    <xf numFmtId="2" fontId="18" fillId="0" borderId="0" xfId="0" applyNumberFormat="1" applyFont="1" applyFill="1" applyBorder="1" applyAlignment="1">
      <alignment horizontal="right"/>
    </xf>
    <xf numFmtId="0" fontId="17" fillId="0" borderId="7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wrapText="1"/>
    </xf>
    <xf numFmtId="0" fontId="18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Continuous" vertical="center" wrapText="1"/>
    </xf>
    <xf numFmtId="0" fontId="17" fillId="0" borderId="4" xfId="0" applyFont="1" applyFill="1" applyBorder="1" applyAlignment="1">
      <alignment horizontal="center" wrapText="1"/>
    </xf>
    <xf numFmtId="0" fontId="22" fillId="0" borderId="0" xfId="0" applyFont="1" applyFill="1" applyBorder="1"/>
    <xf numFmtId="0" fontId="18" fillId="0" borderId="1" xfId="0" applyFont="1" applyFill="1" applyBorder="1"/>
    <xf numFmtId="2" fontId="17" fillId="0" borderId="0" xfId="0" applyNumberFormat="1" applyFont="1" applyFill="1" applyBorder="1" applyAlignment="1">
      <alignment vertical="top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left" vertical="top" wrapText="1" indent="1"/>
    </xf>
    <xf numFmtId="2" fontId="17" fillId="0" borderId="0" xfId="0" applyNumberFormat="1" applyFont="1" applyFill="1" applyBorder="1" applyAlignment="1">
      <alignment horizontal="right"/>
    </xf>
    <xf numFmtId="1" fontId="17" fillId="0" borderId="0" xfId="0" applyNumberFormat="1" applyFont="1" applyFill="1" applyBorder="1" applyAlignment="1">
      <alignment horizontal="right"/>
    </xf>
    <xf numFmtId="1" fontId="18" fillId="0" borderId="0" xfId="0" applyNumberFormat="1" applyFont="1" applyFill="1" applyBorder="1"/>
    <xf numFmtId="164" fontId="7" fillId="0" borderId="0" xfId="0" applyNumberFormat="1" applyFont="1" applyFill="1" applyBorder="1"/>
    <xf numFmtId="1" fontId="8" fillId="0" borderId="0" xfId="0" applyNumberFormat="1" applyFont="1" applyFill="1" applyBorder="1" applyAlignment="1">
      <alignment horizontal="right" vertical="center"/>
    </xf>
    <xf numFmtId="1" fontId="8" fillId="0" borderId="0" xfId="0" applyNumberFormat="1" applyFont="1" applyFill="1" applyBorder="1" applyAlignment="1"/>
    <xf numFmtId="49" fontId="18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 vertical="top"/>
    </xf>
    <xf numFmtId="0" fontId="7" fillId="0" borderId="0" xfId="0" applyFont="1" applyFill="1" applyBorder="1" applyAlignment="1">
      <alignment horizontal="centerContinuous"/>
    </xf>
    <xf numFmtId="0" fontId="7" fillId="0" borderId="0" xfId="0" applyFont="1" applyFill="1" applyBorder="1" applyAlignment="1">
      <alignment vertical="top"/>
    </xf>
    <xf numFmtId="2" fontId="7" fillId="0" borderId="0" xfId="0" applyNumberFormat="1" applyFont="1" applyFill="1" applyBorder="1" applyAlignment="1">
      <alignment vertical="top"/>
    </xf>
    <xf numFmtId="0" fontId="7" fillId="0" borderId="0" xfId="0" applyFont="1" applyFill="1" applyBorder="1" applyAlignment="1">
      <alignment horizontal="centerContinuous" vertical="center"/>
    </xf>
    <xf numFmtId="0" fontId="17" fillId="0" borderId="5" xfId="0" applyFont="1" applyBorder="1" applyAlignment="1">
      <alignment horizontal="center" wrapText="1"/>
    </xf>
    <xf numFmtId="1" fontId="17" fillId="0" borderId="0" xfId="0" applyNumberFormat="1" applyFont="1" applyAlignment="1">
      <alignment horizontal="right"/>
    </xf>
    <xf numFmtId="0" fontId="18" fillId="0" borderId="10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vertical="top"/>
    </xf>
    <xf numFmtId="0" fontId="8" fillId="0" borderId="5" xfId="0" applyFont="1" applyFill="1" applyBorder="1" applyAlignment="1">
      <alignment wrapText="1"/>
    </xf>
    <xf numFmtId="0" fontId="8" fillId="0" borderId="0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Continuous" vertical="center"/>
    </xf>
    <xf numFmtId="1" fontId="24" fillId="0" borderId="0" xfId="0" applyNumberFormat="1" applyFont="1" applyFill="1" applyBorder="1" applyAlignment="1">
      <alignment horizontal="centerContinuous" vertical="center"/>
    </xf>
    <xf numFmtId="164" fontId="8" fillId="0" borderId="0" xfId="0" applyNumberFormat="1" applyFont="1" applyFill="1" applyBorder="1" applyAlignment="1"/>
    <xf numFmtId="49" fontId="8" fillId="0" borderId="0" xfId="0" applyNumberFormat="1" applyFont="1" applyFill="1" applyBorder="1" applyAlignment="1">
      <alignment horizontal="right"/>
    </xf>
    <xf numFmtId="164" fontId="18" fillId="0" borderId="0" xfId="0" applyNumberFormat="1" applyFont="1" applyFill="1" applyBorder="1" applyAlignment="1">
      <alignment horizontal="right"/>
    </xf>
    <xf numFmtId="2" fontId="17" fillId="0" borderId="0" xfId="0" applyNumberFormat="1" applyFont="1" applyFill="1" applyBorder="1" applyAlignment="1">
      <alignment horizontal="right" vertical="top" wrapText="1"/>
    </xf>
    <xf numFmtId="1" fontId="8" fillId="0" borderId="0" xfId="0" applyNumberFormat="1" applyFont="1" applyFill="1" applyBorder="1" applyAlignment="1">
      <alignment horizontal="right" vertical="top"/>
    </xf>
    <xf numFmtId="1" fontId="8" fillId="0" borderId="0" xfId="0" applyNumberFormat="1" applyFont="1" applyFill="1" applyBorder="1" applyAlignment="1">
      <alignment vertical="center"/>
    </xf>
    <xf numFmtId="0" fontId="8" fillId="0" borderId="5" xfId="0" applyFont="1" applyFill="1" applyBorder="1" applyAlignment="1">
      <alignment horizontal="center"/>
    </xf>
    <xf numFmtId="165" fontId="8" fillId="0" borderId="0" xfId="0" applyNumberFormat="1" applyFont="1" applyFill="1" applyBorder="1" applyAlignment="1"/>
    <xf numFmtId="165" fontId="8" fillId="0" borderId="0" xfId="0" applyNumberFormat="1" applyFont="1" applyFill="1" applyBorder="1" applyAlignment="1">
      <alignment horizontal="right"/>
    </xf>
    <xf numFmtId="165" fontId="8" fillId="0" borderId="0" xfId="0" applyNumberFormat="1" applyFont="1" applyFill="1" applyBorder="1" applyAlignment="1">
      <alignment horizontal="centerContinuous" vertical="center"/>
    </xf>
    <xf numFmtId="165" fontId="8" fillId="0" borderId="0" xfId="0" applyNumberFormat="1" applyFont="1" applyFill="1" applyBorder="1" applyAlignment="1">
      <alignment horizontal="right" vertical="top"/>
    </xf>
    <xf numFmtId="166" fontId="8" fillId="0" borderId="0" xfId="0" applyNumberFormat="1" applyFont="1" applyFill="1" applyBorder="1" applyAlignment="1">
      <alignment horizontal="centerContinuous" vertical="center"/>
    </xf>
    <xf numFmtId="165" fontId="8" fillId="0" borderId="0" xfId="0" applyNumberFormat="1" applyFont="1" applyFill="1" applyBorder="1" applyAlignment="1">
      <alignment vertical="top"/>
    </xf>
    <xf numFmtId="0" fontId="8" fillId="0" borderId="0" xfId="0" applyFont="1" applyFill="1" applyBorder="1" applyAlignment="1">
      <alignment horizontal="centerContinuous" vertical="center"/>
    </xf>
    <xf numFmtId="167" fontId="8" fillId="0" borderId="0" xfId="0" applyNumberFormat="1" applyFont="1" applyFill="1" applyBorder="1" applyAlignment="1">
      <alignment vertical="top"/>
    </xf>
    <xf numFmtId="167" fontId="8" fillId="0" borderId="0" xfId="0" applyNumberFormat="1" applyFont="1" applyFill="1" applyBorder="1" applyAlignment="1">
      <alignment horizontal="right" vertical="top"/>
    </xf>
    <xf numFmtId="1" fontId="8" fillId="0" borderId="0" xfId="0" applyNumberFormat="1" applyFont="1" applyFill="1" applyBorder="1" applyAlignment="1">
      <alignment horizontal="right"/>
    </xf>
    <xf numFmtId="1" fontId="8" fillId="0" borderId="0" xfId="0" applyNumberFormat="1" applyFont="1" applyFill="1" applyBorder="1" applyAlignment="1">
      <alignment horizontal="centerContinuous" vertical="center"/>
    </xf>
    <xf numFmtId="2" fontId="18" fillId="0" borderId="0" xfId="0" applyNumberFormat="1" applyFont="1" applyFill="1" applyBorder="1" applyAlignment="1">
      <alignment horizontal="right" wrapText="1"/>
    </xf>
    <xf numFmtId="164" fontId="7" fillId="0" borderId="0" xfId="0" applyNumberFormat="1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wrapText="1"/>
    </xf>
    <xf numFmtId="0" fontId="18" fillId="0" borderId="5" xfId="0" applyFont="1" applyFill="1" applyBorder="1" applyAlignment="1">
      <alignment horizontal="left"/>
    </xf>
    <xf numFmtId="0" fontId="18" fillId="0" borderId="4" xfId="0" applyFont="1" applyFill="1" applyBorder="1" applyAlignment="1">
      <alignment horizontal="left"/>
    </xf>
    <xf numFmtId="1" fontId="18" fillId="0" borderId="0" xfId="0" applyNumberFormat="1" applyFont="1" applyFill="1" applyBorder="1" applyAlignment="1">
      <alignment horizontal="right" wrapText="1"/>
    </xf>
    <xf numFmtId="1" fontId="24" fillId="0" borderId="0" xfId="0" applyNumberFormat="1" applyFont="1" applyFill="1" applyBorder="1" applyAlignment="1">
      <alignment horizontal="right"/>
    </xf>
    <xf numFmtId="0" fontId="22" fillId="0" borderId="0" xfId="0" applyFont="1" applyFill="1" applyBorder="1" applyAlignment="1">
      <alignment horizontal="left" wrapText="1"/>
    </xf>
    <xf numFmtId="0" fontId="32" fillId="0" borderId="0" xfId="0" applyFont="1" applyFill="1" applyBorder="1" applyAlignment="1">
      <alignment horizontal="left" wrapText="1"/>
    </xf>
    <xf numFmtId="0" fontId="26" fillId="0" borderId="0" xfId="0" applyFont="1" applyFill="1" applyBorder="1" applyAlignment="1">
      <alignment horizontal="left" wrapText="1"/>
    </xf>
    <xf numFmtId="0" fontId="22" fillId="0" borderId="0" xfId="0" applyFont="1" applyFill="1" applyBorder="1" applyAlignment="1">
      <alignment horizontal="justify" wrapText="1"/>
    </xf>
    <xf numFmtId="0" fontId="33" fillId="0" borderId="0" xfId="0" applyFont="1" applyFill="1" applyBorder="1" applyAlignment="1">
      <alignment horizontal="justify" vertical="top" wrapText="1"/>
    </xf>
    <xf numFmtId="0" fontId="26" fillId="0" borderId="0" xfId="0" applyFont="1" applyFill="1" applyBorder="1" applyAlignment="1">
      <alignment horizontal="justify" vertical="top" wrapText="1"/>
    </xf>
    <xf numFmtId="0" fontId="33" fillId="0" borderId="0" xfId="0" applyFont="1" applyAlignment="1">
      <alignment horizontal="justify" vertical="top" wrapText="1"/>
    </xf>
    <xf numFmtId="0" fontId="26" fillId="0" borderId="0" xfId="0" applyFont="1" applyAlignment="1">
      <alignment horizontal="left" vertical="top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 wrapText="1"/>
    </xf>
    <xf numFmtId="0" fontId="26" fillId="0" borderId="0" xfId="0" applyFont="1" applyFill="1" applyBorder="1" applyAlignment="1">
      <alignment horizontal="left" vertical="top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wrapText="1"/>
    </xf>
    <xf numFmtId="0" fontId="17" fillId="0" borderId="13" xfId="0" applyFont="1" applyFill="1" applyBorder="1" applyAlignment="1">
      <alignment horizontal="center" wrapText="1"/>
    </xf>
    <xf numFmtId="0" fontId="17" fillId="0" borderId="10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18" fillId="0" borderId="13" xfId="0" applyFont="1" applyFill="1" applyBorder="1" applyAlignment="1">
      <alignment horizontal="center"/>
    </xf>
    <xf numFmtId="0" fontId="18" fillId="0" borderId="1" xfId="0" applyFont="1" applyFill="1" applyBorder="1"/>
    <xf numFmtId="0" fontId="18" fillId="0" borderId="13" xfId="0" applyFont="1" applyFill="1" applyBorder="1"/>
    <xf numFmtId="0" fontId="22" fillId="0" borderId="0" xfId="0" applyFont="1" applyFill="1" applyBorder="1" applyAlignment="1">
      <alignment horizontal="left" vertical="top" wrapText="1"/>
    </xf>
    <xf numFmtId="0" fontId="26" fillId="0" borderId="0" xfId="0" applyFont="1" applyFill="1" applyBorder="1" applyAlignment="1">
      <alignment horizontal="left" vertical="top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0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Relationship Id="rId5" Type="http://schemas.openxmlformats.org/officeDocument/2006/relationships/printerSettings" Target="../printerSettings/printerSettings62.bin"/><Relationship Id="rId4" Type="http://schemas.openxmlformats.org/officeDocument/2006/relationships/printerSettings" Target="../printerSettings/printerSettings6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5.bin"/><Relationship Id="rId2" Type="http://schemas.openxmlformats.org/officeDocument/2006/relationships/printerSettings" Target="../printerSettings/printerSettings64.bin"/><Relationship Id="rId1" Type="http://schemas.openxmlformats.org/officeDocument/2006/relationships/printerSettings" Target="../printerSettings/printerSettings63.bin"/><Relationship Id="rId5" Type="http://schemas.openxmlformats.org/officeDocument/2006/relationships/printerSettings" Target="../printerSettings/printerSettings67.bin"/><Relationship Id="rId4" Type="http://schemas.openxmlformats.org/officeDocument/2006/relationships/printerSettings" Target="../printerSettings/printerSettings6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0.bin"/><Relationship Id="rId2" Type="http://schemas.openxmlformats.org/officeDocument/2006/relationships/printerSettings" Target="../printerSettings/printerSettings69.bin"/><Relationship Id="rId1" Type="http://schemas.openxmlformats.org/officeDocument/2006/relationships/printerSettings" Target="../printerSettings/printerSettings68.bin"/><Relationship Id="rId5" Type="http://schemas.openxmlformats.org/officeDocument/2006/relationships/printerSettings" Target="../printerSettings/printerSettings72.bin"/><Relationship Id="rId4" Type="http://schemas.openxmlformats.org/officeDocument/2006/relationships/printerSettings" Target="../printerSettings/printerSettings7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5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0.bin"/><Relationship Id="rId2" Type="http://schemas.openxmlformats.org/officeDocument/2006/relationships/printerSettings" Target="../printerSettings/printerSettings79.bin"/><Relationship Id="rId1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82.bin"/><Relationship Id="rId4" Type="http://schemas.openxmlformats.org/officeDocument/2006/relationships/printerSettings" Target="../printerSettings/printerSettings81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5.bin"/><Relationship Id="rId2" Type="http://schemas.openxmlformats.org/officeDocument/2006/relationships/printerSettings" Target="../printerSettings/printerSettings84.bin"/><Relationship Id="rId1" Type="http://schemas.openxmlformats.org/officeDocument/2006/relationships/printerSettings" Target="../printerSettings/printerSettings83.bin"/><Relationship Id="rId5" Type="http://schemas.openxmlformats.org/officeDocument/2006/relationships/printerSettings" Target="../printerSettings/printerSettings87.bin"/><Relationship Id="rId4" Type="http://schemas.openxmlformats.org/officeDocument/2006/relationships/printerSettings" Target="../printerSettings/printerSettings86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0.bin"/><Relationship Id="rId2" Type="http://schemas.openxmlformats.org/officeDocument/2006/relationships/printerSettings" Target="../printerSettings/printerSettings89.bin"/><Relationship Id="rId1" Type="http://schemas.openxmlformats.org/officeDocument/2006/relationships/printerSettings" Target="../printerSettings/printerSettings88.bin"/><Relationship Id="rId5" Type="http://schemas.openxmlformats.org/officeDocument/2006/relationships/printerSettings" Target="../printerSettings/printerSettings92.bin"/><Relationship Id="rId4" Type="http://schemas.openxmlformats.org/officeDocument/2006/relationships/printerSettings" Target="../printerSettings/printerSettings91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5.bin"/><Relationship Id="rId2" Type="http://schemas.openxmlformats.org/officeDocument/2006/relationships/printerSettings" Target="../printerSettings/printerSettings94.bin"/><Relationship Id="rId1" Type="http://schemas.openxmlformats.org/officeDocument/2006/relationships/printerSettings" Target="../printerSettings/printerSettings93.bin"/><Relationship Id="rId5" Type="http://schemas.openxmlformats.org/officeDocument/2006/relationships/printerSettings" Target="../printerSettings/printerSettings97.bin"/><Relationship Id="rId4" Type="http://schemas.openxmlformats.org/officeDocument/2006/relationships/printerSettings" Target="../printerSettings/printerSettings9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0.bin"/><Relationship Id="rId2" Type="http://schemas.openxmlformats.org/officeDocument/2006/relationships/printerSettings" Target="../printerSettings/printerSettings99.bin"/><Relationship Id="rId1" Type="http://schemas.openxmlformats.org/officeDocument/2006/relationships/printerSettings" Target="../printerSettings/printerSettings98.bin"/><Relationship Id="rId5" Type="http://schemas.openxmlformats.org/officeDocument/2006/relationships/printerSettings" Target="../printerSettings/printerSettings102.bin"/><Relationship Id="rId4" Type="http://schemas.openxmlformats.org/officeDocument/2006/relationships/printerSettings" Target="../printerSettings/printerSettings10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5.bin"/><Relationship Id="rId2" Type="http://schemas.openxmlformats.org/officeDocument/2006/relationships/printerSettings" Target="../printerSettings/printerSettings104.bin"/><Relationship Id="rId1" Type="http://schemas.openxmlformats.org/officeDocument/2006/relationships/printerSettings" Target="../printerSettings/printerSettings103.bin"/><Relationship Id="rId5" Type="http://schemas.openxmlformats.org/officeDocument/2006/relationships/printerSettings" Target="../printerSettings/printerSettings107.bin"/><Relationship Id="rId4" Type="http://schemas.openxmlformats.org/officeDocument/2006/relationships/printerSettings" Target="../printerSettings/printerSettings106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0.bin"/><Relationship Id="rId2" Type="http://schemas.openxmlformats.org/officeDocument/2006/relationships/printerSettings" Target="../printerSettings/printerSettings109.bin"/><Relationship Id="rId1" Type="http://schemas.openxmlformats.org/officeDocument/2006/relationships/printerSettings" Target="../printerSettings/printerSettings108.bin"/><Relationship Id="rId5" Type="http://schemas.openxmlformats.org/officeDocument/2006/relationships/printerSettings" Target="../printerSettings/printerSettings112.bin"/><Relationship Id="rId4" Type="http://schemas.openxmlformats.org/officeDocument/2006/relationships/printerSettings" Target="../printerSettings/printerSettings111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5.bin"/><Relationship Id="rId2" Type="http://schemas.openxmlformats.org/officeDocument/2006/relationships/printerSettings" Target="../printerSettings/printerSettings114.bin"/><Relationship Id="rId1" Type="http://schemas.openxmlformats.org/officeDocument/2006/relationships/printerSettings" Target="../printerSettings/printerSettings113.bin"/><Relationship Id="rId5" Type="http://schemas.openxmlformats.org/officeDocument/2006/relationships/printerSettings" Target="../printerSettings/printerSettings117.bin"/><Relationship Id="rId4" Type="http://schemas.openxmlformats.org/officeDocument/2006/relationships/printerSettings" Target="../printerSettings/printerSettings116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0.bin"/><Relationship Id="rId2" Type="http://schemas.openxmlformats.org/officeDocument/2006/relationships/printerSettings" Target="../printerSettings/printerSettings119.bin"/><Relationship Id="rId1" Type="http://schemas.openxmlformats.org/officeDocument/2006/relationships/printerSettings" Target="../printerSettings/printerSettings118.bin"/><Relationship Id="rId5" Type="http://schemas.openxmlformats.org/officeDocument/2006/relationships/printerSettings" Target="../printerSettings/printerSettings122.bin"/><Relationship Id="rId4" Type="http://schemas.openxmlformats.org/officeDocument/2006/relationships/printerSettings" Target="../printerSettings/printerSettings121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5.bin"/><Relationship Id="rId2" Type="http://schemas.openxmlformats.org/officeDocument/2006/relationships/printerSettings" Target="../printerSettings/printerSettings124.bin"/><Relationship Id="rId1" Type="http://schemas.openxmlformats.org/officeDocument/2006/relationships/printerSettings" Target="../printerSettings/printerSettings123.bin"/><Relationship Id="rId5" Type="http://schemas.openxmlformats.org/officeDocument/2006/relationships/printerSettings" Target="../printerSettings/printerSettings127.bin"/><Relationship Id="rId4" Type="http://schemas.openxmlformats.org/officeDocument/2006/relationships/printerSettings" Target="../printerSettings/printerSettings12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8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1.bin"/><Relationship Id="rId2" Type="http://schemas.openxmlformats.org/officeDocument/2006/relationships/printerSettings" Target="../printerSettings/printerSettings130.bin"/><Relationship Id="rId1" Type="http://schemas.openxmlformats.org/officeDocument/2006/relationships/printerSettings" Target="../printerSettings/printerSettings129.bin"/><Relationship Id="rId5" Type="http://schemas.openxmlformats.org/officeDocument/2006/relationships/printerSettings" Target="../printerSettings/printerSettings133.bin"/><Relationship Id="rId4" Type="http://schemas.openxmlformats.org/officeDocument/2006/relationships/printerSettings" Target="../printerSettings/printerSettings13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6.bin"/><Relationship Id="rId2" Type="http://schemas.openxmlformats.org/officeDocument/2006/relationships/printerSettings" Target="../printerSettings/printerSettings135.bin"/><Relationship Id="rId1" Type="http://schemas.openxmlformats.org/officeDocument/2006/relationships/printerSettings" Target="../printerSettings/printerSettings134.bin"/><Relationship Id="rId5" Type="http://schemas.openxmlformats.org/officeDocument/2006/relationships/printerSettings" Target="../printerSettings/printerSettings138.bin"/><Relationship Id="rId4" Type="http://schemas.openxmlformats.org/officeDocument/2006/relationships/printerSettings" Target="../printerSettings/printerSettings137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1.bin"/><Relationship Id="rId2" Type="http://schemas.openxmlformats.org/officeDocument/2006/relationships/printerSettings" Target="../printerSettings/printerSettings140.bin"/><Relationship Id="rId1" Type="http://schemas.openxmlformats.org/officeDocument/2006/relationships/printerSettings" Target="../printerSettings/printerSettings139.bin"/><Relationship Id="rId5" Type="http://schemas.openxmlformats.org/officeDocument/2006/relationships/printerSettings" Target="../printerSettings/printerSettings143.bin"/><Relationship Id="rId4" Type="http://schemas.openxmlformats.org/officeDocument/2006/relationships/printerSettings" Target="../printerSettings/printerSettings142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6.bin"/><Relationship Id="rId2" Type="http://schemas.openxmlformats.org/officeDocument/2006/relationships/printerSettings" Target="../printerSettings/printerSettings145.bin"/><Relationship Id="rId1" Type="http://schemas.openxmlformats.org/officeDocument/2006/relationships/printerSettings" Target="../printerSettings/printerSettings144.bin"/><Relationship Id="rId5" Type="http://schemas.openxmlformats.org/officeDocument/2006/relationships/printerSettings" Target="../printerSettings/printerSettings148.bin"/><Relationship Id="rId4" Type="http://schemas.openxmlformats.org/officeDocument/2006/relationships/printerSettings" Target="../printerSettings/printerSettings147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1.bin"/><Relationship Id="rId2" Type="http://schemas.openxmlformats.org/officeDocument/2006/relationships/printerSettings" Target="../printerSettings/printerSettings150.bin"/><Relationship Id="rId1" Type="http://schemas.openxmlformats.org/officeDocument/2006/relationships/printerSettings" Target="../printerSettings/printerSettings149.bin"/><Relationship Id="rId5" Type="http://schemas.openxmlformats.org/officeDocument/2006/relationships/printerSettings" Target="../printerSettings/printerSettings153.bin"/><Relationship Id="rId4" Type="http://schemas.openxmlformats.org/officeDocument/2006/relationships/printerSettings" Target="../printerSettings/printerSettings15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6.bin"/><Relationship Id="rId2" Type="http://schemas.openxmlformats.org/officeDocument/2006/relationships/printerSettings" Target="../printerSettings/printerSettings155.bin"/><Relationship Id="rId1" Type="http://schemas.openxmlformats.org/officeDocument/2006/relationships/printerSettings" Target="../printerSettings/printerSettings154.bin"/><Relationship Id="rId5" Type="http://schemas.openxmlformats.org/officeDocument/2006/relationships/printerSettings" Target="../printerSettings/printerSettings158.bin"/><Relationship Id="rId4" Type="http://schemas.openxmlformats.org/officeDocument/2006/relationships/printerSettings" Target="../printerSettings/printerSettings157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1.bin"/><Relationship Id="rId2" Type="http://schemas.openxmlformats.org/officeDocument/2006/relationships/printerSettings" Target="../printerSettings/printerSettings160.bin"/><Relationship Id="rId1" Type="http://schemas.openxmlformats.org/officeDocument/2006/relationships/printerSettings" Target="../printerSettings/printerSettings159.bin"/><Relationship Id="rId5" Type="http://schemas.openxmlformats.org/officeDocument/2006/relationships/printerSettings" Target="../printerSettings/printerSettings163.bin"/><Relationship Id="rId4" Type="http://schemas.openxmlformats.org/officeDocument/2006/relationships/printerSettings" Target="../printerSettings/printerSettings162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6.bin"/><Relationship Id="rId2" Type="http://schemas.openxmlformats.org/officeDocument/2006/relationships/printerSettings" Target="../printerSettings/printerSettings165.bin"/><Relationship Id="rId1" Type="http://schemas.openxmlformats.org/officeDocument/2006/relationships/printerSettings" Target="../printerSettings/printerSettings164.bin"/><Relationship Id="rId5" Type="http://schemas.openxmlformats.org/officeDocument/2006/relationships/printerSettings" Target="../printerSettings/printerSettings168.bin"/><Relationship Id="rId4" Type="http://schemas.openxmlformats.org/officeDocument/2006/relationships/printerSettings" Target="../printerSettings/printerSettings16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1.bin"/><Relationship Id="rId2" Type="http://schemas.openxmlformats.org/officeDocument/2006/relationships/printerSettings" Target="../printerSettings/printerSettings170.bin"/><Relationship Id="rId1" Type="http://schemas.openxmlformats.org/officeDocument/2006/relationships/printerSettings" Target="../printerSettings/printerSettings169.bin"/><Relationship Id="rId5" Type="http://schemas.openxmlformats.org/officeDocument/2006/relationships/printerSettings" Target="../printerSettings/printerSettings173.bin"/><Relationship Id="rId4" Type="http://schemas.openxmlformats.org/officeDocument/2006/relationships/printerSettings" Target="../printerSettings/printerSettings17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9.bin"/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34.bin"/><Relationship Id="rId4" Type="http://schemas.openxmlformats.org/officeDocument/2006/relationships/printerSettings" Target="../printerSettings/printerSettings3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2.bin"/><Relationship Id="rId3" Type="http://schemas.openxmlformats.org/officeDocument/2006/relationships/printerSettings" Target="../printerSettings/printerSettings37.bin"/><Relationship Id="rId7" Type="http://schemas.openxmlformats.org/officeDocument/2006/relationships/printerSettings" Target="../printerSettings/printerSettings41.bin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Relationship Id="rId6" Type="http://schemas.openxmlformats.org/officeDocument/2006/relationships/printerSettings" Target="../printerSettings/printerSettings40.bin"/><Relationship Id="rId5" Type="http://schemas.openxmlformats.org/officeDocument/2006/relationships/printerSettings" Target="../printerSettings/printerSettings39.bin"/><Relationship Id="rId4" Type="http://schemas.openxmlformats.org/officeDocument/2006/relationships/printerSettings" Target="../printerSettings/printerSettings3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9.bin"/><Relationship Id="rId1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52.bin"/><Relationship Id="rId4" Type="http://schemas.openxmlformats.org/officeDocument/2006/relationships/printerSettings" Target="../printerSettings/printerSettings5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5" Type="http://schemas.openxmlformats.org/officeDocument/2006/relationships/printerSettings" Target="../printerSettings/printerSettings57.bin"/><Relationship Id="rId4" Type="http://schemas.openxmlformats.org/officeDocument/2006/relationships/printerSettings" Target="../printerSettings/printerSettings5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B33"/>
  <sheetViews>
    <sheetView tabSelected="1" workbookViewId="0"/>
  </sheetViews>
  <sheetFormatPr defaultRowHeight="14.25" x14ac:dyDescent="0.2"/>
  <cols>
    <col min="1" max="1" width="127.42578125" style="1" customWidth="1"/>
    <col min="2" max="16384" width="9.140625" style="1"/>
  </cols>
  <sheetData>
    <row r="1" spans="1:2" ht="20.100000000000001" customHeight="1" x14ac:dyDescent="0.25">
      <c r="A1" s="2" t="s">
        <v>35</v>
      </c>
    </row>
    <row r="2" spans="1:2" ht="17.100000000000001" customHeight="1" x14ac:dyDescent="0.2">
      <c r="A2" s="3" t="str">
        <f>'10.1.LAT'!A1</f>
        <v>10.1. Učesnici na finansijskom tržištu</v>
      </c>
      <c r="B2" s="3"/>
    </row>
    <row r="3" spans="1:2" ht="17.100000000000001" customHeight="1" x14ac:dyDescent="0.2">
      <c r="A3" s="3" t="str">
        <f>'10.2.LAT'!A1</f>
        <v>10.2. Struktura aktive finansijskog sektora</v>
      </c>
      <c r="B3" s="3"/>
    </row>
    <row r="4" spans="1:2" ht="17.100000000000001" customHeight="1" x14ac:dyDescent="0.2">
      <c r="A4" s="3" t="str">
        <f>'10.3.LAT'!A1</f>
        <v>10.3. Osnovni pokazatelji poslovanja banaka – stanje 31. decembar</v>
      </c>
      <c r="B4" s="3"/>
    </row>
    <row r="5" spans="1:2" ht="17.100000000000001" customHeight="1" x14ac:dyDescent="0.2">
      <c r="A5" s="3" t="str">
        <f>'10.4.LAT'!A1</f>
        <v>10.4. Osnovni pokazatelji poslovanja mikrokreditnih organizacija  – stanje 31. decembar</v>
      </c>
      <c r="B5" s="3"/>
    </row>
    <row r="6" spans="1:2" ht="17.100000000000001" customHeight="1" x14ac:dyDescent="0.2">
      <c r="A6" s="3" t="str">
        <f>'10.5.LAT'!A1</f>
        <v xml:space="preserve">10.5. Struktura akcionarskog kapitala banaka  – stanje 31. decembar </v>
      </c>
      <c r="B6" s="3"/>
    </row>
    <row r="7" spans="1:2" ht="17.100000000000001" customHeight="1" x14ac:dyDescent="0.2">
      <c r="A7" s="3" t="str">
        <f>'10.6.LAT'!A1</f>
        <v>10.6. Krediti bankarskog sektora – stanje 31. decembar</v>
      </c>
      <c r="B7" s="3"/>
    </row>
    <row r="8" spans="1:2" ht="17.100000000000001" customHeight="1" x14ac:dyDescent="0.2">
      <c r="A8" s="3" t="str">
        <f>'10.7.LAT'!A1</f>
        <v>10.7. Krediti sektora mikrokreditnih organizacija – stanje 31. decembar</v>
      </c>
      <c r="B8" s="3"/>
    </row>
    <row r="9" spans="1:2" ht="17.100000000000001" customHeight="1" x14ac:dyDescent="0.2">
      <c r="A9" s="3" t="str">
        <f>'10.8.LAT'!A1</f>
        <v>10.8. Finansijski pokazatelji društava za osiguranje</v>
      </c>
      <c r="B9" s="3"/>
    </row>
    <row r="10" spans="1:2" ht="17.100000000000001" customHeight="1" x14ac:dyDescent="0.2">
      <c r="A10" s="3" t="str">
        <f>'10.9.LAT'!A1</f>
        <v>10.9. Makroekonomski pokazatelji za tržište osiguranja</v>
      </c>
      <c r="B10" s="3"/>
    </row>
    <row r="11" spans="1:2" ht="17.100000000000001" customHeight="1" x14ac:dyDescent="0.2">
      <c r="A11" s="3" t="str">
        <f>'10.10.LAT'!A1</f>
        <v>10.10. Društva za osiguranje iz Republike Srpske – vlasnička struktura</v>
      </c>
      <c r="B11" s="3"/>
    </row>
    <row r="12" spans="1:2" ht="17.100000000000001" customHeight="1" x14ac:dyDescent="0.2">
      <c r="A12" s="3" t="str">
        <f>'10.11.LAT'!A1</f>
        <v>10.11. Obračunata premija društava za osiguranje iz Republike Srpske</v>
      </c>
      <c r="B12" s="3"/>
    </row>
    <row r="13" spans="1:2" ht="17.100000000000001" customHeight="1" x14ac:dyDescent="0.2">
      <c r="A13" s="3" t="str">
        <f>'10.12.LAT'!A1</f>
        <v>10.12. Obračunata premija na tržištu osiguranja Republike Srpske</v>
      </c>
      <c r="B13" s="3"/>
    </row>
    <row r="14" spans="1:2" ht="17.100000000000001" customHeight="1" x14ac:dyDescent="0.2">
      <c r="A14" s="3" t="str">
        <f>'10.13.LAT'!A1</f>
        <v>10.13. Isplaćene štete društava za osiguranje iz Republike Srpske</v>
      </c>
      <c r="B14" s="3"/>
    </row>
    <row r="15" spans="1:2" ht="17.100000000000001" customHeight="1" x14ac:dyDescent="0.2">
      <c r="A15" s="3" t="str">
        <f>'10.14.LAT'!A1</f>
        <v>10.14. Isplaćene štete na tržištu osiguranja Republike Srpske</v>
      </c>
      <c r="B15" s="3"/>
    </row>
    <row r="16" spans="1:2" ht="17.100000000000001" customHeight="1" x14ac:dyDescent="0.2">
      <c r="A16" s="3" t="str">
        <f>'10.15.LAT'!A1</f>
        <v>10.15. Aktuelni kreditni rejting Bosne i Hercegovine</v>
      </c>
      <c r="B16" s="3"/>
    </row>
    <row r="17" spans="1:2" ht="17.100000000000001" customHeight="1" x14ac:dyDescent="0.2">
      <c r="A17" s="3" t="str">
        <f>'10.16.LAT'!A1</f>
        <v>10.16. Obim emisija hartija od vrijednosti po vrstama</v>
      </c>
      <c r="B17" s="3"/>
    </row>
    <row r="18" spans="1:2" ht="17.100000000000001" customHeight="1" x14ac:dyDescent="0.2">
      <c r="A18" s="3" t="str">
        <f>'10.17.LAT'!A1</f>
        <v>10.17. Zbirni pregled emisija hartija od vrijednosti po vrsti, 2017.</v>
      </c>
      <c r="B18" s="3"/>
    </row>
    <row r="19" spans="1:2" ht="17.100000000000001" customHeight="1" x14ac:dyDescent="0.2">
      <c r="A19" s="3" t="str">
        <f>'10.18.LAT'!A1</f>
        <v>10.18. Odnos povećanja kapitala iz neraspoređene dobiti i rezervi društva i smanjenja kapitala</v>
      </c>
      <c r="B19" s="3"/>
    </row>
    <row r="20" spans="1:2" ht="17.100000000000001" customHeight="1" x14ac:dyDescent="0.2">
      <c r="A20" s="3" t="str">
        <f>'10.19.LAT'!A1</f>
        <v>10.19. Uporedni pregled rezultata preuzimanja</v>
      </c>
      <c r="B20" s="3"/>
    </row>
    <row r="21" spans="1:2" ht="17.100000000000001" customHeight="1" x14ac:dyDescent="0.2">
      <c r="A21" s="3" t="str">
        <f>'10.20.LAT'!A1</f>
        <v>10.20. Broj postupaka promjene oblika akcionarskog društva i promjena pravne forme iz akcionarskog društva u društvo sa ograničenom odgovornošću</v>
      </c>
      <c r="B21" s="3"/>
    </row>
    <row r="22" spans="1:2" ht="17.100000000000001" customHeight="1" x14ac:dyDescent="0.2">
      <c r="A22" s="3" t="str">
        <f>'10.21.LAT'!A1</f>
        <v>10.21. Rezultati poslovanja akcionarskih društava čijim se akcijama trguje na Banjalučkoj berzi, 2017.</v>
      </c>
      <c r="B22" s="3"/>
    </row>
    <row r="23" spans="1:2" ht="17.100000000000001" customHeight="1" x14ac:dyDescent="0.2">
      <c r="A23" s="3" t="str">
        <f>'10.22.LAT'!A1</f>
        <v>10.22. Pregled neto vrijednosti imovine zatvorenih investicionih fondova</v>
      </c>
      <c r="B23" s="3"/>
    </row>
    <row r="24" spans="1:2" ht="17.100000000000001" customHeight="1" x14ac:dyDescent="0.2">
      <c r="A24" s="3" t="str">
        <f>'10.23.LAT'!A1</f>
        <v>10.23. Pregled neto vrijednosti imovine otvorenih investicionih fondova</v>
      </c>
      <c r="B24" s="3"/>
    </row>
    <row r="25" spans="1:2" ht="17.100000000000001" customHeight="1" x14ac:dyDescent="0.2">
      <c r="A25" s="3" t="str">
        <f>'10.24.LAT'!A1</f>
        <v>10.24. Redovno trgovanje akcijama zatvorenih investicionih fondova, 2017.1)</v>
      </c>
      <c r="B25" s="3"/>
    </row>
    <row r="26" spans="1:2" ht="17.100000000000001" customHeight="1" x14ac:dyDescent="0.2">
      <c r="A26" s="3" t="str">
        <f>'10.25.LAT'!A1</f>
        <v xml:space="preserve">10.25. Struktura prometa po godinama </v>
      </c>
      <c r="B26" s="3"/>
    </row>
    <row r="27" spans="1:2" ht="17.100000000000001" customHeight="1" x14ac:dyDescent="0.2">
      <c r="A27" s="3" t="str">
        <f>'10.26.LAT'!A1</f>
        <v xml:space="preserve">10.26. Struktura rezidenata i nerezidenata u kupovini hartija od vrijednosti  </v>
      </c>
      <c r="B27" s="3"/>
    </row>
    <row r="28" spans="1:2" ht="17.100000000000001" customHeight="1" x14ac:dyDescent="0.2">
      <c r="A28" s="3" t="str">
        <f>'10.27.LAT'!A1</f>
        <v xml:space="preserve">10.27. Struktura rezidenata i nerezidenata u prodaji hartija od vrijednosti  </v>
      </c>
      <c r="B28" s="3"/>
    </row>
    <row r="29" spans="1:2" ht="17.100000000000001" customHeight="1" x14ac:dyDescent="0.2">
      <c r="A29" s="3" t="str">
        <f>'10.28.LAT'!A1</f>
        <v xml:space="preserve">10.28. Hartije od vrijednosti na berzi, kraj godine </v>
      </c>
      <c r="B29" s="3"/>
    </row>
    <row r="30" spans="1:2" ht="17.100000000000001" customHeight="1" x14ac:dyDescent="0.2">
      <c r="A30" s="3" t="s">
        <v>299</v>
      </c>
      <c r="B30" s="3"/>
    </row>
    <row r="31" spans="1:2" ht="17.100000000000001" customHeight="1" x14ac:dyDescent="0.2">
      <c r="A31" s="3" t="str">
        <f>'10.30.LAT'!A1</f>
        <v xml:space="preserve">10.30. Struktura vlasnika u tržišnoj kapitalizaciji, kraj godine </v>
      </c>
      <c r="B31" s="4"/>
    </row>
    <row r="32" spans="1:2" ht="17.100000000000001" customHeight="1" x14ac:dyDescent="0.2">
      <c r="A32" s="3" t="str">
        <f>'10.31.LAT'!A1</f>
        <v>10.31. Učešće domaćih pravnih lica u tržišnoj kapitalizaciji, stanje 31. decembar 2017.</v>
      </c>
      <c r="B32" s="3"/>
    </row>
    <row r="33" spans="1:2" ht="17.100000000000001" customHeight="1" x14ac:dyDescent="0.2">
      <c r="A33" s="4" t="s">
        <v>295</v>
      </c>
      <c r="B33" s="4"/>
    </row>
  </sheetData>
  <customSheetViews>
    <customSheetView guid="{F31E1648-72BD-48DC-9D3F-E2305F6E7ECC}">
      <pageMargins left="0.70866141732283472" right="0.70866141732283472" top="0.23622047244094491" bottom="0.23622047244094491" header="0.11811023622047245" footer="0.11811023622047245"/>
      <pageSetup paperSize="9" orientation="landscape" r:id="rId1"/>
      <headerFooter>
        <oddFooter>&amp;L&amp;"Arial,Regular"&amp;8Statistički godišnjak Republike Srpske&amp;C&amp;"Arial,Regular"&amp;8Str. &amp;P od &amp;N</oddFooter>
      </headerFooter>
    </customSheetView>
    <customSheetView guid="{343BB58D-21D5-4BBC-8230-0DF52418D556}" showPageBreaks="1">
      <pageMargins left="0.70866141732283472" right="0.70866141732283472" top="0.23622047244094491" bottom="0.23622047244094491" header="0.11811023622047245" footer="0.11811023622047245"/>
      <pageSetup paperSize="9" orientation="landscape" r:id="rId2"/>
      <headerFooter>
        <oddFooter>&amp;L&amp;"Arial,Regular"&amp;8Statistički godišnjak Republike Srpske 2016&amp;C&amp;"Arial,Regular"&amp;8Str. &amp;P od &amp;N</oddFooter>
      </headerFooter>
    </customSheetView>
    <customSheetView guid="{0E0F3E5E-FF05-4F9A-A553-8C788B3942D1}">
      <selection activeCell="C17" sqref="C17"/>
      <pageMargins left="0.7" right="0.7" top="0.75" bottom="0.75" header="0.3" footer="0.3"/>
      <pageSetup paperSize="9" orientation="portrait" r:id="rId3"/>
      <headerFoot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>
      <selection activeCell="A12" sqref="A12"/>
      <pageMargins left="0.7" right="0.7" top="0.75" bottom="0.75" header="0.3" footer="0.3"/>
      <pageSetup paperSize="9" orientation="portrait" r:id="rId4"/>
      <headerFooter>
        <oddFooter>&amp;L&amp;"Arial,Regular"&amp;8Статистички годишњак Републике Српске 2010&amp;C&amp;"Arial,Regular"&amp;8Стр. &amp;P од &amp;N</oddFooter>
      </headerFooter>
    </customSheetView>
    <customSheetView guid="{82F0BF9F-838D-4358-82A6-BC209B1E0F1C}" showRuler="0">
      <selection activeCell="A11" sqref="A11"/>
      <pageMargins left="0.7" right="0.7" top="0.75" bottom="0.75" header="0.3" footer="0.3"/>
      <pageSetup paperSize="9" orientation="portrait" r:id="rId5"/>
      <headerFooter alignWithMargins="0">
        <oddFooter>&amp;L&amp;"Arial,Regular"&amp;8Статистички годишњак Републике Српске 2010&amp;C&amp;"Arial,Regular"&amp;8Стр. &amp;P од &amp;N</oddFooter>
      </headerFooter>
    </customSheetView>
    <customSheetView guid="{1B968878-E577-48B6-BAF0-A04BAD8AD7BE}">
      <pageMargins left="0.70866141732283472" right="0.70866141732283472" top="0.23622047244094491" bottom="0.23622047244094491" header="0.11811023622047245" footer="0.11811023622047245"/>
      <pageSetup paperSize="9" orientation="landscape" r:id="rId6"/>
      <headerFooter>
        <oddFooter>&amp;L&amp;"Arial,Regular"&amp;8Statistički godišnjak Republike Srpske 2016&amp;C&amp;"Arial,Regular"&amp;8Str. &amp;P od &amp;N</oddFooter>
      </headerFooter>
    </customSheetView>
    <customSheetView guid="{680F5936-8A14-4F65-AEC9-D700C100F969}">
      <selection activeCell="A23" sqref="A23"/>
      <pageMargins left="0.70866141732283472" right="0.70866141732283472" top="0.23622047244094491" bottom="0.23622047244094491" header="0.11811023622047245" footer="0.11811023622047245"/>
      <pageSetup paperSize="9" orientation="landscape" r:id="rId7"/>
      <headerFooter>
        <oddFooter>&amp;L&amp;"Arial,Regular"&amp;8Statistički godišnjak Republike Srpske&amp;C&amp;"Arial,Regular"&amp;8Str. &amp;P od &amp;N</oddFooter>
      </headerFooter>
    </customSheetView>
  </customSheetViews>
  <phoneticPr fontId="5" type="noConversion"/>
  <hyperlinks>
    <hyperlink ref="A2" location="'10.1.LAT'!A1" display="'10.1.LAT'!A1"/>
    <hyperlink ref="A21:A30" location="'9.1.'!A1" display="8.1. Просјечни мјесечни издаци по домаћинству према категорији издатака и типу насеља"/>
    <hyperlink ref="A33" location="'10.32.LAT'!A1" display="10.32. Vrijednosti berzanskih indeksa, kraj godine"/>
    <hyperlink ref="A4:A20" location="'9.1.'!A1" display="8.1. Просјечни мјесечни издаци по домаћинству према категорији издатака и типу насеља"/>
    <hyperlink ref="A4" location="'10.3.LAT'!A1" display="'10.3.LAT'!A1"/>
    <hyperlink ref="A5" location="'10.4.LAT'!A1" display="'10.4.LAT'!A1"/>
    <hyperlink ref="A6" location="'10.5.LAT'!A1" display="'10.5.LAT'!A1"/>
    <hyperlink ref="A7" location="'10.6.LAT'!A1" display="'10.6.LAT'!A1"/>
    <hyperlink ref="A8" location="'10.7.LAT'!A1" display="'10.7.LAT'!A1"/>
    <hyperlink ref="A9" location="'10.8.LAT'!A1" display="'10.8.LAT'!A1"/>
    <hyperlink ref="A10" location="'10.9.LAT'!A1" display="'10.9.LAT'!A1"/>
    <hyperlink ref="A11" location="'10.10.LAT'!A1" display="'10.10.LAT'!A1"/>
    <hyperlink ref="A12" location="'10.11.LAT'!A1" display="'10.11.LAT'!A1"/>
    <hyperlink ref="A13" location="'10.12.LAT'!A1" display="'10.12.LAT'!A1"/>
    <hyperlink ref="A14" location="'10.13.LAT'!A1" display="'10.13.LAT'!A1"/>
    <hyperlink ref="A15" location="'10.14.LAT'!A1" display="'10.14.LAT'!A1"/>
    <hyperlink ref="A16" location="'10.15.LAT'!A1" display="'10.15.LAT'!A1"/>
    <hyperlink ref="A17" location="'10.16.LAT'!A1" display="'10.16.LAT'!A1"/>
    <hyperlink ref="A18" location="'10.17.LAT'!A1" display="'10.17.LAT'!A1"/>
    <hyperlink ref="A19" location="'10.18.LAT'!A1" display="'10.18.LAT'!A1"/>
    <hyperlink ref="A20" location="'10.19.LAT'!A1" display="'10.19.LAT'!A1"/>
    <hyperlink ref="A21" location="'10.20.LAT'!A1" display="'10.20.LAT'!A1"/>
    <hyperlink ref="A22" location="'10.21.LAT'!A1" display="'10.21.LAT'!A1"/>
    <hyperlink ref="A23" location="'10.22.LAT'!A1" display="'10.22.LAT'!A1"/>
    <hyperlink ref="A25" location="'10.24.LAT'!A1" display="'10.24.LAT'!A1"/>
    <hyperlink ref="A26" location="'10.25.LAT'!A1" display="'10.25.LAT'!A1"/>
    <hyperlink ref="A27" location="'10.26.LAT'!A1" display="'10.26.LAT'!A1"/>
    <hyperlink ref="A28" location="'10.27.LAT'!A1" display="'10.27.LAT'!A1"/>
    <hyperlink ref="A29" location="'10.28.LAT'!A1" display="'10.28.LAT'!A1"/>
    <hyperlink ref="A30" location="'10.29.LAT'!A1" display="10.29. Struktura i broj vlasnika hartija od vrijednosti, kraj godine"/>
    <hyperlink ref="A32" location="'10.31.LAT'!A1" display="'10.31.LAT'!A1"/>
    <hyperlink ref="A31" location="'10.30.LAT'!A1" display="'10.30.LAT'!A1"/>
    <hyperlink ref="A24" location="'10.23.LAT'!A1" display="'10.23.LAT'!A1"/>
    <hyperlink ref="A3" location="'10.2.LAT'!A1" display="'10.2.LAT'!A1"/>
  </hyperlinks>
  <pageMargins left="0.70866141732283472" right="0.70866141732283472" top="0.23622047244094491" bottom="0.23622047244094491" header="0.11811023622047245" footer="0.11811023622047245"/>
  <pageSetup paperSize="9" orientation="landscape" r:id="rId8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18"/>
  <sheetViews>
    <sheetView zoomScale="130" zoomScaleNormal="130" workbookViewId="0"/>
  </sheetViews>
  <sheetFormatPr defaultRowHeight="12" x14ac:dyDescent="0.2"/>
  <cols>
    <col min="1" max="1" width="9.140625" style="8"/>
    <col min="2" max="4" width="19.42578125" style="46" customWidth="1"/>
    <col min="5" max="16384" width="9.140625" style="8"/>
  </cols>
  <sheetData>
    <row r="1" spans="1:5" x14ac:dyDescent="0.2">
      <c r="A1" s="37" t="s">
        <v>122</v>
      </c>
      <c r="B1" s="11"/>
      <c r="C1" s="11"/>
      <c r="D1" s="11"/>
    </row>
    <row r="2" spans="1:5" ht="12.75" thickBot="1" x14ac:dyDescent="0.25">
      <c r="A2" s="86" t="s">
        <v>1</v>
      </c>
      <c r="B2" s="11"/>
      <c r="C2" s="11"/>
      <c r="D2" s="48" t="s">
        <v>36</v>
      </c>
    </row>
    <row r="3" spans="1:5" ht="32.25" customHeight="1" thickTop="1" x14ac:dyDescent="0.2">
      <c r="A3" s="59"/>
      <c r="B3" s="122" t="s">
        <v>123</v>
      </c>
      <c r="C3" s="155" t="s">
        <v>264</v>
      </c>
      <c r="D3" s="123" t="s">
        <v>124</v>
      </c>
    </row>
    <row r="4" spans="1:5" ht="15" customHeight="1" x14ac:dyDescent="0.2">
      <c r="A4" s="95">
        <v>2008</v>
      </c>
      <c r="B4" s="58">
        <v>81.599999999999994</v>
      </c>
      <c r="C4" s="58">
        <v>1.4</v>
      </c>
      <c r="D4" s="58">
        <v>6</v>
      </c>
      <c r="E4" s="60"/>
    </row>
    <row r="5" spans="1:5" ht="15" customHeight="1" x14ac:dyDescent="0.2">
      <c r="A5" s="95">
        <v>2009</v>
      </c>
      <c r="B5" s="58">
        <v>83.6</v>
      </c>
      <c r="C5" s="58">
        <v>1.6</v>
      </c>
      <c r="D5" s="58">
        <v>6.6</v>
      </c>
      <c r="E5" s="60"/>
    </row>
    <row r="6" spans="1:5" ht="15" customHeight="1" x14ac:dyDescent="0.2">
      <c r="A6" s="95">
        <v>2010</v>
      </c>
      <c r="B6" s="58">
        <v>91.6</v>
      </c>
      <c r="C6" s="58">
        <v>1.6</v>
      </c>
      <c r="D6" s="58">
        <v>8.9</v>
      </c>
      <c r="E6" s="60"/>
    </row>
    <row r="7" spans="1:5" ht="15" customHeight="1" x14ac:dyDescent="0.2">
      <c r="A7" s="95">
        <v>2011</v>
      </c>
      <c r="B7" s="58">
        <v>99.4</v>
      </c>
      <c r="C7" s="58">
        <v>1.6</v>
      </c>
      <c r="D7" s="58">
        <v>11.1</v>
      </c>
      <c r="E7" s="60"/>
    </row>
    <row r="8" spans="1:5" ht="15" customHeight="1" x14ac:dyDescent="0.2">
      <c r="A8" s="95">
        <v>2012</v>
      </c>
      <c r="B8" s="58">
        <v>107.1</v>
      </c>
      <c r="C8" s="58">
        <v>1.8</v>
      </c>
      <c r="D8" s="58">
        <v>11.8</v>
      </c>
      <c r="E8" s="60"/>
    </row>
    <row r="9" spans="1:5" ht="15" customHeight="1" x14ac:dyDescent="0.2">
      <c r="A9" s="95">
        <v>2013</v>
      </c>
      <c r="B9" s="58">
        <v>112</v>
      </c>
      <c r="C9" s="58">
        <v>1.8</v>
      </c>
      <c r="D9" s="58">
        <v>14.6</v>
      </c>
      <c r="E9" s="60"/>
    </row>
    <row r="10" spans="1:5" ht="15" customHeight="1" x14ac:dyDescent="0.2">
      <c r="A10" s="95">
        <v>2014</v>
      </c>
      <c r="B10" s="58">
        <v>120</v>
      </c>
      <c r="C10" s="58">
        <v>1.9</v>
      </c>
      <c r="D10" s="58">
        <v>15.8</v>
      </c>
      <c r="E10" s="60"/>
    </row>
    <row r="11" spans="1:5" ht="15" customHeight="1" x14ac:dyDescent="0.2">
      <c r="A11" s="95">
        <v>2015</v>
      </c>
      <c r="B11" s="58">
        <v>129</v>
      </c>
      <c r="C11" s="58">
        <v>2</v>
      </c>
      <c r="D11" s="58">
        <v>16.7</v>
      </c>
      <c r="E11" s="60"/>
    </row>
    <row r="12" spans="1:5" ht="15" customHeight="1" x14ac:dyDescent="0.2">
      <c r="A12" s="95">
        <v>2016</v>
      </c>
      <c r="B12" s="58">
        <v>171</v>
      </c>
      <c r="C12" s="58">
        <v>2.1</v>
      </c>
      <c r="D12" s="58">
        <v>16.5</v>
      </c>
      <c r="E12" s="60"/>
    </row>
    <row r="13" spans="1:5" ht="15" customHeight="1" x14ac:dyDescent="0.2">
      <c r="A13" s="95">
        <v>2017</v>
      </c>
      <c r="B13" s="58">
        <v>185</v>
      </c>
      <c r="C13" s="58">
        <v>2.1</v>
      </c>
      <c r="D13" s="58">
        <v>16.3</v>
      </c>
      <c r="E13" s="60"/>
    </row>
    <row r="14" spans="1:5" x14ac:dyDescent="0.2">
      <c r="A14" s="35"/>
      <c r="B14" s="11"/>
      <c r="C14" s="11"/>
      <c r="D14" s="11"/>
    </row>
    <row r="15" spans="1:5" ht="23.25" customHeight="1" x14ac:dyDescent="0.2">
      <c r="A15" s="221" t="s">
        <v>324</v>
      </c>
      <c r="B15" s="221"/>
      <c r="C15" s="221"/>
      <c r="D15" s="221"/>
    </row>
    <row r="16" spans="1:5" x14ac:dyDescent="0.2">
      <c r="A16" s="35"/>
      <c r="B16" s="11"/>
      <c r="C16" s="11"/>
      <c r="D16" s="11"/>
    </row>
    <row r="17" spans="1:4" x14ac:dyDescent="0.2">
      <c r="A17" s="55" t="s">
        <v>118</v>
      </c>
      <c r="B17" s="11"/>
      <c r="C17" s="11"/>
      <c r="D17" s="11"/>
    </row>
    <row r="18" spans="1:4" x14ac:dyDescent="0.2">
      <c r="A18" s="13"/>
      <c r="B18" s="11"/>
      <c r="C18" s="11"/>
      <c r="D18" s="11"/>
    </row>
  </sheetData>
  <customSheetViews>
    <customSheetView guid="{F31E1648-72BD-48DC-9D3F-E2305F6E7ECC}" scale="130">
      <selection activeCell="J11" sqref="J11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F7" sqref="F7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F7" sqref="F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680F5936-8A14-4F65-AEC9-D700C100F969}" scale="130">
      <selection activeCell="J11" sqref="J11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15:D15"/>
  </mergeCells>
  <hyperlinks>
    <hyperlink ref="D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17"/>
  <sheetViews>
    <sheetView zoomScale="130" zoomScaleNormal="130" workbookViewId="0"/>
  </sheetViews>
  <sheetFormatPr defaultRowHeight="12" x14ac:dyDescent="0.2"/>
  <cols>
    <col min="1" max="2" width="9.140625" style="8"/>
    <col min="3" max="6" width="14.85546875" style="8" customWidth="1"/>
    <col min="7" max="16384" width="9.140625" style="8"/>
  </cols>
  <sheetData>
    <row r="1" spans="1:6" ht="15" customHeight="1" x14ac:dyDescent="0.2">
      <c r="A1" s="37" t="s">
        <v>125</v>
      </c>
      <c r="B1" s="7"/>
      <c r="C1" s="7"/>
      <c r="D1" s="7"/>
      <c r="E1" s="7"/>
      <c r="F1" s="7"/>
    </row>
    <row r="2" spans="1:6" ht="12.75" thickBot="1" x14ac:dyDescent="0.25">
      <c r="A2" s="38"/>
      <c r="B2" s="7"/>
      <c r="C2" s="7"/>
      <c r="D2" s="7"/>
      <c r="E2" s="7"/>
      <c r="F2" s="48" t="s">
        <v>36</v>
      </c>
    </row>
    <row r="3" spans="1:6" s="62" customFormat="1" ht="21" customHeight="1" thickTop="1" x14ac:dyDescent="0.25">
      <c r="A3" s="227"/>
      <c r="B3" s="225" t="s">
        <v>126</v>
      </c>
      <c r="C3" s="222" t="s">
        <v>127</v>
      </c>
      <c r="D3" s="222"/>
      <c r="E3" s="223" t="s">
        <v>128</v>
      </c>
      <c r="F3" s="224"/>
    </row>
    <row r="4" spans="1:6" ht="28.5" customHeight="1" x14ac:dyDescent="0.2">
      <c r="A4" s="228"/>
      <c r="B4" s="226"/>
      <c r="C4" s="142" t="s">
        <v>129</v>
      </c>
      <c r="D4" s="142" t="s">
        <v>130</v>
      </c>
      <c r="E4" s="142" t="s">
        <v>129</v>
      </c>
      <c r="F4" s="143" t="s">
        <v>130</v>
      </c>
    </row>
    <row r="5" spans="1:6" ht="15" customHeight="1" x14ac:dyDescent="0.2">
      <c r="A5" s="95">
        <v>2008</v>
      </c>
      <c r="B5" s="39">
        <v>11</v>
      </c>
      <c r="C5" s="29">
        <v>7</v>
      </c>
      <c r="D5" s="39">
        <v>1</v>
      </c>
      <c r="E5" s="39" t="s">
        <v>0</v>
      </c>
      <c r="F5" s="29">
        <v>3</v>
      </c>
    </row>
    <row r="6" spans="1:6" ht="15" customHeight="1" x14ac:dyDescent="0.2">
      <c r="A6" s="95">
        <v>2009</v>
      </c>
      <c r="B6" s="39">
        <v>11</v>
      </c>
      <c r="C6" s="29">
        <v>7</v>
      </c>
      <c r="D6" s="39">
        <v>1</v>
      </c>
      <c r="E6" s="39" t="s">
        <v>0</v>
      </c>
      <c r="F6" s="29">
        <v>3</v>
      </c>
    </row>
    <row r="7" spans="1:6" ht="15" customHeight="1" x14ac:dyDescent="0.2">
      <c r="A7" s="95">
        <v>2010</v>
      </c>
      <c r="B7" s="39">
        <v>11</v>
      </c>
      <c r="C7" s="29">
        <v>7</v>
      </c>
      <c r="D7" s="39">
        <v>1</v>
      </c>
      <c r="E7" s="39" t="s">
        <v>0</v>
      </c>
      <c r="F7" s="29">
        <v>3</v>
      </c>
    </row>
    <row r="8" spans="1:6" ht="15" customHeight="1" x14ac:dyDescent="0.2">
      <c r="A8" s="95">
        <v>2011</v>
      </c>
      <c r="B8" s="39">
        <v>11</v>
      </c>
      <c r="C8" s="29">
        <v>7</v>
      </c>
      <c r="D8" s="39">
        <v>1</v>
      </c>
      <c r="E8" s="39" t="s">
        <v>0</v>
      </c>
      <c r="F8" s="29">
        <v>3</v>
      </c>
    </row>
    <row r="9" spans="1:6" ht="15" customHeight="1" x14ac:dyDescent="0.2">
      <c r="A9" s="95">
        <v>2012</v>
      </c>
      <c r="B9" s="39">
        <v>11</v>
      </c>
      <c r="C9" s="29">
        <v>7</v>
      </c>
      <c r="D9" s="39">
        <v>1</v>
      </c>
      <c r="E9" s="39" t="s">
        <v>0</v>
      </c>
      <c r="F9" s="29">
        <v>3</v>
      </c>
    </row>
    <row r="10" spans="1:6" ht="15" customHeight="1" x14ac:dyDescent="0.2">
      <c r="A10" s="95">
        <v>2013</v>
      </c>
      <c r="B10" s="39">
        <v>12</v>
      </c>
      <c r="C10" s="29">
        <v>8</v>
      </c>
      <c r="D10" s="39">
        <v>1</v>
      </c>
      <c r="E10" s="39" t="s">
        <v>0</v>
      </c>
      <c r="F10" s="29">
        <v>3</v>
      </c>
    </row>
    <row r="11" spans="1:6" ht="15" customHeight="1" x14ac:dyDescent="0.2">
      <c r="A11" s="95">
        <v>2014</v>
      </c>
      <c r="B11" s="39">
        <v>12</v>
      </c>
      <c r="C11" s="29">
        <v>8</v>
      </c>
      <c r="D11" s="39">
        <v>1</v>
      </c>
      <c r="E11" s="39" t="s">
        <v>0</v>
      </c>
      <c r="F11" s="29">
        <v>3</v>
      </c>
    </row>
    <row r="12" spans="1:6" ht="15" customHeight="1" x14ac:dyDescent="0.2">
      <c r="A12" s="95">
        <v>2015</v>
      </c>
      <c r="B12" s="39">
        <v>12</v>
      </c>
      <c r="C12" s="39">
        <v>7</v>
      </c>
      <c r="D12" s="39">
        <v>2</v>
      </c>
      <c r="E12" s="39" t="s">
        <v>0</v>
      </c>
      <c r="F12" s="39">
        <v>3</v>
      </c>
    </row>
    <row r="13" spans="1:6" ht="15" customHeight="1" x14ac:dyDescent="0.2">
      <c r="A13" s="95">
        <v>2016</v>
      </c>
      <c r="B13" s="39">
        <v>14</v>
      </c>
      <c r="C13" s="39">
        <v>9</v>
      </c>
      <c r="D13" s="39">
        <v>2</v>
      </c>
      <c r="E13" s="39" t="s">
        <v>0</v>
      </c>
      <c r="F13" s="39">
        <v>3</v>
      </c>
    </row>
    <row r="14" spans="1:6" ht="15" customHeight="1" x14ac:dyDescent="0.2">
      <c r="A14" s="95">
        <v>2017</v>
      </c>
      <c r="B14" s="181">
        <v>14</v>
      </c>
      <c r="C14" s="181">
        <v>9</v>
      </c>
      <c r="D14" s="181">
        <v>2</v>
      </c>
      <c r="E14" s="181" t="s">
        <v>0</v>
      </c>
      <c r="F14" s="181">
        <v>3</v>
      </c>
    </row>
    <row r="15" spans="1:6" x14ac:dyDescent="0.2">
      <c r="A15" s="35"/>
      <c r="B15" s="7"/>
      <c r="C15" s="7"/>
      <c r="D15" s="7"/>
      <c r="E15" s="7"/>
      <c r="F15" s="7"/>
    </row>
    <row r="16" spans="1:6" x14ac:dyDescent="0.2">
      <c r="A16" s="55" t="s">
        <v>118</v>
      </c>
      <c r="B16" s="7"/>
      <c r="C16" s="7"/>
      <c r="D16" s="7"/>
      <c r="E16" s="7"/>
      <c r="F16" s="7"/>
    </row>
    <row r="17" spans="1:6" x14ac:dyDescent="0.2">
      <c r="A17" s="13"/>
      <c r="B17" s="7"/>
      <c r="C17" s="7"/>
      <c r="D17" s="7"/>
      <c r="E17" s="7"/>
      <c r="F17" s="7"/>
    </row>
  </sheetData>
  <customSheetViews>
    <customSheetView guid="{F31E1648-72BD-48DC-9D3F-E2305F6E7ECC}" scale="130">
      <selection activeCell="A15" sqref="A1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680F5936-8A14-4F65-AEC9-D700C100F969}" scale="130">
      <selection activeCell="A15" sqref="A15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4">
    <mergeCell ref="C3:D3"/>
    <mergeCell ref="E3:F3"/>
    <mergeCell ref="B3:B4"/>
    <mergeCell ref="A3:A4"/>
  </mergeCells>
  <hyperlinks>
    <hyperlink ref="F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61"/>
  <sheetViews>
    <sheetView zoomScale="130" zoomScaleNormal="130" workbookViewId="0"/>
  </sheetViews>
  <sheetFormatPr defaultRowHeight="12" x14ac:dyDescent="0.2"/>
  <cols>
    <col min="1" max="1" width="42" style="8" customWidth="1"/>
    <col min="2" max="10" width="10.85546875" style="8" customWidth="1"/>
    <col min="11" max="11" width="10.28515625" style="8" customWidth="1"/>
    <col min="12" max="16384" width="9.140625" style="8"/>
  </cols>
  <sheetData>
    <row r="1" spans="1:11" x14ac:dyDescent="0.2">
      <c r="A1" s="5" t="s">
        <v>131</v>
      </c>
      <c r="B1" s="7"/>
      <c r="C1" s="7"/>
      <c r="D1" s="7"/>
      <c r="E1" s="7"/>
      <c r="F1" s="7"/>
      <c r="G1" s="7"/>
      <c r="H1" s="7"/>
      <c r="I1" s="15"/>
      <c r="J1" s="15"/>
    </row>
    <row r="2" spans="1:11" ht="12.75" thickBot="1" x14ac:dyDescent="0.25">
      <c r="A2" s="98" t="s">
        <v>1</v>
      </c>
      <c r="B2" s="7"/>
      <c r="C2" s="7"/>
      <c r="D2" s="7"/>
      <c r="E2" s="7"/>
      <c r="F2" s="7"/>
      <c r="G2" s="7"/>
      <c r="K2" s="48" t="s">
        <v>36</v>
      </c>
    </row>
    <row r="3" spans="1:11" ht="22.5" customHeight="1" thickTop="1" x14ac:dyDescent="0.2">
      <c r="A3" s="59"/>
      <c r="B3" s="50">
        <v>2008</v>
      </c>
      <c r="C3" s="50">
        <v>2009</v>
      </c>
      <c r="D3" s="50">
        <v>2010</v>
      </c>
      <c r="E3" s="51">
        <v>2011</v>
      </c>
      <c r="F3" s="51">
        <v>2012</v>
      </c>
      <c r="G3" s="51">
        <v>2013</v>
      </c>
      <c r="H3" s="51">
        <v>2014</v>
      </c>
      <c r="I3" s="152">
        <v>2015</v>
      </c>
      <c r="J3" s="175">
        <v>2016</v>
      </c>
      <c r="K3" s="157">
        <v>2017</v>
      </c>
    </row>
    <row r="4" spans="1:11" ht="17.100000000000001" customHeight="1" x14ac:dyDescent="0.2">
      <c r="A4" s="100" t="s">
        <v>51</v>
      </c>
      <c r="B4" s="99">
        <v>117361512</v>
      </c>
      <c r="C4" s="99">
        <v>119980355</v>
      </c>
      <c r="D4" s="99">
        <v>122608072</v>
      </c>
      <c r="E4" s="99">
        <v>131337488</v>
      </c>
      <c r="F4" s="99">
        <v>139682281</v>
      </c>
      <c r="G4" s="99">
        <v>140199616</v>
      </c>
      <c r="H4" s="99">
        <v>155752848</v>
      </c>
      <c r="I4" s="99">
        <v>171323509</v>
      </c>
      <c r="J4" s="99">
        <v>187393485</v>
      </c>
      <c r="K4" s="197">
        <v>207887978</v>
      </c>
    </row>
    <row r="5" spans="1:11" s="62" customFormat="1" ht="24.95" customHeight="1" x14ac:dyDescent="0.25">
      <c r="A5" s="105" t="s">
        <v>132</v>
      </c>
      <c r="B5" s="91"/>
      <c r="C5" s="91"/>
      <c r="D5" s="91"/>
      <c r="E5" s="91"/>
      <c r="F5" s="91"/>
      <c r="G5" s="91"/>
      <c r="H5" s="91"/>
      <c r="I5" s="91"/>
      <c r="J5" s="171"/>
      <c r="K5" s="198"/>
    </row>
    <row r="6" spans="1:11" ht="17.100000000000001" customHeight="1" x14ac:dyDescent="0.2">
      <c r="A6" s="54" t="s">
        <v>157</v>
      </c>
      <c r="B6" s="104">
        <v>110368209</v>
      </c>
      <c r="C6" s="104">
        <v>112050611</v>
      </c>
      <c r="D6" s="104">
        <v>113694945</v>
      </c>
      <c r="E6" s="104">
        <v>121049122</v>
      </c>
      <c r="F6" s="104">
        <v>128124383</v>
      </c>
      <c r="G6" s="104">
        <v>127128608</v>
      </c>
      <c r="H6" s="104">
        <v>140547520</v>
      </c>
      <c r="I6" s="104">
        <v>153028033</v>
      </c>
      <c r="J6" s="167">
        <v>166527671</v>
      </c>
      <c r="K6" s="199">
        <v>184685692</v>
      </c>
    </row>
    <row r="7" spans="1:11" ht="17.100000000000001" customHeight="1" x14ac:dyDescent="0.2">
      <c r="A7" s="101" t="s">
        <v>265</v>
      </c>
      <c r="B7" s="104">
        <v>7287487</v>
      </c>
      <c r="C7" s="104">
        <v>6889835</v>
      </c>
      <c r="D7" s="104">
        <v>6992017</v>
      </c>
      <c r="E7" s="104">
        <v>7899427</v>
      </c>
      <c r="F7" s="104">
        <v>8259311</v>
      </c>
      <c r="G7" s="104">
        <v>8904151</v>
      </c>
      <c r="H7" s="104">
        <v>9797621</v>
      </c>
      <c r="I7" s="104">
        <v>11199875</v>
      </c>
      <c r="J7" s="167">
        <v>11797295</v>
      </c>
      <c r="K7" s="199">
        <v>14077115</v>
      </c>
    </row>
    <row r="8" spans="1:11" ht="17.100000000000001" customHeight="1" x14ac:dyDescent="0.2">
      <c r="A8" s="101" t="s">
        <v>266</v>
      </c>
      <c r="B8" s="104">
        <v>673958</v>
      </c>
      <c r="C8" s="104">
        <v>662685</v>
      </c>
      <c r="D8" s="104">
        <v>956936</v>
      </c>
      <c r="E8" s="104">
        <v>844208</v>
      </c>
      <c r="F8" s="104">
        <v>809825</v>
      </c>
      <c r="G8" s="104">
        <v>902476</v>
      </c>
      <c r="H8" s="104">
        <v>1057034</v>
      </c>
      <c r="I8" s="104">
        <v>1156012</v>
      </c>
      <c r="J8" s="167">
        <v>1342992</v>
      </c>
      <c r="K8" s="199">
        <v>1799822</v>
      </c>
    </row>
    <row r="9" spans="1:11" ht="24" x14ac:dyDescent="0.2">
      <c r="A9" s="101" t="s">
        <v>267</v>
      </c>
      <c r="B9" s="104">
        <v>8529679</v>
      </c>
      <c r="C9" s="104">
        <v>8159199</v>
      </c>
      <c r="D9" s="104">
        <v>8648264</v>
      </c>
      <c r="E9" s="104">
        <v>9329989</v>
      </c>
      <c r="F9" s="104">
        <v>9816082</v>
      </c>
      <c r="G9" s="104">
        <v>9531550</v>
      </c>
      <c r="H9" s="104">
        <v>10090637</v>
      </c>
      <c r="I9" s="104">
        <v>9821394</v>
      </c>
      <c r="J9" s="167">
        <v>10077750</v>
      </c>
      <c r="K9" s="199">
        <v>11406878</v>
      </c>
    </row>
    <row r="10" spans="1:11" ht="17.100000000000001" customHeight="1" x14ac:dyDescent="0.2">
      <c r="A10" s="101" t="s">
        <v>268</v>
      </c>
      <c r="B10" s="104" t="s">
        <v>2</v>
      </c>
      <c r="C10" s="104">
        <v>353</v>
      </c>
      <c r="D10" s="104">
        <v>7453</v>
      </c>
      <c r="E10" s="104" t="s">
        <v>2</v>
      </c>
      <c r="F10" s="104" t="s">
        <v>2</v>
      </c>
      <c r="G10" s="104" t="s">
        <v>2</v>
      </c>
      <c r="H10" s="104" t="s">
        <v>2</v>
      </c>
      <c r="I10" s="104" t="s">
        <v>0</v>
      </c>
      <c r="J10" s="167" t="s">
        <v>0</v>
      </c>
      <c r="K10" s="199" t="s">
        <v>0</v>
      </c>
    </row>
    <row r="11" spans="1:11" ht="17.100000000000001" customHeight="1" x14ac:dyDescent="0.2">
      <c r="A11" s="101" t="s">
        <v>269</v>
      </c>
      <c r="B11" s="104" t="s">
        <v>2</v>
      </c>
      <c r="C11" s="104" t="s">
        <v>2</v>
      </c>
      <c r="D11" s="104" t="s">
        <v>2</v>
      </c>
      <c r="E11" s="104">
        <v>10802</v>
      </c>
      <c r="F11" s="104">
        <v>9817</v>
      </c>
      <c r="G11" s="104">
        <v>3520</v>
      </c>
      <c r="H11" s="104">
        <v>2552</v>
      </c>
      <c r="I11" s="104" t="s">
        <v>0</v>
      </c>
      <c r="J11" s="167" t="s">
        <v>0</v>
      </c>
      <c r="K11" s="199">
        <v>19.57</v>
      </c>
    </row>
    <row r="12" spans="1:11" x14ac:dyDescent="0.2">
      <c r="A12" s="101" t="s">
        <v>270</v>
      </c>
      <c r="B12" s="104">
        <v>2658</v>
      </c>
      <c r="C12" s="104">
        <v>1635</v>
      </c>
      <c r="D12" s="104">
        <v>2186</v>
      </c>
      <c r="E12" s="104">
        <v>8623</v>
      </c>
      <c r="F12" s="104">
        <v>38932</v>
      </c>
      <c r="G12" s="104">
        <v>48617</v>
      </c>
      <c r="H12" s="104">
        <v>14855</v>
      </c>
      <c r="I12" s="104">
        <v>1951</v>
      </c>
      <c r="J12" s="167">
        <v>131</v>
      </c>
      <c r="K12" s="199">
        <v>837</v>
      </c>
    </row>
    <row r="13" spans="1:11" ht="17.100000000000001" customHeight="1" x14ac:dyDescent="0.2">
      <c r="A13" s="101" t="s">
        <v>271</v>
      </c>
      <c r="B13" s="104">
        <v>353912</v>
      </c>
      <c r="C13" s="104">
        <v>438155</v>
      </c>
      <c r="D13" s="104">
        <v>349682</v>
      </c>
      <c r="E13" s="104">
        <v>368017</v>
      </c>
      <c r="F13" s="104">
        <v>335819</v>
      </c>
      <c r="G13" s="104">
        <v>961015</v>
      </c>
      <c r="H13" s="104">
        <v>840371</v>
      </c>
      <c r="I13" s="104">
        <v>948970</v>
      </c>
      <c r="J13" s="167">
        <v>948205</v>
      </c>
      <c r="K13" s="199">
        <v>1082229</v>
      </c>
    </row>
    <row r="14" spans="1:11" ht="17.100000000000001" customHeight="1" x14ac:dyDescent="0.2">
      <c r="A14" s="101" t="s">
        <v>272</v>
      </c>
      <c r="B14" s="104">
        <v>5771319</v>
      </c>
      <c r="C14" s="104">
        <v>5686560</v>
      </c>
      <c r="D14" s="104">
        <v>5496520</v>
      </c>
      <c r="E14" s="104">
        <v>5786226</v>
      </c>
      <c r="F14" s="104">
        <v>5920728</v>
      </c>
      <c r="G14" s="104">
        <v>6187734</v>
      </c>
      <c r="H14" s="104">
        <v>7206001</v>
      </c>
      <c r="I14" s="104">
        <v>6507093</v>
      </c>
      <c r="J14" s="167">
        <v>6320524</v>
      </c>
      <c r="K14" s="199">
        <v>8075645</v>
      </c>
    </row>
    <row r="15" spans="1:11" x14ac:dyDescent="0.2">
      <c r="A15" s="101" t="s">
        <v>273</v>
      </c>
      <c r="B15" s="104">
        <v>4581902</v>
      </c>
      <c r="C15" s="104">
        <v>4399566</v>
      </c>
      <c r="D15" s="104">
        <v>6261799</v>
      </c>
      <c r="E15" s="104">
        <v>6969933</v>
      </c>
      <c r="F15" s="104">
        <v>11610800</v>
      </c>
      <c r="G15" s="104">
        <v>7112393</v>
      </c>
      <c r="H15" s="104">
        <v>10300674</v>
      </c>
      <c r="I15" s="104">
        <v>12776740</v>
      </c>
      <c r="J15" s="167">
        <v>11601584</v>
      </c>
      <c r="K15" s="199">
        <v>10880502</v>
      </c>
    </row>
    <row r="16" spans="1:11" ht="17.100000000000001" customHeight="1" x14ac:dyDescent="0.2">
      <c r="A16" s="101" t="s">
        <v>274</v>
      </c>
      <c r="B16" s="104">
        <v>82697958</v>
      </c>
      <c r="C16" s="104">
        <v>85529243</v>
      </c>
      <c r="D16" s="104">
        <v>84611974</v>
      </c>
      <c r="E16" s="104">
        <v>89149366</v>
      </c>
      <c r="F16" s="104">
        <v>90550619</v>
      </c>
      <c r="G16" s="104">
        <v>92454100</v>
      </c>
      <c r="H16" s="104">
        <v>99632267</v>
      </c>
      <c r="I16" s="104">
        <v>109042261</v>
      </c>
      <c r="J16" s="167">
        <v>122546888</v>
      </c>
      <c r="K16" s="199">
        <v>134794492</v>
      </c>
    </row>
    <row r="17" spans="1:11" ht="24" x14ac:dyDescent="0.2">
      <c r="A17" s="101" t="s">
        <v>275</v>
      </c>
      <c r="B17" s="104">
        <v>3348</v>
      </c>
      <c r="C17" s="104">
        <v>4994</v>
      </c>
      <c r="D17" s="104">
        <v>24841</v>
      </c>
      <c r="E17" s="104">
        <v>35018</v>
      </c>
      <c r="F17" s="104">
        <v>40220</v>
      </c>
      <c r="G17" s="104">
        <v>7669</v>
      </c>
      <c r="H17" s="104">
        <v>5596</v>
      </c>
      <c r="I17" s="104">
        <v>5798</v>
      </c>
      <c r="J17" s="167">
        <v>5681</v>
      </c>
      <c r="K17" s="199">
        <v>17607</v>
      </c>
    </row>
    <row r="18" spans="1:11" ht="17.100000000000001" customHeight="1" x14ac:dyDescent="0.2">
      <c r="A18" s="101" t="s">
        <v>133</v>
      </c>
      <c r="B18" s="104" t="s">
        <v>2</v>
      </c>
      <c r="C18" s="104" t="s">
        <v>2</v>
      </c>
      <c r="D18" s="104">
        <v>5579</v>
      </c>
      <c r="E18" s="104">
        <v>4738</v>
      </c>
      <c r="F18" s="104">
        <v>5425</v>
      </c>
      <c r="G18" s="104">
        <v>5106</v>
      </c>
      <c r="H18" s="104">
        <v>5031</v>
      </c>
      <c r="I18" s="104" t="s">
        <v>0</v>
      </c>
      <c r="J18" s="167">
        <v>1195</v>
      </c>
      <c r="K18" s="199">
        <v>1541</v>
      </c>
    </row>
    <row r="19" spans="1:11" ht="17.100000000000001" customHeight="1" x14ac:dyDescent="0.2">
      <c r="A19" s="101" t="s">
        <v>276</v>
      </c>
      <c r="B19" s="104">
        <v>195988</v>
      </c>
      <c r="C19" s="104">
        <v>216132</v>
      </c>
      <c r="D19" s="104">
        <v>292276</v>
      </c>
      <c r="E19" s="104">
        <v>592279</v>
      </c>
      <c r="F19" s="104">
        <v>671888</v>
      </c>
      <c r="G19" s="104">
        <v>944257</v>
      </c>
      <c r="H19" s="104">
        <v>1122220</v>
      </c>
      <c r="I19" s="104">
        <v>1054768</v>
      </c>
      <c r="J19" s="167">
        <v>1259816</v>
      </c>
      <c r="K19" s="199">
        <v>1767764</v>
      </c>
    </row>
    <row r="20" spans="1:11" ht="17.100000000000001" customHeight="1" x14ac:dyDescent="0.2">
      <c r="A20" s="101" t="s">
        <v>277</v>
      </c>
      <c r="B20" s="104">
        <v>239073</v>
      </c>
      <c r="C20" s="104">
        <v>5889</v>
      </c>
      <c r="D20" s="104">
        <v>2877</v>
      </c>
      <c r="E20" s="104">
        <v>2971</v>
      </c>
      <c r="F20" s="104">
        <v>3420</v>
      </c>
      <c r="G20" s="104">
        <v>1620</v>
      </c>
      <c r="H20" s="104">
        <v>21540</v>
      </c>
      <c r="I20" s="104">
        <v>64035</v>
      </c>
      <c r="J20" s="167">
        <v>61900</v>
      </c>
      <c r="K20" s="199">
        <v>115558</v>
      </c>
    </row>
    <row r="21" spans="1:11" ht="17.100000000000001" customHeight="1" x14ac:dyDescent="0.2">
      <c r="A21" s="101" t="s">
        <v>278</v>
      </c>
      <c r="B21" s="104" t="s">
        <v>2</v>
      </c>
      <c r="C21" s="104" t="s">
        <v>2</v>
      </c>
      <c r="D21" s="104" t="s">
        <v>2</v>
      </c>
      <c r="E21" s="104">
        <v>750</v>
      </c>
      <c r="F21" s="104" t="s">
        <v>2</v>
      </c>
      <c r="G21" s="104" t="s">
        <v>2</v>
      </c>
      <c r="H21" s="104">
        <v>880</v>
      </c>
      <c r="I21" s="104">
        <v>2908</v>
      </c>
      <c r="J21" s="167">
        <v>10696</v>
      </c>
      <c r="K21" s="199">
        <v>14154</v>
      </c>
    </row>
    <row r="22" spans="1:11" ht="17.100000000000001" customHeight="1" x14ac:dyDescent="0.2">
      <c r="A22" s="101" t="s">
        <v>279</v>
      </c>
      <c r="B22" s="104">
        <v>19768</v>
      </c>
      <c r="C22" s="104">
        <v>53008</v>
      </c>
      <c r="D22" s="104">
        <v>41698</v>
      </c>
      <c r="E22" s="104">
        <v>46385</v>
      </c>
      <c r="F22" s="104">
        <v>51184</v>
      </c>
      <c r="G22" s="104">
        <v>62892</v>
      </c>
      <c r="H22" s="104">
        <v>444876</v>
      </c>
      <c r="I22" s="104">
        <v>443308</v>
      </c>
      <c r="J22" s="167">
        <v>549259</v>
      </c>
      <c r="K22" s="199">
        <v>646648</v>
      </c>
    </row>
    <row r="23" spans="1:11" ht="17.100000000000001" customHeight="1" x14ac:dyDescent="0.2">
      <c r="A23" s="101" t="s">
        <v>280</v>
      </c>
      <c r="B23" s="104" t="s">
        <v>0</v>
      </c>
      <c r="C23" s="104" t="s">
        <v>2</v>
      </c>
      <c r="D23" s="104" t="s">
        <v>3</v>
      </c>
      <c r="E23" s="104" t="s">
        <v>3</v>
      </c>
      <c r="F23" s="104" t="s">
        <v>3</v>
      </c>
      <c r="G23" s="104" t="s">
        <v>3</v>
      </c>
      <c r="H23" s="104" t="s">
        <v>3</v>
      </c>
      <c r="I23" s="104" t="s">
        <v>0</v>
      </c>
      <c r="J23" s="167" t="s">
        <v>0</v>
      </c>
      <c r="K23" s="199" t="s">
        <v>0</v>
      </c>
    </row>
    <row r="24" spans="1:11" ht="17.100000000000001" customHeight="1" x14ac:dyDescent="0.2">
      <c r="A24" s="101" t="s">
        <v>281</v>
      </c>
      <c r="B24" s="104">
        <v>11160</v>
      </c>
      <c r="C24" s="104">
        <v>3360</v>
      </c>
      <c r="D24" s="104">
        <v>840</v>
      </c>
      <c r="E24" s="104">
        <v>390</v>
      </c>
      <c r="F24" s="104">
        <v>313</v>
      </c>
      <c r="G24" s="104">
        <v>1508</v>
      </c>
      <c r="H24" s="104">
        <v>5365</v>
      </c>
      <c r="I24" s="104">
        <v>2919</v>
      </c>
      <c r="J24" s="167">
        <v>3753</v>
      </c>
      <c r="K24" s="199">
        <v>4881</v>
      </c>
    </row>
    <row r="25" spans="1:11" s="62" customFormat="1" ht="24.95" customHeight="1" x14ac:dyDescent="0.25">
      <c r="A25" s="105" t="s">
        <v>134</v>
      </c>
      <c r="B25" s="91"/>
      <c r="C25" s="91"/>
      <c r="D25" s="91"/>
      <c r="E25" s="91"/>
      <c r="F25" s="91"/>
      <c r="G25" s="91"/>
      <c r="H25" s="91"/>
      <c r="I25" s="91"/>
      <c r="J25" s="171"/>
      <c r="K25" s="200"/>
    </row>
    <row r="26" spans="1:11" ht="17.100000000000001" customHeight="1" x14ac:dyDescent="0.2">
      <c r="A26" s="54" t="s">
        <v>157</v>
      </c>
      <c r="B26" s="104">
        <v>6993303</v>
      </c>
      <c r="C26" s="104">
        <v>7929744</v>
      </c>
      <c r="D26" s="104">
        <v>8913127</v>
      </c>
      <c r="E26" s="104">
        <v>10288365</v>
      </c>
      <c r="F26" s="104">
        <v>11557899</v>
      </c>
      <c r="G26" s="104">
        <v>13071008</v>
      </c>
      <c r="H26" s="104">
        <v>15205327</v>
      </c>
      <c r="I26" s="104">
        <v>18295476</v>
      </c>
      <c r="J26" s="169">
        <v>20865814</v>
      </c>
      <c r="K26" s="201">
        <v>23202285</v>
      </c>
    </row>
    <row r="27" spans="1:11" ht="17.100000000000001" customHeight="1" x14ac:dyDescent="0.2">
      <c r="A27" s="101" t="s">
        <v>282</v>
      </c>
      <c r="B27" s="104">
        <v>6388019</v>
      </c>
      <c r="C27" s="104">
        <v>7242172</v>
      </c>
      <c r="D27" s="104">
        <v>8141562</v>
      </c>
      <c r="E27" s="104">
        <v>9408529</v>
      </c>
      <c r="F27" s="104">
        <v>10574800</v>
      </c>
      <c r="G27" s="104">
        <v>11951359</v>
      </c>
      <c r="H27" s="104">
        <v>13955423</v>
      </c>
      <c r="I27" s="104">
        <v>16307779</v>
      </c>
      <c r="J27" s="169">
        <v>18685796</v>
      </c>
      <c r="K27" s="201">
        <v>20882907</v>
      </c>
    </row>
    <row r="28" spans="1:11" ht="17.100000000000001" customHeight="1" x14ac:dyDescent="0.2">
      <c r="A28" s="101" t="s">
        <v>135</v>
      </c>
      <c r="B28" s="104" t="s">
        <v>2</v>
      </c>
      <c r="C28" s="104" t="s">
        <v>2</v>
      </c>
      <c r="D28" s="104" t="s">
        <v>2</v>
      </c>
      <c r="E28" s="104" t="s">
        <v>2</v>
      </c>
      <c r="F28" s="104">
        <v>823</v>
      </c>
      <c r="G28" s="104">
        <v>3850</v>
      </c>
      <c r="H28" s="104">
        <v>6904</v>
      </c>
      <c r="I28" s="104">
        <v>10673</v>
      </c>
      <c r="J28" s="169">
        <v>64202</v>
      </c>
      <c r="K28" s="201">
        <v>18179</v>
      </c>
    </row>
    <row r="29" spans="1:11" ht="17.100000000000001" customHeight="1" x14ac:dyDescent="0.2">
      <c r="A29" s="101" t="s">
        <v>283</v>
      </c>
      <c r="B29" s="104">
        <v>605284</v>
      </c>
      <c r="C29" s="104">
        <v>687571</v>
      </c>
      <c r="D29" s="104">
        <v>771564</v>
      </c>
      <c r="E29" s="104">
        <v>879837</v>
      </c>
      <c r="F29" s="104">
        <v>982275</v>
      </c>
      <c r="G29" s="104">
        <v>1115799</v>
      </c>
      <c r="H29" s="104">
        <v>1243001</v>
      </c>
      <c r="I29" s="104">
        <v>1793756</v>
      </c>
      <c r="J29" s="169">
        <v>1892757</v>
      </c>
      <c r="K29" s="201">
        <v>2041754</v>
      </c>
    </row>
    <row r="30" spans="1:11" ht="17.100000000000001" customHeight="1" x14ac:dyDescent="0.2">
      <c r="A30" s="101" t="s">
        <v>284</v>
      </c>
      <c r="B30" s="104" t="s">
        <v>2</v>
      </c>
      <c r="C30" s="104" t="s">
        <v>2</v>
      </c>
      <c r="D30" s="104" t="s">
        <v>2</v>
      </c>
      <c r="E30" s="104" t="s">
        <v>2</v>
      </c>
      <c r="F30" s="104" t="s">
        <v>2</v>
      </c>
      <c r="G30" s="104" t="s">
        <v>2</v>
      </c>
      <c r="H30" s="104" t="s">
        <v>2</v>
      </c>
      <c r="I30" s="104">
        <v>183268</v>
      </c>
      <c r="J30" s="169">
        <v>223059</v>
      </c>
      <c r="K30" s="201">
        <v>259445</v>
      </c>
    </row>
    <row r="31" spans="1:11" s="62" customFormat="1" ht="24.95" customHeight="1" x14ac:dyDescent="0.25">
      <c r="A31" s="105" t="s">
        <v>53</v>
      </c>
      <c r="B31" s="106"/>
      <c r="C31" s="106"/>
      <c r="D31" s="106"/>
      <c r="E31" s="106"/>
      <c r="F31" s="106"/>
      <c r="G31" s="106"/>
      <c r="H31" s="106"/>
      <c r="I31" s="106"/>
      <c r="J31" s="171"/>
      <c r="K31" s="202"/>
    </row>
    <row r="32" spans="1:11" ht="17.100000000000001" customHeight="1" x14ac:dyDescent="0.2">
      <c r="A32" s="102" t="s">
        <v>51</v>
      </c>
      <c r="B32" s="103">
        <v>100</v>
      </c>
      <c r="C32" s="103">
        <v>100</v>
      </c>
      <c r="D32" s="103">
        <v>100</v>
      </c>
      <c r="E32" s="103">
        <v>100</v>
      </c>
      <c r="F32" s="103">
        <v>100</v>
      </c>
      <c r="G32" s="103">
        <v>100</v>
      </c>
      <c r="H32" s="103">
        <v>100</v>
      </c>
      <c r="I32" s="103">
        <v>100</v>
      </c>
      <c r="J32" s="103">
        <v>100</v>
      </c>
      <c r="K32" s="203">
        <v>99.999999518971705</v>
      </c>
    </row>
    <row r="33" spans="1:11" s="62" customFormat="1" ht="24.95" customHeight="1" x14ac:dyDescent="0.25">
      <c r="A33" s="105" t="s">
        <v>132</v>
      </c>
      <c r="B33" s="107"/>
      <c r="C33" s="107"/>
      <c r="D33" s="107"/>
      <c r="E33" s="107"/>
      <c r="F33" s="107"/>
      <c r="G33" s="107"/>
      <c r="H33" s="107"/>
      <c r="I33" s="107"/>
      <c r="J33" s="171"/>
      <c r="K33" s="202"/>
    </row>
    <row r="34" spans="1:11" ht="17.100000000000001" customHeight="1" x14ac:dyDescent="0.2">
      <c r="A34" s="101" t="s">
        <v>157</v>
      </c>
      <c r="B34" s="103">
        <v>94</v>
      </c>
      <c r="C34" s="103">
        <v>93.4</v>
      </c>
      <c r="D34" s="103">
        <v>92.7</v>
      </c>
      <c r="E34" s="103">
        <v>92.2</v>
      </c>
      <c r="F34" s="103">
        <v>91.7</v>
      </c>
      <c r="G34" s="103">
        <v>90.7</v>
      </c>
      <c r="H34" s="103">
        <v>90.2</v>
      </c>
      <c r="I34" s="103">
        <v>89.3</v>
      </c>
      <c r="J34" s="167">
        <v>88.9</v>
      </c>
      <c r="K34" s="204">
        <v>88.839043881604354</v>
      </c>
    </row>
    <row r="35" spans="1:11" ht="17.100000000000001" customHeight="1" x14ac:dyDescent="0.2">
      <c r="A35" s="101" t="s">
        <v>265</v>
      </c>
      <c r="B35" s="103">
        <v>6.2</v>
      </c>
      <c r="C35" s="103">
        <v>5.7</v>
      </c>
      <c r="D35" s="103">
        <v>5.7</v>
      </c>
      <c r="E35" s="103">
        <v>6</v>
      </c>
      <c r="F35" s="103">
        <v>5.9</v>
      </c>
      <c r="G35" s="103">
        <v>6.4</v>
      </c>
      <c r="H35" s="103">
        <v>6.3</v>
      </c>
      <c r="I35" s="103">
        <v>6.5</v>
      </c>
      <c r="J35" s="167">
        <v>6.3</v>
      </c>
      <c r="K35" s="204">
        <v>6.7714906534903143</v>
      </c>
    </row>
    <row r="36" spans="1:11" ht="17.100000000000001" customHeight="1" x14ac:dyDescent="0.2">
      <c r="A36" s="101" t="s">
        <v>266</v>
      </c>
      <c r="B36" s="103">
        <v>0.6</v>
      </c>
      <c r="C36" s="103">
        <v>0.6</v>
      </c>
      <c r="D36" s="103">
        <v>0.8</v>
      </c>
      <c r="E36" s="103">
        <v>0.6</v>
      </c>
      <c r="F36" s="103">
        <v>0.6</v>
      </c>
      <c r="G36" s="103">
        <v>0.6</v>
      </c>
      <c r="H36" s="103">
        <v>0.7</v>
      </c>
      <c r="I36" s="103">
        <v>0.7</v>
      </c>
      <c r="J36" s="167">
        <v>0.7</v>
      </c>
      <c r="K36" s="204">
        <v>0.86576531135436796</v>
      </c>
    </row>
    <row r="37" spans="1:11" ht="24" x14ac:dyDescent="0.2">
      <c r="A37" s="101" t="s">
        <v>267</v>
      </c>
      <c r="B37" s="103">
        <v>7.3</v>
      </c>
      <c r="C37" s="103">
        <v>6.8</v>
      </c>
      <c r="D37" s="103">
        <v>7.1</v>
      </c>
      <c r="E37" s="103">
        <v>7.1</v>
      </c>
      <c r="F37" s="103">
        <v>7</v>
      </c>
      <c r="G37" s="103">
        <v>6.8</v>
      </c>
      <c r="H37" s="103">
        <v>6.5</v>
      </c>
      <c r="I37" s="103">
        <v>5.7</v>
      </c>
      <c r="J37" s="167">
        <v>5.4</v>
      </c>
      <c r="K37" s="204">
        <v>5.4870310971036531</v>
      </c>
    </row>
    <row r="38" spans="1:11" ht="17.100000000000001" customHeight="1" x14ac:dyDescent="0.2">
      <c r="A38" s="101" t="s">
        <v>268</v>
      </c>
      <c r="B38" s="103" t="s">
        <v>0</v>
      </c>
      <c r="C38" s="103">
        <v>0</v>
      </c>
      <c r="D38" s="103">
        <v>0</v>
      </c>
      <c r="E38" s="103" t="s">
        <v>0</v>
      </c>
      <c r="F38" s="103" t="s">
        <v>0</v>
      </c>
      <c r="G38" s="103" t="s">
        <v>0</v>
      </c>
      <c r="H38" s="103" t="s">
        <v>0</v>
      </c>
      <c r="I38" s="103" t="s">
        <v>0</v>
      </c>
      <c r="J38" s="167" t="s">
        <v>0</v>
      </c>
      <c r="K38" s="204" t="s">
        <v>0</v>
      </c>
    </row>
    <row r="39" spans="1:11" ht="17.100000000000001" customHeight="1" x14ac:dyDescent="0.2">
      <c r="A39" s="101" t="s">
        <v>269</v>
      </c>
      <c r="B39" s="103" t="s">
        <v>0</v>
      </c>
      <c r="C39" s="103" t="s">
        <v>0</v>
      </c>
      <c r="D39" s="103" t="s">
        <v>0</v>
      </c>
      <c r="E39" s="103">
        <v>0</v>
      </c>
      <c r="F39" s="103">
        <v>0</v>
      </c>
      <c r="G39" s="103">
        <v>0</v>
      </c>
      <c r="H39" s="103">
        <v>0</v>
      </c>
      <c r="I39" s="103" t="s">
        <v>0</v>
      </c>
      <c r="J39" s="167" t="s">
        <v>0</v>
      </c>
      <c r="K39" s="204">
        <v>9.4137237700200245E-6</v>
      </c>
    </row>
    <row r="40" spans="1:11" ht="17.100000000000001" customHeight="1" x14ac:dyDescent="0.2">
      <c r="A40" s="101" t="s">
        <v>270</v>
      </c>
      <c r="B40" s="103">
        <v>0</v>
      </c>
      <c r="C40" s="103">
        <v>0</v>
      </c>
      <c r="D40" s="103">
        <v>0</v>
      </c>
      <c r="E40" s="103">
        <v>0</v>
      </c>
      <c r="F40" s="103">
        <v>0</v>
      </c>
      <c r="G40" s="103">
        <v>0</v>
      </c>
      <c r="H40" s="103">
        <v>0</v>
      </c>
      <c r="I40" s="103">
        <v>0</v>
      </c>
      <c r="J40" s="103">
        <v>0</v>
      </c>
      <c r="K40" s="204">
        <v>4.0262068449191423E-4</v>
      </c>
    </row>
    <row r="41" spans="1:11" ht="17.100000000000001" customHeight="1" x14ac:dyDescent="0.2">
      <c r="A41" s="101" t="s">
        <v>271</v>
      </c>
      <c r="B41" s="103">
        <v>0.3</v>
      </c>
      <c r="C41" s="103">
        <v>0.4</v>
      </c>
      <c r="D41" s="103">
        <v>0.3</v>
      </c>
      <c r="E41" s="103">
        <v>0.3</v>
      </c>
      <c r="F41" s="103">
        <v>0.2</v>
      </c>
      <c r="G41" s="103">
        <v>0.7</v>
      </c>
      <c r="H41" s="103">
        <v>0.5</v>
      </c>
      <c r="I41" s="103">
        <v>0.6</v>
      </c>
      <c r="J41" s="103">
        <v>0.5</v>
      </c>
      <c r="K41" s="204">
        <v>0.52058277270848241</v>
      </c>
    </row>
    <row r="42" spans="1:11" ht="17.100000000000001" customHeight="1" x14ac:dyDescent="0.2">
      <c r="A42" s="101" t="s">
        <v>272</v>
      </c>
      <c r="B42" s="103">
        <v>4.9000000000000004</v>
      </c>
      <c r="C42" s="103">
        <v>4.7</v>
      </c>
      <c r="D42" s="103">
        <v>4.5</v>
      </c>
      <c r="E42" s="103">
        <v>4.4000000000000004</v>
      </c>
      <c r="F42" s="103">
        <v>4.2</v>
      </c>
      <c r="G42" s="103">
        <v>4.4000000000000004</v>
      </c>
      <c r="H42" s="103">
        <v>4.5999999999999996</v>
      </c>
      <c r="I42" s="103">
        <v>3.8</v>
      </c>
      <c r="J42" s="103">
        <v>3.4</v>
      </c>
      <c r="K42" s="204">
        <v>3.8846137605898501</v>
      </c>
    </row>
    <row r="43" spans="1:11" x14ac:dyDescent="0.2">
      <c r="A43" s="101" t="s">
        <v>273</v>
      </c>
      <c r="B43" s="103">
        <v>3.9</v>
      </c>
      <c r="C43" s="103">
        <v>3.7</v>
      </c>
      <c r="D43" s="103">
        <v>5.0999999999999996</v>
      </c>
      <c r="E43" s="103">
        <v>5.3</v>
      </c>
      <c r="F43" s="103">
        <v>8.3000000000000007</v>
      </c>
      <c r="G43" s="103">
        <v>5.0999999999999996</v>
      </c>
      <c r="H43" s="103">
        <v>6.6</v>
      </c>
      <c r="I43" s="103">
        <v>7.5</v>
      </c>
      <c r="J43" s="103">
        <v>6.2</v>
      </c>
      <c r="K43" s="204">
        <v>5.2338293463030361</v>
      </c>
    </row>
    <row r="44" spans="1:11" ht="17.100000000000001" customHeight="1" x14ac:dyDescent="0.2">
      <c r="A44" s="101" t="s">
        <v>274</v>
      </c>
      <c r="B44" s="103">
        <v>70.5</v>
      </c>
      <c r="C44" s="103">
        <v>71.3</v>
      </c>
      <c r="D44" s="103">
        <v>69</v>
      </c>
      <c r="E44" s="103">
        <v>67.900000000000006</v>
      </c>
      <c r="F44" s="103">
        <v>64.8</v>
      </c>
      <c r="G44" s="103">
        <v>65.900000000000006</v>
      </c>
      <c r="H44" s="103">
        <v>64</v>
      </c>
      <c r="I44" s="103">
        <v>63.6</v>
      </c>
      <c r="J44" s="103">
        <v>65.400000000000006</v>
      </c>
      <c r="K44" s="204">
        <v>64.839964916104961</v>
      </c>
    </row>
    <row r="45" spans="1:11" ht="17.100000000000001" customHeight="1" x14ac:dyDescent="0.2">
      <c r="A45" s="101" t="s">
        <v>275</v>
      </c>
      <c r="B45" s="103">
        <v>0</v>
      </c>
      <c r="C45" s="103">
        <v>0</v>
      </c>
      <c r="D45" s="103">
        <v>0</v>
      </c>
      <c r="E45" s="103">
        <v>0</v>
      </c>
      <c r="F45" s="103">
        <v>0</v>
      </c>
      <c r="G45" s="103">
        <v>0</v>
      </c>
      <c r="H45" s="103">
        <v>0</v>
      </c>
      <c r="I45" s="103">
        <v>0</v>
      </c>
      <c r="J45" s="103">
        <v>0</v>
      </c>
      <c r="K45" s="204">
        <v>8.469465223236718E-3</v>
      </c>
    </row>
    <row r="46" spans="1:11" ht="17.100000000000001" customHeight="1" x14ac:dyDescent="0.2">
      <c r="A46" s="101" t="s">
        <v>133</v>
      </c>
      <c r="B46" s="103" t="s">
        <v>0</v>
      </c>
      <c r="C46" s="103" t="s">
        <v>0</v>
      </c>
      <c r="D46" s="103">
        <v>0</v>
      </c>
      <c r="E46" s="103">
        <v>0</v>
      </c>
      <c r="F46" s="103">
        <v>0</v>
      </c>
      <c r="G46" s="103">
        <v>0</v>
      </c>
      <c r="H46" s="103">
        <v>0</v>
      </c>
      <c r="I46" s="103" t="s">
        <v>0</v>
      </c>
      <c r="J46" s="103">
        <v>0</v>
      </c>
      <c r="K46" s="204">
        <v>7.4126460549825543E-4</v>
      </c>
    </row>
    <row r="47" spans="1:11" ht="17.100000000000001" customHeight="1" x14ac:dyDescent="0.2">
      <c r="A47" s="101" t="s">
        <v>276</v>
      </c>
      <c r="B47" s="103">
        <v>0.2</v>
      </c>
      <c r="C47" s="103">
        <v>0.2</v>
      </c>
      <c r="D47" s="103">
        <v>0.2</v>
      </c>
      <c r="E47" s="103">
        <v>0.5</v>
      </c>
      <c r="F47" s="103">
        <v>0.5</v>
      </c>
      <c r="G47" s="103">
        <v>0.7</v>
      </c>
      <c r="H47" s="103">
        <v>0.7</v>
      </c>
      <c r="I47" s="103">
        <v>0.6</v>
      </c>
      <c r="J47" s="103">
        <v>0.7</v>
      </c>
      <c r="K47" s="204">
        <v>0.8503445062128604</v>
      </c>
    </row>
    <row r="48" spans="1:11" ht="17.100000000000001" customHeight="1" x14ac:dyDescent="0.2">
      <c r="A48" s="101" t="s">
        <v>277</v>
      </c>
      <c r="B48" s="103">
        <v>0.2</v>
      </c>
      <c r="C48" s="103">
        <v>0</v>
      </c>
      <c r="D48" s="103">
        <v>0</v>
      </c>
      <c r="E48" s="103">
        <v>0</v>
      </c>
      <c r="F48" s="103">
        <v>0</v>
      </c>
      <c r="G48" s="103">
        <v>0</v>
      </c>
      <c r="H48" s="103">
        <v>0</v>
      </c>
      <c r="I48" s="103">
        <v>0</v>
      </c>
      <c r="J48" s="103">
        <v>0</v>
      </c>
      <c r="K48" s="204">
        <v>5.5586667931322123E-2</v>
      </c>
    </row>
    <row r="49" spans="1:11" ht="17.100000000000001" customHeight="1" x14ac:dyDescent="0.2">
      <c r="A49" s="101" t="s">
        <v>278</v>
      </c>
      <c r="B49" s="103" t="s">
        <v>0</v>
      </c>
      <c r="C49" s="103" t="s">
        <v>0</v>
      </c>
      <c r="D49" s="103" t="s">
        <v>0</v>
      </c>
      <c r="E49" s="103">
        <v>0</v>
      </c>
      <c r="F49" s="103" t="s">
        <v>0</v>
      </c>
      <c r="G49" s="103" t="s">
        <v>0</v>
      </c>
      <c r="H49" s="103">
        <v>0</v>
      </c>
      <c r="I49" s="103">
        <v>0</v>
      </c>
      <c r="J49" s="103">
        <v>0</v>
      </c>
      <c r="K49" s="204">
        <v>6.8084745140962405E-3</v>
      </c>
    </row>
    <row r="50" spans="1:11" ht="17.100000000000001" customHeight="1" x14ac:dyDescent="0.2">
      <c r="A50" s="101" t="s">
        <v>279</v>
      </c>
      <c r="B50" s="103">
        <v>0</v>
      </c>
      <c r="C50" s="103">
        <v>0</v>
      </c>
      <c r="D50" s="103">
        <v>0</v>
      </c>
      <c r="E50" s="103">
        <v>0</v>
      </c>
      <c r="F50" s="103">
        <v>0</v>
      </c>
      <c r="G50" s="103">
        <v>0</v>
      </c>
      <c r="H50" s="103">
        <v>0.3</v>
      </c>
      <c r="I50" s="103">
        <v>0.3</v>
      </c>
      <c r="J50" s="103">
        <v>0.3</v>
      </c>
      <c r="K50" s="204">
        <v>0.31105598612344965</v>
      </c>
    </row>
    <row r="51" spans="1:11" ht="17.100000000000001" customHeight="1" x14ac:dyDescent="0.2">
      <c r="A51" s="101" t="s">
        <v>280</v>
      </c>
      <c r="B51" s="103" t="s">
        <v>0</v>
      </c>
      <c r="C51" s="103" t="s">
        <v>0</v>
      </c>
      <c r="D51" s="103" t="s">
        <v>0</v>
      </c>
      <c r="E51" s="103" t="s">
        <v>0</v>
      </c>
      <c r="F51" s="103" t="s">
        <v>0</v>
      </c>
      <c r="G51" s="103" t="s">
        <v>0</v>
      </c>
      <c r="H51" s="103" t="s">
        <v>0</v>
      </c>
      <c r="I51" s="103" t="s">
        <v>0</v>
      </c>
      <c r="J51" s="103" t="s">
        <v>0</v>
      </c>
      <c r="K51" s="204" t="s">
        <v>0</v>
      </c>
    </row>
    <row r="52" spans="1:11" ht="17.100000000000001" customHeight="1" x14ac:dyDescent="0.2">
      <c r="A52" s="101" t="s">
        <v>281</v>
      </c>
      <c r="B52" s="103">
        <v>0</v>
      </c>
      <c r="C52" s="103">
        <v>0</v>
      </c>
      <c r="D52" s="103">
        <v>0</v>
      </c>
      <c r="E52" s="103">
        <v>0</v>
      </c>
      <c r="F52" s="103">
        <v>0</v>
      </c>
      <c r="G52" s="103">
        <v>0</v>
      </c>
      <c r="H52" s="103">
        <v>0</v>
      </c>
      <c r="I52" s="103">
        <v>0</v>
      </c>
      <c r="J52" s="103">
        <v>0</v>
      </c>
      <c r="K52" s="204">
        <v>2.3478991170908401E-3</v>
      </c>
    </row>
    <row r="53" spans="1:11" s="62" customFormat="1" ht="24.95" customHeight="1" x14ac:dyDescent="0.25">
      <c r="A53" s="105" t="s">
        <v>134</v>
      </c>
      <c r="B53" s="107"/>
      <c r="C53" s="107"/>
      <c r="D53" s="107"/>
      <c r="E53" s="107"/>
      <c r="F53" s="107"/>
      <c r="G53" s="107"/>
      <c r="H53" s="107"/>
      <c r="I53" s="107"/>
      <c r="K53" s="204"/>
    </row>
    <row r="54" spans="1:11" ht="17.100000000000001" customHeight="1" x14ac:dyDescent="0.2">
      <c r="A54" s="54" t="s">
        <v>157</v>
      </c>
      <c r="B54" s="103">
        <v>6</v>
      </c>
      <c r="C54" s="103">
        <v>6.6</v>
      </c>
      <c r="D54" s="103">
        <v>7.3</v>
      </c>
      <c r="E54" s="103">
        <v>7.8</v>
      </c>
      <c r="F54" s="103">
        <v>8.3000000000000007</v>
      </c>
      <c r="G54" s="103">
        <v>9.3000000000000007</v>
      </c>
      <c r="H54" s="103">
        <v>9.8000000000000007</v>
      </c>
      <c r="I54" s="103">
        <v>10.7</v>
      </c>
      <c r="J54" s="103">
        <v>11.1</v>
      </c>
      <c r="K54" s="204">
        <v>11.160955637367351</v>
      </c>
    </row>
    <row r="55" spans="1:11" ht="17.100000000000001" customHeight="1" x14ac:dyDescent="0.2">
      <c r="A55" s="101" t="s">
        <v>282</v>
      </c>
      <c r="B55" s="103">
        <v>5.4</v>
      </c>
      <c r="C55" s="103">
        <v>6</v>
      </c>
      <c r="D55" s="103">
        <v>6.6</v>
      </c>
      <c r="E55" s="103">
        <v>7.2</v>
      </c>
      <c r="F55" s="103">
        <v>7.6</v>
      </c>
      <c r="G55" s="103">
        <v>8.5</v>
      </c>
      <c r="H55" s="103">
        <v>9</v>
      </c>
      <c r="I55" s="103">
        <v>9.5</v>
      </c>
      <c r="J55" s="103">
        <v>10</v>
      </c>
      <c r="K55" s="204">
        <v>10.045269188197116</v>
      </c>
    </row>
    <row r="56" spans="1:11" ht="17.100000000000001" customHeight="1" x14ac:dyDescent="0.2">
      <c r="A56" s="101" t="s">
        <v>135</v>
      </c>
      <c r="B56" s="103" t="s">
        <v>0</v>
      </c>
      <c r="C56" s="103" t="s">
        <v>0</v>
      </c>
      <c r="D56" s="103" t="s">
        <v>0</v>
      </c>
      <c r="E56" s="103" t="s">
        <v>0</v>
      </c>
      <c r="F56" s="103">
        <v>0</v>
      </c>
      <c r="G56" s="103">
        <v>0</v>
      </c>
      <c r="H56" s="103">
        <v>0</v>
      </c>
      <c r="I56" s="103">
        <v>0</v>
      </c>
      <c r="J56" s="103">
        <v>0</v>
      </c>
      <c r="K56" s="204">
        <v>8.744613409054372E-3</v>
      </c>
    </row>
    <row r="57" spans="1:11" ht="17.100000000000001" customHeight="1" x14ac:dyDescent="0.2">
      <c r="A57" s="101" t="s">
        <v>283</v>
      </c>
      <c r="B57" s="103">
        <v>0.5</v>
      </c>
      <c r="C57" s="103">
        <v>0.6</v>
      </c>
      <c r="D57" s="103">
        <v>0.6</v>
      </c>
      <c r="E57" s="103">
        <v>0.7</v>
      </c>
      <c r="F57" s="103">
        <v>0.7</v>
      </c>
      <c r="G57" s="103">
        <v>0.8</v>
      </c>
      <c r="H57" s="103">
        <v>0.8</v>
      </c>
      <c r="I57" s="103">
        <v>1</v>
      </c>
      <c r="J57" s="103">
        <v>1</v>
      </c>
      <c r="K57" s="204">
        <v>0.98214144927610958</v>
      </c>
    </row>
    <row r="58" spans="1:11" ht="17.100000000000001" customHeight="1" x14ac:dyDescent="0.2">
      <c r="A58" s="101" t="s">
        <v>284</v>
      </c>
      <c r="B58" s="103" t="s">
        <v>0</v>
      </c>
      <c r="C58" s="103" t="s">
        <v>0</v>
      </c>
      <c r="D58" s="103" t="s">
        <v>0</v>
      </c>
      <c r="E58" s="103" t="s">
        <v>0</v>
      </c>
      <c r="F58" s="103" t="s">
        <v>0</v>
      </c>
      <c r="G58" s="103" t="s">
        <v>0</v>
      </c>
      <c r="H58" s="103" t="s">
        <v>0</v>
      </c>
      <c r="I58" s="103">
        <v>0.1</v>
      </c>
      <c r="J58" s="103">
        <v>0.1</v>
      </c>
      <c r="K58" s="204">
        <v>0.12480038648507132</v>
      </c>
    </row>
    <row r="59" spans="1:11" x14ac:dyDescent="0.2">
      <c r="A59" s="35"/>
      <c r="B59" s="7"/>
      <c r="C59" s="7"/>
      <c r="D59" s="7"/>
      <c r="E59" s="7"/>
      <c r="F59" s="7"/>
      <c r="G59" s="7"/>
      <c r="H59" s="7"/>
      <c r="I59" s="15"/>
      <c r="J59" s="15"/>
    </row>
    <row r="60" spans="1:11" x14ac:dyDescent="0.2">
      <c r="A60" s="69" t="s">
        <v>118</v>
      </c>
      <c r="B60" s="7"/>
      <c r="C60" s="7"/>
      <c r="D60" s="7"/>
      <c r="E60" s="7"/>
      <c r="F60" s="7"/>
      <c r="G60" s="7"/>
      <c r="H60" s="7"/>
      <c r="I60" s="15"/>
      <c r="J60" s="15"/>
    </row>
    <row r="61" spans="1:11" x14ac:dyDescent="0.2">
      <c r="A61" s="13"/>
      <c r="B61" s="7"/>
      <c r="C61" s="7"/>
      <c r="D61" s="7"/>
      <c r="E61" s="7"/>
      <c r="F61" s="7"/>
      <c r="G61" s="7"/>
      <c r="H61" s="7"/>
      <c r="I61" s="15"/>
      <c r="J61" s="15"/>
    </row>
  </sheetData>
  <customSheetViews>
    <customSheetView guid="{F31E1648-72BD-48DC-9D3F-E2305F6E7ECC}" scale="130">
      <selection activeCell="K4" sqref="K4"/>
      <pageMargins left="0.31496062992125984" right="0.31496062992125984" top="0.74803149606299213" bottom="0.74803149606299213" header="0.31496062992125984" footer="0.31496062992125984"/>
      <pageSetup paperSize="9" scale="90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M9" sqref="M9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M9" sqref="M9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680F5936-8A14-4F65-AEC9-D700C100F969}" scale="130">
      <selection activeCell="K4" sqref="K4"/>
      <pageMargins left="0.31496062992125984" right="0.31496062992125984" top="0.74803149606299213" bottom="0.74803149606299213" header="0.31496062992125984" footer="0.31496062992125984"/>
      <pageSetup paperSize="9" scale="90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90" orientation="landscape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15"/>
  <sheetViews>
    <sheetView zoomScale="130" zoomScaleNormal="130" workbookViewId="0"/>
  </sheetViews>
  <sheetFormatPr defaultRowHeight="12" x14ac:dyDescent="0.2"/>
  <cols>
    <col min="1" max="1" width="7.140625" style="8" customWidth="1"/>
    <col min="2" max="10" width="11.28515625" style="8" customWidth="1"/>
    <col min="11" max="16384" width="9.140625" style="8"/>
  </cols>
  <sheetData>
    <row r="1" spans="1:10" x14ac:dyDescent="0.2">
      <c r="A1" s="5" t="s">
        <v>136</v>
      </c>
      <c r="B1" s="7"/>
      <c r="C1" s="7"/>
      <c r="D1" s="7"/>
      <c r="E1" s="7"/>
      <c r="F1" s="7"/>
      <c r="G1" s="7"/>
      <c r="H1" s="7"/>
      <c r="I1" s="7"/>
      <c r="J1" s="7"/>
    </row>
    <row r="2" spans="1:10" ht="12.75" thickBot="1" x14ac:dyDescent="0.25">
      <c r="A2" s="98" t="s">
        <v>1</v>
      </c>
      <c r="B2" s="7"/>
      <c r="C2" s="7"/>
      <c r="D2" s="7"/>
      <c r="E2" s="7"/>
      <c r="F2" s="7"/>
      <c r="G2" s="7"/>
      <c r="H2" s="7"/>
      <c r="I2" s="7"/>
      <c r="J2" s="48" t="s">
        <v>36</v>
      </c>
    </row>
    <row r="3" spans="1:10" ht="39" customHeight="1" thickTop="1" x14ac:dyDescent="0.2">
      <c r="A3" s="111"/>
      <c r="B3" s="222" t="s">
        <v>137</v>
      </c>
      <c r="C3" s="222"/>
      <c r="D3" s="222"/>
      <c r="E3" s="222" t="s">
        <v>138</v>
      </c>
      <c r="F3" s="222"/>
      <c r="G3" s="222"/>
      <c r="H3" s="222" t="s">
        <v>139</v>
      </c>
      <c r="I3" s="222"/>
      <c r="J3" s="229"/>
    </row>
    <row r="4" spans="1:10" ht="37.5" customHeight="1" x14ac:dyDescent="0.2">
      <c r="A4" s="110"/>
      <c r="B4" s="134" t="s">
        <v>140</v>
      </c>
      <c r="C4" s="142" t="s">
        <v>141</v>
      </c>
      <c r="D4" s="142" t="s">
        <v>142</v>
      </c>
      <c r="E4" s="134" t="s">
        <v>140</v>
      </c>
      <c r="F4" s="142" t="s">
        <v>141</v>
      </c>
      <c r="G4" s="142" t="s">
        <v>142</v>
      </c>
      <c r="H4" s="134" t="s">
        <v>140</v>
      </c>
      <c r="I4" s="142" t="s">
        <v>141</v>
      </c>
      <c r="J4" s="143" t="s">
        <v>142</v>
      </c>
    </row>
    <row r="5" spans="1:10" s="47" customFormat="1" ht="17.100000000000001" customHeight="1" x14ac:dyDescent="0.2">
      <c r="A5" s="94">
        <v>2010</v>
      </c>
      <c r="B5" s="99">
        <v>134988132</v>
      </c>
      <c r="C5" s="99">
        <v>122787621</v>
      </c>
      <c r="D5" s="99">
        <v>12200512</v>
      </c>
      <c r="E5" s="99">
        <v>116393053</v>
      </c>
      <c r="F5" s="99">
        <v>107817217</v>
      </c>
      <c r="G5" s="99">
        <v>8575836</v>
      </c>
      <c r="H5" s="99">
        <v>18595079</v>
      </c>
      <c r="I5" s="99">
        <v>14970404</v>
      </c>
      <c r="J5" s="99">
        <v>3624676</v>
      </c>
    </row>
    <row r="6" spans="1:10" s="47" customFormat="1" ht="17.100000000000001" customHeight="1" x14ac:dyDescent="0.2">
      <c r="A6" s="95">
        <v>2011</v>
      </c>
      <c r="B6" s="99">
        <v>142178503</v>
      </c>
      <c r="C6" s="99">
        <v>126401882</v>
      </c>
      <c r="D6" s="99">
        <v>15776621</v>
      </c>
      <c r="E6" s="99">
        <v>119969373</v>
      </c>
      <c r="F6" s="99">
        <v>109693056</v>
      </c>
      <c r="G6" s="99">
        <v>10276316</v>
      </c>
      <c r="H6" s="99">
        <v>22209130</v>
      </c>
      <c r="I6" s="99">
        <v>16708825</v>
      </c>
      <c r="J6" s="99">
        <v>5500305</v>
      </c>
    </row>
    <row r="7" spans="1:10" s="47" customFormat="1" ht="17.100000000000001" customHeight="1" x14ac:dyDescent="0.2">
      <c r="A7" s="95">
        <v>2012</v>
      </c>
      <c r="B7" s="99">
        <v>153097896</v>
      </c>
      <c r="C7" s="99">
        <v>134994400</v>
      </c>
      <c r="D7" s="99">
        <v>18103496</v>
      </c>
      <c r="E7" s="99">
        <v>125978746</v>
      </c>
      <c r="F7" s="99">
        <v>114445939</v>
      </c>
      <c r="G7" s="99">
        <v>11532807</v>
      </c>
      <c r="H7" s="99">
        <v>27119149</v>
      </c>
      <c r="I7" s="99">
        <v>20548461</v>
      </c>
      <c r="J7" s="99">
        <v>6570689</v>
      </c>
    </row>
    <row r="8" spans="1:10" s="47" customFormat="1" ht="17.100000000000001" customHeight="1" x14ac:dyDescent="0.2">
      <c r="A8" s="95">
        <v>2013</v>
      </c>
      <c r="B8" s="99">
        <v>158998841</v>
      </c>
      <c r="C8" s="99">
        <v>135762915</v>
      </c>
      <c r="D8" s="99">
        <v>23235927</v>
      </c>
      <c r="E8" s="99">
        <v>126355102</v>
      </c>
      <c r="F8" s="99">
        <v>113484913</v>
      </c>
      <c r="G8" s="99">
        <v>12870189</v>
      </c>
      <c r="H8" s="99">
        <v>32643740</v>
      </c>
      <c r="I8" s="99">
        <v>22278002</v>
      </c>
      <c r="J8" s="99">
        <v>10365738</v>
      </c>
    </row>
    <row r="9" spans="1:10" s="47" customFormat="1" ht="17.100000000000001" customHeight="1" x14ac:dyDescent="0.2">
      <c r="A9" s="95">
        <v>2014</v>
      </c>
      <c r="B9" s="99">
        <v>171123293</v>
      </c>
      <c r="C9" s="99">
        <v>144101451</v>
      </c>
      <c r="D9" s="99">
        <v>27021842</v>
      </c>
      <c r="E9" s="99">
        <v>135141740</v>
      </c>
      <c r="F9" s="99">
        <v>120270533</v>
      </c>
      <c r="G9" s="99">
        <v>14871207</v>
      </c>
      <c r="H9" s="99">
        <v>35981553</v>
      </c>
      <c r="I9" s="99">
        <v>23830918</v>
      </c>
      <c r="J9" s="99">
        <v>12150635</v>
      </c>
    </row>
    <row r="10" spans="1:10" s="47" customFormat="1" ht="17.100000000000001" customHeight="1" x14ac:dyDescent="0.2">
      <c r="A10" s="95">
        <v>2015</v>
      </c>
      <c r="B10" s="99">
        <v>182754728</v>
      </c>
      <c r="C10" s="99">
        <v>152208723</v>
      </c>
      <c r="D10" s="99">
        <v>30546005</v>
      </c>
      <c r="E10" s="99">
        <v>142533340</v>
      </c>
      <c r="F10" s="99">
        <v>124977306</v>
      </c>
      <c r="G10" s="99">
        <v>17556034</v>
      </c>
      <c r="H10" s="99">
        <v>40221388</v>
      </c>
      <c r="I10" s="99">
        <v>27231416</v>
      </c>
      <c r="J10" s="99">
        <v>12989971</v>
      </c>
    </row>
    <row r="11" spans="1:10" s="47" customFormat="1" ht="17.100000000000001" customHeight="1" x14ac:dyDescent="0.2">
      <c r="A11" s="95">
        <v>2016</v>
      </c>
      <c r="B11" s="99">
        <v>198147968</v>
      </c>
      <c r="C11" s="99" t="s">
        <v>285</v>
      </c>
      <c r="D11" s="99">
        <v>32679108</v>
      </c>
      <c r="E11" s="99">
        <v>155728378</v>
      </c>
      <c r="F11" s="99">
        <v>137049768</v>
      </c>
      <c r="G11" s="99">
        <v>18678610</v>
      </c>
      <c r="H11" s="99">
        <v>42419590</v>
      </c>
      <c r="I11" s="99">
        <v>28419093</v>
      </c>
      <c r="J11" s="99">
        <v>14000498</v>
      </c>
    </row>
    <row r="12" spans="1:10" s="47" customFormat="1" ht="17.100000000000001" customHeight="1" x14ac:dyDescent="0.2">
      <c r="A12" s="95">
        <v>2017</v>
      </c>
      <c r="B12" s="205">
        <v>213290093</v>
      </c>
      <c r="C12" s="205">
        <v>178431097.90889999</v>
      </c>
      <c r="D12" s="205">
        <v>34858995</v>
      </c>
      <c r="E12" s="205">
        <v>169595254</v>
      </c>
      <c r="F12" s="205">
        <v>149588494</v>
      </c>
      <c r="G12" s="205">
        <v>20006759</v>
      </c>
      <c r="H12" s="205">
        <v>43694839</v>
      </c>
      <c r="I12" s="205">
        <v>28842603</v>
      </c>
      <c r="J12" s="205">
        <v>14852236</v>
      </c>
    </row>
    <row r="13" spans="1:10" x14ac:dyDescent="0.2">
      <c r="A13" s="5"/>
      <c r="B13" s="7"/>
      <c r="C13" s="7"/>
      <c r="D13" s="7"/>
      <c r="E13" s="7"/>
      <c r="F13" s="7"/>
      <c r="G13" s="7"/>
      <c r="H13" s="7"/>
      <c r="I13" s="7"/>
      <c r="J13" s="7"/>
    </row>
    <row r="14" spans="1:10" x14ac:dyDescent="0.2">
      <c r="A14" s="55" t="s">
        <v>118</v>
      </c>
      <c r="B14" s="7"/>
      <c r="C14" s="7"/>
      <c r="D14" s="7"/>
      <c r="E14" s="7"/>
      <c r="F14" s="7"/>
      <c r="G14" s="7"/>
      <c r="H14" s="7"/>
      <c r="I14" s="7"/>
      <c r="J14" s="7"/>
    </row>
    <row r="15" spans="1:10" x14ac:dyDescent="0.2">
      <c r="A15" s="13"/>
      <c r="B15" s="7"/>
      <c r="C15" s="7"/>
      <c r="D15" s="7"/>
      <c r="E15" s="7"/>
      <c r="F15" s="7"/>
      <c r="G15" s="7"/>
      <c r="H15" s="7"/>
      <c r="I15" s="7"/>
      <c r="J15" s="7"/>
    </row>
  </sheetData>
  <customSheetViews>
    <customSheetView guid="{F31E1648-72BD-48DC-9D3F-E2305F6E7ECC}" scale="130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E16" sqref="E16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E16" sqref="E16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680F5936-8A14-4F65-AEC9-D700C100F969}" scale="130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H3:J3"/>
    <mergeCell ref="B3:D3"/>
    <mergeCell ref="E3:G3"/>
  </mergeCells>
  <hyperlinks>
    <hyperlink ref="J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L33"/>
  <sheetViews>
    <sheetView zoomScale="130" zoomScaleNormal="130" workbookViewId="0"/>
  </sheetViews>
  <sheetFormatPr defaultRowHeight="12" x14ac:dyDescent="0.2"/>
  <cols>
    <col min="1" max="1" width="52.28515625" style="8" customWidth="1"/>
    <col min="2" max="16384" width="9.140625" style="8"/>
  </cols>
  <sheetData>
    <row r="1" spans="1:12" x14ac:dyDescent="0.2">
      <c r="A1" s="5" t="s">
        <v>143</v>
      </c>
      <c r="B1" s="7"/>
      <c r="C1" s="7"/>
      <c r="D1" s="7"/>
      <c r="E1" s="7"/>
      <c r="F1" s="7"/>
      <c r="G1" s="7"/>
      <c r="H1" s="7"/>
      <c r="I1" s="15"/>
      <c r="J1" s="15"/>
      <c r="K1" s="7"/>
      <c r="L1" s="7"/>
    </row>
    <row r="2" spans="1:12" ht="12.75" thickBot="1" x14ac:dyDescent="0.25">
      <c r="A2" s="98" t="s">
        <v>1</v>
      </c>
      <c r="B2" s="7"/>
      <c r="C2" s="7"/>
      <c r="D2" s="7"/>
      <c r="E2" s="7"/>
      <c r="F2" s="7"/>
      <c r="G2" s="7"/>
      <c r="K2" s="48" t="s">
        <v>36</v>
      </c>
      <c r="L2" s="7"/>
    </row>
    <row r="3" spans="1:12" ht="25.5" customHeight="1" thickTop="1" x14ac:dyDescent="0.2">
      <c r="A3" s="59"/>
      <c r="B3" s="50">
        <v>2008</v>
      </c>
      <c r="C3" s="50">
        <v>2009</v>
      </c>
      <c r="D3" s="50">
        <v>2010</v>
      </c>
      <c r="E3" s="51">
        <v>2011</v>
      </c>
      <c r="F3" s="51">
        <v>2012</v>
      </c>
      <c r="G3" s="51">
        <v>2013</v>
      </c>
      <c r="H3" s="51">
        <v>2014</v>
      </c>
      <c r="I3" s="157">
        <v>2015</v>
      </c>
      <c r="J3" s="175">
        <v>2016</v>
      </c>
      <c r="K3" s="152">
        <v>2017</v>
      </c>
      <c r="L3" s="7"/>
    </row>
    <row r="4" spans="1:12" s="47" customFormat="1" ht="17.100000000000001" customHeight="1" x14ac:dyDescent="0.2">
      <c r="A4" s="100" t="s">
        <v>51</v>
      </c>
      <c r="B4" s="99">
        <v>40643744</v>
      </c>
      <c r="C4" s="99">
        <v>40371074</v>
      </c>
      <c r="D4" s="99">
        <v>42388170</v>
      </c>
      <c r="E4" s="99">
        <v>41450815</v>
      </c>
      <c r="F4" s="99">
        <v>42596797</v>
      </c>
      <c r="G4" s="99">
        <v>46708539</v>
      </c>
      <c r="H4" s="99">
        <v>73273441</v>
      </c>
      <c r="I4" s="99">
        <v>80580214</v>
      </c>
      <c r="J4" s="99">
        <v>61330756</v>
      </c>
      <c r="K4" s="205">
        <v>63613566</v>
      </c>
      <c r="L4" s="40"/>
    </row>
    <row r="5" spans="1:12" ht="24.95" customHeight="1" x14ac:dyDescent="0.2">
      <c r="A5" s="105" t="s">
        <v>132</v>
      </c>
      <c r="B5" s="91"/>
      <c r="C5" s="91"/>
      <c r="D5" s="91"/>
      <c r="E5" s="91"/>
      <c r="F5" s="91"/>
      <c r="G5" s="91"/>
      <c r="H5" s="91"/>
      <c r="I5" s="91"/>
      <c r="J5" s="91"/>
      <c r="K5" s="206"/>
      <c r="L5" s="7"/>
    </row>
    <row r="6" spans="1:12" ht="15" customHeight="1" x14ac:dyDescent="0.2">
      <c r="A6" s="74" t="s">
        <v>51</v>
      </c>
      <c r="B6" s="99">
        <v>40136509</v>
      </c>
      <c r="C6" s="99">
        <v>39408239</v>
      </c>
      <c r="D6" s="99">
        <v>40881155</v>
      </c>
      <c r="E6" s="99">
        <v>39730592</v>
      </c>
      <c r="F6" s="99">
        <v>40337037</v>
      </c>
      <c r="G6" s="99">
        <v>44190824</v>
      </c>
      <c r="H6" s="99">
        <v>69010458</v>
      </c>
      <c r="I6" s="99">
        <v>74289753</v>
      </c>
      <c r="J6" s="99">
        <v>53705661</v>
      </c>
      <c r="K6" s="205">
        <v>55850175</v>
      </c>
      <c r="L6" s="7"/>
    </row>
    <row r="7" spans="1:12" ht="15" customHeight="1" x14ac:dyDescent="0.2">
      <c r="A7" s="102" t="s">
        <v>265</v>
      </c>
      <c r="B7" s="99">
        <v>4137010</v>
      </c>
      <c r="C7" s="99">
        <v>3491084</v>
      </c>
      <c r="D7" s="99">
        <v>3218038</v>
      </c>
      <c r="E7" s="99">
        <v>3593996</v>
      </c>
      <c r="F7" s="99">
        <v>3889665</v>
      </c>
      <c r="G7" s="99">
        <v>4564343</v>
      </c>
      <c r="H7" s="99">
        <v>4794720</v>
      </c>
      <c r="I7" s="99">
        <v>4836704</v>
      </c>
      <c r="J7" s="99">
        <v>4440273</v>
      </c>
      <c r="K7" s="205">
        <v>4502212</v>
      </c>
      <c r="L7" s="7"/>
    </row>
    <row r="8" spans="1:12" ht="15" customHeight="1" x14ac:dyDescent="0.2">
      <c r="A8" s="102" t="s">
        <v>266</v>
      </c>
      <c r="B8" s="99">
        <v>81845</v>
      </c>
      <c r="C8" s="99">
        <v>90297</v>
      </c>
      <c r="D8" s="99">
        <v>179118</v>
      </c>
      <c r="E8" s="99">
        <v>224182</v>
      </c>
      <c r="F8" s="99">
        <v>446642</v>
      </c>
      <c r="G8" s="99">
        <v>428340</v>
      </c>
      <c r="H8" s="99">
        <v>472304</v>
      </c>
      <c r="I8" s="99">
        <v>620852</v>
      </c>
      <c r="J8" s="99">
        <v>429061</v>
      </c>
      <c r="K8" s="205">
        <v>601879</v>
      </c>
      <c r="L8" s="7"/>
    </row>
    <row r="9" spans="1:12" ht="15" customHeight="1" x14ac:dyDescent="0.2">
      <c r="A9" s="102" t="s">
        <v>267</v>
      </c>
      <c r="B9" s="99">
        <v>4497325</v>
      </c>
      <c r="C9" s="99">
        <v>4986030</v>
      </c>
      <c r="D9" s="99">
        <v>6384814</v>
      </c>
      <c r="E9" s="99">
        <v>7256668</v>
      </c>
      <c r="F9" s="99">
        <v>6931165</v>
      </c>
      <c r="G9" s="99">
        <v>7116013</v>
      </c>
      <c r="H9" s="99">
        <v>7955121</v>
      </c>
      <c r="I9" s="99">
        <v>7517179</v>
      </c>
      <c r="J9" s="99">
        <v>7277896</v>
      </c>
      <c r="K9" s="205">
        <v>9011077</v>
      </c>
      <c r="L9" s="7"/>
    </row>
    <row r="10" spans="1:12" ht="15" customHeight="1" x14ac:dyDescent="0.2">
      <c r="A10" s="102" t="s">
        <v>268</v>
      </c>
      <c r="B10" s="99" t="s">
        <v>4</v>
      </c>
      <c r="C10" s="99" t="s">
        <v>4</v>
      </c>
      <c r="D10" s="99" t="s">
        <v>5</v>
      </c>
      <c r="E10" s="99" t="s">
        <v>5</v>
      </c>
      <c r="F10" s="99" t="s">
        <v>5</v>
      </c>
      <c r="G10" s="99" t="s">
        <v>5</v>
      </c>
      <c r="H10" s="99" t="s">
        <v>5</v>
      </c>
      <c r="I10" s="99" t="s">
        <v>2</v>
      </c>
      <c r="J10" s="99" t="s">
        <v>0</v>
      </c>
      <c r="K10" s="205" t="s">
        <v>0</v>
      </c>
      <c r="L10" s="7"/>
    </row>
    <row r="11" spans="1:12" ht="15" customHeight="1" x14ac:dyDescent="0.2">
      <c r="A11" s="102" t="s">
        <v>269</v>
      </c>
      <c r="B11" s="99" t="s">
        <v>4</v>
      </c>
      <c r="C11" s="99" t="s">
        <v>4</v>
      </c>
      <c r="D11" s="99" t="s">
        <v>5</v>
      </c>
      <c r="E11" s="99" t="s">
        <v>5</v>
      </c>
      <c r="F11" s="99" t="s">
        <v>5</v>
      </c>
      <c r="G11" s="99" t="s">
        <v>5</v>
      </c>
      <c r="H11" s="99" t="s">
        <v>5</v>
      </c>
      <c r="I11" s="99" t="s">
        <v>2</v>
      </c>
      <c r="J11" s="99">
        <v>10468</v>
      </c>
      <c r="K11" s="205" t="s">
        <v>0</v>
      </c>
      <c r="L11" s="7"/>
    </row>
    <row r="12" spans="1:12" ht="15" customHeight="1" x14ac:dyDescent="0.2">
      <c r="A12" s="102" t="s">
        <v>270</v>
      </c>
      <c r="B12" s="99" t="s">
        <v>4</v>
      </c>
      <c r="C12" s="99" t="s">
        <v>4</v>
      </c>
      <c r="D12" s="99" t="s">
        <v>5</v>
      </c>
      <c r="E12" s="99" t="s">
        <v>5</v>
      </c>
      <c r="F12" s="99">
        <v>54773</v>
      </c>
      <c r="G12" s="99">
        <v>49416</v>
      </c>
      <c r="H12" s="99" t="s">
        <v>3</v>
      </c>
      <c r="I12" s="99" t="s">
        <v>2</v>
      </c>
      <c r="J12" s="99" t="s">
        <v>0</v>
      </c>
      <c r="K12" s="205" t="s">
        <v>0</v>
      </c>
      <c r="L12" s="7"/>
    </row>
    <row r="13" spans="1:12" ht="15" customHeight="1" x14ac:dyDescent="0.2">
      <c r="A13" s="102" t="s">
        <v>271</v>
      </c>
      <c r="B13" s="99">
        <v>27922</v>
      </c>
      <c r="C13" s="99">
        <v>34844</v>
      </c>
      <c r="D13" s="99">
        <v>13037</v>
      </c>
      <c r="E13" s="99">
        <v>24526</v>
      </c>
      <c r="F13" s="99">
        <v>81803</v>
      </c>
      <c r="G13" s="99">
        <v>31374</v>
      </c>
      <c r="H13" s="99">
        <v>28950</v>
      </c>
      <c r="I13" s="99">
        <v>85902</v>
      </c>
      <c r="J13" s="99">
        <v>18513</v>
      </c>
      <c r="K13" s="205">
        <v>17267</v>
      </c>
      <c r="L13" s="7"/>
    </row>
    <row r="14" spans="1:12" ht="15" customHeight="1" x14ac:dyDescent="0.2">
      <c r="A14" s="102" t="s">
        <v>272</v>
      </c>
      <c r="B14" s="99">
        <v>789490</v>
      </c>
      <c r="C14" s="99">
        <v>482745</v>
      </c>
      <c r="D14" s="99">
        <v>1549236</v>
      </c>
      <c r="E14" s="99">
        <v>731576</v>
      </c>
      <c r="F14" s="99">
        <v>806477</v>
      </c>
      <c r="G14" s="99">
        <v>1145765</v>
      </c>
      <c r="H14" s="99">
        <v>3531593</v>
      </c>
      <c r="I14" s="99">
        <v>3838790</v>
      </c>
      <c r="J14" s="99">
        <v>2496166</v>
      </c>
      <c r="K14" s="205">
        <v>1613958</v>
      </c>
      <c r="L14" s="7"/>
    </row>
    <row r="15" spans="1:12" ht="15" customHeight="1" x14ac:dyDescent="0.2">
      <c r="A15" s="102" t="s">
        <v>273</v>
      </c>
      <c r="B15" s="99">
        <v>1212755</v>
      </c>
      <c r="C15" s="99">
        <v>1551757</v>
      </c>
      <c r="D15" s="99">
        <v>1749896</v>
      </c>
      <c r="E15" s="99">
        <v>2201356</v>
      </c>
      <c r="F15" s="99">
        <v>1488011</v>
      </c>
      <c r="G15" s="99">
        <v>1771120</v>
      </c>
      <c r="H15" s="99">
        <v>24922503</v>
      </c>
      <c r="I15" s="99">
        <v>28610307</v>
      </c>
      <c r="J15" s="99">
        <v>4319691</v>
      </c>
      <c r="K15" s="205">
        <v>3980139</v>
      </c>
      <c r="L15" s="7"/>
    </row>
    <row r="16" spans="1:12" ht="15" customHeight="1" x14ac:dyDescent="0.2">
      <c r="A16" s="102" t="s">
        <v>274</v>
      </c>
      <c r="B16" s="99">
        <v>28955433</v>
      </c>
      <c r="C16" s="99">
        <v>28760918</v>
      </c>
      <c r="D16" s="99">
        <v>27769211</v>
      </c>
      <c r="E16" s="99">
        <v>25682536</v>
      </c>
      <c r="F16" s="99">
        <v>26616635</v>
      </c>
      <c r="G16" s="99">
        <v>29031145</v>
      </c>
      <c r="H16" s="99">
        <v>27228604</v>
      </c>
      <c r="I16" s="99">
        <v>28410905</v>
      </c>
      <c r="J16" s="99">
        <v>34544868</v>
      </c>
      <c r="K16" s="205">
        <v>35831183</v>
      </c>
      <c r="L16" s="7"/>
    </row>
    <row r="17" spans="1:12" ht="15" customHeight="1" x14ac:dyDescent="0.2">
      <c r="A17" s="102" t="s">
        <v>275</v>
      </c>
      <c r="B17" s="99">
        <v>425766</v>
      </c>
      <c r="C17" s="99" t="s">
        <v>4</v>
      </c>
      <c r="D17" s="99" t="s">
        <v>5</v>
      </c>
      <c r="E17" s="99" t="s">
        <v>5</v>
      </c>
      <c r="F17" s="99" t="s">
        <v>5</v>
      </c>
      <c r="G17" s="99" t="s">
        <v>5</v>
      </c>
      <c r="H17" s="99" t="s">
        <v>5</v>
      </c>
      <c r="I17" s="99" t="s">
        <v>2</v>
      </c>
      <c r="J17" s="99" t="s">
        <v>0</v>
      </c>
      <c r="K17" s="205" t="s">
        <v>0</v>
      </c>
      <c r="L17" s="7"/>
    </row>
    <row r="18" spans="1:12" ht="15" customHeight="1" x14ac:dyDescent="0.2">
      <c r="A18" s="102" t="s">
        <v>133</v>
      </c>
      <c r="B18" s="99" t="s">
        <v>4</v>
      </c>
      <c r="C18" s="99" t="s">
        <v>4</v>
      </c>
      <c r="D18" s="99" t="s">
        <v>5</v>
      </c>
      <c r="E18" s="99" t="s">
        <v>5</v>
      </c>
      <c r="F18" s="99" t="s">
        <v>5</v>
      </c>
      <c r="G18" s="99" t="s">
        <v>5</v>
      </c>
      <c r="H18" s="99" t="s">
        <v>5</v>
      </c>
      <c r="I18" s="99" t="s">
        <v>2</v>
      </c>
      <c r="J18" s="99" t="s">
        <v>0</v>
      </c>
      <c r="K18" s="205" t="s">
        <v>0</v>
      </c>
      <c r="L18" s="7"/>
    </row>
    <row r="19" spans="1:12" ht="15" customHeight="1" x14ac:dyDescent="0.2">
      <c r="A19" s="102" t="s">
        <v>276</v>
      </c>
      <c r="B19" s="99">
        <v>8963</v>
      </c>
      <c r="C19" s="99">
        <v>10563</v>
      </c>
      <c r="D19" s="99">
        <v>12218</v>
      </c>
      <c r="E19" s="99">
        <v>9744</v>
      </c>
      <c r="F19" s="99">
        <v>21866</v>
      </c>
      <c r="G19" s="99">
        <v>52880</v>
      </c>
      <c r="H19" s="99">
        <v>74882</v>
      </c>
      <c r="I19" s="99">
        <v>95351</v>
      </c>
      <c r="J19" s="99">
        <v>138512</v>
      </c>
      <c r="K19" s="205">
        <v>251921</v>
      </c>
      <c r="L19" s="7"/>
    </row>
    <row r="20" spans="1:12" ht="15" customHeight="1" x14ac:dyDescent="0.2">
      <c r="A20" s="102" t="s">
        <v>277</v>
      </c>
      <c r="B20" s="99" t="s">
        <v>5</v>
      </c>
      <c r="C20" s="99" t="s">
        <v>5</v>
      </c>
      <c r="D20" s="99">
        <v>5588</v>
      </c>
      <c r="E20" s="99">
        <v>6008</v>
      </c>
      <c r="F20" s="99" t="s">
        <v>5</v>
      </c>
      <c r="G20" s="99" t="s">
        <v>5</v>
      </c>
      <c r="H20" s="99" t="s">
        <v>5</v>
      </c>
      <c r="I20" s="99">
        <v>645</v>
      </c>
      <c r="J20" s="99">
        <v>1059</v>
      </c>
      <c r="K20" s="205">
        <v>1451</v>
      </c>
      <c r="L20" s="7"/>
    </row>
    <row r="21" spans="1:12" ht="15" customHeight="1" x14ac:dyDescent="0.2">
      <c r="A21" s="102" t="s">
        <v>278</v>
      </c>
      <c r="B21" s="99" t="s">
        <v>4</v>
      </c>
      <c r="C21" s="99" t="s">
        <v>4</v>
      </c>
      <c r="D21" s="99" t="s">
        <v>5</v>
      </c>
      <c r="E21" s="99" t="s">
        <v>5</v>
      </c>
      <c r="F21" s="99" t="s">
        <v>5</v>
      </c>
      <c r="G21" s="99" t="s">
        <v>5</v>
      </c>
      <c r="H21" s="99" t="s">
        <v>5</v>
      </c>
      <c r="I21" s="99" t="s">
        <v>2</v>
      </c>
      <c r="J21" s="99" t="s">
        <v>0</v>
      </c>
      <c r="K21" s="205" t="s">
        <v>0</v>
      </c>
      <c r="L21" s="7"/>
    </row>
    <row r="22" spans="1:12" ht="15" customHeight="1" x14ac:dyDescent="0.2">
      <c r="A22" s="102" t="s">
        <v>279</v>
      </c>
      <c r="B22" s="99" t="s">
        <v>4</v>
      </c>
      <c r="C22" s="99" t="s">
        <v>4</v>
      </c>
      <c r="D22" s="99" t="s">
        <v>5</v>
      </c>
      <c r="E22" s="99" t="s">
        <v>5</v>
      </c>
      <c r="F22" s="99" t="s">
        <v>5</v>
      </c>
      <c r="G22" s="99" t="s">
        <v>5</v>
      </c>
      <c r="H22" s="99" t="s">
        <v>5</v>
      </c>
      <c r="I22" s="99">
        <v>269899</v>
      </c>
      <c r="J22" s="99">
        <v>27491</v>
      </c>
      <c r="K22" s="205">
        <v>35559</v>
      </c>
      <c r="L22" s="7"/>
    </row>
    <row r="23" spans="1:12" ht="15" customHeight="1" x14ac:dyDescent="0.2">
      <c r="A23" s="102" t="s">
        <v>280</v>
      </c>
      <c r="B23" s="99" t="s">
        <v>4</v>
      </c>
      <c r="C23" s="99" t="s">
        <v>4</v>
      </c>
      <c r="D23" s="99" t="s">
        <v>5</v>
      </c>
      <c r="E23" s="99" t="s">
        <v>5</v>
      </c>
      <c r="F23" s="99" t="s">
        <v>5</v>
      </c>
      <c r="G23" s="99" t="s">
        <v>5</v>
      </c>
      <c r="H23" s="99" t="s">
        <v>5</v>
      </c>
      <c r="I23" s="99" t="s">
        <v>0</v>
      </c>
      <c r="J23" s="99" t="s">
        <v>0</v>
      </c>
      <c r="K23" s="205" t="s">
        <v>0</v>
      </c>
      <c r="L23" s="7"/>
    </row>
    <row r="24" spans="1:12" ht="15" customHeight="1" x14ac:dyDescent="0.2">
      <c r="A24" s="102" t="s">
        <v>281</v>
      </c>
      <c r="B24" s="99" t="s">
        <v>4</v>
      </c>
      <c r="C24" s="99" t="s">
        <v>4</v>
      </c>
      <c r="D24" s="99" t="s">
        <v>5</v>
      </c>
      <c r="E24" s="99" t="s">
        <v>5</v>
      </c>
      <c r="F24" s="99" t="s">
        <v>5</v>
      </c>
      <c r="G24" s="99">
        <v>428</v>
      </c>
      <c r="H24" s="99">
        <v>1780</v>
      </c>
      <c r="I24" s="99">
        <v>3220</v>
      </c>
      <c r="J24" s="99">
        <v>1662</v>
      </c>
      <c r="K24" s="205">
        <v>3529</v>
      </c>
      <c r="L24" s="7"/>
    </row>
    <row r="25" spans="1:12" ht="24.95" customHeight="1" x14ac:dyDescent="0.2">
      <c r="A25" s="105" t="s">
        <v>134</v>
      </c>
      <c r="B25" s="91"/>
      <c r="C25" s="91"/>
      <c r="D25" s="91"/>
      <c r="E25" s="91"/>
      <c r="F25" s="91"/>
      <c r="G25" s="91"/>
      <c r="H25" s="91"/>
      <c r="I25" s="91"/>
      <c r="J25" s="91"/>
      <c r="K25" s="206"/>
      <c r="L25" s="7"/>
    </row>
    <row r="26" spans="1:12" ht="15" customHeight="1" x14ac:dyDescent="0.2">
      <c r="A26" s="74" t="s">
        <v>157</v>
      </c>
      <c r="B26" s="99">
        <v>507235</v>
      </c>
      <c r="C26" s="99">
        <v>962836</v>
      </c>
      <c r="D26" s="99">
        <v>1507014</v>
      </c>
      <c r="E26" s="99">
        <v>1720223</v>
      </c>
      <c r="F26" s="99">
        <v>2259760</v>
      </c>
      <c r="G26" s="99">
        <v>2517714</v>
      </c>
      <c r="H26" s="99">
        <v>4262983</v>
      </c>
      <c r="I26" s="99">
        <v>6290461</v>
      </c>
      <c r="J26" s="99">
        <v>7625096</v>
      </c>
      <c r="K26" s="205">
        <v>7763391</v>
      </c>
      <c r="L26" s="7"/>
    </row>
    <row r="27" spans="1:12" ht="15" customHeight="1" x14ac:dyDescent="0.2">
      <c r="A27" s="102" t="s">
        <v>282</v>
      </c>
      <c r="B27" s="99">
        <v>381580</v>
      </c>
      <c r="C27" s="99">
        <v>680625</v>
      </c>
      <c r="D27" s="99">
        <v>1078006</v>
      </c>
      <c r="E27" s="99">
        <v>1362375</v>
      </c>
      <c r="F27" s="99">
        <v>1755630</v>
      </c>
      <c r="G27" s="99">
        <v>2044657</v>
      </c>
      <c r="H27" s="99">
        <v>3639197</v>
      </c>
      <c r="I27" s="99">
        <v>5577216</v>
      </c>
      <c r="J27" s="99">
        <v>6607205</v>
      </c>
      <c r="K27" s="205">
        <v>7026008</v>
      </c>
      <c r="L27" s="7"/>
    </row>
    <row r="28" spans="1:12" ht="15" customHeight="1" x14ac:dyDescent="0.2">
      <c r="A28" s="102" t="s">
        <v>135</v>
      </c>
      <c r="B28" s="99" t="s">
        <v>2</v>
      </c>
      <c r="C28" s="99">
        <v>35000</v>
      </c>
      <c r="D28" s="99">
        <v>54814</v>
      </c>
      <c r="E28" s="99">
        <v>18740</v>
      </c>
      <c r="F28" s="99" t="s">
        <v>2</v>
      </c>
      <c r="G28" s="99" t="s">
        <v>2</v>
      </c>
      <c r="H28" s="99" t="s">
        <v>2</v>
      </c>
      <c r="I28" s="99" t="s">
        <v>0</v>
      </c>
      <c r="J28" s="99" t="s">
        <v>0</v>
      </c>
      <c r="K28" s="205">
        <v>221</v>
      </c>
      <c r="L28" s="7"/>
    </row>
    <row r="29" spans="1:12" ht="15" customHeight="1" x14ac:dyDescent="0.2">
      <c r="A29" s="102" t="s">
        <v>283</v>
      </c>
      <c r="B29" s="99">
        <v>125655</v>
      </c>
      <c r="C29" s="99">
        <v>247211</v>
      </c>
      <c r="D29" s="99">
        <v>5545</v>
      </c>
      <c r="E29" s="99">
        <v>339108</v>
      </c>
      <c r="F29" s="99">
        <v>504129</v>
      </c>
      <c r="G29" s="99">
        <v>473057</v>
      </c>
      <c r="H29" s="99">
        <v>623786</v>
      </c>
      <c r="I29" s="99">
        <v>713246</v>
      </c>
      <c r="J29" s="99">
        <v>1017891</v>
      </c>
      <c r="K29" s="205">
        <v>737163</v>
      </c>
      <c r="L29" s="7"/>
    </row>
    <row r="30" spans="1:12" ht="15" customHeight="1" x14ac:dyDescent="0.2">
      <c r="A30" s="102" t="s">
        <v>284</v>
      </c>
      <c r="B30" s="99" t="s">
        <v>2</v>
      </c>
      <c r="C30" s="99" t="s">
        <v>2</v>
      </c>
      <c r="D30" s="99">
        <v>368649</v>
      </c>
      <c r="E30" s="99" t="s">
        <v>2</v>
      </c>
      <c r="F30" s="99" t="s">
        <v>2</v>
      </c>
      <c r="G30" s="99" t="s">
        <v>2</v>
      </c>
      <c r="H30" s="99" t="s">
        <v>2</v>
      </c>
      <c r="I30" s="99" t="s">
        <v>0</v>
      </c>
      <c r="J30" s="99" t="s">
        <v>0</v>
      </c>
      <c r="K30" s="99" t="s">
        <v>0</v>
      </c>
      <c r="L30" s="7"/>
    </row>
    <row r="31" spans="1:12" x14ac:dyDescent="0.2">
      <c r="A31" s="35"/>
      <c r="B31" s="7"/>
      <c r="C31" s="7"/>
      <c r="D31" s="7"/>
      <c r="E31" s="7"/>
      <c r="F31" s="7"/>
      <c r="G31" s="7"/>
      <c r="H31" s="7"/>
      <c r="I31" s="15"/>
      <c r="J31" s="15"/>
      <c r="K31" s="7"/>
      <c r="L31" s="7"/>
    </row>
    <row r="32" spans="1:12" x14ac:dyDescent="0.2">
      <c r="A32" s="55" t="s">
        <v>118</v>
      </c>
      <c r="B32" s="7"/>
      <c r="C32" s="7"/>
      <c r="D32" s="7"/>
      <c r="E32" s="7"/>
      <c r="F32" s="7"/>
      <c r="G32" s="7"/>
      <c r="H32" s="7"/>
      <c r="I32" s="15"/>
      <c r="J32" s="15"/>
      <c r="K32" s="7"/>
      <c r="L32" s="7"/>
    </row>
    <row r="33" spans="1:12" x14ac:dyDescent="0.2">
      <c r="A33" s="13"/>
      <c r="B33" s="7"/>
      <c r="C33" s="7"/>
      <c r="D33" s="7"/>
      <c r="E33" s="7"/>
      <c r="F33" s="7"/>
      <c r="G33" s="7"/>
      <c r="H33" s="7"/>
      <c r="I33" s="15"/>
      <c r="J33" s="15"/>
      <c r="K33" s="7"/>
      <c r="L33" s="7"/>
    </row>
  </sheetData>
  <customSheetViews>
    <customSheetView guid="{F31E1648-72BD-48DC-9D3F-E2305F6E7ECC}" scale="130">
      <selection activeCell="K4" sqref="K4"/>
      <pageMargins left="0.31496062992125984" right="0.31496062992125984" top="0.74803149606299213" bottom="0.74803149606299213" header="0.31496062992125984" footer="0.31496062992125984"/>
      <pageSetup paperSize="9" scale="95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J2" sqref="J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J2" sqref="J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680F5936-8A14-4F65-AEC9-D700C100F969}" scale="130">
      <selection activeCell="K4" sqref="K4"/>
      <pageMargins left="0.31496062992125984" right="0.31496062992125984" top="0.74803149606299213" bottom="0.74803149606299213" header="0.31496062992125984" footer="0.31496062992125984"/>
      <pageSetup paperSize="9" scale="95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95" orientation="landscape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15"/>
  <sheetViews>
    <sheetView zoomScale="130" zoomScaleNormal="130" workbookViewId="0"/>
  </sheetViews>
  <sheetFormatPr defaultRowHeight="12" x14ac:dyDescent="0.2"/>
  <cols>
    <col min="1" max="1" width="7.140625" style="8" customWidth="1"/>
    <col min="2" max="10" width="11.28515625" style="8" customWidth="1"/>
    <col min="11" max="16384" width="9.140625" style="8"/>
  </cols>
  <sheetData>
    <row r="1" spans="1:10" x14ac:dyDescent="0.2">
      <c r="A1" s="5" t="s">
        <v>144</v>
      </c>
      <c r="B1" s="7"/>
      <c r="C1" s="7"/>
      <c r="D1" s="7"/>
      <c r="E1" s="7"/>
      <c r="F1" s="7"/>
      <c r="G1" s="7"/>
      <c r="H1" s="7"/>
      <c r="I1" s="7"/>
      <c r="J1" s="7"/>
    </row>
    <row r="2" spans="1:10" ht="12.75" thickBot="1" x14ac:dyDescent="0.25">
      <c r="A2" s="98" t="s">
        <v>1</v>
      </c>
      <c r="B2" s="7"/>
      <c r="C2" s="7"/>
      <c r="D2" s="7"/>
      <c r="E2" s="7"/>
      <c r="F2" s="7"/>
      <c r="G2" s="7"/>
      <c r="H2" s="7"/>
      <c r="I2" s="7"/>
      <c r="J2" s="48" t="s">
        <v>36</v>
      </c>
    </row>
    <row r="3" spans="1:10" s="62" customFormat="1" ht="27" customHeight="1" thickTop="1" x14ac:dyDescent="0.25">
      <c r="A3" s="114"/>
      <c r="B3" s="222" t="s">
        <v>145</v>
      </c>
      <c r="C3" s="222"/>
      <c r="D3" s="222"/>
      <c r="E3" s="222" t="s">
        <v>146</v>
      </c>
      <c r="F3" s="222"/>
      <c r="G3" s="222"/>
      <c r="H3" s="222" t="s">
        <v>139</v>
      </c>
      <c r="I3" s="222"/>
      <c r="J3" s="229"/>
    </row>
    <row r="4" spans="1:10" ht="33.75" customHeight="1" x14ac:dyDescent="0.2">
      <c r="A4" s="110"/>
      <c r="B4" s="134" t="s">
        <v>140</v>
      </c>
      <c r="C4" s="142" t="s">
        <v>141</v>
      </c>
      <c r="D4" s="142" t="s">
        <v>142</v>
      </c>
      <c r="E4" s="134" t="s">
        <v>140</v>
      </c>
      <c r="F4" s="142" t="s">
        <v>141</v>
      </c>
      <c r="G4" s="142" t="s">
        <v>142</v>
      </c>
      <c r="H4" s="134" t="s">
        <v>140</v>
      </c>
      <c r="I4" s="142" t="s">
        <v>141</v>
      </c>
      <c r="J4" s="143" t="s">
        <v>142</v>
      </c>
    </row>
    <row r="5" spans="1:10" ht="17.100000000000001" customHeight="1" x14ac:dyDescent="0.2">
      <c r="A5" s="94">
        <v>2010</v>
      </c>
      <c r="B5" s="99">
        <v>44328268</v>
      </c>
      <c r="C5" s="99">
        <v>42622753</v>
      </c>
      <c r="D5" s="99">
        <v>1705515</v>
      </c>
      <c r="E5" s="99">
        <v>41500639</v>
      </c>
      <c r="F5" s="99">
        <v>40048439</v>
      </c>
      <c r="G5" s="99">
        <v>1452200</v>
      </c>
      <c r="H5" s="99">
        <v>2827629</v>
      </c>
      <c r="I5" s="99">
        <v>2574314</v>
      </c>
      <c r="J5" s="99">
        <v>253315</v>
      </c>
    </row>
    <row r="6" spans="1:10" ht="17.100000000000001" customHeight="1" x14ac:dyDescent="0.2">
      <c r="A6" s="95">
        <v>2011</v>
      </c>
      <c r="B6" s="99">
        <v>43096173</v>
      </c>
      <c r="C6" s="99">
        <v>41120488</v>
      </c>
      <c r="D6" s="99">
        <v>1975684</v>
      </c>
      <c r="E6" s="99">
        <v>38608247</v>
      </c>
      <c r="F6" s="99">
        <v>36906764</v>
      </c>
      <c r="G6" s="99">
        <v>1701483</v>
      </c>
      <c r="H6" s="99">
        <v>4487926</v>
      </c>
      <c r="I6" s="99">
        <v>4213724</v>
      </c>
      <c r="J6" s="99">
        <v>274201</v>
      </c>
    </row>
    <row r="7" spans="1:10" ht="17.100000000000001" customHeight="1" x14ac:dyDescent="0.2">
      <c r="A7" s="95">
        <v>2012</v>
      </c>
      <c r="B7" s="99">
        <v>44392335</v>
      </c>
      <c r="C7" s="99">
        <v>41695464</v>
      </c>
      <c r="D7" s="99">
        <v>2696871</v>
      </c>
      <c r="E7" s="99">
        <v>38921182</v>
      </c>
      <c r="F7" s="99">
        <v>36661422</v>
      </c>
      <c r="G7" s="99">
        <v>2259760</v>
      </c>
      <c r="H7" s="99">
        <v>5471153</v>
      </c>
      <c r="I7" s="99">
        <v>5034042</v>
      </c>
      <c r="J7" s="99">
        <v>437111</v>
      </c>
    </row>
    <row r="8" spans="1:10" ht="17.100000000000001" customHeight="1" x14ac:dyDescent="0.2">
      <c r="A8" s="95">
        <v>2013</v>
      </c>
      <c r="B8" s="99">
        <v>47917561</v>
      </c>
      <c r="C8" s="99">
        <v>44868126</v>
      </c>
      <c r="D8" s="99">
        <v>3049435</v>
      </c>
      <c r="E8" s="99">
        <v>41803318</v>
      </c>
      <c r="F8" s="99">
        <v>39287604</v>
      </c>
      <c r="G8" s="99">
        <v>2515714</v>
      </c>
      <c r="H8" s="99">
        <v>6114243</v>
      </c>
      <c r="I8" s="99">
        <v>5580522</v>
      </c>
      <c r="J8" s="99">
        <v>533721</v>
      </c>
    </row>
    <row r="9" spans="1:10" ht="17.100000000000001" customHeight="1" x14ac:dyDescent="0.2">
      <c r="A9" s="95">
        <v>2014</v>
      </c>
      <c r="B9" s="99">
        <v>64894030</v>
      </c>
      <c r="C9" s="99">
        <v>59607087</v>
      </c>
      <c r="D9" s="99">
        <v>5286943</v>
      </c>
      <c r="E9" s="99">
        <v>56054030</v>
      </c>
      <c r="F9" s="99">
        <v>51819251</v>
      </c>
      <c r="G9" s="99">
        <v>4234779</v>
      </c>
      <c r="H9" s="99">
        <v>8840000</v>
      </c>
      <c r="I9" s="99">
        <v>7787836</v>
      </c>
      <c r="J9" s="99">
        <v>1052164</v>
      </c>
    </row>
    <row r="10" spans="1:10" ht="17.100000000000001" customHeight="1" x14ac:dyDescent="0.2">
      <c r="A10" s="95">
        <v>2015</v>
      </c>
      <c r="B10" s="99">
        <v>52540767</v>
      </c>
      <c r="C10" s="99">
        <v>44406185</v>
      </c>
      <c r="D10" s="99">
        <v>8134581</v>
      </c>
      <c r="E10" s="99">
        <v>43580366</v>
      </c>
      <c r="F10" s="99">
        <v>37325135</v>
      </c>
      <c r="G10" s="99">
        <v>6255232</v>
      </c>
      <c r="H10" s="99">
        <v>8960401</v>
      </c>
      <c r="I10" s="99">
        <v>7081051</v>
      </c>
      <c r="J10" s="99">
        <v>1879350</v>
      </c>
    </row>
    <row r="11" spans="1:10" ht="17.100000000000001" customHeight="1" x14ac:dyDescent="0.2">
      <c r="A11" s="95">
        <v>2016</v>
      </c>
      <c r="B11" s="99">
        <v>60712617</v>
      </c>
      <c r="C11" s="99">
        <v>50636240</v>
      </c>
      <c r="D11" s="99">
        <v>10076377</v>
      </c>
      <c r="E11" s="99">
        <v>49037012</v>
      </c>
      <c r="F11" s="99">
        <v>41493826</v>
      </c>
      <c r="G11" s="99">
        <v>7543186</v>
      </c>
      <c r="H11" s="99">
        <v>11675604</v>
      </c>
      <c r="I11" s="99">
        <v>9142414</v>
      </c>
      <c r="J11" s="99">
        <v>2533191</v>
      </c>
    </row>
    <row r="12" spans="1:10" ht="17.100000000000001" customHeight="1" x14ac:dyDescent="0.2">
      <c r="A12" s="95">
        <v>2017</v>
      </c>
      <c r="B12" s="205">
        <v>62252610.961000003</v>
      </c>
      <c r="C12" s="205">
        <v>52182381.71100001</v>
      </c>
      <c r="D12" s="205">
        <v>10070229.250000002</v>
      </c>
      <c r="E12" s="205">
        <v>50004415.570000008</v>
      </c>
      <c r="F12" s="205">
        <v>42349920.960000008</v>
      </c>
      <c r="G12" s="205">
        <v>7654494.6099999994</v>
      </c>
      <c r="H12" s="205">
        <v>12248195.391000001</v>
      </c>
      <c r="I12" s="205">
        <v>9832460.7510000002</v>
      </c>
      <c r="J12" s="205">
        <v>2415734.64</v>
      </c>
    </row>
    <row r="13" spans="1:10" x14ac:dyDescent="0.2">
      <c r="A13" s="5"/>
      <c r="B13" s="7"/>
      <c r="C13" s="7"/>
      <c r="D13" s="7"/>
      <c r="E13" s="7"/>
      <c r="F13" s="7"/>
      <c r="G13" s="7"/>
      <c r="H13" s="7"/>
      <c r="I13" s="7"/>
      <c r="J13" s="7"/>
    </row>
    <row r="14" spans="1:10" x14ac:dyDescent="0.2">
      <c r="A14" s="55" t="s">
        <v>118</v>
      </c>
      <c r="B14" s="7"/>
      <c r="C14" s="7"/>
      <c r="D14" s="7"/>
      <c r="E14" s="7"/>
      <c r="F14" s="7"/>
      <c r="G14" s="7"/>
      <c r="H14" s="7"/>
      <c r="I14" s="7"/>
      <c r="J14" s="7"/>
    </row>
    <row r="15" spans="1:10" x14ac:dyDescent="0.2">
      <c r="A15" s="13"/>
      <c r="B15" s="7"/>
      <c r="C15" s="7"/>
      <c r="D15" s="7"/>
      <c r="E15" s="7"/>
      <c r="F15" s="7"/>
      <c r="G15" s="7"/>
      <c r="H15" s="7"/>
      <c r="I15" s="7"/>
      <c r="J15" s="7"/>
    </row>
  </sheetData>
  <customSheetViews>
    <customSheetView guid="{F31E1648-72BD-48DC-9D3F-E2305F6E7ECC}" scale="130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F11" sqref="F11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F11" sqref="F11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680F5936-8A14-4F65-AEC9-D700C100F969}" scale="130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B3:D3"/>
    <mergeCell ref="H3:J3"/>
    <mergeCell ref="E3:G3"/>
  </mergeCells>
  <hyperlinks>
    <hyperlink ref="J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C9"/>
  <sheetViews>
    <sheetView zoomScale="130" zoomScaleNormal="130" workbookViewId="0"/>
  </sheetViews>
  <sheetFormatPr defaultRowHeight="12" x14ac:dyDescent="0.2"/>
  <cols>
    <col min="1" max="1" width="10.42578125" style="8" customWidth="1"/>
    <col min="2" max="2" width="31.42578125" style="8" customWidth="1"/>
    <col min="3" max="3" width="25.5703125" style="8" customWidth="1"/>
    <col min="4" max="16384" width="9.140625" style="8"/>
  </cols>
  <sheetData>
    <row r="1" spans="1:3" ht="17.100000000000001" customHeight="1" x14ac:dyDescent="0.2">
      <c r="A1" s="5" t="s">
        <v>147</v>
      </c>
      <c r="B1" s="7"/>
      <c r="C1" s="7"/>
    </row>
    <row r="2" spans="1:3" ht="12.75" customHeight="1" thickBot="1" x14ac:dyDescent="0.25">
      <c r="A2" s="9"/>
      <c r="B2" s="7"/>
      <c r="C2" s="48" t="s">
        <v>36</v>
      </c>
    </row>
    <row r="3" spans="1:3" ht="17.100000000000001" customHeight="1" thickTop="1" x14ac:dyDescent="0.2">
      <c r="A3" s="49" t="s">
        <v>148</v>
      </c>
      <c r="B3" s="122" t="s">
        <v>6</v>
      </c>
      <c r="C3" s="123" t="s">
        <v>7</v>
      </c>
    </row>
    <row r="4" spans="1:3" ht="17.100000000000001" customHeight="1" x14ac:dyDescent="0.2">
      <c r="A4" s="115" t="s">
        <v>149</v>
      </c>
      <c r="B4" s="31" t="s">
        <v>153</v>
      </c>
      <c r="C4" s="31" t="s">
        <v>154</v>
      </c>
    </row>
    <row r="5" spans="1:3" ht="17.100000000000001" customHeight="1" x14ac:dyDescent="0.2">
      <c r="A5" s="116" t="s">
        <v>150</v>
      </c>
      <c r="B5" s="31" t="s">
        <v>325</v>
      </c>
      <c r="C5" s="31" t="s">
        <v>326</v>
      </c>
    </row>
    <row r="6" spans="1:3" ht="17.100000000000001" customHeight="1" x14ac:dyDescent="0.2">
      <c r="A6" s="116" t="s">
        <v>151</v>
      </c>
      <c r="B6" s="31" t="s">
        <v>286</v>
      </c>
      <c r="C6" s="31" t="s">
        <v>155</v>
      </c>
    </row>
    <row r="7" spans="1:3" x14ac:dyDescent="0.2">
      <c r="A7" s="32"/>
      <c r="B7" s="7"/>
      <c r="C7" s="7"/>
    </row>
    <row r="8" spans="1:3" x14ac:dyDescent="0.2">
      <c r="A8" s="55" t="s">
        <v>287</v>
      </c>
      <c r="B8" s="7"/>
      <c r="C8" s="7"/>
    </row>
    <row r="9" spans="1:3" x14ac:dyDescent="0.2">
      <c r="A9" s="13"/>
      <c r="B9" s="7"/>
      <c r="C9" s="7"/>
    </row>
  </sheetData>
  <customSheetViews>
    <customSheetView guid="{F31E1648-72BD-48DC-9D3F-E2305F6E7ECC}" scale="130">
      <selection activeCell="C20" sqref="C20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C2" sqref="C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C2" sqref="C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680F5936-8A14-4F65-AEC9-D700C100F969}" scale="130">
      <selection activeCell="C20" sqref="C20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hyperlinks>
    <hyperlink ref="C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K27"/>
  <sheetViews>
    <sheetView zoomScale="130" zoomScaleNormal="130" workbookViewId="0"/>
  </sheetViews>
  <sheetFormatPr defaultRowHeight="12" x14ac:dyDescent="0.2"/>
  <cols>
    <col min="1" max="1" width="9.140625" style="8" customWidth="1"/>
    <col min="2" max="5" width="12" style="8" customWidth="1"/>
    <col min="6" max="16384" width="9.140625" style="8"/>
  </cols>
  <sheetData>
    <row r="1" spans="1:5" x14ac:dyDescent="0.2">
      <c r="A1" s="5" t="s">
        <v>156</v>
      </c>
      <c r="B1" s="7"/>
      <c r="C1" s="7"/>
      <c r="D1" s="7"/>
      <c r="E1" s="7"/>
    </row>
    <row r="2" spans="1:5" ht="12.75" thickBot="1" x14ac:dyDescent="0.25">
      <c r="A2" s="7"/>
      <c r="B2" s="7"/>
      <c r="C2" s="7"/>
      <c r="D2" s="7"/>
      <c r="E2" s="48" t="s">
        <v>36</v>
      </c>
    </row>
    <row r="3" spans="1:5" ht="30.75" customHeight="1" thickTop="1" x14ac:dyDescent="0.2">
      <c r="A3" s="118"/>
      <c r="B3" s="225" t="s">
        <v>158</v>
      </c>
      <c r="C3" s="225"/>
      <c r="D3" s="230" t="s">
        <v>159</v>
      </c>
      <c r="E3" s="231"/>
    </row>
    <row r="4" spans="1:5" s="62" customFormat="1" ht="18" customHeight="1" x14ac:dyDescent="0.25">
      <c r="A4" s="117"/>
      <c r="B4" s="134" t="s">
        <v>160</v>
      </c>
      <c r="C4" s="134" t="s">
        <v>161</v>
      </c>
      <c r="D4" s="134" t="s">
        <v>160</v>
      </c>
      <c r="E4" s="135" t="s">
        <v>161</v>
      </c>
    </row>
    <row r="5" spans="1:5" s="47" customFormat="1" ht="17.100000000000001" customHeight="1" x14ac:dyDescent="0.2">
      <c r="A5" s="119" t="s">
        <v>157</v>
      </c>
      <c r="B5" s="36">
        <v>105</v>
      </c>
      <c r="C5" s="99">
        <v>601652133</v>
      </c>
      <c r="D5" s="36">
        <v>118</v>
      </c>
      <c r="E5" s="99">
        <v>663665096</v>
      </c>
    </row>
    <row r="6" spans="1:5" s="47" customFormat="1" ht="17.100000000000001" customHeight="1" x14ac:dyDescent="0.2">
      <c r="A6" s="120">
        <v>2001</v>
      </c>
      <c r="B6" s="36">
        <v>2</v>
      </c>
      <c r="C6" s="99">
        <v>6500000</v>
      </c>
      <c r="D6" s="36">
        <v>1</v>
      </c>
      <c r="E6" s="99">
        <v>2500000</v>
      </c>
    </row>
    <row r="7" spans="1:5" s="47" customFormat="1" ht="17.100000000000001" customHeight="1" x14ac:dyDescent="0.2">
      <c r="A7" s="121">
        <v>2002</v>
      </c>
      <c r="B7" s="36" t="s">
        <v>288</v>
      </c>
      <c r="C7" s="99">
        <v>18393000</v>
      </c>
      <c r="D7" s="36">
        <v>7</v>
      </c>
      <c r="E7" s="99">
        <v>14938000</v>
      </c>
    </row>
    <row r="8" spans="1:5" s="47" customFormat="1" ht="17.100000000000001" customHeight="1" x14ac:dyDescent="0.2">
      <c r="A8" s="120">
        <v>2003</v>
      </c>
      <c r="B8" s="36">
        <v>5</v>
      </c>
      <c r="C8" s="99">
        <v>11600000</v>
      </c>
      <c r="D8" s="36">
        <v>10</v>
      </c>
      <c r="E8" s="99">
        <v>34058000</v>
      </c>
    </row>
    <row r="9" spans="1:5" s="47" customFormat="1" ht="17.100000000000001" customHeight="1" x14ac:dyDescent="0.2">
      <c r="A9" s="120">
        <v>2004</v>
      </c>
      <c r="B9" s="36">
        <v>2</v>
      </c>
      <c r="C9" s="99">
        <v>30200000</v>
      </c>
      <c r="D9" s="36">
        <v>7</v>
      </c>
      <c r="E9" s="99">
        <v>13190786</v>
      </c>
    </row>
    <row r="10" spans="1:5" s="47" customFormat="1" ht="17.100000000000001" customHeight="1" x14ac:dyDescent="0.2">
      <c r="A10" s="120">
        <v>2005</v>
      </c>
      <c r="B10" s="36">
        <v>3</v>
      </c>
      <c r="C10" s="99">
        <v>11750000</v>
      </c>
      <c r="D10" s="36">
        <v>7</v>
      </c>
      <c r="E10" s="99">
        <v>44865790</v>
      </c>
    </row>
    <row r="11" spans="1:5" s="47" customFormat="1" ht="17.100000000000001" customHeight="1" x14ac:dyDescent="0.2">
      <c r="A11" s="120">
        <v>2006</v>
      </c>
      <c r="B11" s="36">
        <v>3</v>
      </c>
      <c r="C11" s="99">
        <v>22590500</v>
      </c>
      <c r="D11" s="36">
        <v>13</v>
      </c>
      <c r="E11" s="99">
        <v>111069855</v>
      </c>
    </row>
    <row r="12" spans="1:5" s="47" customFormat="1" ht="17.100000000000001" customHeight="1" x14ac:dyDescent="0.2">
      <c r="A12" s="120">
        <v>2007</v>
      </c>
      <c r="B12" s="36">
        <v>2</v>
      </c>
      <c r="C12" s="99">
        <v>17551700</v>
      </c>
      <c r="D12" s="36">
        <v>11</v>
      </c>
      <c r="E12" s="99">
        <v>20671000</v>
      </c>
    </row>
    <row r="13" spans="1:5" s="47" customFormat="1" ht="17.100000000000001" customHeight="1" x14ac:dyDescent="0.2">
      <c r="A13" s="120">
        <v>2008</v>
      </c>
      <c r="B13" s="36">
        <v>10</v>
      </c>
      <c r="C13" s="99">
        <v>71818232</v>
      </c>
      <c r="D13" s="36">
        <v>13</v>
      </c>
      <c r="E13" s="99">
        <v>53374434</v>
      </c>
    </row>
    <row r="14" spans="1:5" s="47" customFormat="1" ht="17.100000000000001" customHeight="1" x14ac:dyDescent="0.2">
      <c r="A14" s="120">
        <v>2009</v>
      </c>
      <c r="B14" s="36">
        <v>13</v>
      </c>
      <c r="C14" s="99">
        <v>67679303</v>
      </c>
      <c r="D14" s="36">
        <v>3</v>
      </c>
      <c r="E14" s="99">
        <v>4700000</v>
      </c>
    </row>
    <row r="15" spans="1:5" s="47" customFormat="1" ht="17.100000000000001" customHeight="1" x14ac:dyDescent="0.2">
      <c r="A15" s="120">
        <v>2010</v>
      </c>
      <c r="B15" s="36">
        <v>19</v>
      </c>
      <c r="C15" s="99">
        <v>115073665</v>
      </c>
      <c r="D15" s="36">
        <v>3</v>
      </c>
      <c r="E15" s="99">
        <v>45200000</v>
      </c>
    </row>
    <row r="16" spans="1:5" s="47" customFormat="1" ht="17.100000000000001" customHeight="1" x14ac:dyDescent="0.2">
      <c r="A16" s="120">
        <v>2011</v>
      </c>
      <c r="B16" s="36">
        <v>17</v>
      </c>
      <c r="C16" s="99">
        <v>84677500</v>
      </c>
      <c r="D16" s="36">
        <v>1</v>
      </c>
      <c r="E16" s="99">
        <v>20000400</v>
      </c>
    </row>
    <row r="17" spans="1:11" s="47" customFormat="1" ht="17.100000000000001" customHeight="1" x14ac:dyDescent="0.2">
      <c r="A17" s="120">
        <v>2012</v>
      </c>
      <c r="B17" s="36">
        <v>5</v>
      </c>
      <c r="C17" s="99">
        <v>14770000</v>
      </c>
      <c r="D17" s="36">
        <v>6</v>
      </c>
      <c r="E17" s="99">
        <v>18623197</v>
      </c>
    </row>
    <row r="18" spans="1:11" s="47" customFormat="1" ht="17.100000000000001" customHeight="1" x14ac:dyDescent="0.2">
      <c r="A18" s="120">
        <v>2013</v>
      </c>
      <c r="B18" s="36">
        <v>3</v>
      </c>
      <c r="C18" s="99">
        <v>25000000</v>
      </c>
      <c r="D18" s="36">
        <v>10</v>
      </c>
      <c r="E18" s="99">
        <v>125606693</v>
      </c>
    </row>
    <row r="19" spans="1:11" s="47" customFormat="1" ht="17.100000000000001" customHeight="1" x14ac:dyDescent="0.2">
      <c r="A19" s="120">
        <v>2014</v>
      </c>
      <c r="B19" s="36">
        <v>4</v>
      </c>
      <c r="C19" s="99">
        <v>61650000</v>
      </c>
      <c r="D19" s="36">
        <v>5</v>
      </c>
      <c r="E19" s="99">
        <v>38670000</v>
      </c>
    </row>
    <row r="20" spans="1:11" s="47" customFormat="1" ht="17.100000000000001" customHeight="1" x14ac:dyDescent="0.2">
      <c r="A20" s="120">
        <v>2015</v>
      </c>
      <c r="B20" s="36">
        <v>4</v>
      </c>
      <c r="C20" s="36">
        <v>12100000</v>
      </c>
      <c r="D20" s="36">
        <v>8</v>
      </c>
      <c r="E20" s="36">
        <v>47285800</v>
      </c>
    </row>
    <row r="21" spans="1:11" s="47" customFormat="1" ht="17.100000000000001" customHeight="1" x14ac:dyDescent="0.2">
      <c r="A21" s="120">
        <v>2016</v>
      </c>
      <c r="B21" s="36">
        <v>2</v>
      </c>
      <c r="C21" s="36">
        <v>1423233</v>
      </c>
      <c r="D21" s="36">
        <v>7</v>
      </c>
      <c r="E21" s="36">
        <v>38841141</v>
      </c>
    </row>
    <row r="22" spans="1:11" s="47" customFormat="1" ht="17.100000000000001" customHeight="1" x14ac:dyDescent="0.2">
      <c r="A22" s="120">
        <v>2017</v>
      </c>
      <c r="B22" s="36">
        <v>5</v>
      </c>
      <c r="C22" s="36">
        <v>28875000</v>
      </c>
      <c r="D22" s="36">
        <v>6</v>
      </c>
      <c r="E22" s="36">
        <v>30070000</v>
      </c>
    </row>
    <row r="23" spans="1:11" x14ac:dyDescent="0.2">
      <c r="A23" s="7"/>
      <c r="B23" s="7"/>
      <c r="C23" s="7"/>
      <c r="D23" s="7"/>
      <c r="E23" s="7"/>
    </row>
    <row r="24" spans="1:11" ht="54.75" customHeight="1" x14ac:dyDescent="0.2">
      <c r="A24" s="219" t="s">
        <v>162</v>
      </c>
      <c r="B24" s="219"/>
      <c r="C24" s="219"/>
      <c r="D24" s="219"/>
      <c r="E24" s="219"/>
      <c r="F24" s="47"/>
      <c r="G24" s="47"/>
      <c r="H24" s="47"/>
      <c r="I24" s="47"/>
      <c r="J24" s="47"/>
      <c r="K24" s="47"/>
    </row>
    <row r="25" spans="1:11" x14ac:dyDescent="0.2">
      <c r="A25" s="32"/>
      <c r="B25" s="7"/>
      <c r="C25" s="7"/>
      <c r="D25" s="7"/>
      <c r="E25" s="7"/>
    </row>
    <row r="26" spans="1:11" x14ac:dyDescent="0.2">
      <c r="A26" s="55" t="s">
        <v>152</v>
      </c>
      <c r="B26" s="7"/>
      <c r="C26" s="7"/>
      <c r="D26" s="7"/>
      <c r="E26" s="7"/>
    </row>
    <row r="27" spans="1:11" x14ac:dyDescent="0.2">
      <c r="A27" s="13"/>
      <c r="B27" s="7"/>
      <c r="C27" s="7"/>
      <c r="D27" s="7"/>
      <c r="E27" s="7"/>
    </row>
  </sheetData>
  <customSheetViews>
    <customSheetView guid="{F31E1648-72BD-48DC-9D3F-E2305F6E7ECC}" scale="130">
      <selection activeCell="A23" sqref="A23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A21" sqref="A21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A21" sqref="A21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680F5936-8A14-4F65-AEC9-D700C100F969}" scale="130">
      <selection activeCell="A23" sqref="A23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A24:E24"/>
    <mergeCell ref="D3:E3"/>
    <mergeCell ref="B3:C3"/>
  </mergeCells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C15"/>
  <sheetViews>
    <sheetView zoomScale="130" zoomScaleNormal="130" workbookViewId="0"/>
  </sheetViews>
  <sheetFormatPr defaultRowHeight="12" x14ac:dyDescent="0.2"/>
  <cols>
    <col min="1" max="1" width="55.140625" style="8" customWidth="1"/>
    <col min="2" max="2" width="9.140625" style="8"/>
    <col min="3" max="3" width="14.7109375" style="8" customWidth="1"/>
    <col min="4" max="16384" width="9.140625" style="8"/>
  </cols>
  <sheetData>
    <row r="1" spans="1:3" ht="17.100000000000001" customHeight="1" x14ac:dyDescent="0.2">
      <c r="A1" s="5" t="s">
        <v>291</v>
      </c>
      <c r="B1" s="7"/>
      <c r="C1" s="7"/>
    </row>
    <row r="2" spans="1:3" ht="12.75" thickBot="1" x14ac:dyDescent="0.25">
      <c r="A2" s="5"/>
      <c r="B2" s="7"/>
      <c r="C2" s="48" t="s">
        <v>36</v>
      </c>
    </row>
    <row r="3" spans="1:3" s="62" customFormat="1" ht="33.75" customHeight="1" thickTop="1" x14ac:dyDescent="0.25">
      <c r="A3" s="133" t="s">
        <v>163</v>
      </c>
      <c r="B3" s="122" t="s">
        <v>167</v>
      </c>
      <c r="C3" s="123" t="s">
        <v>168</v>
      </c>
    </row>
    <row r="4" spans="1:3" ht="17.100000000000001" customHeight="1" x14ac:dyDescent="0.2">
      <c r="A4" s="124" t="s">
        <v>51</v>
      </c>
      <c r="B4" s="36">
        <v>16</v>
      </c>
      <c r="C4" s="36">
        <v>88578160</v>
      </c>
    </row>
    <row r="5" spans="1:3" x14ac:dyDescent="0.2">
      <c r="A5" s="102"/>
      <c r="B5" s="36"/>
      <c r="C5" s="99"/>
    </row>
    <row r="6" spans="1:3" ht="17.100000000000001" customHeight="1" x14ac:dyDescent="0.2">
      <c r="A6" s="125" t="s">
        <v>164</v>
      </c>
      <c r="B6" s="36">
        <v>5</v>
      </c>
      <c r="C6" s="36">
        <v>28875000</v>
      </c>
    </row>
    <row r="7" spans="1:3" x14ac:dyDescent="0.2">
      <c r="A7" s="126" t="s">
        <v>289</v>
      </c>
      <c r="B7" s="36">
        <v>11</v>
      </c>
      <c r="C7" s="36">
        <v>59703160</v>
      </c>
    </row>
    <row r="8" spans="1:3" ht="17.100000000000001" customHeight="1" x14ac:dyDescent="0.2">
      <c r="A8" s="127" t="s">
        <v>327</v>
      </c>
      <c r="B8" s="36">
        <v>3</v>
      </c>
      <c r="C8" s="36">
        <v>18000000</v>
      </c>
    </row>
    <row r="9" spans="1:3" ht="27.75" customHeight="1" x14ac:dyDescent="0.2">
      <c r="A9" s="158" t="s">
        <v>328</v>
      </c>
      <c r="B9" s="34">
        <v>1</v>
      </c>
      <c r="C9" s="34">
        <v>870000</v>
      </c>
    </row>
    <row r="10" spans="1:3" ht="17.100000000000001" customHeight="1" x14ac:dyDescent="0.2">
      <c r="A10" s="127" t="s">
        <v>290</v>
      </c>
      <c r="B10" s="36">
        <v>2</v>
      </c>
      <c r="C10" s="36">
        <v>11200000</v>
      </c>
    </row>
    <row r="11" spans="1:3" ht="17.100000000000001" customHeight="1" x14ac:dyDescent="0.2">
      <c r="A11" s="127" t="s">
        <v>165</v>
      </c>
      <c r="B11" s="36">
        <v>2</v>
      </c>
      <c r="C11" s="36">
        <v>11488981</v>
      </c>
    </row>
    <row r="12" spans="1:3" ht="17.100000000000001" customHeight="1" x14ac:dyDescent="0.2">
      <c r="A12" s="127" t="s">
        <v>166</v>
      </c>
      <c r="B12" s="36">
        <v>3</v>
      </c>
      <c r="C12" s="36">
        <v>18144179</v>
      </c>
    </row>
    <row r="13" spans="1:3" x14ac:dyDescent="0.2">
      <c r="A13" s="32"/>
      <c r="B13" s="15"/>
      <c r="C13" s="15"/>
    </row>
    <row r="14" spans="1:3" x14ac:dyDescent="0.2">
      <c r="A14" s="55" t="s">
        <v>152</v>
      </c>
      <c r="B14" s="7"/>
      <c r="C14" s="7"/>
    </row>
    <row r="15" spans="1:3" x14ac:dyDescent="0.2">
      <c r="A15" s="13"/>
      <c r="B15" s="7"/>
      <c r="C15" s="7"/>
    </row>
  </sheetData>
  <customSheetViews>
    <customSheetView guid="{F31E1648-72BD-48DC-9D3F-E2305F6E7ECC}" scale="130">
      <selection activeCell="C6" sqref="C6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C17" sqref="C17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C17" sqref="C1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680F5936-8A14-4F65-AEC9-D700C100F969}" scale="130">
      <selection activeCell="C6" sqref="C6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hyperlinks>
    <hyperlink ref="C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E26"/>
  <sheetViews>
    <sheetView zoomScale="130" zoomScaleNormal="130" workbookViewId="0"/>
  </sheetViews>
  <sheetFormatPr defaultRowHeight="12" x14ac:dyDescent="0.2"/>
  <cols>
    <col min="1" max="1" width="9.140625" style="8"/>
    <col min="2" max="5" width="12.28515625" style="8" customWidth="1"/>
    <col min="6" max="16384" width="9.140625" style="8"/>
  </cols>
  <sheetData>
    <row r="1" spans="1:5" x14ac:dyDescent="0.2">
      <c r="A1" s="5" t="s">
        <v>169</v>
      </c>
      <c r="B1" s="7"/>
      <c r="C1" s="7"/>
      <c r="D1" s="7"/>
      <c r="E1" s="7"/>
    </row>
    <row r="2" spans="1:5" ht="12.75" thickBot="1" x14ac:dyDescent="0.25">
      <c r="A2" s="7"/>
      <c r="B2" s="7"/>
      <c r="C2" s="7"/>
      <c r="D2" s="7"/>
      <c r="E2" s="48" t="s">
        <v>36</v>
      </c>
    </row>
    <row r="3" spans="1:5" s="62" customFormat="1" ht="39" customHeight="1" thickTop="1" x14ac:dyDescent="0.25">
      <c r="A3" s="129"/>
      <c r="B3" s="230" t="s">
        <v>262</v>
      </c>
      <c r="C3" s="230"/>
      <c r="D3" s="230" t="s">
        <v>170</v>
      </c>
      <c r="E3" s="231"/>
    </row>
    <row r="4" spans="1:5" ht="20.25" customHeight="1" x14ac:dyDescent="0.2">
      <c r="A4" s="128"/>
      <c r="B4" s="134" t="s">
        <v>160</v>
      </c>
      <c r="C4" s="134" t="s">
        <v>171</v>
      </c>
      <c r="D4" s="134" t="s">
        <v>160</v>
      </c>
      <c r="E4" s="135" t="s">
        <v>171</v>
      </c>
    </row>
    <row r="5" spans="1:5" ht="17.100000000000001" customHeight="1" x14ac:dyDescent="0.2">
      <c r="A5" s="119" t="s">
        <v>157</v>
      </c>
      <c r="B5" s="205">
        <v>114</v>
      </c>
      <c r="C5" s="205">
        <v>447098609</v>
      </c>
      <c r="D5" s="205">
        <v>120</v>
      </c>
      <c r="E5" s="205">
        <v>1374647046</v>
      </c>
    </row>
    <row r="6" spans="1:5" ht="15" customHeight="1" x14ac:dyDescent="0.2">
      <c r="A6" s="121">
        <v>2002</v>
      </c>
      <c r="B6" s="99">
        <v>7</v>
      </c>
      <c r="C6" s="99">
        <v>5575015</v>
      </c>
      <c r="D6" s="99" t="s">
        <v>0</v>
      </c>
      <c r="E6" s="99" t="s">
        <v>8</v>
      </c>
    </row>
    <row r="7" spans="1:5" ht="15" customHeight="1" x14ac:dyDescent="0.2">
      <c r="A7" s="120">
        <v>2003</v>
      </c>
      <c r="B7" s="99">
        <v>3</v>
      </c>
      <c r="C7" s="99">
        <v>2126000</v>
      </c>
      <c r="D7" s="99">
        <v>2</v>
      </c>
      <c r="E7" s="99">
        <v>7485003</v>
      </c>
    </row>
    <row r="8" spans="1:5" ht="15" customHeight="1" x14ac:dyDescent="0.2">
      <c r="A8" s="120">
        <v>2004</v>
      </c>
      <c r="B8" s="99">
        <v>8</v>
      </c>
      <c r="C8" s="99">
        <v>148254640</v>
      </c>
      <c r="D8" s="99">
        <v>12</v>
      </c>
      <c r="E8" s="99">
        <v>63667722</v>
      </c>
    </row>
    <row r="9" spans="1:5" ht="15" customHeight="1" x14ac:dyDescent="0.2">
      <c r="A9" s="120">
        <v>2005</v>
      </c>
      <c r="B9" s="99">
        <v>20</v>
      </c>
      <c r="C9" s="99">
        <v>115550008</v>
      </c>
      <c r="D9" s="99">
        <v>10</v>
      </c>
      <c r="E9" s="99">
        <v>82697595</v>
      </c>
    </row>
    <row r="10" spans="1:5" ht="15" customHeight="1" x14ac:dyDescent="0.2">
      <c r="A10" s="120">
        <v>2006</v>
      </c>
      <c r="B10" s="99">
        <v>16</v>
      </c>
      <c r="C10" s="99">
        <v>12566950</v>
      </c>
      <c r="D10" s="99">
        <v>16</v>
      </c>
      <c r="E10" s="99">
        <v>183382008</v>
      </c>
    </row>
    <row r="11" spans="1:5" ht="15" customHeight="1" x14ac:dyDescent="0.2">
      <c r="A11" s="120">
        <v>2007</v>
      </c>
      <c r="B11" s="99">
        <v>17</v>
      </c>
      <c r="C11" s="99">
        <v>30820606</v>
      </c>
      <c r="D11" s="99">
        <v>17</v>
      </c>
      <c r="E11" s="99">
        <v>220165777</v>
      </c>
    </row>
    <row r="12" spans="1:5" ht="15" customHeight="1" x14ac:dyDescent="0.2">
      <c r="A12" s="120">
        <v>2008</v>
      </c>
      <c r="B12" s="99">
        <v>13</v>
      </c>
      <c r="C12" s="99">
        <v>21757381</v>
      </c>
      <c r="D12" s="99">
        <v>5</v>
      </c>
      <c r="E12" s="99">
        <v>13591740</v>
      </c>
    </row>
    <row r="13" spans="1:5" ht="15" customHeight="1" x14ac:dyDescent="0.2">
      <c r="A13" s="120">
        <v>2009</v>
      </c>
      <c r="B13" s="99">
        <v>9</v>
      </c>
      <c r="C13" s="99">
        <v>15605498</v>
      </c>
      <c r="D13" s="99">
        <v>3</v>
      </c>
      <c r="E13" s="99">
        <v>9053447</v>
      </c>
    </row>
    <row r="14" spans="1:5" ht="15" customHeight="1" x14ac:dyDescent="0.2">
      <c r="A14" s="120">
        <v>2010</v>
      </c>
      <c r="B14" s="99">
        <v>2</v>
      </c>
      <c r="C14" s="99">
        <v>10624762</v>
      </c>
      <c r="D14" s="99">
        <v>11</v>
      </c>
      <c r="E14" s="99">
        <v>154039088</v>
      </c>
    </row>
    <row r="15" spans="1:5" ht="15" customHeight="1" x14ac:dyDescent="0.2">
      <c r="A15" s="120">
        <v>2011</v>
      </c>
      <c r="B15" s="99">
        <v>6</v>
      </c>
      <c r="C15" s="99">
        <v>21844113</v>
      </c>
      <c r="D15" s="99">
        <v>14</v>
      </c>
      <c r="E15" s="99">
        <v>171989154</v>
      </c>
    </row>
    <row r="16" spans="1:5" ht="15" customHeight="1" x14ac:dyDescent="0.2">
      <c r="A16" s="120">
        <v>2012</v>
      </c>
      <c r="B16" s="99">
        <v>3</v>
      </c>
      <c r="C16" s="99">
        <v>2700367</v>
      </c>
      <c r="D16" s="99">
        <v>6</v>
      </c>
      <c r="E16" s="99">
        <v>11895129</v>
      </c>
    </row>
    <row r="17" spans="1:5" ht="15" customHeight="1" x14ac:dyDescent="0.2">
      <c r="A17" s="120">
        <v>2013</v>
      </c>
      <c r="B17" s="99">
        <v>2</v>
      </c>
      <c r="C17" s="99">
        <v>16171658</v>
      </c>
      <c r="D17" s="99">
        <v>6</v>
      </c>
      <c r="E17" s="99">
        <v>118838219</v>
      </c>
    </row>
    <row r="18" spans="1:5" ht="15" customHeight="1" x14ac:dyDescent="0.2">
      <c r="A18" s="120">
        <v>2014</v>
      </c>
      <c r="B18" s="99">
        <v>2</v>
      </c>
      <c r="C18" s="99">
        <v>9650362</v>
      </c>
      <c r="D18" s="99">
        <v>5</v>
      </c>
      <c r="E18" s="99">
        <v>43585060</v>
      </c>
    </row>
    <row r="19" spans="1:5" ht="15" customHeight="1" x14ac:dyDescent="0.2">
      <c r="A19" s="120">
        <v>2015</v>
      </c>
      <c r="B19" s="99">
        <v>3</v>
      </c>
      <c r="C19" s="99">
        <v>11469342</v>
      </c>
      <c r="D19" s="99">
        <v>7</v>
      </c>
      <c r="E19" s="99">
        <v>272869983</v>
      </c>
    </row>
    <row r="20" spans="1:5" ht="15" customHeight="1" x14ac:dyDescent="0.2">
      <c r="A20" s="120">
        <v>2016</v>
      </c>
      <c r="B20" s="99">
        <v>1</v>
      </c>
      <c r="C20" s="99">
        <v>10892926</v>
      </c>
      <c r="D20" s="99">
        <v>3</v>
      </c>
      <c r="E20" s="99">
        <v>3242942</v>
      </c>
    </row>
    <row r="21" spans="1:5" ht="15" customHeight="1" x14ac:dyDescent="0.2">
      <c r="A21" s="120">
        <v>2017</v>
      </c>
      <c r="B21" s="99">
        <v>2</v>
      </c>
      <c r="C21" s="99">
        <v>11488981</v>
      </c>
      <c r="D21" s="99">
        <v>3</v>
      </c>
      <c r="E21" s="99">
        <v>18144179</v>
      </c>
    </row>
    <row r="22" spans="1:5" x14ac:dyDescent="0.2">
      <c r="A22" s="7"/>
      <c r="B22" s="7"/>
      <c r="C22" s="7"/>
      <c r="D22" s="7"/>
      <c r="E22" s="7"/>
    </row>
    <row r="23" spans="1:5" x14ac:dyDescent="0.2">
      <c r="A23" s="68" t="s">
        <v>172</v>
      </c>
      <c r="B23" s="40"/>
      <c r="C23" s="7"/>
      <c r="D23" s="7"/>
      <c r="E23" s="7"/>
    </row>
    <row r="24" spans="1:5" x14ac:dyDescent="0.2">
      <c r="A24" s="32"/>
      <c r="B24" s="7"/>
      <c r="C24" s="7"/>
      <c r="D24" s="7"/>
      <c r="E24" s="7"/>
    </row>
    <row r="25" spans="1:5" x14ac:dyDescent="0.2">
      <c r="A25" s="55" t="s">
        <v>152</v>
      </c>
      <c r="B25" s="7"/>
      <c r="C25" s="7"/>
      <c r="D25" s="7"/>
      <c r="E25" s="7"/>
    </row>
    <row r="26" spans="1:5" x14ac:dyDescent="0.2">
      <c r="A26" s="13"/>
      <c r="B26" s="7"/>
      <c r="C26" s="7"/>
      <c r="D26" s="7"/>
      <c r="E26" s="7"/>
    </row>
  </sheetData>
  <customSheetViews>
    <customSheetView guid="{F31E1648-72BD-48DC-9D3F-E2305F6E7ECC}" scale="130">
      <selection activeCell="A22" sqref="A2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A20" sqref="A20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A20" sqref="A20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680F5936-8A14-4F65-AEC9-D700C100F969}" scale="130">
      <selection activeCell="A22" sqref="A2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2">
    <mergeCell ref="D3:E3"/>
    <mergeCell ref="B3:C3"/>
  </mergeCells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18"/>
  <sheetViews>
    <sheetView zoomScale="130" zoomScaleNormal="130" workbookViewId="0"/>
  </sheetViews>
  <sheetFormatPr defaultRowHeight="12" x14ac:dyDescent="0.2"/>
  <cols>
    <col min="1" max="1" width="43.140625" style="8" customWidth="1"/>
    <col min="2" max="7" width="8.7109375" style="8" customWidth="1"/>
    <col min="8" max="8" width="7.85546875" style="8" customWidth="1"/>
    <col min="9" max="9" width="8.7109375" style="8" customWidth="1"/>
    <col min="10" max="16384" width="9.140625" style="8"/>
  </cols>
  <sheetData>
    <row r="1" spans="1:8" x14ac:dyDescent="0.2">
      <c r="A1" s="5" t="s">
        <v>37</v>
      </c>
    </row>
    <row r="2" spans="1:8" ht="12.75" thickBot="1" x14ac:dyDescent="0.25">
      <c r="A2" s="42"/>
      <c r="H2" s="48" t="s">
        <v>36</v>
      </c>
    </row>
    <row r="3" spans="1:8" ht="20.25" customHeight="1" thickTop="1" x14ac:dyDescent="0.2">
      <c r="A3" s="49"/>
      <c r="B3" s="50">
        <v>2011</v>
      </c>
      <c r="C3" s="50">
        <v>2012</v>
      </c>
      <c r="D3" s="50">
        <v>2013</v>
      </c>
      <c r="E3" s="51">
        <v>2014</v>
      </c>
      <c r="F3" s="157">
        <v>2015</v>
      </c>
      <c r="G3" s="175">
        <v>2016</v>
      </c>
      <c r="H3" s="152">
        <v>2017</v>
      </c>
    </row>
    <row r="4" spans="1:8" ht="15" customHeight="1" x14ac:dyDescent="0.2">
      <c r="A4" s="52" t="s">
        <v>38</v>
      </c>
      <c r="B4" s="40">
        <v>10</v>
      </c>
      <c r="C4" s="40">
        <v>10</v>
      </c>
      <c r="D4" s="40">
        <v>10</v>
      </c>
      <c r="E4" s="40">
        <v>9</v>
      </c>
      <c r="F4" s="40">
        <v>9</v>
      </c>
      <c r="G4" s="40">
        <v>8</v>
      </c>
      <c r="H4" s="180">
        <v>8</v>
      </c>
    </row>
    <row r="5" spans="1:8" ht="15" customHeight="1" x14ac:dyDescent="0.2">
      <c r="A5" s="53" t="s">
        <v>39</v>
      </c>
      <c r="B5" s="40">
        <v>8</v>
      </c>
      <c r="C5" s="40">
        <v>8</v>
      </c>
      <c r="D5" s="40">
        <v>6</v>
      </c>
      <c r="E5" s="40">
        <v>6</v>
      </c>
      <c r="F5" s="40">
        <v>6</v>
      </c>
      <c r="G5" s="40">
        <v>9</v>
      </c>
      <c r="H5" s="180">
        <v>13</v>
      </c>
    </row>
    <row r="6" spans="1:8" ht="15" customHeight="1" x14ac:dyDescent="0.2">
      <c r="A6" s="53" t="s">
        <v>40</v>
      </c>
      <c r="B6" s="40">
        <v>2</v>
      </c>
      <c r="C6" s="40">
        <v>2</v>
      </c>
      <c r="D6" s="40">
        <v>2</v>
      </c>
      <c r="E6" s="40">
        <v>1</v>
      </c>
      <c r="F6" s="40">
        <v>1</v>
      </c>
      <c r="G6" s="40">
        <v>1</v>
      </c>
      <c r="H6" s="181" t="s">
        <v>0</v>
      </c>
    </row>
    <row r="7" spans="1:8" ht="15" customHeight="1" x14ac:dyDescent="0.2">
      <c r="A7" s="53" t="s">
        <v>41</v>
      </c>
      <c r="B7" s="40">
        <v>11</v>
      </c>
      <c r="C7" s="40">
        <v>11</v>
      </c>
      <c r="D7" s="40">
        <v>12</v>
      </c>
      <c r="E7" s="40">
        <v>12</v>
      </c>
      <c r="F7" s="40">
        <v>12</v>
      </c>
      <c r="G7" s="40">
        <v>14</v>
      </c>
      <c r="H7" s="180">
        <v>14</v>
      </c>
    </row>
    <row r="8" spans="1:8" ht="15" customHeight="1" x14ac:dyDescent="0.2">
      <c r="A8" s="53" t="s">
        <v>42</v>
      </c>
      <c r="B8" s="40">
        <v>864</v>
      </c>
      <c r="C8" s="40">
        <v>828</v>
      </c>
      <c r="D8" s="40">
        <v>774</v>
      </c>
      <c r="E8" s="40">
        <v>746</v>
      </c>
      <c r="F8" s="40">
        <v>717</v>
      </c>
      <c r="G8" s="40">
        <v>683</v>
      </c>
      <c r="H8" s="40">
        <v>681</v>
      </c>
    </row>
    <row r="9" spans="1:8" ht="15" customHeight="1" x14ac:dyDescent="0.2">
      <c r="A9" s="53" t="s">
        <v>43</v>
      </c>
      <c r="B9" s="40">
        <v>13</v>
      </c>
      <c r="C9" s="40">
        <v>12</v>
      </c>
      <c r="D9" s="40">
        <v>11</v>
      </c>
      <c r="E9" s="40">
        <v>9</v>
      </c>
      <c r="F9" s="40">
        <v>8</v>
      </c>
      <c r="G9" s="40">
        <v>7</v>
      </c>
      <c r="H9" s="180">
        <v>5</v>
      </c>
    </row>
    <row r="10" spans="1:8" ht="15" customHeight="1" x14ac:dyDescent="0.2">
      <c r="A10" s="54" t="s">
        <v>44</v>
      </c>
      <c r="B10" s="33">
        <v>14</v>
      </c>
      <c r="C10" s="33">
        <v>14</v>
      </c>
      <c r="D10" s="33">
        <v>12</v>
      </c>
      <c r="E10" s="33">
        <v>12</v>
      </c>
      <c r="F10" s="33">
        <v>11</v>
      </c>
      <c r="G10" s="33">
        <v>5</v>
      </c>
      <c r="H10" s="182">
        <v>5</v>
      </c>
    </row>
    <row r="11" spans="1:8" ht="15" customHeight="1" x14ac:dyDescent="0.2">
      <c r="A11" s="53" t="s">
        <v>45</v>
      </c>
      <c r="B11" s="40">
        <v>14</v>
      </c>
      <c r="C11" s="40">
        <v>14</v>
      </c>
      <c r="D11" s="40">
        <v>14</v>
      </c>
      <c r="E11" s="40">
        <v>14</v>
      </c>
      <c r="F11" s="40">
        <v>14</v>
      </c>
      <c r="G11" s="40">
        <v>14</v>
      </c>
      <c r="H11" s="180">
        <v>14</v>
      </c>
    </row>
    <row r="12" spans="1:8" ht="15" customHeight="1" x14ac:dyDescent="0.2">
      <c r="A12" s="53" t="s">
        <v>46</v>
      </c>
      <c r="B12" s="40">
        <v>3</v>
      </c>
      <c r="C12" s="40">
        <v>2</v>
      </c>
      <c r="D12" s="40">
        <v>2</v>
      </c>
      <c r="E12" s="40">
        <v>2</v>
      </c>
      <c r="F12" s="40">
        <v>2</v>
      </c>
      <c r="G12" s="40">
        <v>1</v>
      </c>
      <c r="H12" s="180">
        <v>5</v>
      </c>
    </row>
    <row r="13" spans="1:8" ht="15" customHeight="1" x14ac:dyDescent="0.2">
      <c r="A13" s="53" t="s">
        <v>47</v>
      </c>
      <c r="B13" s="40">
        <v>8</v>
      </c>
      <c r="C13" s="40">
        <v>8</v>
      </c>
      <c r="D13" s="40">
        <v>7</v>
      </c>
      <c r="E13" s="40">
        <v>6</v>
      </c>
      <c r="F13" s="40">
        <v>5</v>
      </c>
      <c r="G13" s="40">
        <v>4</v>
      </c>
      <c r="H13" s="40">
        <v>3</v>
      </c>
    </row>
    <row r="14" spans="1:8" ht="24" x14ac:dyDescent="0.2">
      <c r="A14" s="183" t="s">
        <v>305</v>
      </c>
      <c r="B14" s="184" t="s">
        <v>0</v>
      </c>
      <c r="C14" s="184" t="s">
        <v>0</v>
      </c>
      <c r="D14" s="184" t="s">
        <v>0</v>
      </c>
      <c r="E14" s="184" t="s">
        <v>0</v>
      </c>
      <c r="F14" s="184" t="s">
        <v>0</v>
      </c>
      <c r="G14" s="184" t="s">
        <v>0</v>
      </c>
      <c r="H14" s="182">
        <v>1</v>
      </c>
    </row>
    <row r="15" spans="1:8" ht="15" customHeight="1" x14ac:dyDescent="0.2">
      <c r="A15" s="183" t="s">
        <v>306</v>
      </c>
      <c r="B15" s="185" t="s">
        <v>0</v>
      </c>
      <c r="C15" s="185" t="s">
        <v>0</v>
      </c>
      <c r="D15" s="185" t="s">
        <v>0</v>
      </c>
      <c r="E15" s="185" t="s">
        <v>0</v>
      </c>
      <c r="F15" s="185" t="s">
        <v>0</v>
      </c>
      <c r="G15" s="185" t="s">
        <v>0</v>
      </c>
      <c r="H15" s="180">
        <v>1</v>
      </c>
    </row>
    <row r="17" spans="1:8" ht="25.5" customHeight="1" x14ac:dyDescent="0.2">
      <c r="A17" s="214" t="s">
        <v>307</v>
      </c>
      <c r="B17" s="214"/>
      <c r="C17" s="214"/>
      <c r="D17" s="214"/>
      <c r="E17" s="214"/>
      <c r="F17" s="214"/>
      <c r="G17" s="214"/>
      <c r="H17" s="214"/>
    </row>
    <row r="18" spans="1:8" x14ac:dyDescent="0.2">
      <c r="A18" s="43"/>
    </row>
  </sheetData>
  <customSheetViews>
    <customSheetView guid="{F31E1648-72BD-48DC-9D3F-E2305F6E7ECC}" scale="130">
      <selection activeCell="H13" sqref="H13"/>
      <pageMargins left="0.31496062992125984" right="0.31496062992125984" top="0.74803149606299213" bottom="0.74803149606299213" header="0.31496062992125984" footer="0.31496062992125984"/>
      <pageSetup paperSize="9" scale="95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F2" sqref="F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0E0F3E5E-FF05-4F9A-A553-8C788B3942D1}" scale="130">
      <pane ySplit="4" topLeftCell="A5" activePane="bottomLeft" state="frozen"/>
      <selection pane="bottomLeft" activeCell="H29" sqref="H29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pane ySplit="4" topLeftCell="A5" activePane="bottomLeft" state="frozen"/>
      <selection pane="bottomLeft" activeCell="H16" sqref="H16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82F0BF9F-838D-4358-82A6-BC209B1E0F1C}" scale="130" showRuler="0" topLeftCell="C1">
      <pane ySplit="4" topLeftCell="A5" activePane="bottomLeft" state="frozen"/>
      <selection pane="bottomLeft"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1B968878-E577-48B6-BAF0-A04BAD8AD7BE}" scale="130">
      <selection activeCell="F2" sqref="F2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680F5936-8A14-4F65-AEC9-D700C100F969}" scale="130">
      <selection activeCell="H13" sqref="H13"/>
      <pageMargins left="0.31496062992125984" right="0.31496062992125984" top="0.74803149606299213" bottom="0.74803149606299213" header="0.31496062992125984" footer="0.31496062992125984"/>
      <pageSetup paperSize="9" scale="95" orientation="portrait" r:id="rId7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17:H17"/>
  </mergeCells>
  <phoneticPr fontId="5" type="noConversion"/>
  <hyperlinks>
    <hyperlink ref="H2" location="'Lista tabela'!A1" display="Lista tabela"/>
  </hyperlinks>
  <pageMargins left="0.23" right="0.25" top="0.74803149606299213" bottom="0.74803149606299213" header="0.31496062992125984" footer="0.31496062992125984"/>
  <pageSetup paperSize="9" scale="95" orientation="portrait" r:id="rId8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E16"/>
  <sheetViews>
    <sheetView zoomScale="130" zoomScaleNormal="130" workbookViewId="0"/>
  </sheetViews>
  <sheetFormatPr defaultRowHeight="12" x14ac:dyDescent="0.2"/>
  <cols>
    <col min="1" max="1" width="9.140625" style="8"/>
    <col min="2" max="5" width="13.7109375" style="8" customWidth="1"/>
    <col min="6" max="16384" width="9.140625" style="8"/>
  </cols>
  <sheetData>
    <row r="1" spans="1:5" x14ac:dyDescent="0.2">
      <c r="A1" s="5" t="s">
        <v>173</v>
      </c>
      <c r="B1" s="7"/>
      <c r="C1" s="7"/>
      <c r="D1" s="7"/>
      <c r="E1" s="7"/>
    </row>
    <row r="2" spans="1:5" ht="12.75" thickBot="1" x14ac:dyDescent="0.25">
      <c r="A2" s="7"/>
      <c r="B2" s="7"/>
      <c r="C2" s="7"/>
      <c r="D2" s="7"/>
      <c r="E2" s="48" t="s">
        <v>36</v>
      </c>
    </row>
    <row r="3" spans="1:5" ht="23.25" customHeight="1" thickTop="1" x14ac:dyDescent="0.2">
      <c r="A3" s="113"/>
      <c r="B3" s="96" t="s">
        <v>126</v>
      </c>
      <c r="C3" s="96" t="s">
        <v>174</v>
      </c>
      <c r="D3" s="96" t="s">
        <v>175</v>
      </c>
      <c r="E3" s="145" t="s">
        <v>176</v>
      </c>
    </row>
    <row r="4" spans="1:5" ht="15" customHeight="1" x14ac:dyDescent="0.2">
      <c r="A4" s="120">
        <v>2008</v>
      </c>
      <c r="B4" s="36">
        <v>23</v>
      </c>
      <c r="C4" s="36">
        <v>19</v>
      </c>
      <c r="D4" s="36">
        <v>6</v>
      </c>
      <c r="E4" s="36">
        <v>48</v>
      </c>
    </row>
    <row r="5" spans="1:5" ht="15" customHeight="1" x14ac:dyDescent="0.2">
      <c r="A5" s="120">
        <v>2009</v>
      </c>
      <c r="B5" s="36">
        <v>19</v>
      </c>
      <c r="C5" s="36">
        <v>8</v>
      </c>
      <c r="D5" s="36">
        <v>6</v>
      </c>
      <c r="E5" s="36">
        <v>33</v>
      </c>
    </row>
    <row r="6" spans="1:5" ht="15" customHeight="1" x14ac:dyDescent="0.2">
      <c r="A6" s="120">
        <v>2010</v>
      </c>
      <c r="B6" s="36">
        <v>16</v>
      </c>
      <c r="C6" s="36">
        <v>6</v>
      </c>
      <c r="D6" s="36">
        <v>3</v>
      </c>
      <c r="E6" s="36">
        <v>25</v>
      </c>
    </row>
    <row r="7" spans="1:5" ht="15" customHeight="1" x14ac:dyDescent="0.2">
      <c r="A7" s="120">
        <v>2011</v>
      </c>
      <c r="B7" s="36">
        <v>22</v>
      </c>
      <c r="C7" s="36">
        <v>11</v>
      </c>
      <c r="D7" s="36">
        <v>1</v>
      </c>
      <c r="E7" s="36">
        <v>34</v>
      </c>
    </row>
    <row r="8" spans="1:5" ht="15" customHeight="1" x14ac:dyDescent="0.2">
      <c r="A8" s="120">
        <v>2012</v>
      </c>
      <c r="B8" s="36">
        <v>32</v>
      </c>
      <c r="C8" s="36">
        <v>6</v>
      </c>
      <c r="D8" s="36">
        <v>3</v>
      </c>
      <c r="E8" s="36">
        <v>41</v>
      </c>
    </row>
    <row r="9" spans="1:5" ht="15" customHeight="1" x14ac:dyDescent="0.2">
      <c r="A9" s="120">
        <v>2013</v>
      </c>
      <c r="B9" s="36">
        <v>20</v>
      </c>
      <c r="C9" s="36">
        <v>5</v>
      </c>
      <c r="D9" s="36">
        <v>2</v>
      </c>
      <c r="E9" s="36">
        <v>27</v>
      </c>
    </row>
    <row r="10" spans="1:5" ht="15" customHeight="1" x14ac:dyDescent="0.2">
      <c r="A10" s="120">
        <v>2014</v>
      </c>
      <c r="B10" s="36">
        <v>9</v>
      </c>
      <c r="C10" s="36">
        <v>2</v>
      </c>
      <c r="D10" s="36" t="s">
        <v>0</v>
      </c>
      <c r="E10" s="36">
        <v>11</v>
      </c>
    </row>
    <row r="11" spans="1:5" ht="15" customHeight="1" x14ac:dyDescent="0.2">
      <c r="A11" s="120">
        <v>2015</v>
      </c>
      <c r="B11" s="36">
        <v>12</v>
      </c>
      <c r="C11" s="36" t="s">
        <v>0</v>
      </c>
      <c r="D11" s="36" t="s">
        <v>0</v>
      </c>
      <c r="E11" s="36">
        <v>12</v>
      </c>
    </row>
    <row r="12" spans="1:5" ht="15" customHeight="1" x14ac:dyDescent="0.2">
      <c r="A12" s="120">
        <v>2016</v>
      </c>
      <c r="B12" s="36">
        <v>9</v>
      </c>
      <c r="C12" s="36">
        <v>2</v>
      </c>
      <c r="D12" s="36" t="s">
        <v>0</v>
      </c>
      <c r="E12" s="36">
        <v>11</v>
      </c>
    </row>
    <row r="13" spans="1:5" ht="15" customHeight="1" x14ac:dyDescent="0.2">
      <c r="A13" s="120">
        <v>2017</v>
      </c>
      <c r="B13" s="36">
        <v>5</v>
      </c>
      <c r="C13" s="36" t="s">
        <v>0</v>
      </c>
      <c r="D13" s="36" t="s">
        <v>0</v>
      </c>
      <c r="E13" s="36">
        <v>5</v>
      </c>
    </row>
    <row r="14" spans="1:5" x14ac:dyDescent="0.2">
      <c r="A14" s="32"/>
      <c r="B14" s="7"/>
      <c r="C14" s="7"/>
      <c r="D14" s="7"/>
      <c r="E14" s="7"/>
    </row>
    <row r="15" spans="1:5" x14ac:dyDescent="0.2">
      <c r="A15" s="55" t="s">
        <v>152</v>
      </c>
      <c r="B15" s="7"/>
      <c r="C15" s="7"/>
      <c r="D15" s="7"/>
      <c r="E15" s="7"/>
    </row>
    <row r="16" spans="1:5" x14ac:dyDescent="0.2">
      <c r="A16" s="13"/>
      <c r="B16" s="7"/>
      <c r="C16" s="7"/>
      <c r="D16" s="7"/>
      <c r="E16" s="7"/>
    </row>
  </sheetData>
  <customSheetViews>
    <customSheetView guid="{F31E1648-72BD-48DC-9D3F-E2305F6E7ECC}" scale="130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A17" sqref="A17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A17" sqref="A1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680F5936-8A14-4F65-AEC9-D700C100F969}" scale="130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I8"/>
  <sheetViews>
    <sheetView zoomScale="130" zoomScaleNormal="130" workbookViewId="0"/>
  </sheetViews>
  <sheetFormatPr defaultRowHeight="12" x14ac:dyDescent="0.2"/>
  <cols>
    <col min="1" max="1" width="44.140625" style="8" customWidth="1"/>
    <col min="2" max="16384" width="9.140625" style="8"/>
  </cols>
  <sheetData>
    <row r="1" spans="1:9" x14ac:dyDescent="0.2">
      <c r="A1" s="130" t="s">
        <v>177</v>
      </c>
      <c r="B1" s="7"/>
      <c r="C1" s="7"/>
      <c r="D1" s="7"/>
      <c r="E1" s="7"/>
      <c r="F1" s="7"/>
      <c r="G1" s="15"/>
      <c r="H1" s="15"/>
    </row>
    <row r="2" spans="1:9" ht="12.75" thickBot="1" x14ac:dyDescent="0.25">
      <c r="A2" s="7"/>
      <c r="B2" s="7"/>
      <c r="C2" s="7"/>
      <c r="D2" s="7"/>
      <c r="E2" s="7"/>
      <c r="I2" s="48" t="s">
        <v>36</v>
      </c>
    </row>
    <row r="3" spans="1:9" ht="23.25" customHeight="1" thickTop="1" x14ac:dyDescent="0.2">
      <c r="A3" s="113"/>
      <c r="B3" s="50">
        <v>2010</v>
      </c>
      <c r="C3" s="50">
        <v>2011</v>
      </c>
      <c r="D3" s="50">
        <v>2012</v>
      </c>
      <c r="E3" s="50">
        <v>2013</v>
      </c>
      <c r="F3" s="51">
        <v>2014</v>
      </c>
      <c r="G3" s="157">
        <v>2015</v>
      </c>
      <c r="H3" s="175">
        <v>2016</v>
      </c>
      <c r="I3" s="157">
        <v>2017</v>
      </c>
    </row>
    <row r="4" spans="1:9" ht="30" customHeight="1" x14ac:dyDescent="0.2">
      <c r="A4" s="100" t="s">
        <v>178</v>
      </c>
      <c r="B4" s="131" t="s">
        <v>0</v>
      </c>
      <c r="C4" s="131" t="s">
        <v>0</v>
      </c>
      <c r="D4" s="131">
        <v>3</v>
      </c>
      <c r="E4" s="131" t="s">
        <v>0</v>
      </c>
      <c r="F4" s="131">
        <v>2</v>
      </c>
      <c r="G4" s="131">
        <v>2</v>
      </c>
      <c r="H4" s="131">
        <v>1</v>
      </c>
      <c r="I4" s="131">
        <v>2</v>
      </c>
    </row>
    <row r="5" spans="1:9" ht="30" customHeight="1" x14ac:dyDescent="0.2">
      <c r="A5" s="102" t="s">
        <v>179</v>
      </c>
      <c r="B5" s="131">
        <v>1</v>
      </c>
      <c r="C5" s="131">
        <v>3</v>
      </c>
      <c r="D5" s="131">
        <v>11</v>
      </c>
      <c r="E5" s="131">
        <v>25</v>
      </c>
      <c r="F5" s="131">
        <v>12</v>
      </c>
      <c r="G5" s="131">
        <v>3</v>
      </c>
      <c r="H5" s="131">
        <v>4</v>
      </c>
      <c r="I5" s="131">
        <v>13</v>
      </c>
    </row>
    <row r="6" spans="1:9" x14ac:dyDescent="0.2">
      <c r="A6" s="32"/>
      <c r="B6" s="7"/>
      <c r="C6" s="7"/>
      <c r="D6" s="7"/>
      <c r="E6" s="7"/>
      <c r="F6" s="7"/>
      <c r="G6" s="15"/>
      <c r="H6" s="15"/>
    </row>
    <row r="7" spans="1:9" x14ac:dyDescent="0.2">
      <c r="A7" s="55" t="s">
        <v>152</v>
      </c>
      <c r="B7" s="7"/>
      <c r="C7" s="7"/>
      <c r="D7" s="7"/>
      <c r="E7" s="7"/>
      <c r="F7" s="7"/>
      <c r="G7" s="15"/>
      <c r="H7" s="15"/>
    </row>
    <row r="8" spans="1:9" x14ac:dyDescent="0.2">
      <c r="A8" s="13"/>
      <c r="B8" s="7"/>
      <c r="C8" s="7"/>
      <c r="D8" s="7"/>
      <c r="E8" s="7"/>
      <c r="F8" s="7"/>
      <c r="G8" s="15"/>
      <c r="H8" s="15"/>
    </row>
  </sheetData>
  <customSheetViews>
    <customSheetView guid="{F31E1648-72BD-48DC-9D3F-E2305F6E7ECC}" scale="130">
      <selection activeCell="I5" sqref="I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I7" sqref="I7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I7" sqref="I7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680F5936-8A14-4F65-AEC9-D700C100F969}" scale="130">
      <selection activeCell="I5" sqref="I5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C18"/>
  <sheetViews>
    <sheetView zoomScale="130" zoomScaleNormal="130" workbookViewId="0"/>
  </sheetViews>
  <sheetFormatPr defaultRowHeight="12" x14ac:dyDescent="0.2"/>
  <cols>
    <col min="1" max="1" width="24.42578125" style="8" customWidth="1"/>
    <col min="2" max="3" width="16" style="8" customWidth="1"/>
    <col min="4" max="16384" width="9.140625" style="8"/>
  </cols>
  <sheetData>
    <row r="1" spans="1:3" ht="15" customHeight="1" x14ac:dyDescent="0.2">
      <c r="A1" s="5" t="s">
        <v>292</v>
      </c>
      <c r="B1" s="7"/>
      <c r="C1" s="7"/>
    </row>
    <row r="2" spans="1:3" ht="15" customHeight="1" thickBot="1" x14ac:dyDescent="0.25">
      <c r="A2" s="7"/>
      <c r="B2" s="7"/>
      <c r="C2" s="48" t="s">
        <v>36</v>
      </c>
    </row>
    <row r="3" spans="1:3" ht="54" customHeight="1" thickTop="1" x14ac:dyDescent="0.2">
      <c r="A3" s="133" t="s">
        <v>180</v>
      </c>
      <c r="B3" s="122" t="s">
        <v>181</v>
      </c>
      <c r="C3" s="123" t="s">
        <v>182</v>
      </c>
    </row>
    <row r="4" spans="1:3" ht="15" customHeight="1" x14ac:dyDescent="0.2">
      <c r="A4" s="119" t="s">
        <v>157</v>
      </c>
      <c r="B4" s="11">
        <v>219</v>
      </c>
      <c r="C4" s="132">
        <v>100</v>
      </c>
    </row>
    <row r="5" spans="1:3" ht="15" customHeight="1" x14ac:dyDescent="0.2">
      <c r="A5" s="120" t="s">
        <v>9</v>
      </c>
      <c r="B5" s="11">
        <v>162</v>
      </c>
      <c r="C5" s="132">
        <v>73.972602739726028</v>
      </c>
    </row>
    <row r="6" spans="1:3" ht="15" customHeight="1" x14ac:dyDescent="0.2">
      <c r="A6" s="120" t="s">
        <v>10</v>
      </c>
      <c r="B6" s="11">
        <v>24</v>
      </c>
      <c r="C6" s="132">
        <v>10.95890410958904</v>
      </c>
    </row>
    <row r="7" spans="1:3" ht="15" customHeight="1" x14ac:dyDescent="0.2">
      <c r="A7" s="120" t="s">
        <v>11</v>
      </c>
      <c r="B7" s="11">
        <v>7</v>
      </c>
      <c r="C7" s="132">
        <v>3.1963470319634704</v>
      </c>
    </row>
    <row r="8" spans="1:3" ht="15" customHeight="1" x14ac:dyDescent="0.2">
      <c r="A8" s="120" t="s">
        <v>12</v>
      </c>
      <c r="B8" s="11">
        <v>5</v>
      </c>
      <c r="C8" s="132">
        <v>2.2831050228310499</v>
      </c>
    </row>
    <row r="9" spans="1:3" ht="15" customHeight="1" x14ac:dyDescent="0.2">
      <c r="A9" s="120" t="s">
        <v>13</v>
      </c>
      <c r="B9" s="11">
        <v>4</v>
      </c>
      <c r="C9" s="132">
        <v>1.8264840182648401</v>
      </c>
    </row>
    <row r="10" spans="1:3" ht="15" customHeight="1" x14ac:dyDescent="0.2">
      <c r="A10" s="120" t="s">
        <v>14</v>
      </c>
      <c r="B10" s="11">
        <v>3</v>
      </c>
      <c r="C10" s="132">
        <v>1.3698630136986301</v>
      </c>
    </row>
    <row r="11" spans="1:3" ht="15" customHeight="1" x14ac:dyDescent="0.2">
      <c r="A11" s="120" t="s">
        <v>15</v>
      </c>
      <c r="B11" s="11">
        <v>1</v>
      </c>
      <c r="C11" s="132">
        <v>0.45662100456621002</v>
      </c>
    </row>
    <row r="12" spans="1:3" ht="15" customHeight="1" x14ac:dyDescent="0.2">
      <c r="A12" s="120" t="s">
        <v>16</v>
      </c>
      <c r="B12" s="11">
        <v>2</v>
      </c>
      <c r="C12" s="132">
        <v>0.91324200913242004</v>
      </c>
    </row>
    <row r="13" spans="1:3" ht="15" customHeight="1" x14ac:dyDescent="0.2">
      <c r="A13" s="120" t="s">
        <v>17</v>
      </c>
      <c r="B13" s="11">
        <v>2</v>
      </c>
      <c r="C13" s="132">
        <v>0.91324200913242004</v>
      </c>
    </row>
    <row r="14" spans="1:3" ht="15" customHeight="1" x14ac:dyDescent="0.2">
      <c r="A14" s="120" t="s">
        <v>18</v>
      </c>
      <c r="B14" s="36" t="s">
        <v>0</v>
      </c>
      <c r="C14" s="207" t="s">
        <v>0</v>
      </c>
    </row>
    <row r="15" spans="1:3" ht="15" customHeight="1" x14ac:dyDescent="0.2">
      <c r="A15" s="120" t="s">
        <v>183</v>
      </c>
      <c r="B15" s="11">
        <v>9</v>
      </c>
      <c r="C15" s="132">
        <v>4.10958904109589</v>
      </c>
    </row>
    <row r="16" spans="1:3" x14ac:dyDescent="0.2">
      <c r="A16" s="32"/>
      <c r="B16" s="7"/>
      <c r="C16" s="7"/>
    </row>
    <row r="17" spans="1:3" x14ac:dyDescent="0.2">
      <c r="A17" s="55" t="s">
        <v>152</v>
      </c>
      <c r="B17" s="7"/>
      <c r="C17" s="7"/>
    </row>
    <row r="18" spans="1:3" x14ac:dyDescent="0.2">
      <c r="A18" s="13"/>
      <c r="B18" s="7"/>
      <c r="C18" s="7"/>
    </row>
  </sheetData>
  <customSheetViews>
    <customSheetView guid="{F31E1648-72BD-48DC-9D3F-E2305F6E7ECC}" scale="130">
      <selection activeCell="C15" sqref="C1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C9" sqref="C9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C9" sqref="C9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680F5936-8A14-4F65-AEC9-D700C100F969}" scale="130">
      <selection activeCell="C15" sqref="C15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hyperlinks>
    <hyperlink ref="C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K22"/>
  <sheetViews>
    <sheetView zoomScale="130" zoomScaleNormal="130" workbookViewId="0"/>
  </sheetViews>
  <sheetFormatPr defaultRowHeight="12" x14ac:dyDescent="0.2"/>
  <cols>
    <col min="1" max="1" width="44" style="8" customWidth="1"/>
    <col min="2" max="10" width="9.140625" style="8"/>
    <col min="11" max="11" width="10.7109375" style="8" customWidth="1"/>
    <col min="12" max="16384" width="9.140625" style="8"/>
  </cols>
  <sheetData>
    <row r="1" spans="1:11" x14ac:dyDescent="0.2">
      <c r="A1" s="130" t="s">
        <v>184</v>
      </c>
      <c r="B1" s="7"/>
      <c r="C1" s="7"/>
      <c r="D1" s="7"/>
      <c r="E1" s="7"/>
      <c r="F1" s="7"/>
      <c r="G1" s="7"/>
      <c r="H1" s="15"/>
      <c r="I1" s="15"/>
      <c r="J1" s="15"/>
      <c r="K1" s="7"/>
    </row>
    <row r="2" spans="1:11" ht="12.75" thickBot="1" x14ac:dyDescent="0.25">
      <c r="A2" s="7"/>
      <c r="B2" s="7"/>
      <c r="C2" s="7"/>
      <c r="D2" s="7"/>
      <c r="E2" s="7"/>
      <c r="F2" s="7"/>
      <c r="G2" s="7"/>
      <c r="H2" s="15"/>
      <c r="I2" s="15"/>
      <c r="J2" s="15"/>
      <c r="K2" s="48" t="s">
        <v>36</v>
      </c>
    </row>
    <row r="3" spans="1:11" ht="24.75" customHeight="1" thickTop="1" x14ac:dyDescent="0.2">
      <c r="A3" s="232" t="s">
        <v>185</v>
      </c>
      <c r="B3" s="230" t="s">
        <v>186</v>
      </c>
      <c r="C3" s="231" t="s">
        <v>187</v>
      </c>
      <c r="D3" s="236"/>
      <c r="E3" s="236"/>
      <c r="F3" s="236"/>
      <c r="G3" s="236"/>
      <c r="H3" s="236"/>
      <c r="I3" s="236"/>
      <c r="J3" s="232"/>
      <c r="K3" s="231" t="s">
        <v>293</v>
      </c>
    </row>
    <row r="4" spans="1:11" ht="25.5" customHeight="1" x14ac:dyDescent="0.2">
      <c r="A4" s="233"/>
      <c r="B4" s="235"/>
      <c r="C4" s="109">
        <v>2010</v>
      </c>
      <c r="D4" s="109">
        <v>2011</v>
      </c>
      <c r="E4" s="109">
        <v>2012</v>
      </c>
      <c r="F4" s="109">
        <v>2013</v>
      </c>
      <c r="G4" s="109">
        <v>2014</v>
      </c>
      <c r="H4" s="156">
        <v>2015</v>
      </c>
      <c r="I4" s="174">
        <v>2016</v>
      </c>
      <c r="J4" s="151">
        <v>2017</v>
      </c>
      <c r="K4" s="234"/>
    </row>
    <row r="5" spans="1:11" s="47" customFormat="1" ht="17.100000000000001" customHeight="1" x14ac:dyDescent="0.2">
      <c r="A5" s="100" t="s">
        <v>188</v>
      </c>
      <c r="B5" s="136" t="s">
        <v>19</v>
      </c>
      <c r="C5" s="58">
        <v>10.3</v>
      </c>
      <c r="D5" s="58">
        <v>9.1999999999999993</v>
      </c>
      <c r="E5" s="58">
        <v>8.4</v>
      </c>
      <c r="F5" s="6">
        <v>9.3000000000000007</v>
      </c>
      <c r="G5" s="6">
        <v>9.3000000000000007</v>
      </c>
      <c r="H5" s="6">
        <v>8.4</v>
      </c>
      <c r="I5" s="6">
        <v>4.3</v>
      </c>
      <c r="J5" s="6">
        <v>2.69</v>
      </c>
      <c r="K5" s="6">
        <v>-37.68</v>
      </c>
    </row>
    <row r="6" spans="1:11" s="47" customFormat="1" ht="17.100000000000001" customHeight="1" x14ac:dyDescent="0.2">
      <c r="A6" s="102" t="s">
        <v>189</v>
      </c>
      <c r="B6" s="137" t="s">
        <v>20</v>
      </c>
      <c r="C6" s="58">
        <v>7.2</v>
      </c>
      <c r="D6" s="58">
        <v>7.5</v>
      </c>
      <c r="E6" s="58">
        <v>8.1</v>
      </c>
      <c r="F6" s="6">
        <v>5.9</v>
      </c>
      <c r="G6" s="6">
        <v>5.9</v>
      </c>
      <c r="H6" s="6">
        <v>6.3</v>
      </c>
      <c r="I6" s="6">
        <v>4.9000000000000004</v>
      </c>
      <c r="J6" s="6">
        <v>4.42</v>
      </c>
      <c r="K6" s="6">
        <v>-9.1999999999999993</v>
      </c>
    </row>
    <row r="7" spans="1:11" s="47" customFormat="1" ht="17.100000000000001" customHeight="1" x14ac:dyDescent="0.2">
      <c r="A7" s="102" t="s">
        <v>190</v>
      </c>
      <c r="B7" s="137" t="s">
        <v>21</v>
      </c>
      <c r="C7" s="58">
        <v>9.9</v>
      </c>
      <c r="D7" s="58">
        <v>10.3</v>
      </c>
      <c r="E7" s="58">
        <v>8.5</v>
      </c>
      <c r="F7" s="6">
        <v>6.9</v>
      </c>
      <c r="G7" s="6">
        <v>6.6</v>
      </c>
      <c r="H7" s="6">
        <v>5.9</v>
      </c>
      <c r="I7" s="6">
        <v>4</v>
      </c>
      <c r="J7" s="6">
        <v>3.81</v>
      </c>
      <c r="K7" s="6">
        <v>-5.58</v>
      </c>
    </row>
    <row r="8" spans="1:11" s="47" customFormat="1" ht="17.100000000000001" customHeight="1" x14ac:dyDescent="0.2">
      <c r="A8" s="102" t="s">
        <v>191</v>
      </c>
      <c r="B8" s="137" t="s">
        <v>22</v>
      </c>
      <c r="C8" s="58">
        <v>22.8</v>
      </c>
      <c r="D8" s="58">
        <v>24.6</v>
      </c>
      <c r="E8" s="58">
        <v>22.9</v>
      </c>
      <c r="F8" s="6">
        <v>20.5</v>
      </c>
      <c r="G8" s="6">
        <v>19</v>
      </c>
      <c r="H8" s="6">
        <v>16.5</v>
      </c>
      <c r="I8" s="6">
        <v>11.9</v>
      </c>
      <c r="J8" s="6">
        <v>11.29</v>
      </c>
      <c r="K8" s="6">
        <v>-4.93</v>
      </c>
    </row>
    <row r="9" spans="1:11" s="47" customFormat="1" ht="17.100000000000001" customHeight="1" x14ac:dyDescent="0.2">
      <c r="A9" s="102" t="s">
        <v>192</v>
      </c>
      <c r="B9" s="137" t="s">
        <v>23</v>
      </c>
      <c r="C9" s="58">
        <v>11.7</v>
      </c>
      <c r="D9" s="58">
        <v>10.4</v>
      </c>
      <c r="E9" s="58">
        <v>10.6</v>
      </c>
      <c r="F9" s="6">
        <v>10.1</v>
      </c>
      <c r="G9" s="6">
        <v>9.6</v>
      </c>
      <c r="H9" s="6">
        <v>7.8</v>
      </c>
      <c r="I9" s="6">
        <v>7.7</v>
      </c>
      <c r="J9" s="6">
        <v>7.8</v>
      </c>
      <c r="K9" s="6">
        <v>1.78</v>
      </c>
    </row>
    <row r="10" spans="1:11" s="47" customFormat="1" ht="17.100000000000001" customHeight="1" x14ac:dyDescent="0.2">
      <c r="A10" s="102" t="s">
        <v>329</v>
      </c>
      <c r="B10" s="137" t="s">
        <v>24</v>
      </c>
      <c r="C10" s="58">
        <v>0.2</v>
      </c>
      <c r="D10" s="58">
        <v>0.2</v>
      </c>
      <c r="E10" s="58">
        <v>0.2</v>
      </c>
      <c r="F10" s="6">
        <v>0.2</v>
      </c>
      <c r="G10" s="6">
        <v>0.2</v>
      </c>
      <c r="H10" s="6">
        <v>0.1</v>
      </c>
      <c r="I10" s="6">
        <v>0.1</v>
      </c>
      <c r="J10" s="6">
        <v>1.5E-3</v>
      </c>
      <c r="K10" s="6">
        <v>-98.75</v>
      </c>
    </row>
    <row r="11" spans="1:11" s="47" customFormat="1" ht="17.100000000000001" customHeight="1" x14ac:dyDescent="0.2">
      <c r="A11" s="102" t="s">
        <v>193</v>
      </c>
      <c r="B11" s="137" t="s">
        <v>25</v>
      </c>
      <c r="C11" s="58">
        <v>6.3</v>
      </c>
      <c r="D11" s="58">
        <v>5.3</v>
      </c>
      <c r="E11" s="58">
        <v>4.5999999999999996</v>
      </c>
      <c r="F11" s="6">
        <v>4.4000000000000004</v>
      </c>
      <c r="G11" s="6">
        <v>4.0999999999999996</v>
      </c>
      <c r="H11" s="6">
        <v>3.1</v>
      </c>
      <c r="I11" s="6">
        <v>2</v>
      </c>
      <c r="J11" s="6">
        <v>2</v>
      </c>
      <c r="K11" s="6">
        <v>1.76</v>
      </c>
    </row>
    <row r="12" spans="1:11" s="47" customFormat="1" ht="17.100000000000001" customHeight="1" x14ac:dyDescent="0.2">
      <c r="A12" s="102" t="s">
        <v>330</v>
      </c>
      <c r="B12" s="137" t="s">
        <v>26</v>
      </c>
      <c r="C12" s="58">
        <v>16.100000000000001</v>
      </c>
      <c r="D12" s="58">
        <v>14.2</v>
      </c>
      <c r="E12" s="58">
        <v>13.4</v>
      </c>
      <c r="F12" s="6">
        <v>11.2</v>
      </c>
      <c r="G12" s="6">
        <v>10.1</v>
      </c>
      <c r="H12" s="6">
        <v>9.6</v>
      </c>
      <c r="I12" s="6">
        <v>7.5</v>
      </c>
      <c r="J12" s="6">
        <v>0.03</v>
      </c>
      <c r="K12" s="6">
        <v>-99.550000000000011</v>
      </c>
    </row>
    <row r="13" spans="1:11" s="47" customFormat="1" ht="17.100000000000001" customHeight="1" x14ac:dyDescent="0.2">
      <c r="A13" s="102" t="s">
        <v>194</v>
      </c>
      <c r="B13" s="137" t="s">
        <v>27</v>
      </c>
      <c r="C13" s="58">
        <v>18.100000000000001</v>
      </c>
      <c r="D13" s="58">
        <v>15.6</v>
      </c>
      <c r="E13" s="58">
        <v>15</v>
      </c>
      <c r="F13" s="6">
        <v>14.5</v>
      </c>
      <c r="G13" s="6">
        <v>12.4</v>
      </c>
      <c r="H13" s="6">
        <v>10.4</v>
      </c>
      <c r="I13" s="6">
        <v>8.3000000000000007</v>
      </c>
      <c r="J13" s="6">
        <v>6.95</v>
      </c>
      <c r="K13" s="6">
        <v>-16.21</v>
      </c>
    </row>
    <row r="14" spans="1:11" s="47" customFormat="1" ht="17.100000000000001" customHeight="1" x14ac:dyDescent="0.2">
      <c r="A14" s="102" t="s">
        <v>195</v>
      </c>
      <c r="B14" s="137" t="s">
        <v>28</v>
      </c>
      <c r="C14" s="58">
        <v>6.2</v>
      </c>
      <c r="D14" s="58">
        <v>5.6</v>
      </c>
      <c r="E14" s="58">
        <v>5.6</v>
      </c>
      <c r="F14" s="6">
        <v>4.4000000000000004</v>
      </c>
      <c r="G14" s="6">
        <v>4.3</v>
      </c>
      <c r="H14" s="6">
        <v>3.8</v>
      </c>
      <c r="I14" s="6">
        <v>3.1</v>
      </c>
      <c r="J14" s="6">
        <v>3.47</v>
      </c>
      <c r="K14" s="6">
        <v>10.36</v>
      </c>
    </row>
    <row r="15" spans="1:11" s="47" customFormat="1" ht="17.100000000000001" customHeight="1" x14ac:dyDescent="0.2">
      <c r="A15" s="102" t="s">
        <v>196</v>
      </c>
      <c r="B15" s="137" t="s">
        <v>29</v>
      </c>
      <c r="C15" s="58">
        <v>0.7</v>
      </c>
      <c r="D15" s="58">
        <v>0.6</v>
      </c>
      <c r="E15" s="58">
        <v>0.6</v>
      </c>
      <c r="F15" s="6">
        <v>0.6</v>
      </c>
      <c r="G15" s="6">
        <v>0.6</v>
      </c>
      <c r="H15" s="6">
        <v>0.7</v>
      </c>
      <c r="I15" s="6">
        <v>0.6</v>
      </c>
      <c r="J15" s="6">
        <v>0.65</v>
      </c>
      <c r="K15" s="6">
        <v>6.5100000000000007</v>
      </c>
    </row>
    <row r="16" spans="1:11" s="47" customFormat="1" ht="17.100000000000001" customHeight="1" x14ac:dyDescent="0.2">
      <c r="A16" s="102" t="s">
        <v>197</v>
      </c>
      <c r="B16" s="137" t="s">
        <v>30</v>
      </c>
      <c r="C16" s="58">
        <v>8.8000000000000007</v>
      </c>
      <c r="D16" s="58">
        <v>7.8</v>
      </c>
      <c r="E16" s="58">
        <v>6.9</v>
      </c>
      <c r="F16" s="6">
        <v>5.5</v>
      </c>
      <c r="G16" s="6">
        <v>5.0999999999999996</v>
      </c>
      <c r="H16" s="6">
        <v>4.7</v>
      </c>
      <c r="I16" s="6">
        <v>3.5</v>
      </c>
      <c r="J16" s="6">
        <v>3.7</v>
      </c>
      <c r="K16" s="6">
        <v>6.09</v>
      </c>
    </row>
    <row r="17" spans="1:11" ht="24" x14ac:dyDescent="0.2">
      <c r="A17" s="101" t="s">
        <v>198</v>
      </c>
      <c r="B17" s="138" t="s">
        <v>31</v>
      </c>
      <c r="C17" s="140">
        <v>11.1</v>
      </c>
      <c r="D17" s="140">
        <v>9.3000000000000007</v>
      </c>
      <c r="E17" s="140">
        <v>8.4</v>
      </c>
      <c r="F17" s="66">
        <v>7.3</v>
      </c>
      <c r="G17" s="66">
        <v>6.6</v>
      </c>
      <c r="H17" s="66">
        <v>6.8</v>
      </c>
      <c r="I17" s="66">
        <v>5</v>
      </c>
      <c r="J17" s="66">
        <v>4.26</v>
      </c>
      <c r="K17" s="66">
        <v>-15.21</v>
      </c>
    </row>
    <row r="18" spans="1:11" s="47" customFormat="1" ht="17.100000000000001" customHeight="1" x14ac:dyDescent="0.2">
      <c r="A18" s="102" t="s">
        <v>331</v>
      </c>
      <c r="B18" s="137" t="s">
        <v>32</v>
      </c>
      <c r="C18" s="58">
        <v>13</v>
      </c>
      <c r="D18" s="58">
        <v>15.9</v>
      </c>
      <c r="E18" s="58">
        <v>16.3</v>
      </c>
      <c r="F18" s="6">
        <v>17.100000000000001</v>
      </c>
      <c r="G18" s="6">
        <v>18</v>
      </c>
      <c r="H18" s="6">
        <v>17.8</v>
      </c>
      <c r="I18" s="6">
        <v>15.7</v>
      </c>
      <c r="J18" s="6">
        <v>0.69</v>
      </c>
      <c r="K18" s="6">
        <v>-95.6</v>
      </c>
    </row>
    <row r="19" spans="1:11" x14ac:dyDescent="0.2">
      <c r="A19" s="32"/>
      <c r="B19" s="7"/>
      <c r="C19" s="7"/>
      <c r="D19" s="7"/>
      <c r="E19" s="7"/>
      <c r="F19" s="7"/>
      <c r="G19" s="7"/>
      <c r="H19" s="15"/>
      <c r="I19" s="15"/>
      <c r="J19" s="15"/>
      <c r="K19" s="7"/>
    </row>
    <row r="20" spans="1:11" ht="60" customHeight="1" x14ac:dyDescent="0.2">
      <c r="A20" s="215" t="s">
        <v>332</v>
      </c>
      <c r="B20" s="215"/>
      <c r="C20" s="215"/>
      <c r="D20" s="215"/>
      <c r="E20" s="215"/>
      <c r="F20" s="215"/>
      <c r="G20" s="215"/>
      <c r="H20" s="215"/>
      <c r="I20" s="215"/>
      <c r="J20" s="215"/>
      <c r="K20" s="215"/>
    </row>
    <row r="22" spans="1:11" x14ac:dyDescent="0.2">
      <c r="A22" s="55" t="s">
        <v>152</v>
      </c>
      <c r="B22" s="7"/>
      <c r="C22" s="7"/>
      <c r="D22" s="7"/>
      <c r="E22" s="7"/>
      <c r="F22" s="7"/>
      <c r="G22" s="7"/>
      <c r="H22" s="15"/>
      <c r="I22" s="15"/>
      <c r="J22" s="15"/>
      <c r="K22" s="7"/>
    </row>
  </sheetData>
  <customSheetViews>
    <customSheetView guid="{F31E1648-72BD-48DC-9D3F-E2305F6E7ECC}" scale="130">
      <selection activeCell="J6" sqref="J6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M5" sqref="M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M5" sqref="M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680F5936-8A14-4F65-AEC9-D700C100F969}" scale="130">
      <selection activeCell="N21" sqref="N21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A3:A4"/>
    <mergeCell ref="K3:K4"/>
    <mergeCell ref="B3:B4"/>
    <mergeCell ref="C3:J3"/>
    <mergeCell ref="A20:K20"/>
  </mergeCell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zoomScale="130" zoomScaleNormal="130" workbookViewId="0">
      <selection activeCell="H2" sqref="H2"/>
    </sheetView>
  </sheetViews>
  <sheetFormatPr defaultRowHeight="12" x14ac:dyDescent="0.2"/>
  <cols>
    <col min="1" max="1" width="26.42578125" style="8" customWidth="1"/>
    <col min="2" max="2" width="9.140625" style="8"/>
    <col min="3" max="7" width="10.85546875" style="8" customWidth="1"/>
    <col min="8" max="8" width="9.85546875" style="8" customWidth="1"/>
    <col min="9" max="10" width="9.140625" style="8"/>
    <col min="11" max="11" width="10.7109375" style="8" customWidth="1"/>
    <col min="12" max="16384" width="9.140625" style="8"/>
  </cols>
  <sheetData>
    <row r="1" spans="1:11" x14ac:dyDescent="0.2">
      <c r="A1" s="130" t="s">
        <v>304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12.75" thickBot="1" x14ac:dyDescent="0.25">
      <c r="A2" s="15"/>
      <c r="B2" s="15"/>
      <c r="C2" s="15"/>
      <c r="D2" s="15"/>
      <c r="E2" s="15"/>
      <c r="F2" s="15"/>
      <c r="G2" s="15"/>
      <c r="H2" s="48" t="s">
        <v>36</v>
      </c>
      <c r="I2" s="15"/>
      <c r="J2" s="15"/>
    </row>
    <row r="3" spans="1:11" ht="26.25" customHeight="1" thickTop="1" x14ac:dyDescent="0.2">
      <c r="A3" s="232" t="s">
        <v>343</v>
      </c>
      <c r="B3" s="230" t="s">
        <v>186</v>
      </c>
      <c r="C3" s="231" t="s">
        <v>187</v>
      </c>
      <c r="D3" s="236"/>
      <c r="E3" s="236"/>
      <c r="F3" s="236"/>
      <c r="G3" s="232"/>
      <c r="H3" s="231" t="s">
        <v>293</v>
      </c>
    </row>
    <row r="4" spans="1:11" ht="25.5" customHeight="1" x14ac:dyDescent="0.2">
      <c r="A4" s="233"/>
      <c r="B4" s="235"/>
      <c r="C4" s="178">
        <v>2013</v>
      </c>
      <c r="D4" s="178">
        <v>2014</v>
      </c>
      <c r="E4" s="177">
        <v>2015</v>
      </c>
      <c r="F4" s="177">
        <v>2016</v>
      </c>
      <c r="G4" s="177">
        <v>2017</v>
      </c>
      <c r="H4" s="234"/>
    </row>
    <row r="5" spans="1:11" ht="18.75" customHeight="1" x14ac:dyDescent="0.2">
      <c r="A5" s="8" t="s">
        <v>338</v>
      </c>
      <c r="B5" s="137" t="s">
        <v>333</v>
      </c>
      <c r="C5" s="208">
        <v>72.319999999999993</v>
      </c>
      <c r="D5" s="208">
        <v>75.33</v>
      </c>
      <c r="E5" s="208">
        <v>72.92</v>
      </c>
      <c r="F5" s="208">
        <v>69.33</v>
      </c>
      <c r="G5" s="208">
        <v>69.3</v>
      </c>
      <c r="H5" s="209">
        <v>-0.04</v>
      </c>
    </row>
    <row r="6" spans="1:11" ht="18.75" customHeight="1" x14ac:dyDescent="0.2">
      <c r="A6" s="8" t="s">
        <v>339</v>
      </c>
      <c r="B6" s="137" t="s">
        <v>334</v>
      </c>
      <c r="C6" s="208" t="s">
        <v>0</v>
      </c>
      <c r="D6" s="208" t="s">
        <v>0</v>
      </c>
      <c r="E6" s="208" t="s">
        <v>0</v>
      </c>
      <c r="F6" s="208" t="s">
        <v>0</v>
      </c>
      <c r="G6" s="208">
        <v>11.33</v>
      </c>
      <c r="H6" s="208" t="s">
        <v>0</v>
      </c>
    </row>
    <row r="7" spans="1:11" ht="18.75" customHeight="1" x14ac:dyDescent="0.2">
      <c r="A7" s="8" t="s">
        <v>340</v>
      </c>
      <c r="B7" s="137" t="s">
        <v>335</v>
      </c>
      <c r="C7" s="208" t="s">
        <v>0</v>
      </c>
      <c r="D7" s="208" t="s">
        <v>0</v>
      </c>
      <c r="E7" s="208" t="s">
        <v>0</v>
      </c>
      <c r="F7" s="208" t="s">
        <v>0</v>
      </c>
      <c r="G7" s="208">
        <v>4.53</v>
      </c>
      <c r="H7" s="208" t="s">
        <v>0</v>
      </c>
    </row>
    <row r="8" spans="1:11" ht="18.75" customHeight="1" x14ac:dyDescent="0.2">
      <c r="A8" s="8" t="s">
        <v>341</v>
      </c>
      <c r="B8" s="137" t="s">
        <v>336</v>
      </c>
      <c r="C8" s="208" t="s">
        <v>0</v>
      </c>
      <c r="D8" s="208" t="s">
        <v>0</v>
      </c>
      <c r="E8" s="208" t="s">
        <v>0</v>
      </c>
      <c r="F8" s="208" t="s">
        <v>0</v>
      </c>
      <c r="G8" s="208">
        <v>6.13</v>
      </c>
      <c r="H8" s="208" t="s">
        <v>0</v>
      </c>
    </row>
    <row r="9" spans="1:11" ht="18.75" customHeight="1" x14ac:dyDescent="0.2">
      <c r="A9" s="8" t="s">
        <v>342</v>
      </c>
      <c r="B9" s="137" t="s">
        <v>337</v>
      </c>
      <c r="C9" s="208" t="s">
        <v>0</v>
      </c>
      <c r="D9" s="208" t="s">
        <v>0</v>
      </c>
      <c r="E9" s="208" t="s">
        <v>0</v>
      </c>
      <c r="F9" s="208" t="s">
        <v>0</v>
      </c>
      <c r="G9" s="208">
        <v>0.15</v>
      </c>
      <c r="H9" s="208" t="s">
        <v>0</v>
      </c>
    </row>
    <row r="11" spans="1:11" x14ac:dyDescent="0.2">
      <c r="A11" s="55" t="s">
        <v>152</v>
      </c>
    </row>
  </sheetData>
  <mergeCells count="4">
    <mergeCell ref="A3:A4"/>
    <mergeCell ref="B3:B4"/>
    <mergeCell ref="C3:G3"/>
    <mergeCell ref="H3:H4"/>
  </mergeCells>
  <hyperlinks>
    <hyperlink ref="H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1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I42"/>
  <sheetViews>
    <sheetView zoomScale="130" zoomScaleNormal="130" workbookViewId="0"/>
  </sheetViews>
  <sheetFormatPr defaultRowHeight="12" x14ac:dyDescent="0.2"/>
  <cols>
    <col min="1" max="1" width="9.140625" style="8"/>
    <col min="2" max="2" width="10.7109375" style="8" customWidth="1"/>
    <col min="3" max="3" width="10.5703125" style="8" customWidth="1"/>
    <col min="4" max="6" width="9.140625" style="8"/>
    <col min="7" max="7" width="9.85546875" style="8" customWidth="1"/>
    <col min="8" max="8" width="11.42578125" style="8" customWidth="1"/>
    <col min="9" max="9" width="12.28515625" style="8" customWidth="1"/>
    <col min="10" max="16384" width="9.140625" style="8"/>
  </cols>
  <sheetData>
    <row r="1" spans="1:9" ht="15" customHeight="1" x14ac:dyDescent="0.2">
      <c r="A1" s="130" t="s">
        <v>349</v>
      </c>
      <c r="B1" s="7"/>
      <c r="C1" s="7"/>
      <c r="D1" s="7"/>
      <c r="E1" s="7"/>
      <c r="F1" s="7"/>
      <c r="G1" s="7"/>
      <c r="H1" s="7"/>
      <c r="I1" s="7"/>
    </row>
    <row r="2" spans="1:9" ht="12.75" thickBot="1" x14ac:dyDescent="0.25">
      <c r="A2" s="30"/>
      <c r="B2" s="7"/>
      <c r="C2" s="7"/>
      <c r="D2" s="7"/>
      <c r="E2" s="7"/>
      <c r="F2" s="7"/>
      <c r="G2" s="7"/>
      <c r="H2" s="7"/>
      <c r="I2" s="48" t="s">
        <v>36</v>
      </c>
    </row>
    <row r="3" spans="1:9" ht="31.5" customHeight="1" thickTop="1" x14ac:dyDescent="0.2">
      <c r="A3" s="227" t="s">
        <v>199</v>
      </c>
      <c r="B3" s="230" t="s">
        <v>200</v>
      </c>
      <c r="C3" s="230" t="s">
        <v>201</v>
      </c>
      <c r="D3" s="225" t="s">
        <v>202</v>
      </c>
      <c r="E3" s="225"/>
      <c r="F3" s="225"/>
      <c r="G3" s="230" t="s">
        <v>350</v>
      </c>
      <c r="H3" s="230" t="s">
        <v>203</v>
      </c>
      <c r="I3" s="231" t="s">
        <v>204</v>
      </c>
    </row>
    <row r="4" spans="1:9" ht="23.25" customHeight="1" x14ac:dyDescent="0.2">
      <c r="A4" s="228"/>
      <c r="B4" s="235"/>
      <c r="C4" s="235"/>
      <c r="D4" s="134" t="s">
        <v>205</v>
      </c>
      <c r="E4" s="134" t="s">
        <v>206</v>
      </c>
      <c r="F4" s="134" t="s">
        <v>207</v>
      </c>
      <c r="G4" s="235"/>
      <c r="H4" s="235"/>
      <c r="I4" s="234"/>
    </row>
    <row r="5" spans="1:9" s="47" customFormat="1" ht="15" customHeight="1" x14ac:dyDescent="0.2">
      <c r="A5" s="211" t="s">
        <v>157</v>
      </c>
      <c r="B5" s="99">
        <v>2093635</v>
      </c>
      <c r="C5" s="70">
        <v>99.999999999999972</v>
      </c>
      <c r="D5" s="159" t="s">
        <v>344</v>
      </c>
      <c r="E5" s="159" t="s">
        <v>344</v>
      </c>
      <c r="F5" s="159" t="s">
        <v>344</v>
      </c>
      <c r="G5" s="159" t="s">
        <v>344</v>
      </c>
      <c r="H5" s="160" t="s">
        <v>344</v>
      </c>
      <c r="I5" s="159" t="s">
        <v>344</v>
      </c>
    </row>
    <row r="6" spans="1:9" s="47" customFormat="1" ht="15" customHeight="1" x14ac:dyDescent="0.2">
      <c r="A6" s="210" t="s">
        <v>19</v>
      </c>
      <c r="B6" s="99">
        <v>34439</v>
      </c>
      <c r="C6" s="70">
        <v>1.64</v>
      </c>
      <c r="D6" s="159">
        <v>1.27</v>
      </c>
      <c r="E6" s="159">
        <v>2.48</v>
      </c>
      <c r="F6" s="159">
        <v>1.83</v>
      </c>
      <c r="G6" s="159">
        <v>2.69</v>
      </c>
      <c r="H6" s="159">
        <v>68.029739776951686</v>
      </c>
      <c r="I6" s="159">
        <v>1.4699453551912567</v>
      </c>
    </row>
    <row r="7" spans="1:9" s="47" customFormat="1" ht="15" customHeight="1" x14ac:dyDescent="0.2">
      <c r="A7" s="210" t="s">
        <v>20</v>
      </c>
      <c r="B7" s="99">
        <v>77152</v>
      </c>
      <c r="C7" s="70">
        <v>3.69</v>
      </c>
      <c r="D7" s="159">
        <v>1.9</v>
      </c>
      <c r="E7" s="159">
        <v>2.9</v>
      </c>
      <c r="F7" s="159">
        <v>2.16</v>
      </c>
      <c r="G7" s="159">
        <v>4.42</v>
      </c>
      <c r="H7" s="159">
        <v>48.86877828054299</v>
      </c>
      <c r="I7" s="159">
        <v>2.0462962962962963</v>
      </c>
    </row>
    <row r="8" spans="1:9" s="47" customFormat="1" ht="15" customHeight="1" x14ac:dyDescent="0.2">
      <c r="A8" s="210" t="s">
        <v>21</v>
      </c>
      <c r="B8" s="99">
        <v>33173</v>
      </c>
      <c r="C8" s="70">
        <v>1.58</v>
      </c>
      <c r="D8" s="159">
        <v>1</v>
      </c>
      <c r="E8" s="159">
        <v>1.45</v>
      </c>
      <c r="F8" s="159">
        <v>1.2</v>
      </c>
      <c r="G8" s="159">
        <v>3.81</v>
      </c>
      <c r="H8" s="159">
        <v>31.496062992125985</v>
      </c>
      <c r="I8" s="159">
        <v>3.1750000000000003</v>
      </c>
    </row>
    <row r="9" spans="1:9" s="47" customFormat="1" ht="15" customHeight="1" x14ac:dyDescent="0.2">
      <c r="A9" s="210" t="s">
        <v>22</v>
      </c>
      <c r="B9" s="99">
        <v>135604</v>
      </c>
      <c r="C9" s="70">
        <v>6.48</v>
      </c>
      <c r="D9" s="159">
        <v>4.8</v>
      </c>
      <c r="E9" s="159">
        <v>7.28</v>
      </c>
      <c r="F9" s="159">
        <v>5.88</v>
      </c>
      <c r="G9" s="159">
        <v>11.29</v>
      </c>
      <c r="H9" s="159">
        <v>52.081488042515502</v>
      </c>
      <c r="I9" s="159">
        <v>1.9200680272108843</v>
      </c>
    </row>
    <row r="10" spans="1:9" s="47" customFormat="1" ht="15" customHeight="1" x14ac:dyDescent="0.2">
      <c r="A10" s="210" t="s">
        <v>23</v>
      </c>
      <c r="B10" s="99">
        <v>4286</v>
      </c>
      <c r="C10" s="70">
        <v>0.2</v>
      </c>
      <c r="D10" s="159">
        <v>1.8</v>
      </c>
      <c r="E10" s="159">
        <v>2</v>
      </c>
      <c r="F10" s="159">
        <v>1.87</v>
      </c>
      <c r="G10" s="159">
        <v>7.8</v>
      </c>
      <c r="H10" s="159">
        <v>23.974358974358974</v>
      </c>
      <c r="I10" s="159">
        <v>4.1711229946524062</v>
      </c>
    </row>
    <row r="11" spans="1:9" s="47" customFormat="1" ht="15" customHeight="1" x14ac:dyDescent="0.2">
      <c r="A11" s="210" t="s">
        <v>24</v>
      </c>
      <c r="B11" s="99">
        <v>118680</v>
      </c>
      <c r="C11" s="70">
        <v>5.67</v>
      </c>
      <c r="D11" s="159">
        <v>0.04</v>
      </c>
      <c r="E11" s="159">
        <v>0.05</v>
      </c>
      <c r="F11" s="159">
        <v>0.04</v>
      </c>
      <c r="G11" s="159" t="s">
        <v>344</v>
      </c>
      <c r="H11" s="159" t="s">
        <v>344</v>
      </c>
      <c r="I11" s="159" t="s">
        <v>344</v>
      </c>
    </row>
    <row r="12" spans="1:9" s="47" customFormat="1" ht="15" customHeight="1" x14ac:dyDescent="0.2">
      <c r="A12" s="210" t="s">
        <v>25</v>
      </c>
      <c r="B12" s="99">
        <v>5401</v>
      </c>
      <c r="C12" s="70">
        <v>0.26</v>
      </c>
      <c r="D12" s="159">
        <v>0.85</v>
      </c>
      <c r="E12" s="159">
        <v>1.21</v>
      </c>
      <c r="F12" s="159">
        <v>0.96</v>
      </c>
      <c r="G12" s="159">
        <v>2</v>
      </c>
      <c r="H12" s="159">
        <v>48</v>
      </c>
      <c r="I12" s="159">
        <v>2.0833333333333335</v>
      </c>
    </row>
    <row r="13" spans="1:9" s="47" customFormat="1" ht="15" customHeight="1" x14ac:dyDescent="0.2">
      <c r="A13" s="210" t="s">
        <v>345</v>
      </c>
      <c r="B13" s="99">
        <v>186045</v>
      </c>
      <c r="C13" s="70">
        <v>8.89</v>
      </c>
      <c r="D13" s="159">
        <v>3.02</v>
      </c>
      <c r="E13" s="159">
        <v>3.99</v>
      </c>
      <c r="F13" s="159">
        <v>3.52</v>
      </c>
      <c r="G13" s="159" t="s">
        <v>344</v>
      </c>
      <c r="H13" s="159" t="s">
        <v>344</v>
      </c>
      <c r="I13" s="159" t="s">
        <v>344</v>
      </c>
    </row>
    <row r="14" spans="1:9" s="47" customFormat="1" ht="15" customHeight="1" x14ac:dyDescent="0.2">
      <c r="A14" s="210" t="s">
        <v>346</v>
      </c>
      <c r="B14" s="99">
        <v>34908</v>
      </c>
      <c r="C14" s="70">
        <v>1.67</v>
      </c>
      <c r="D14" s="159">
        <v>8.0000000000000002E-3</v>
      </c>
      <c r="E14" s="159">
        <v>0.02</v>
      </c>
      <c r="F14" s="159">
        <v>0.01</v>
      </c>
      <c r="G14" s="159">
        <v>0.03</v>
      </c>
      <c r="H14" s="159">
        <v>33.333333333333336</v>
      </c>
      <c r="I14" s="159">
        <v>3</v>
      </c>
    </row>
    <row r="15" spans="1:9" s="47" customFormat="1" ht="15" customHeight="1" x14ac:dyDescent="0.2">
      <c r="A15" s="210" t="s">
        <v>27</v>
      </c>
      <c r="B15" s="99">
        <v>118308</v>
      </c>
      <c r="C15" s="70">
        <v>5.65</v>
      </c>
      <c r="D15" s="159">
        <v>2.42</v>
      </c>
      <c r="E15" s="159">
        <v>4.08</v>
      </c>
      <c r="F15" s="159">
        <v>3.29</v>
      </c>
      <c r="G15" s="159">
        <v>6.95</v>
      </c>
      <c r="H15" s="159">
        <v>47.338129496402878</v>
      </c>
      <c r="I15" s="159">
        <v>2.1124620060790273</v>
      </c>
    </row>
    <row r="16" spans="1:9" s="47" customFormat="1" ht="15" customHeight="1" x14ac:dyDescent="0.2">
      <c r="A16" s="210" t="s">
        <v>28</v>
      </c>
      <c r="B16" s="99">
        <v>2599</v>
      </c>
      <c r="C16" s="70">
        <v>0.12</v>
      </c>
      <c r="D16" s="159">
        <v>0.8</v>
      </c>
      <c r="E16" s="159">
        <v>1.44</v>
      </c>
      <c r="F16" s="159">
        <v>1.22</v>
      </c>
      <c r="G16" s="159">
        <v>3.47</v>
      </c>
      <c r="H16" s="159">
        <v>35.158501440922187</v>
      </c>
      <c r="I16" s="159">
        <v>2.8442622950819674</v>
      </c>
    </row>
    <row r="17" spans="1:9" s="47" customFormat="1" ht="15" customHeight="1" x14ac:dyDescent="0.2">
      <c r="A17" s="210" t="s">
        <v>29</v>
      </c>
      <c r="B17" s="99">
        <v>4800</v>
      </c>
      <c r="C17" s="70">
        <v>0.23</v>
      </c>
      <c r="D17" s="159">
        <v>0.4</v>
      </c>
      <c r="E17" s="159">
        <v>0.4</v>
      </c>
      <c r="F17" s="159">
        <v>0.4</v>
      </c>
      <c r="G17" s="159">
        <v>0.65</v>
      </c>
      <c r="H17" s="159">
        <v>61.53846153846154</v>
      </c>
      <c r="I17" s="159">
        <v>1.625</v>
      </c>
    </row>
    <row r="18" spans="1:9" s="47" customFormat="1" ht="15" customHeight="1" x14ac:dyDescent="0.2">
      <c r="A18" s="210" t="s">
        <v>30</v>
      </c>
      <c r="B18" s="99">
        <v>6226</v>
      </c>
      <c r="C18" s="70">
        <v>0.3</v>
      </c>
      <c r="D18" s="159">
        <v>1</v>
      </c>
      <c r="E18" s="159">
        <v>1.54</v>
      </c>
      <c r="F18" s="159">
        <v>1.25</v>
      </c>
      <c r="G18" s="159">
        <v>3.7</v>
      </c>
      <c r="H18" s="159">
        <v>33.783783783783782</v>
      </c>
      <c r="I18" s="159">
        <v>2.96</v>
      </c>
    </row>
    <row r="19" spans="1:9" s="47" customFormat="1" ht="15" customHeight="1" x14ac:dyDescent="0.2">
      <c r="A19" s="210" t="s">
        <v>31</v>
      </c>
      <c r="B19" s="99">
        <v>4039</v>
      </c>
      <c r="C19" s="70">
        <v>0.19</v>
      </c>
      <c r="D19" s="159">
        <v>4</v>
      </c>
      <c r="E19" s="159">
        <v>4.8</v>
      </c>
      <c r="F19" s="159">
        <v>4.2300000000000004</v>
      </c>
      <c r="G19" s="159">
        <v>4.26</v>
      </c>
      <c r="H19" s="159">
        <v>99.295774647887342</v>
      </c>
      <c r="I19" s="159">
        <v>1.0070921985815602</v>
      </c>
    </row>
    <row r="20" spans="1:9" s="47" customFormat="1" ht="15" customHeight="1" x14ac:dyDescent="0.2">
      <c r="A20" s="210" t="s">
        <v>347</v>
      </c>
      <c r="B20" s="99">
        <v>1257234</v>
      </c>
      <c r="C20" s="70">
        <v>60.05</v>
      </c>
      <c r="D20" s="159">
        <v>7.8</v>
      </c>
      <c r="E20" s="159">
        <v>11</v>
      </c>
      <c r="F20" s="159">
        <v>9.64</v>
      </c>
      <c r="G20" s="159" t="s">
        <v>344</v>
      </c>
      <c r="H20" s="159" t="s">
        <v>344</v>
      </c>
      <c r="I20" s="159" t="s">
        <v>344</v>
      </c>
    </row>
    <row r="21" spans="1:9" s="47" customFormat="1" ht="15" customHeight="1" x14ac:dyDescent="0.2">
      <c r="A21" s="210" t="s">
        <v>348</v>
      </c>
      <c r="B21" s="99">
        <v>70741</v>
      </c>
      <c r="C21" s="70">
        <v>3.38</v>
      </c>
      <c r="D21" s="159">
        <v>0.03</v>
      </c>
      <c r="E21" s="159">
        <v>0.47</v>
      </c>
      <c r="F21" s="159">
        <v>0.32</v>
      </c>
      <c r="G21" s="159">
        <v>0.69</v>
      </c>
      <c r="H21" s="159">
        <v>46.376811594202906</v>
      </c>
      <c r="I21" s="159">
        <v>2.15625</v>
      </c>
    </row>
    <row r="22" spans="1:9" x14ac:dyDescent="0.2">
      <c r="A22" s="7"/>
      <c r="B22" s="161"/>
      <c r="C22" s="7"/>
      <c r="D22" s="7"/>
      <c r="E22" s="7"/>
      <c r="F22" s="7"/>
      <c r="G22" s="7"/>
      <c r="H22" s="7"/>
      <c r="I22" s="7"/>
    </row>
    <row r="23" spans="1:9" ht="39.75" customHeight="1" x14ac:dyDescent="0.2">
      <c r="A23" s="237" t="s">
        <v>351</v>
      </c>
      <c r="B23" s="238"/>
      <c r="C23" s="238"/>
      <c r="D23" s="238"/>
      <c r="E23" s="238"/>
      <c r="F23" s="238"/>
      <c r="G23" s="238"/>
      <c r="H23" s="238"/>
      <c r="I23" s="238"/>
    </row>
    <row r="24" spans="1:9" x14ac:dyDescent="0.2">
      <c r="A24" s="5"/>
      <c r="B24" s="7"/>
      <c r="C24" s="7"/>
      <c r="D24" s="7"/>
      <c r="E24" s="7"/>
      <c r="F24" s="7"/>
      <c r="G24" s="7"/>
      <c r="H24" s="7"/>
      <c r="I24" s="7"/>
    </row>
    <row r="25" spans="1:9" x14ac:dyDescent="0.2">
      <c r="A25" s="55" t="s">
        <v>152</v>
      </c>
      <c r="B25" s="7"/>
      <c r="C25" s="7"/>
      <c r="D25" s="7"/>
      <c r="E25" s="7"/>
      <c r="F25" s="7"/>
      <c r="G25" s="7"/>
      <c r="H25" s="7"/>
      <c r="I25" s="7"/>
    </row>
    <row r="26" spans="1:9" x14ac:dyDescent="0.2">
      <c r="A26" s="13"/>
      <c r="B26" s="7"/>
      <c r="C26" s="7"/>
      <c r="D26" s="7"/>
      <c r="E26" s="7"/>
      <c r="F26" s="7"/>
      <c r="G26" s="7"/>
      <c r="H26" s="7"/>
      <c r="I26" s="7"/>
    </row>
    <row r="28" spans="1:9" x14ac:dyDescent="0.2">
      <c r="B28" s="99"/>
      <c r="C28" s="70"/>
      <c r="D28" s="159"/>
      <c r="E28" s="159"/>
      <c r="F28" s="159"/>
      <c r="G28" s="159"/>
      <c r="H28" s="160"/>
      <c r="I28" s="159"/>
    </row>
    <row r="29" spans="1:9" x14ac:dyDescent="0.2">
      <c r="B29" s="99"/>
      <c r="C29" s="70"/>
      <c r="D29" s="159"/>
      <c r="E29" s="159"/>
      <c r="F29" s="159"/>
      <c r="G29" s="159"/>
      <c r="H29" s="160"/>
      <c r="I29" s="159"/>
    </row>
    <row r="30" spans="1:9" x14ac:dyDescent="0.2">
      <c r="B30" s="99"/>
      <c r="C30" s="70"/>
      <c r="D30" s="159"/>
      <c r="E30" s="159"/>
      <c r="F30" s="159"/>
      <c r="G30" s="159"/>
      <c r="H30" s="160"/>
      <c r="I30" s="159"/>
    </row>
    <row r="31" spans="1:9" x14ac:dyDescent="0.2">
      <c r="B31" s="99"/>
      <c r="C31" s="70"/>
      <c r="D31" s="159"/>
      <c r="E31" s="159"/>
      <c r="F31" s="159"/>
      <c r="G31" s="159"/>
      <c r="H31" s="160"/>
      <c r="I31" s="159"/>
    </row>
    <row r="32" spans="1:9" x14ac:dyDescent="0.2">
      <c r="B32" s="99"/>
      <c r="C32" s="70"/>
      <c r="D32" s="159"/>
      <c r="E32" s="159"/>
      <c r="F32" s="159"/>
      <c r="G32" s="159"/>
      <c r="H32" s="160"/>
      <c r="I32" s="159"/>
    </row>
    <row r="33" spans="2:9" x14ac:dyDescent="0.2">
      <c r="B33" s="99"/>
      <c r="C33" s="70"/>
      <c r="D33" s="159"/>
      <c r="E33" s="159"/>
      <c r="F33" s="159"/>
      <c r="G33" s="159"/>
      <c r="H33" s="160"/>
      <c r="I33" s="159"/>
    </row>
    <row r="34" spans="2:9" x14ac:dyDescent="0.2">
      <c r="B34" s="99"/>
      <c r="C34" s="70"/>
      <c r="D34" s="159"/>
      <c r="E34" s="159"/>
      <c r="F34" s="159"/>
      <c r="G34" s="159"/>
      <c r="H34" s="160"/>
      <c r="I34" s="159"/>
    </row>
    <row r="35" spans="2:9" x14ac:dyDescent="0.2">
      <c r="B35" s="99"/>
      <c r="C35" s="70"/>
      <c r="D35" s="159"/>
      <c r="E35" s="159"/>
      <c r="F35" s="159"/>
      <c r="G35" s="159"/>
      <c r="H35" s="160"/>
      <c r="I35" s="159"/>
    </row>
    <row r="36" spans="2:9" x14ac:dyDescent="0.2">
      <c r="B36" s="99"/>
      <c r="C36" s="70"/>
      <c r="D36" s="159"/>
      <c r="E36" s="159"/>
      <c r="F36" s="159"/>
      <c r="G36" s="159"/>
      <c r="H36" s="160"/>
      <c r="I36" s="159"/>
    </row>
    <row r="37" spans="2:9" x14ac:dyDescent="0.2">
      <c r="B37" s="99"/>
      <c r="C37" s="70"/>
      <c r="D37" s="159"/>
      <c r="E37" s="159"/>
      <c r="F37" s="159"/>
      <c r="G37" s="159"/>
      <c r="H37" s="160"/>
      <c r="I37" s="159"/>
    </row>
    <row r="38" spans="2:9" x14ac:dyDescent="0.2">
      <c r="B38" s="99"/>
      <c r="C38" s="70"/>
      <c r="D38" s="159"/>
      <c r="E38" s="159"/>
      <c r="F38" s="159"/>
      <c r="G38" s="159"/>
      <c r="H38" s="160"/>
      <c r="I38" s="159"/>
    </row>
    <row r="39" spans="2:9" x14ac:dyDescent="0.2">
      <c r="B39" s="99"/>
      <c r="C39" s="70"/>
      <c r="D39" s="159"/>
      <c r="E39" s="159"/>
      <c r="F39" s="159"/>
      <c r="G39" s="159"/>
      <c r="H39" s="160"/>
      <c r="I39" s="159"/>
    </row>
    <row r="40" spans="2:9" x14ac:dyDescent="0.2">
      <c r="B40" s="99"/>
      <c r="C40" s="70"/>
      <c r="D40" s="159"/>
      <c r="E40" s="159"/>
      <c r="F40" s="159"/>
      <c r="G40" s="159"/>
      <c r="H40" s="160"/>
      <c r="I40" s="159"/>
    </row>
    <row r="41" spans="2:9" x14ac:dyDescent="0.2">
      <c r="B41" s="99"/>
      <c r="C41" s="70"/>
      <c r="D41" s="159"/>
      <c r="E41" s="159"/>
      <c r="F41" s="159"/>
      <c r="G41" s="159"/>
      <c r="H41" s="160"/>
      <c r="I41" s="159"/>
    </row>
    <row r="42" spans="2:9" x14ac:dyDescent="0.2">
      <c r="B42" s="99"/>
      <c r="C42" s="70"/>
      <c r="D42" s="159"/>
      <c r="E42" s="159"/>
      <c r="F42" s="159"/>
      <c r="G42" s="159"/>
      <c r="H42" s="160"/>
      <c r="I42" s="159"/>
    </row>
  </sheetData>
  <customSheetViews>
    <customSheetView guid="{F31E1648-72BD-48DC-9D3F-E2305F6E7ECC}" scale="130">
      <selection activeCell="D9" sqref="D9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J18" sqref="J18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J18" sqref="J18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680F5936-8A14-4F65-AEC9-D700C100F969}" scale="130">
      <selection activeCell="D9" sqref="D9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8">
    <mergeCell ref="A23:I23"/>
    <mergeCell ref="G3:G4"/>
    <mergeCell ref="H3:H4"/>
    <mergeCell ref="I3:I4"/>
    <mergeCell ref="D3:F3"/>
    <mergeCell ref="A3:A4"/>
    <mergeCell ref="B3:B4"/>
    <mergeCell ref="C3:C4"/>
  </mergeCells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L44"/>
  <sheetViews>
    <sheetView zoomScale="130" zoomScaleNormal="130" workbookViewId="0"/>
  </sheetViews>
  <sheetFormatPr defaultRowHeight="12" x14ac:dyDescent="0.2"/>
  <cols>
    <col min="1" max="1" width="8" style="8" customWidth="1"/>
    <col min="2" max="2" width="10" style="8" customWidth="1"/>
    <col min="3" max="3" width="9.140625" style="8"/>
    <col min="4" max="4" width="10.85546875" style="8" customWidth="1"/>
    <col min="5" max="5" width="11.42578125" style="8" customWidth="1"/>
    <col min="6" max="7" width="9.140625" style="8"/>
    <col min="8" max="8" width="9.42578125" style="8" customWidth="1"/>
    <col min="9" max="10" width="9.140625" style="8"/>
    <col min="11" max="11" width="10.7109375" style="8" customWidth="1"/>
    <col min="12" max="12" width="11.42578125" style="8" customWidth="1"/>
    <col min="13" max="16384" width="9.140625" style="8"/>
  </cols>
  <sheetData>
    <row r="1" spans="1:12" ht="15" customHeight="1" x14ac:dyDescent="0.2">
      <c r="A1" s="5" t="s">
        <v>303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12.75" thickBot="1" x14ac:dyDescent="0.25">
      <c r="A2" s="28"/>
      <c r="B2" s="7"/>
      <c r="C2" s="7"/>
      <c r="D2" s="7"/>
      <c r="E2" s="7"/>
      <c r="F2" s="7"/>
      <c r="G2" s="7"/>
      <c r="H2" s="7"/>
      <c r="I2" s="7"/>
      <c r="J2" s="7"/>
      <c r="K2" s="7"/>
      <c r="L2" s="48" t="s">
        <v>36</v>
      </c>
    </row>
    <row r="3" spans="1:12" s="62" customFormat="1" ht="21" customHeight="1" thickTop="1" x14ac:dyDescent="0.25">
      <c r="A3" s="240"/>
      <c r="B3" s="222" t="s">
        <v>208</v>
      </c>
      <c r="C3" s="222"/>
      <c r="D3" s="222"/>
      <c r="E3" s="222"/>
      <c r="F3" s="222"/>
      <c r="G3" s="222"/>
      <c r="H3" s="222"/>
      <c r="I3" s="222"/>
      <c r="J3" s="222" t="s">
        <v>219</v>
      </c>
      <c r="K3" s="222"/>
      <c r="L3" s="229"/>
    </row>
    <row r="4" spans="1:12" s="62" customFormat="1" ht="21" customHeight="1" x14ac:dyDescent="0.25">
      <c r="A4" s="241"/>
      <c r="B4" s="239" t="s">
        <v>209</v>
      </c>
      <c r="C4" s="239"/>
      <c r="D4" s="239"/>
      <c r="E4" s="239"/>
      <c r="F4" s="239" t="s">
        <v>210</v>
      </c>
      <c r="G4" s="239"/>
      <c r="H4" s="239"/>
      <c r="I4" s="239"/>
      <c r="J4" s="239" t="s">
        <v>220</v>
      </c>
      <c r="K4" s="239"/>
      <c r="L4" s="242"/>
    </row>
    <row r="5" spans="1:12" ht="45" customHeight="1" x14ac:dyDescent="0.2">
      <c r="A5" s="241"/>
      <c r="B5" s="142" t="s">
        <v>211</v>
      </c>
      <c r="C5" s="142" t="s">
        <v>212</v>
      </c>
      <c r="D5" s="142" t="s">
        <v>213</v>
      </c>
      <c r="E5" s="142" t="s">
        <v>214</v>
      </c>
      <c r="F5" s="142" t="s">
        <v>215</v>
      </c>
      <c r="G5" s="142" t="s">
        <v>216</v>
      </c>
      <c r="H5" s="142" t="s">
        <v>217</v>
      </c>
      <c r="I5" s="142" t="s">
        <v>218</v>
      </c>
      <c r="J5" s="142" t="s">
        <v>211</v>
      </c>
      <c r="K5" s="142" t="s">
        <v>213</v>
      </c>
      <c r="L5" s="143" t="s">
        <v>214</v>
      </c>
    </row>
    <row r="6" spans="1:12" ht="24.95" customHeight="1" x14ac:dyDescent="0.2">
      <c r="A6" s="81" t="s">
        <v>221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</row>
    <row r="7" spans="1:12" ht="15" customHeight="1" x14ac:dyDescent="0.2">
      <c r="A7" s="144">
        <v>2002</v>
      </c>
      <c r="B7" s="141">
        <v>3916.1</v>
      </c>
      <c r="C7" s="141" t="s">
        <v>0</v>
      </c>
      <c r="D7" s="141" t="s">
        <v>0</v>
      </c>
      <c r="E7" s="141" t="s">
        <v>0</v>
      </c>
      <c r="F7" s="141">
        <v>3073.07</v>
      </c>
      <c r="G7" s="141" t="s">
        <v>0</v>
      </c>
      <c r="H7" s="141" t="s">
        <v>0</v>
      </c>
      <c r="I7" s="141" t="s">
        <v>0</v>
      </c>
      <c r="J7" s="141" t="s">
        <v>0</v>
      </c>
      <c r="K7" s="141" t="s">
        <v>0</v>
      </c>
      <c r="L7" s="141" t="s">
        <v>0</v>
      </c>
    </row>
    <row r="8" spans="1:12" ht="15" customHeight="1" x14ac:dyDescent="0.2">
      <c r="A8" s="144">
        <v>2003</v>
      </c>
      <c r="B8" s="141">
        <v>39623.449999999997</v>
      </c>
      <c r="C8" s="141">
        <v>202.59</v>
      </c>
      <c r="D8" s="141" t="s">
        <v>0</v>
      </c>
      <c r="E8" s="141" t="s">
        <v>0</v>
      </c>
      <c r="F8" s="141">
        <v>10656.21</v>
      </c>
      <c r="G8" s="141">
        <v>22046.47</v>
      </c>
      <c r="H8" s="141">
        <v>6055.86</v>
      </c>
      <c r="I8" s="141" t="s">
        <v>0</v>
      </c>
      <c r="J8" s="141" t="s">
        <v>0</v>
      </c>
      <c r="K8" s="141" t="s">
        <v>0</v>
      </c>
      <c r="L8" s="141" t="s">
        <v>0</v>
      </c>
    </row>
    <row r="9" spans="1:12" ht="15" customHeight="1" x14ac:dyDescent="0.2">
      <c r="A9" s="144">
        <v>2004</v>
      </c>
      <c r="B9" s="141">
        <v>54062.55</v>
      </c>
      <c r="C9" s="141">
        <v>13190.33</v>
      </c>
      <c r="D9" s="141">
        <v>0</v>
      </c>
      <c r="E9" s="141" t="s">
        <v>0</v>
      </c>
      <c r="F9" s="141">
        <v>19227.22</v>
      </c>
      <c r="G9" s="141">
        <v>11343.3</v>
      </c>
      <c r="H9" s="141">
        <v>3248.82</v>
      </c>
      <c r="I9" s="141" t="s">
        <v>0</v>
      </c>
      <c r="J9" s="141" t="s">
        <v>0</v>
      </c>
      <c r="K9" s="141" t="s">
        <v>0</v>
      </c>
      <c r="L9" s="141" t="s">
        <v>0</v>
      </c>
    </row>
    <row r="10" spans="1:12" ht="15" customHeight="1" x14ac:dyDescent="0.2">
      <c r="A10" s="144">
        <v>2005</v>
      </c>
      <c r="B10" s="141">
        <v>61939.09</v>
      </c>
      <c r="C10" s="141">
        <v>47935.95</v>
      </c>
      <c r="D10" s="141">
        <v>0</v>
      </c>
      <c r="E10" s="141" t="s">
        <v>0</v>
      </c>
      <c r="F10" s="141">
        <v>152547.37</v>
      </c>
      <c r="G10" s="141">
        <v>9967.32</v>
      </c>
      <c r="H10" s="141">
        <v>8188.69</v>
      </c>
      <c r="I10" s="141" t="s">
        <v>0</v>
      </c>
      <c r="J10" s="141" t="s">
        <v>0</v>
      </c>
      <c r="K10" s="141" t="s">
        <v>0</v>
      </c>
      <c r="L10" s="141" t="s">
        <v>0</v>
      </c>
    </row>
    <row r="11" spans="1:12" ht="15" customHeight="1" x14ac:dyDescent="0.2">
      <c r="A11" s="144">
        <v>2006</v>
      </c>
      <c r="B11" s="141">
        <v>249184.59</v>
      </c>
      <c r="C11" s="141">
        <v>94275.09</v>
      </c>
      <c r="D11" s="141">
        <v>0</v>
      </c>
      <c r="E11" s="141" t="s">
        <v>0</v>
      </c>
      <c r="F11" s="141">
        <v>38032.49</v>
      </c>
      <c r="G11" s="141">
        <v>1517.16</v>
      </c>
      <c r="H11" s="141">
        <v>3296.82</v>
      </c>
      <c r="I11" s="141" t="s">
        <v>0</v>
      </c>
      <c r="J11" s="141" t="s">
        <v>0</v>
      </c>
      <c r="K11" s="141" t="s">
        <v>0</v>
      </c>
      <c r="L11" s="141" t="s">
        <v>0</v>
      </c>
    </row>
    <row r="12" spans="1:12" ht="15" customHeight="1" x14ac:dyDescent="0.2">
      <c r="A12" s="144">
        <v>2007</v>
      </c>
      <c r="B12" s="141">
        <v>380739.49</v>
      </c>
      <c r="C12" s="141">
        <v>199152.78</v>
      </c>
      <c r="D12" s="141">
        <v>818.01</v>
      </c>
      <c r="E12" s="141" t="s">
        <v>0</v>
      </c>
      <c r="F12" s="141">
        <v>150772.88</v>
      </c>
      <c r="G12" s="141">
        <v>861.11</v>
      </c>
      <c r="H12" s="141">
        <v>9815.51</v>
      </c>
      <c r="I12" s="141" t="s">
        <v>0</v>
      </c>
      <c r="J12" s="141">
        <v>476.95</v>
      </c>
      <c r="K12" s="141">
        <v>0</v>
      </c>
      <c r="L12" s="141" t="s">
        <v>0</v>
      </c>
    </row>
    <row r="13" spans="1:12" ht="15" customHeight="1" x14ac:dyDescent="0.2">
      <c r="A13" s="144">
        <v>2008</v>
      </c>
      <c r="B13" s="141">
        <v>75242</v>
      </c>
      <c r="C13" s="141">
        <v>26448.49</v>
      </c>
      <c r="D13" s="141">
        <v>11673.57</v>
      </c>
      <c r="E13" s="141" t="s">
        <v>0</v>
      </c>
      <c r="F13" s="141">
        <v>115505.78</v>
      </c>
      <c r="G13" s="141">
        <v>7210.56</v>
      </c>
      <c r="H13" s="141">
        <v>15921.47</v>
      </c>
      <c r="I13" s="141" t="s">
        <v>0</v>
      </c>
      <c r="J13" s="141">
        <v>5139.37</v>
      </c>
      <c r="K13" s="141">
        <v>17949</v>
      </c>
      <c r="L13" s="141" t="s">
        <v>0</v>
      </c>
    </row>
    <row r="14" spans="1:12" ht="15" customHeight="1" x14ac:dyDescent="0.2">
      <c r="A14" s="144">
        <v>2009</v>
      </c>
      <c r="B14" s="141">
        <v>41259.58</v>
      </c>
      <c r="C14" s="141">
        <v>7667.47</v>
      </c>
      <c r="D14" s="141">
        <v>30251.18</v>
      </c>
      <c r="E14" s="141" t="s">
        <v>0</v>
      </c>
      <c r="F14" s="141">
        <v>19265.55</v>
      </c>
      <c r="G14" s="141">
        <v>6251.93</v>
      </c>
      <c r="H14" s="141">
        <v>48601.98</v>
      </c>
      <c r="I14" s="141" t="s">
        <v>0</v>
      </c>
      <c r="J14" s="141">
        <v>7341.96</v>
      </c>
      <c r="K14" s="141">
        <v>19888</v>
      </c>
      <c r="L14" s="141" t="s">
        <v>0</v>
      </c>
    </row>
    <row r="15" spans="1:12" ht="15" customHeight="1" x14ac:dyDescent="0.2">
      <c r="A15" s="144">
        <v>2010</v>
      </c>
      <c r="B15" s="141">
        <v>29210.43</v>
      </c>
      <c r="C15" s="141">
        <v>7410.24</v>
      </c>
      <c r="D15" s="141">
        <v>28078.959999999999</v>
      </c>
      <c r="E15" s="141" t="s">
        <v>0</v>
      </c>
      <c r="F15" s="141">
        <v>65457.26</v>
      </c>
      <c r="G15" s="141">
        <v>12596.31</v>
      </c>
      <c r="H15" s="141">
        <v>1756.82</v>
      </c>
      <c r="I15" s="141">
        <v>172.11</v>
      </c>
      <c r="J15" s="141">
        <v>3734.35</v>
      </c>
      <c r="K15" s="141">
        <v>27778.61</v>
      </c>
      <c r="L15" s="141" t="s">
        <v>0</v>
      </c>
    </row>
    <row r="16" spans="1:12" ht="15" customHeight="1" x14ac:dyDescent="0.2">
      <c r="A16" s="144">
        <v>2011</v>
      </c>
      <c r="B16" s="141">
        <v>52268.85</v>
      </c>
      <c r="C16" s="141">
        <v>10850.92</v>
      </c>
      <c r="D16" s="141">
        <v>29790.12</v>
      </c>
      <c r="E16" s="141">
        <v>0</v>
      </c>
      <c r="F16" s="141">
        <v>45697.72</v>
      </c>
      <c r="G16" s="141">
        <v>9766.69</v>
      </c>
      <c r="H16" s="141">
        <v>8368.48</v>
      </c>
      <c r="I16" s="141">
        <v>248.35</v>
      </c>
      <c r="J16" s="141">
        <v>1627.87</v>
      </c>
      <c r="K16" s="141">
        <v>178671.5</v>
      </c>
      <c r="L16" s="141">
        <v>88316.36</v>
      </c>
    </row>
    <row r="17" spans="1:12" ht="15" customHeight="1" x14ac:dyDescent="0.2">
      <c r="A17" s="144">
        <v>2012</v>
      </c>
      <c r="B17" s="141">
        <v>25920.21</v>
      </c>
      <c r="C17" s="141">
        <v>11555.65</v>
      </c>
      <c r="D17" s="141">
        <v>47801.66</v>
      </c>
      <c r="E17" s="141">
        <v>17315.38</v>
      </c>
      <c r="F17" s="141">
        <v>5695.27</v>
      </c>
      <c r="G17" s="141">
        <v>7762.11</v>
      </c>
      <c r="H17" s="141">
        <v>7774.22</v>
      </c>
      <c r="I17" s="141">
        <v>2146.4499999999998</v>
      </c>
      <c r="J17" s="141">
        <v>5400</v>
      </c>
      <c r="K17" s="141">
        <v>36059.480000000003</v>
      </c>
      <c r="L17" s="141">
        <v>94989.46</v>
      </c>
    </row>
    <row r="18" spans="1:12" ht="15" customHeight="1" x14ac:dyDescent="0.2">
      <c r="A18" s="144">
        <v>2013</v>
      </c>
      <c r="B18" s="141">
        <v>24184.7</v>
      </c>
      <c r="C18" s="141">
        <v>11999.15</v>
      </c>
      <c r="D18" s="141">
        <v>77884.63</v>
      </c>
      <c r="E18" s="141">
        <v>13248.3</v>
      </c>
      <c r="F18" s="141">
        <v>21242.65</v>
      </c>
      <c r="G18" s="141">
        <v>8533.2199999999993</v>
      </c>
      <c r="H18" s="141">
        <v>15154.92</v>
      </c>
      <c r="I18" s="141">
        <v>2889.21</v>
      </c>
      <c r="J18" s="141">
        <v>11828.5</v>
      </c>
      <c r="K18" s="141" t="s">
        <v>0</v>
      </c>
      <c r="L18" s="141">
        <v>190886.82</v>
      </c>
    </row>
    <row r="19" spans="1:12" ht="15" customHeight="1" x14ac:dyDescent="0.2">
      <c r="A19" s="144">
        <v>2014</v>
      </c>
      <c r="B19" s="141">
        <v>71606.55</v>
      </c>
      <c r="C19" s="141">
        <v>10447.91</v>
      </c>
      <c r="D19" s="141">
        <v>93192.56</v>
      </c>
      <c r="E19" s="141">
        <v>20223.990000000002</v>
      </c>
      <c r="F19" s="141">
        <v>20532.78</v>
      </c>
      <c r="G19" s="141">
        <v>4455.45</v>
      </c>
      <c r="H19" s="141">
        <v>830.49</v>
      </c>
      <c r="I19" s="141">
        <v>396.51</v>
      </c>
      <c r="J19" s="141">
        <v>6048.5</v>
      </c>
      <c r="K19" s="141">
        <v>187503</v>
      </c>
      <c r="L19" s="141">
        <v>171766.33</v>
      </c>
    </row>
    <row r="20" spans="1:12" ht="15" customHeight="1" x14ac:dyDescent="0.2">
      <c r="A20" s="144">
        <v>2015</v>
      </c>
      <c r="B20" s="141">
        <v>21085.72</v>
      </c>
      <c r="C20" s="141">
        <v>7709.51</v>
      </c>
      <c r="D20" s="141">
        <v>46983.67</v>
      </c>
      <c r="E20" s="141">
        <v>19827.32</v>
      </c>
      <c r="F20" s="141">
        <v>42275.31</v>
      </c>
      <c r="G20" s="141">
        <v>1285.17</v>
      </c>
      <c r="H20" s="141">
        <v>1666.07</v>
      </c>
      <c r="I20" s="141">
        <v>1246.83</v>
      </c>
      <c r="J20" s="141">
        <v>10700</v>
      </c>
      <c r="K20" s="141">
        <v>243764.27</v>
      </c>
      <c r="L20" s="141">
        <v>165275.98000000001</v>
      </c>
    </row>
    <row r="21" spans="1:12" ht="15" customHeight="1" x14ac:dyDescent="0.2">
      <c r="A21" s="144">
        <v>2016</v>
      </c>
      <c r="B21" s="141">
        <v>15325.99</v>
      </c>
      <c r="C21" s="141">
        <v>5620.5</v>
      </c>
      <c r="D21" s="141">
        <v>93693.759999999995</v>
      </c>
      <c r="E21" s="141">
        <v>13226.71</v>
      </c>
      <c r="F21" s="141">
        <v>24834.61</v>
      </c>
      <c r="G21" s="141">
        <v>1590.52</v>
      </c>
      <c r="H21" s="141">
        <v>2684.6</v>
      </c>
      <c r="I21" s="141">
        <v>1031.17</v>
      </c>
      <c r="J21" s="141">
        <v>4.1500000000000004</v>
      </c>
      <c r="K21" s="141">
        <v>282078.96999999997</v>
      </c>
      <c r="L21" s="141">
        <v>186098.83</v>
      </c>
    </row>
    <row r="22" spans="1:12" ht="15" customHeight="1" x14ac:dyDescent="0.2">
      <c r="A22" s="144">
        <v>2017</v>
      </c>
      <c r="B22" s="141">
        <v>13364.94</v>
      </c>
      <c r="C22" s="141">
        <v>3848.23</v>
      </c>
      <c r="D22" s="141">
        <v>41876.239999999998</v>
      </c>
      <c r="E22" s="141">
        <v>399.07</v>
      </c>
      <c r="F22" s="141">
        <v>29667.88</v>
      </c>
      <c r="G22" s="141">
        <v>2108.64</v>
      </c>
      <c r="H22" s="141">
        <v>742.22</v>
      </c>
      <c r="I22" s="141">
        <v>2498.5300000000002</v>
      </c>
      <c r="J22" s="141">
        <v>0</v>
      </c>
      <c r="K22" s="141">
        <v>251718</v>
      </c>
      <c r="L22" s="141">
        <v>143149.39000000001</v>
      </c>
    </row>
    <row r="23" spans="1:12" ht="24.95" customHeight="1" x14ac:dyDescent="0.2">
      <c r="A23" s="83" t="s">
        <v>222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</row>
    <row r="24" spans="1:12" ht="15" customHeight="1" x14ac:dyDescent="0.2">
      <c r="A24" s="144">
        <v>2002</v>
      </c>
      <c r="B24" s="99">
        <v>6704</v>
      </c>
      <c r="C24" s="99" t="s">
        <v>0</v>
      </c>
      <c r="D24" s="99" t="s">
        <v>0</v>
      </c>
      <c r="E24" s="99" t="s">
        <v>0</v>
      </c>
      <c r="F24" s="99">
        <v>10</v>
      </c>
      <c r="G24" s="99" t="s">
        <v>0</v>
      </c>
      <c r="H24" s="99" t="s">
        <v>0</v>
      </c>
      <c r="I24" s="99" t="s">
        <v>0</v>
      </c>
      <c r="J24" s="99" t="s">
        <v>0</v>
      </c>
      <c r="K24" s="99" t="s">
        <v>0</v>
      </c>
      <c r="L24" s="99" t="s">
        <v>0</v>
      </c>
    </row>
    <row r="25" spans="1:12" ht="15" customHeight="1" x14ac:dyDescent="0.2">
      <c r="A25" s="144">
        <v>2003</v>
      </c>
      <c r="B25" s="99">
        <v>18513</v>
      </c>
      <c r="C25" s="99">
        <v>1645</v>
      </c>
      <c r="D25" s="99" t="s">
        <v>0</v>
      </c>
      <c r="E25" s="99" t="s">
        <v>0</v>
      </c>
      <c r="F25" s="99">
        <v>34</v>
      </c>
      <c r="G25" s="99">
        <v>71</v>
      </c>
      <c r="H25" s="99">
        <v>30</v>
      </c>
      <c r="I25" s="99" t="s">
        <v>0</v>
      </c>
      <c r="J25" s="99" t="s">
        <v>0</v>
      </c>
      <c r="K25" s="99" t="s">
        <v>0</v>
      </c>
      <c r="L25" s="99" t="s">
        <v>0</v>
      </c>
    </row>
    <row r="26" spans="1:12" ht="15" customHeight="1" x14ac:dyDescent="0.2">
      <c r="A26" s="144">
        <v>2004</v>
      </c>
      <c r="B26" s="99">
        <v>32077</v>
      </c>
      <c r="C26" s="99">
        <v>54297</v>
      </c>
      <c r="D26" s="99" t="s">
        <v>0</v>
      </c>
      <c r="E26" s="99" t="s">
        <v>0</v>
      </c>
      <c r="F26" s="99">
        <v>61</v>
      </c>
      <c r="G26" s="99">
        <v>69</v>
      </c>
      <c r="H26" s="99">
        <v>38</v>
      </c>
      <c r="I26" s="99" t="s">
        <v>0</v>
      </c>
      <c r="J26" s="99" t="s">
        <v>0</v>
      </c>
      <c r="K26" s="99" t="s">
        <v>0</v>
      </c>
      <c r="L26" s="99" t="s">
        <v>0</v>
      </c>
    </row>
    <row r="27" spans="1:12" ht="15" customHeight="1" x14ac:dyDescent="0.2">
      <c r="A27" s="144">
        <v>2005</v>
      </c>
      <c r="B27" s="99">
        <v>35673</v>
      </c>
      <c r="C27" s="99">
        <v>155293</v>
      </c>
      <c r="D27" s="99" t="s">
        <v>0</v>
      </c>
      <c r="E27" s="99" t="s">
        <v>0</v>
      </c>
      <c r="F27" s="99">
        <v>73</v>
      </c>
      <c r="G27" s="99">
        <v>35</v>
      </c>
      <c r="H27" s="99">
        <v>62</v>
      </c>
      <c r="I27" s="99" t="s">
        <v>0</v>
      </c>
      <c r="J27" s="99" t="s">
        <v>0</v>
      </c>
      <c r="K27" s="99" t="s">
        <v>0</v>
      </c>
      <c r="L27" s="99" t="s">
        <v>0</v>
      </c>
    </row>
    <row r="28" spans="1:12" ht="15" customHeight="1" x14ac:dyDescent="0.2">
      <c r="A28" s="144">
        <v>2006</v>
      </c>
      <c r="B28" s="99">
        <v>77376</v>
      </c>
      <c r="C28" s="99">
        <v>105901</v>
      </c>
      <c r="D28" s="99" t="s">
        <v>0</v>
      </c>
      <c r="E28" s="99" t="s">
        <v>0</v>
      </c>
      <c r="F28" s="99">
        <v>39</v>
      </c>
      <c r="G28" s="99">
        <v>4</v>
      </c>
      <c r="H28" s="99">
        <v>48</v>
      </c>
      <c r="I28" s="99" t="s">
        <v>0</v>
      </c>
      <c r="J28" s="99" t="s">
        <v>0</v>
      </c>
      <c r="K28" s="99" t="s">
        <v>0</v>
      </c>
      <c r="L28" s="99" t="s">
        <v>0</v>
      </c>
    </row>
    <row r="29" spans="1:12" ht="15" customHeight="1" x14ac:dyDescent="0.2">
      <c r="A29" s="144">
        <v>2007</v>
      </c>
      <c r="B29" s="99">
        <v>88171</v>
      </c>
      <c r="C29" s="99">
        <v>102696</v>
      </c>
      <c r="D29" s="99">
        <v>17</v>
      </c>
      <c r="E29" s="99" t="s">
        <v>0</v>
      </c>
      <c r="F29" s="99">
        <v>45</v>
      </c>
      <c r="G29" s="99">
        <v>1</v>
      </c>
      <c r="H29" s="99">
        <v>49</v>
      </c>
      <c r="I29" s="99" t="s">
        <v>0</v>
      </c>
      <c r="J29" s="99">
        <v>15</v>
      </c>
      <c r="K29" s="99" t="s">
        <v>0</v>
      </c>
      <c r="L29" s="99" t="s">
        <v>0</v>
      </c>
    </row>
    <row r="30" spans="1:12" ht="15" customHeight="1" x14ac:dyDescent="0.2">
      <c r="A30" s="144">
        <v>2008</v>
      </c>
      <c r="B30" s="99">
        <v>17304</v>
      </c>
      <c r="C30" s="99">
        <v>11394</v>
      </c>
      <c r="D30" s="99">
        <v>1784</v>
      </c>
      <c r="E30" s="99" t="s">
        <v>0</v>
      </c>
      <c r="F30" s="99">
        <v>35</v>
      </c>
      <c r="G30" s="99">
        <v>11</v>
      </c>
      <c r="H30" s="99">
        <v>47</v>
      </c>
      <c r="I30" s="99" t="s">
        <v>0</v>
      </c>
      <c r="J30" s="99">
        <v>207</v>
      </c>
      <c r="K30" s="99">
        <v>139</v>
      </c>
      <c r="L30" s="99" t="s">
        <v>0</v>
      </c>
    </row>
    <row r="31" spans="1:12" ht="15" customHeight="1" x14ac:dyDescent="0.2">
      <c r="A31" s="144">
        <v>2009</v>
      </c>
      <c r="B31" s="99">
        <v>7789</v>
      </c>
      <c r="C31" s="99">
        <v>3738</v>
      </c>
      <c r="D31" s="99">
        <v>6517</v>
      </c>
      <c r="E31" s="99" t="s">
        <v>0</v>
      </c>
      <c r="F31" s="99">
        <v>10</v>
      </c>
      <c r="G31" s="99">
        <v>6</v>
      </c>
      <c r="H31" s="99">
        <v>33</v>
      </c>
      <c r="I31" s="99" t="s">
        <v>0</v>
      </c>
      <c r="J31" s="99">
        <v>21</v>
      </c>
      <c r="K31" s="99">
        <v>111</v>
      </c>
      <c r="L31" s="99" t="s">
        <v>0</v>
      </c>
    </row>
    <row r="32" spans="1:12" ht="15" customHeight="1" x14ac:dyDescent="0.2">
      <c r="A32" s="144">
        <v>2010</v>
      </c>
      <c r="B32" s="99">
        <v>6330</v>
      </c>
      <c r="C32" s="99">
        <v>3834</v>
      </c>
      <c r="D32" s="99">
        <v>8952</v>
      </c>
      <c r="E32" s="99" t="s">
        <v>0</v>
      </c>
      <c r="F32" s="99">
        <v>19</v>
      </c>
      <c r="G32" s="99">
        <v>15</v>
      </c>
      <c r="H32" s="99">
        <v>25</v>
      </c>
      <c r="I32" s="99">
        <v>3</v>
      </c>
      <c r="J32" s="99">
        <v>7</v>
      </c>
      <c r="K32" s="99">
        <v>171</v>
      </c>
      <c r="L32" s="99" t="s">
        <v>0</v>
      </c>
    </row>
    <row r="33" spans="1:12" ht="15" customHeight="1" x14ac:dyDescent="0.2">
      <c r="A33" s="144">
        <v>2011</v>
      </c>
      <c r="B33" s="99">
        <v>9034</v>
      </c>
      <c r="C33" s="99">
        <v>7129</v>
      </c>
      <c r="D33" s="99">
        <v>9392</v>
      </c>
      <c r="E33" s="99" t="s">
        <v>0</v>
      </c>
      <c r="F33" s="99">
        <v>25</v>
      </c>
      <c r="G33" s="99">
        <v>58</v>
      </c>
      <c r="H33" s="99">
        <v>34</v>
      </c>
      <c r="I33" s="99">
        <v>12</v>
      </c>
      <c r="J33" s="99">
        <v>8</v>
      </c>
      <c r="K33" s="99">
        <v>76</v>
      </c>
      <c r="L33" s="99">
        <v>18</v>
      </c>
    </row>
    <row r="34" spans="1:12" ht="15" customHeight="1" x14ac:dyDescent="0.2">
      <c r="A34" s="144">
        <v>2012</v>
      </c>
      <c r="B34" s="99">
        <v>7108</v>
      </c>
      <c r="C34" s="99">
        <v>8031</v>
      </c>
      <c r="D34" s="99">
        <v>11562</v>
      </c>
      <c r="E34" s="99">
        <v>6</v>
      </c>
      <c r="F34" s="99">
        <v>7</v>
      </c>
      <c r="G34" s="99">
        <v>42</v>
      </c>
      <c r="H34" s="99">
        <v>39</v>
      </c>
      <c r="I34" s="99">
        <v>25</v>
      </c>
      <c r="J34" s="99">
        <v>9</v>
      </c>
      <c r="K34" s="99">
        <v>26</v>
      </c>
      <c r="L34" s="99">
        <v>18</v>
      </c>
    </row>
    <row r="35" spans="1:12" ht="15" customHeight="1" x14ac:dyDescent="0.2">
      <c r="A35" s="144">
        <v>2013</v>
      </c>
      <c r="B35" s="99">
        <v>6234</v>
      </c>
      <c r="C35" s="99">
        <v>9997</v>
      </c>
      <c r="D35" s="99">
        <v>14249</v>
      </c>
      <c r="E35" s="99">
        <v>7</v>
      </c>
      <c r="F35" s="99">
        <v>12</v>
      </c>
      <c r="G35" s="99">
        <v>29</v>
      </c>
      <c r="H35" s="99">
        <v>32</v>
      </c>
      <c r="I35" s="99">
        <v>24</v>
      </c>
      <c r="J35" s="99">
        <v>27</v>
      </c>
      <c r="K35" s="99" t="s">
        <v>0</v>
      </c>
      <c r="L35" s="99">
        <v>49</v>
      </c>
    </row>
    <row r="36" spans="1:12" ht="15" customHeight="1" x14ac:dyDescent="0.2">
      <c r="A36" s="144">
        <v>2014</v>
      </c>
      <c r="B36" s="99">
        <v>4570</v>
      </c>
      <c r="C36" s="99">
        <v>6986</v>
      </c>
      <c r="D36" s="99">
        <v>10929</v>
      </c>
      <c r="E36" s="99">
        <v>17</v>
      </c>
      <c r="F36" s="99">
        <v>21</v>
      </c>
      <c r="G36" s="99">
        <v>21</v>
      </c>
      <c r="H36" s="99">
        <v>11</v>
      </c>
      <c r="I36" s="99">
        <v>7</v>
      </c>
      <c r="J36" s="99">
        <v>8</v>
      </c>
      <c r="K36" s="99">
        <v>37</v>
      </c>
      <c r="L36" s="99">
        <v>55</v>
      </c>
    </row>
    <row r="37" spans="1:12" ht="15" customHeight="1" x14ac:dyDescent="0.2">
      <c r="A37" s="144">
        <v>2015</v>
      </c>
      <c r="B37" s="99">
        <v>4447</v>
      </c>
      <c r="C37" s="99">
        <v>5700</v>
      </c>
      <c r="D37" s="99">
        <v>6662</v>
      </c>
      <c r="E37" s="99">
        <v>6</v>
      </c>
      <c r="F37" s="99">
        <v>32</v>
      </c>
      <c r="G37" s="99">
        <v>6</v>
      </c>
      <c r="H37" s="99">
        <v>12</v>
      </c>
      <c r="I37" s="99">
        <v>7</v>
      </c>
      <c r="J37" s="99">
        <v>9</v>
      </c>
      <c r="K37" s="99">
        <v>80</v>
      </c>
      <c r="L37" s="99">
        <v>53</v>
      </c>
    </row>
    <row r="38" spans="1:12" ht="15" customHeight="1" x14ac:dyDescent="0.2">
      <c r="A38" s="144">
        <v>2016</v>
      </c>
      <c r="B38" s="99">
        <v>3197</v>
      </c>
      <c r="C38" s="99">
        <v>3876</v>
      </c>
      <c r="D38" s="99">
        <v>10108</v>
      </c>
      <c r="E38" s="99">
        <v>3</v>
      </c>
      <c r="F38" s="99">
        <v>24</v>
      </c>
      <c r="G38" s="99">
        <v>1</v>
      </c>
      <c r="H38" s="99">
        <v>11</v>
      </c>
      <c r="I38" s="99">
        <v>7</v>
      </c>
      <c r="J38" s="99">
        <v>1</v>
      </c>
      <c r="K38" s="99">
        <v>79</v>
      </c>
      <c r="L38" s="99">
        <v>59</v>
      </c>
    </row>
    <row r="39" spans="1:12" ht="15" customHeight="1" x14ac:dyDescent="0.2">
      <c r="A39" s="144">
        <v>2017</v>
      </c>
      <c r="B39" s="99">
        <v>2548</v>
      </c>
      <c r="C39" s="99">
        <v>5203</v>
      </c>
      <c r="D39" s="99">
        <v>5563</v>
      </c>
      <c r="E39" s="99">
        <v>3</v>
      </c>
      <c r="F39" s="99">
        <v>5</v>
      </c>
      <c r="G39" s="99">
        <v>2</v>
      </c>
      <c r="H39" s="99">
        <v>5</v>
      </c>
      <c r="I39" s="99">
        <v>13</v>
      </c>
      <c r="J39" s="99" t="s">
        <v>0</v>
      </c>
      <c r="K39" s="99">
        <v>108</v>
      </c>
      <c r="L39" s="99">
        <v>41</v>
      </c>
    </row>
    <row r="40" spans="1:12" x14ac:dyDescent="0.2">
      <c r="A40" s="5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</row>
    <row r="41" spans="1:12" x14ac:dyDescent="0.2">
      <c r="A41" s="68" t="s">
        <v>224</v>
      </c>
      <c r="B41" s="11"/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pans="1:12" x14ac:dyDescent="0.2">
      <c r="A42" s="12"/>
      <c r="B42" s="13"/>
      <c r="C42" s="7"/>
      <c r="D42" s="7"/>
      <c r="E42" s="7"/>
      <c r="F42" s="7"/>
      <c r="G42" s="7"/>
      <c r="H42" s="7"/>
      <c r="I42" s="7"/>
      <c r="J42" s="7"/>
      <c r="K42" s="7"/>
      <c r="L42" s="7"/>
    </row>
    <row r="43" spans="1:12" x14ac:dyDescent="0.2">
      <c r="A43" s="55" t="s">
        <v>223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</row>
    <row r="44" spans="1:12" x14ac:dyDescent="0.2">
      <c r="A44" s="13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</sheetData>
  <customSheetViews>
    <customSheetView guid="{F31E1648-72BD-48DC-9D3F-E2305F6E7ECC}" scale="130">
      <selection activeCell="A40" sqref="A40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A36" sqref="A36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A36" sqref="A36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680F5936-8A14-4F65-AEC9-D700C100F969}" scale="130">
      <selection activeCell="A40" sqref="A40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6">
    <mergeCell ref="B4:E4"/>
    <mergeCell ref="F4:I4"/>
    <mergeCell ref="A3:A5"/>
    <mergeCell ref="J4:L4"/>
    <mergeCell ref="B3:I3"/>
    <mergeCell ref="J3:L3"/>
  </mergeCells>
  <hyperlinks>
    <hyperlink ref="L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I43"/>
  <sheetViews>
    <sheetView zoomScale="130" zoomScaleNormal="130" workbookViewId="0"/>
  </sheetViews>
  <sheetFormatPr defaultRowHeight="12" x14ac:dyDescent="0.2"/>
  <cols>
    <col min="1" max="1" width="6.7109375" style="8" customWidth="1"/>
    <col min="2" max="2" width="8.140625" style="8" customWidth="1"/>
    <col min="3" max="3" width="9.140625" style="8"/>
    <col min="4" max="4" width="11.140625" style="8" customWidth="1"/>
    <col min="5" max="5" width="11.85546875" style="8" customWidth="1"/>
    <col min="6" max="6" width="7.7109375" style="8" customWidth="1"/>
    <col min="7" max="7" width="9.140625" style="8"/>
    <col min="8" max="8" width="10.85546875" style="8" customWidth="1"/>
    <col min="9" max="9" width="12" style="8" customWidth="1"/>
    <col min="10" max="16384" width="9.140625" style="8"/>
  </cols>
  <sheetData>
    <row r="1" spans="1:9" ht="13.5" customHeight="1" x14ac:dyDescent="0.2">
      <c r="A1" s="5" t="s">
        <v>302</v>
      </c>
      <c r="B1" s="7"/>
      <c r="C1" s="7"/>
      <c r="D1" s="7"/>
      <c r="E1" s="7"/>
      <c r="F1" s="7"/>
      <c r="G1" s="7"/>
      <c r="H1" s="7"/>
      <c r="I1" s="7"/>
    </row>
    <row r="2" spans="1:9" ht="15" customHeight="1" thickBot="1" x14ac:dyDescent="0.25">
      <c r="A2" s="98" t="s">
        <v>225</v>
      </c>
      <c r="B2" s="7"/>
      <c r="C2" s="7"/>
      <c r="D2" s="7"/>
      <c r="E2" s="7"/>
      <c r="F2" s="7"/>
      <c r="G2" s="7"/>
      <c r="H2" s="7"/>
      <c r="I2" s="48" t="s">
        <v>36</v>
      </c>
    </row>
    <row r="3" spans="1:9" s="62" customFormat="1" ht="20.100000000000001" customHeight="1" thickTop="1" x14ac:dyDescent="0.25">
      <c r="A3" s="114"/>
      <c r="B3" s="225" t="s">
        <v>226</v>
      </c>
      <c r="C3" s="225"/>
      <c r="D3" s="225"/>
      <c r="E3" s="225"/>
      <c r="F3" s="225" t="s">
        <v>227</v>
      </c>
      <c r="G3" s="225"/>
      <c r="H3" s="225"/>
      <c r="I3" s="243"/>
    </row>
    <row r="4" spans="1:9" ht="55.5" customHeight="1" x14ac:dyDescent="0.2">
      <c r="A4" s="110"/>
      <c r="B4" s="142" t="s">
        <v>211</v>
      </c>
      <c r="C4" s="142" t="s">
        <v>212</v>
      </c>
      <c r="D4" s="142" t="s">
        <v>213</v>
      </c>
      <c r="E4" s="142" t="s">
        <v>214</v>
      </c>
      <c r="F4" s="142" t="s">
        <v>211</v>
      </c>
      <c r="G4" s="142" t="s">
        <v>212</v>
      </c>
      <c r="H4" s="142" t="s">
        <v>213</v>
      </c>
      <c r="I4" s="143" t="s">
        <v>214</v>
      </c>
    </row>
    <row r="5" spans="1:9" ht="20.100000000000001" customHeight="1" x14ac:dyDescent="0.2">
      <c r="A5" s="146" t="s">
        <v>228</v>
      </c>
      <c r="B5" s="106"/>
      <c r="C5" s="106"/>
      <c r="D5" s="106"/>
      <c r="E5" s="106"/>
      <c r="F5" s="106"/>
      <c r="G5" s="106"/>
      <c r="H5" s="106"/>
      <c r="I5" s="106"/>
    </row>
    <row r="6" spans="1:9" ht="15" customHeight="1" x14ac:dyDescent="0.2">
      <c r="A6" s="144">
        <v>2008</v>
      </c>
      <c r="B6" s="99">
        <v>75715</v>
      </c>
      <c r="C6" s="99">
        <v>5110</v>
      </c>
      <c r="D6" s="99">
        <v>7850</v>
      </c>
      <c r="E6" s="99" t="s">
        <v>0</v>
      </c>
      <c r="F6" s="99">
        <v>24733</v>
      </c>
      <c r="G6" s="99">
        <v>5510</v>
      </c>
      <c r="H6" s="99">
        <v>563</v>
      </c>
      <c r="I6" s="99" t="s">
        <v>0</v>
      </c>
    </row>
    <row r="7" spans="1:9" ht="15" customHeight="1" x14ac:dyDescent="0.2">
      <c r="A7" s="144">
        <v>2009</v>
      </c>
      <c r="B7" s="99">
        <v>27420</v>
      </c>
      <c r="C7" s="99">
        <v>2048</v>
      </c>
      <c r="D7" s="99">
        <v>27480</v>
      </c>
      <c r="E7" s="99" t="s">
        <v>0</v>
      </c>
      <c r="F7" s="99">
        <v>9551</v>
      </c>
      <c r="G7" s="99">
        <v>1608</v>
      </c>
      <c r="H7" s="99">
        <v>1975</v>
      </c>
      <c r="I7" s="99" t="s">
        <v>0</v>
      </c>
    </row>
    <row r="8" spans="1:9" ht="15" customHeight="1" x14ac:dyDescent="0.2">
      <c r="A8" s="144">
        <v>2010</v>
      </c>
      <c r="B8" s="99">
        <v>48247</v>
      </c>
      <c r="C8" s="99">
        <v>2955</v>
      </c>
      <c r="D8" s="99">
        <v>19853</v>
      </c>
      <c r="E8" s="99" t="s">
        <v>0</v>
      </c>
      <c r="F8" s="99">
        <v>10796</v>
      </c>
      <c r="G8" s="99">
        <v>709</v>
      </c>
      <c r="H8" s="99">
        <v>3621</v>
      </c>
      <c r="I8" s="99" t="s">
        <v>0</v>
      </c>
    </row>
    <row r="9" spans="1:9" ht="15" customHeight="1" x14ac:dyDescent="0.2">
      <c r="A9" s="144">
        <v>2011</v>
      </c>
      <c r="B9" s="99">
        <v>37787</v>
      </c>
      <c r="C9" s="99">
        <v>3011</v>
      </c>
      <c r="D9" s="99">
        <v>23141</v>
      </c>
      <c r="E9" s="99" t="s">
        <v>0</v>
      </c>
      <c r="F9" s="99">
        <v>17065</v>
      </c>
      <c r="G9" s="99">
        <v>1018</v>
      </c>
      <c r="H9" s="99">
        <v>4275</v>
      </c>
      <c r="I9" s="99" t="s">
        <v>0</v>
      </c>
    </row>
    <row r="10" spans="1:9" ht="15" customHeight="1" x14ac:dyDescent="0.2">
      <c r="A10" s="144">
        <v>2012</v>
      </c>
      <c r="B10" s="99">
        <v>8662</v>
      </c>
      <c r="C10" s="99">
        <v>1163</v>
      </c>
      <c r="D10" s="99">
        <v>36788</v>
      </c>
      <c r="E10" s="99">
        <v>7102</v>
      </c>
      <c r="F10" s="99">
        <v>9874</v>
      </c>
      <c r="G10" s="99">
        <v>2477</v>
      </c>
      <c r="H10" s="99">
        <v>3895</v>
      </c>
      <c r="I10" s="99" t="s">
        <v>0</v>
      </c>
    </row>
    <row r="11" spans="1:9" ht="15" customHeight="1" x14ac:dyDescent="0.2">
      <c r="A11" s="144">
        <v>2013</v>
      </c>
      <c r="B11" s="99">
        <v>19827</v>
      </c>
      <c r="C11" s="99">
        <v>2437</v>
      </c>
      <c r="D11" s="99">
        <v>57599</v>
      </c>
      <c r="E11" s="99">
        <v>3609</v>
      </c>
      <c r="F11" s="99">
        <v>8023</v>
      </c>
      <c r="G11" s="99">
        <v>2120</v>
      </c>
      <c r="H11" s="99">
        <v>9746</v>
      </c>
      <c r="I11" s="99" t="s">
        <v>0</v>
      </c>
    </row>
    <row r="12" spans="1:9" ht="15" customHeight="1" x14ac:dyDescent="0.2">
      <c r="A12" s="144">
        <v>2014</v>
      </c>
      <c r="B12" s="99">
        <v>15623</v>
      </c>
      <c r="C12" s="99">
        <v>1341</v>
      </c>
      <c r="D12" s="99">
        <v>57259</v>
      </c>
      <c r="E12" s="99">
        <v>16229</v>
      </c>
      <c r="F12" s="99">
        <v>14025</v>
      </c>
      <c r="G12" s="99">
        <v>1790</v>
      </c>
      <c r="H12" s="99">
        <v>8198</v>
      </c>
      <c r="I12" s="99" t="s">
        <v>0</v>
      </c>
    </row>
    <row r="13" spans="1:9" ht="15" customHeight="1" x14ac:dyDescent="0.2">
      <c r="A13" s="144">
        <v>2015</v>
      </c>
      <c r="B13" s="99">
        <v>18611</v>
      </c>
      <c r="C13" s="99">
        <v>1280</v>
      </c>
      <c r="D13" s="99">
        <v>39647</v>
      </c>
      <c r="E13" s="99">
        <v>7706</v>
      </c>
      <c r="F13" s="99">
        <v>10935</v>
      </c>
      <c r="G13" s="99">
        <v>1249</v>
      </c>
      <c r="H13" s="99">
        <v>5940</v>
      </c>
      <c r="I13" s="99" t="s">
        <v>0</v>
      </c>
    </row>
    <row r="14" spans="1:9" ht="15" customHeight="1" x14ac:dyDescent="0.2">
      <c r="A14" s="144">
        <v>2016</v>
      </c>
      <c r="B14" s="99">
        <v>12762</v>
      </c>
      <c r="C14" s="99">
        <v>239</v>
      </c>
      <c r="D14" s="99">
        <v>58443</v>
      </c>
      <c r="E14" s="99" t="s">
        <v>0</v>
      </c>
      <c r="F14" s="99">
        <v>13256</v>
      </c>
      <c r="G14" s="99">
        <v>1020</v>
      </c>
      <c r="H14" s="99">
        <v>10080</v>
      </c>
      <c r="I14" s="99" t="s">
        <v>0</v>
      </c>
    </row>
    <row r="15" spans="1:9" ht="15" customHeight="1" x14ac:dyDescent="0.2">
      <c r="A15" s="144">
        <v>2017</v>
      </c>
      <c r="B15" s="99">
        <v>29650</v>
      </c>
      <c r="C15" s="99">
        <v>247</v>
      </c>
      <c r="D15" s="99">
        <v>27634</v>
      </c>
      <c r="E15" s="99" t="s">
        <v>0</v>
      </c>
      <c r="F15" s="99">
        <v>7394</v>
      </c>
      <c r="G15" s="99">
        <v>2201</v>
      </c>
      <c r="H15" s="99">
        <v>9778</v>
      </c>
      <c r="I15" s="99" t="s">
        <v>0</v>
      </c>
    </row>
    <row r="16" spans="1:9" ht="20.100000000000001" customHeight="1" x14ac:dyDescent="0.2">
      <c r="A16" s="105" t="s">
        <v>229</v>
      </c>
      <c r="B16" s="106"/>
      <c r="C16" s="106"/>
      <c r="D16" s="106"/>
      <c r="E16" s="106"/>
      <c r="F16" s="106"/>
      <c r="G16" s="106"/>
      <c r="H16" s="106"/>
      <c r="I16" s="106"/>
    </row>
    <row r="17" spans="1:9" ht="15" customHeight="1" x14ac:dyDescent="0.2">
      <c r="A17" s="144">
        <v>2008</v>
      </c>
      <c r="B17" s="99">
        <v>71455</v>
      </c>
      <c r="C17" s="99">
        <v>15186</v>
      </c>
      <c r="D17" s="99">
        <v>136</v>
      </c>
      <c r="E17" s="99" t="s">
        <v>0</v>
      </c>
      <c r="F17" s="99">
        <v>13199</v>
      </c>
      <c r="G17" s="99">
        <v>1345</v>
      </c>
      <c r="H17" s="99">
        <v>219</v>
      </c>
      <c r="I17" s="99" t="s">
        <v>0</v>
      </c>
    </row>
    <row r="18" spans="1:9" ht="15" customHeight="1" x14ac:dyDescent="0.2">
      <c r="A18" s="144">
        <v>2009</v>
      </c>
      <c r="B18" s="99">
        <v>15209</v>
      </c>
      <c r="C18" s="99">
        <v>649</v>
      </c>
      <c r="D18" s="99">
        <v>3580</v>
      </c>
      <c r="E18" s="99" t="s">
        <v>0</v>
      </c>
      <c r="F18" s="99">
        <v>3469</v>
      </c>
      <c r="G18" s="99">
        <v>1228</v>
      </c>
      <c r="H18" s="99">
        <v>454</v>
      </c>
      <c r="I18" s="99" t="s">
        <v>0</v>
      </c>
    </row>
    <row r="19" spans="1:9" ht="15" customHeight="1" x14ac:dyDescent="0.2">
      <c r="A19" s="144">
        <v>2010</v>
      </c>
      <c r="B19" s="99">
        <v>43364</v>
      </c>
      <c r="C19" s="99">
        <v>3172</v>
      </c>
      <c r="D19" s="99">
        <v>574</v>
      </c>
      <c r="E19" s="99" t="s">
        <v>0</v>
      </c>
      <c r="F19" s="99">
        <v>2991</v>
      </c>
      <c r="G19" s="99">
        <v>2623</v>
      </c>
      <c r="H19" s="99">
        <v>1061</v>
      </c>
      <c r="I19" s="99" t="s">
        <v>0</v>
      </c>
    </row>
    <row r="20" spans="1:9" ht="15" customHeight="1" x14ac:dyDescent="0.2">
      <c r="A20" s="144">
        <v>2011</v>
      </c>
      <c r="B20" s="99">
        <v>40203</v>
      </c>
      <c r="C20" s="99">
        <v>1061</v>
      </c>
      <c r="D20" s="99">
        <v>186</v>
      </c>
      <c r="E20" s="99" t="s">
        <v>0</v>
      </c>
      <c r="F20" s="99">
        <v>3411</v>
      </c>
      <c r="G20" s="99">
        <v>2694</v>
      </c>
      <c r="H20" s="99">
        <v>1352</v>
      </c>
      <c r="I20" s="99" t="s">
        <v>0</v>
      </c>
    </row>
    <row r="21" spans="1:9" ht="15" customHeight="1" x14ac:dyDescent="0.2">
      <c r="A21" s="144">
        <v>2012</v>
      </c>
      <c r="B21" s="99">
        <v>8681</v>
      </c>
      <c r="C21" s="99">
        <v>2268</v>
      </c>
      <c r="D21" s="99">
        <v>626</v>
      </c>
      <c r="E21" s="99">
        <v>10214</v>
      </c>
      <c r="F21" s="99">
        <v>1494</v>
      </c>
      <c r="G21" s="99">
        <v>1432</v>
      </c>
      <c r="H21" s="99">
        <v>534</v>
      </c>
      <c r="I21" s="99" t="s">
        <v>0</v>
      </c>
    </row>
    <row r="22" spans="1:9" ht="15" customHeight="1" x14ac:dyDescent="0.2">
      <c r="A22" s="144">
        <v>2013</v>
      </c>
      <c r="B22" s="99">
        <v>10456</v>
      </c>
      <c r="C22" s="99">
        <v>2069</v>
      </c>
      <c r="D22" s="99">
        <v>1503</v>
      </c>
      <c r="E22" s="99">
        <v>9639</v>
      </c>
      <c r="F22" s="99">
        <v>1645</v>
      </c>
      <c r="G22" s="99">
        <v>624</v>
      </c>
      <c r="H22" s="99">
        <v>224</v>
      </c>
      <c r="I22" s="99" t="s">
        <v>0</v>
      </c>
    </row>
    <row r="23" spans="1:9" ht="15" customHeight="1" x14ac:dyDescent="0.2">
      <c r="A23" s="144">
        <v>2014</v>
      </c>
      <c r="B23" s="99">
        <v>9771</v>
      </c>
      <c r="C23" s="99">
        <v>5727</v>
      </c>
      <c r="D23" s="99">
        <v>27685</v>
      </c>
      <c r="E23" s="99">
        <v>3995</v>
      </c>
      <c r="F23" s="99">
        <v>2073</v>
      </c>
      <c r="G23" s="99">
        <v>178</v>
      </c>
      <c r="H23" s="99">
        <v>348</v>
      </c>
      <c r="I23" s="99" t="s">
        <v>0</v>
      </c>
    </row>
    <row r="24" spans="1:9" ht="15" customHeight="1" x14ac:dyDescent="0.2">
      <c r="A24" s="144">
        <v>2015</v>
      </c>
      <c r="B24" s="99">
        <v>9577</v>
      </c>
      <c r="C24" s="99">
        <v>2787</v>
      </c>
      <c r="D24" s="99">
        <v>1842</v>
      </c>
      <c r="E24" s="99">
        <v>12122</v>
      </c>
      <c r="F24" s="99">
        <v>3454</v>
      </c>
      <c r="G24" s="99">
        <v>361</v>
      </c>
      <c r="H24" s="99">
        <v>526</v>
      </c>
      <c r="I24" s="99" t="s">
        <v>0</v>
      </c>
    </row>
    <row r="25" spans="1:9" ht="15" customHeight="1" x14ac:dyDescent="0.2">
      <c r="A25" s="144">
        <v>2016</v>
      </c>
      <c r="B25" s="99">
        <v>12180</v>
      </c>
      <c r="C25" s="99">
        <v>3800</v>
      </c>
      <c r="D25" s="99">
        <v>25442</v>
      </c>
      <c r="E25" s="99">
        <v>13227</v>
      </c>
      <c r="F25" s="99">
        <v>2361</v>
      </c>
      <c r="G25" s="99">
        <v>492</v>
      </c>
      <c r="H25" s="99">
        <v>445</v>
      </c>
      <c r="I25" s="99" t="s">
        <v>0</v>
      </c>
    </row>
    <row r="26" spans="1:9" ht="15" customHeight="1" x14ac:dyDescent="0.2">
      <c r="A26" s="144">
        <v>2017</v>
      </c>
      <c r="B26" s="99">
        <v>5737</v>
      </c>
      <c r="C26" s="99">
        <v>471</v>
      </c>
      <c r="D26" s="99">
        <v>4932</v>
      </c>
      <c r="E26" s="99">
        <v>399</v>
      </c>
      <c r="F26" s="99">
        <v>1276</v>
      </c>
      <c r="G26" s="99">
        <v>246</v>
      </c>
      <c r="H26" s="99">
        <v>365</v>
      </c>
      <c r="I26" s="99" t="s">
        <v>0</v>
      </c>
    </row>
    <row r="27" spans="1:9" x14ac:dyDescent="0.2">
      <c r="A27" s="16"/>
      <c r="B27" s="99"/>
      <c r="C27" s="99"/>
      <c r="D27" s="99"/>
      <c r="E27" s="99"/>
      <c r="F27" s="99"/>
      <c r="G27" s="99"/>
      <c r="H27" s="99"/>
      <c r="I27" s="99"/>
    </row>
    <row r="28" spans="1:9" ht="12.75" thickBot="1" x14ac:dyDescent="0.25">
      <c r="A28" s="98" t="s">
        <v>230</v>
      </c>
      <c r="B28" s="7"/>
      <c r="C28" s="7"/>
      <c r="D28" s="7"/>
      <c r="E28" s="7"/>
      <c r="F28" s="7"/>
      <c r="G28" s="7"/>
      <c r="H28" s="7"/>
      <c r="I28" s="7"/>
    </row>
    <row r="29" spans="1:9" s="62" customFormat="1" ht="21.75" customHeight="1" thickTop="1" x14ac:dyDescent="0.25">
      <c r="A29" s="114"/>
      <c r="B29" s="225" t="s">
        <v>231</v>
      </c>
      <c r="C29" s="225"/>
      <c r="D29" s="225"/>
      <c r="E29" s="243"/>
      <c r="F29" s="112"/>
      <c r="G29" s="112"/>
      <c r="H29" s="112"/>
      <c r="I29" s="112"/>
    </row>
    <row r="30" spans="1:9" ht="53.25" customHeight="1" x14ac:dyDescent="0.2">
      <c r="A30" s="110"/>
      <c r="B30" s="142" t="s">
        <v>211</v>
      </c>
      <c r="C30" s="142" t="s">
        <v>212</v>
      </c>
      <c r="D30" s="142" t="s">
        <v>213</v>
      </c>
      <c r="E30" s="143" t="s">
        <v>214</v>
      </c>
      <c r="F30" s="7"/>
      <c r="G30" s="7"/>
      <c r="H30" s="7"/>
      <c r="I30" s="7"/>
    </row>
    <row r="31" spans="1:9" ht="15" customHeight="1" x14ac:dyDescent="0.2">
      <c r="A31" s="144">
        <v>2008</v>
      </c>
      <c r="B31" s="99">
        <v>9126</v>
      </c>
      <c r="C31" s="99">
        <v>3991</v>
      </c>
      <c r="D31" s="99">
        <v>503</v>
      </c>
      <c r="E31" s="99" t="s">
        <v>0</v>
      </c>
      <c r="F31" s="7"/>
      <c r="G31" s="7"/>
      <c r="H31" s="7"/>
      <c r="I31" s="7"/>
    </row>
    <row r="32" spans="1:9" ht="15" customHeight="1" x14ac:dyDescent="0.2">
      <c r="A32" s="144">
        <v>2009</v>
      </c>
      <c r="B32" s="99">
        <v>4456</v>
      </c>
      <c r="C32" s="99">
        <v>1996</v>
      </c>
      <c r="D32" s="99">
        <v>37</v>
      </c>
      <c r="E32" s="99" t="s">
        <v>0</v>
      </c>
      <c r="F32" s="7"/>
      <c r="G32" s="7"/>
      <c r="H32" s="7"/>
      <c r="I32" s="7"/>
    </row>
    <row r="33" spans="1:9" ht="15" customHeight="1" x14ac:dyDescent="0.2">
      <c r="A33" s="144">
        <v>2010</v>
      </c>
      <c r="B33" s="99">
        <v>2915</v>
      </c>
      <c r="C33" s="99">
        <v>1862</v>
      </c>
      <c r="D33" s="99">
        <v>2967</v>
      </c>
      <c r="E33" s="99" t="s">
        <v>0</v>
      </c>
      <c r="F33" s="7"/>
      <c r="G33" s="7"/>
      <c r="H33" s="7"/>
      <c r="I33" s="7"/>
    </row>
    <row r="34" spans="1:9" ht="15" customHeight="1" x14ac:dyDescent="0.2">
      <c r="A34" s="144">
        <v>2011</v>
      </c>
      <c r="B34" s="99">
        <v>4484</v>
      </c>
      <c r="C34" s="99">
        <v>5791</v>
      </c>
      <c r="D34" s="99">
        <v>3529</v>
      </c>
      <c r="E34" s="99" t="s">
        <v>0</v>
      </c>
      <c r="F34" s="7"/>
      <c r="G34" s="7"/>
      <c r="H34" s="7"/>
      <c r="I34" s="7"/>
    </row>
    <row r="35" spans="1:9" ht="15" customHeight="1" x14ac:dyDescent="0.2">
      <c r="A35" s="144">
        <v>2012</v>
      </c>
      <c r="B35" s="99">
        <v>9742</v>
      </c>
      <c r="C35" s="99">
        <v>5399</v>
      </c>
      <c r="D35" s="99">
        <v>6608</v>
      </c>
      <c r="E35" s="99" t="s">
        <v>0</v>
      </c>
      <c r="F35" s="7"/>
      <c r="G35" s="7"/>
      <c r="H35" s="7"/>
      <c r="I35" s="7"/>
    </row>
    <row r="36" spans="1:9" ht="15" customHeight="1" x14ac:dyDescent="0.2">
      <c r="A36" s="144">
        <v>2013</v>
      </c>
      <c r="B36" s="99">
        <v>5332</v>
      </c>
      <c r="C36" s="99">
        <v>10967</v>
      </c>
      <c r="D36" s="99">
        <v>9023</v>
      </c>
      <c r="E36" s="99" t="s">
        <v>0</v>
      </c>
      <c r="F36" s="7"/>
      <c r="G36" s="7"/>
      <c r="H36" s="7"/>
      <c r="I36" s="7"/>
    </row>
    <row r="37" spans="1:9" ht="15" customHeight="1" x14ac:dyDescent="0.2">
      <c r="A37" s="144">
        <v>2014</v>
      </c>
      <c r="B37" s="99">
        <v>51290</v>
      </c>
      <c r="C37" s="99">
        <v>6981</v>
      </c>
      <c r="D37" s="99">
        <v>1358</v>
      </c>
      <c r="E37" s="99" t="s">
        <v>0</v>
      </c>
      <c r="F37" s="7"/>
      <c r="G37" s="7"/>
      <c r="H37" s="7"/>
      <c r="I37" s="7"/>
    </row>
    <row r="38" spans="1:9" ht="15" customHeight="1" x14ac:dyDescent="0.2">
      <c r="A38" s="144">
        <v>2015</v>
      </c>
      <c r="B38" s="99">
        <v>4444</v>
      </c>
      <c r="C38" s="99">
        <v>21243</v>
      </c>
      <c r="D38" s="99">
        <v>108</v>
      </c>
      <c r="E38" s="99" t="s">
        <v>0</v>
      </c>
      <c r="F38" s="7"/>
      <c r="G38" s="7"/>
      <c r="H38" s="7"/>
      <c r="I38" s="7"/>
    </row>
    <row r="39" spans="1:9" ht="15" customHeight="1" x14ac:dyDescent="0.2">
      <c r="A39" s="144">
        <v>2016</v>
      </c>
      <c r="B39" s="99">
        <v>693</v>
      </c>
      <c r="C39" s="99">
        <v>1152</v>
      </c>
      <c r="D39" s="99" t="s">
        <v>0</v>
      </c>
      <c r="E39" s="99" t="s">
        <v>0</v>
      </c>
      <c r="F39" s="7"/>
      <c r="G39" s="7"/>
      <c r="H39" s="7"/>
      <c r="I39" s="7"/>
    </row>
    <row r="40" spans="1:9" ht="15" customHeight="1" x14ac:dyDescent="0.2">
      <c r="A40" s="144">
        <v>2017</v>
      </c>
      <c r="B40" s="99">
        <v>957</v>
      </c>
      <c r="C40" s="99">
        <v>671</v>
      </c>
      <c r="D40" s="99" t="s">
        <v>0</v>
      </c>
      <c r="E40" s="99" t="s">
        <v>0</v>
      </c>
      <c r="F40" s="15"/>
      <c r="G40" s="15"/>
      <c r="H40" s="15"/>
      <c r="I40" s="15"/>
    </row>
    <row r="41" spans="1:9" x14ac:dyDescent="0.2">
      <c r="A41" s="5"/>
      <c r="B41" s="7"/>
      <c r="C41" s="7"/>
      <c r="D41" s="7"/>
      <c r="E41" s="7"/>
      <c r="F41" s="7"/>
      <c r="G41" s="7"/>
      <c r="H41" s="7"/>
      <c r="I41" s="7"/>
    </row>
    <row r="42" spans="1:9" x14ac:dyDescent="0.2">
      <c r="A42" s="55" t="s">
        <v>232</v>
      </c>
      <c r="B42" s="7"/>
      <c r="C42" s="7"/>
      <c r="D42" s="7"/>
      <c r="E42" s="7"/>
      <c r="F42" s="7"/>
      <c r="G42" s="7"/>
      <c r="H42" s="7"/>
      <c r="I42" s="7"/>
    </row>
    <row r="43" spans="1:9" x14ac:dyDescent="0.2">
      <c r="A43" s="13"/>
      <c r="B43" s="7"/>
      <c r="C43" s="7"/>
      <c r="D43" s="7"/>
      <c r="E43" s="7"/>
      <c r="F43" s="7"/>
      <c r="G43" s="7"/>
      <c r="H43" s="7"/>
      <c r="I43" s="7"/>
    </row>
  </sheetData>
  <customSheetViews>
    <customSheetView guid="{F31E1648-72BD-48DC-9D3F-E2305F6E7ECC}" scale="130">
      <selection activeCell="J9" sqref="J9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 topLeftCell="A19">
      <selection activeCell="H40" sqref="H40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 topLeftCell="A19">
      <selection activeCell="H40" sqref="H40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680F5936-8A14-4F65-AEC9-D700C100F969}" scale="130">
      <selection activeCell="J9" sqref="J9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B29:E29"/>
    <mergeCell ref="B3:E3"/>
    <mergeCell ref="F3:I3"/>
  </mergeCells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I43"/>
  <sheetViews>
    <sheetView zoomScale="130" zoomScaleNormal="130" workbookViewId="0"/>
  </sheetViews>
  <sheetFormatPr defaultRowHeight="12" x14ac:dyDescent="0.2"/>
  <cols>
    <col min="1" max="1" width="6.7109375" style="8" customWidth="1"/>
    <col min="2" max="2" width="8.140625" style="8" customWidth="1"/>
    <col min="3" max="3" width="9.140625" style="8"/>
    <col min="4" max="4" width="11.140625" style="8" customWidth="1"/>
    <col min="5" max="5" width="11.85546875" style="8" customWidth="1"/>
    <col min="6" max="6" width="7.7109375" style="8" customWidth="1"/>
    <col min="7" max="7" width="9.140625" style="8"/>
    <col min="8" max="8" width="10.85546875" style="8" customWidth="1"/>
    <col min="9" max="9" width="12" style="8" customWidth="1"/>
    <col min="10" max="16384" width="9.140625" style="8"/>
  </cols>
  <sheetData>
    <row r="1" spans="1:9" ht="15" customHeight="1" x14ac:dyDescent="0.2">
      <c r="A1" s="5" t="s">
        <v>301</v>
      </c>
      <c r="B1" s="7"/>
      <c r="C1" s="7"/>
      <c r="D1" s="7"/>
      <c r="E1" s="7"/>
      <c r="F1" s="7"/>
      <c r="G1" s="7"/>
      <c r="H1" s="7"/>
      <c r="I1" s="7"/>
    </row>
    <row r="2" spans="1:9" ht="15" customHeight="1" thickBot="1" x14ac:dyDescent="0.25">
      <c r="A2" s="98" t="s">
        <v>225</v>
      </c>
      <c r="B2" s="7"/>
      <c r="C2" s="7"/>
      <c r="D2" s="7"/>
      <c r="E2" s="7"/>
      <c r="F2" s="7"/>
      <c r="G2" s="7"/>
      <c r="H2" s="7"/>
      <c r="I2" s="48" t="s">
        <v>36</v>
      </c>
    </row>
    <row r="3" spans="1:9" ht="18" customHeight="1" thickTop="1" x14ac:dyDescent="0.2">
      <c r="A3" s="114"/>
      <c r="B3" s="225" t="s">
        <v>226</v>
      </c>
      <c r="C3" s="225"/>
      <c r="D3" s="225"/>
      <c r="E3" s="225"/>
      <c r="F3" s="225" t="s">
        <v>227</v>
      </c>
      <c r="G3" s="225"/>
      <c r="H3" s="225"/>
      <c r="I3" s="243"/>
    </row>
    <row r="4" spans="1:9" ht="45" customHeight="1" x14ac:dyDescent="0.2">
      <c r="A4" s="110"/>
      <c r="B4" s="142" t="s">
        <v>211</v>
      </c>
      <c r="C4" s="142" t="s">
        <v>212</v>
      </c>
      <c r="D4" s="142" t="s">
        <v>213</v>
      </c>
      <c r="E4" s="142" t="s">
        <v>214</v>
      </c>
      <c r="F4" s="142" t="s">
        <v>211</v>
      </c>
      <c r="G4" s="142" t="s">
        <v>212</v>
      </c>
      <c r="H4" s="142" t="s">
        <v>213</v>
      </c>
      <c r="I4" s="143" t="s">
        <v>214</v>
      </c>
    </row>
    <row r="5" spans="1:9" ht="24.95" customHeight="1" x14ac:dyDescent="0.2">
      <c r="A5" s="146" t="s">
        <v>228</v>
      </c>
      <c r="B5" s="106"/>
      <c r="C5" s="106"/>
      <c r="D5" s="106"/>
      <c r="E5" s="106"/>
      <c r="F5" s="106"/>
      <c r="G5" s="106"/>
      <c r="H5" s="106"/>
      <c r="I5" s="106"/>
    </row>
    <row r="6" spans="1:9" ht="15" customHeight="1" x14ac:dyDescent="0.2">
      <c r="A6" s="172">
        <v>2008</v>
      </c>
      <c r="B6" s="99">
        <v>58228</v>
      </c>
      <c r="C6" s="99">
        <v>4844</v>
      </c>
      <c r="D6" s="99">
        <v>2584</v>
      </c>
      <c r="E6" s="99" t="s">
        <v>0</v>
      </c>
      <c r="F6" s="99">
        <v>37910</v>
      </c>
      <c r="G6" s="99">
        <v>8327</v>
      </c>
      <c r="H6" s="99">
        <v>4857</v>
      </c>
      <c r="I6" s="99" t="s">
        <v>0</v>
      </c>
    </row>
    <row r="7" spans="1:9" ht="15" customHeight="1" x14ac:dyDescent="0.2">
      <c r="A7" s="172">
        <v>2009</v>
      </c>
      <c r="B7" s="99">
        <v>23858</v>
      </c>
      <c r="C7" s="99">
        <v>776</v>
      </c>
      <c r="D7" s="99">
        <v>9224</v>
      </c>
      <c r="E7" s="99" t="s">
        <v>0</v>
      </c>
      <c r="F7" s="99">
        <v>18341</v>
      </c>
      <c r="G7" s="99">
        <v>1573</v>
      </c>
      <c r="H7" s="99">
        <v>19492</v>
      </c>
      <c r="I7" s="99" t="s">
        <v>0</v>
      </c>
    </row>
    <row r="8" spans="1:9" ht="15" customHeight="1" x14ac:dyDescent="0.2">
      <c r="A8" s="172">
        <v>2010</v>
      </c>
      <c r="B8" s="99">
        <v>19713</v>
      </c>
      <c r="C8" s="99">
        <v>4340</v>
      </c>
      <c r="D8" s="99">
        <v>8477</v>
      </c>
      <c r="E8" s="99" t="s">
        <v>0</v>
      </c>
      <c r="F8" s="99">
        <v>25182</v>
      </c>
      <c r="G8" s="99">
        <v>1346</v>
      </c>
      <c r="H8" s="99">
        <v>16246</v>
      </c>
      <c r="I8" s="99" t="s">
        <v>0</v>
      </c>
    </row>
    <row r="9" spans="1:9" ht="15" customHeight="1" x14ac:dyDescent="0.2">
      <c r="A9" s="172">
        <v>2011</v>
      </c>
      <c r="B9" s="99">
        <v>33622</v>
      </c>
      <c r="C9" s="99">
        <v>1587</v>
      </c>
      <c r="D9" s="99">
        <v>5502</v>
      </c>
      <c r="E9" s="99" t="s">
        <v>0</v>
      </c>
      <c r="F9" s="99">
        <v>24455</v>
      </c>
      <c r="G9" s="99">
        <v>2206</v>
      </c>
      <c r="H9" s="99">
        <v>20116</v>
      </c>
      <c r="I9" s="99" t="s">
        <v>0</v>
      </c>
    </row>
    <row r="10" spans="1:9" ht="15" customHeight="1" x14ac:dyDescent="0.2">
      <c r="A10" s="172">
        <v>2012</v>
      </c>
      <c r="B10" s="99">
        <v>14716</v>
      </c>
      <c r="C10" s="99">
        <v>494</v>
      </c>
      <c r="D10" s="99">
        <v>13887</v>
      </c>
      <c r="E10" s="99">
        <v>17315</v>
      </c>
      <c r="F10" s="99">
        <v>13253</v>
      </c>
      <c r="G10" s="99">
        <v>2768</v>
      </c>
      <c r="H10" s="99">
        <v>28536</v>
      </c>
      <c r="I10" s="99" t="s">
        <v>0</v>
      </c>
    </row>
    <row r="11" spans="1:9" ht="15" customHeight="1" x14ac:dyDescent="0.2">
      <c r="A11" s="172">
        <v>2013</v>
      </c>
      <c r="B11" s="99">
        <v>27811</v>
      </c>
      <c r="C11" s="99">
        <v>1829</v>
      </c>
      <c r="D11" s="99">
        <v>18070</v>
      </c>
      <c r="E11" s="99">
        <v>13248</v>
      </c>
      <c r="F11" s="99">
        <v>9246</v>
      </c>
      <c r="G11" s="99">
        <v>4183</v>
      </c>
      <c r="H11" s="99">
        <v>52407</v>
      </c>
      <c r="I11" s="99" t="s">
        <v>0</v>
      </c>
    </row>
    <row r="12" spans="1:9" ht="15" customHeight="1" x14ac:dyDescent="0.2">
      <c r="A12" s="172">
        <v>2014</v>
      </c>
      <c r="B12" s="99">
        <v>59769</v>
      </c>
      <c r="C12" s="99">
        <v>471</v>
      </c>
      <c r="D12" s="99">
        <v>43797</v>
      </c>
      <c r="E12" s="99">
        <v>20224</v>
      </c>
      <c r="F12" s="99">
        <v>12254</v>
      </c>
      <c r="G12" s="99">
        <v>2422</v>
      </c>
      <c r="H12" s="99">
        <v>39364</v>
      </c>
      <c r="I12" s="99" t="s">
        <v>0</v>
      </c>
    </row>
    <row r="13" spans="1:9" ht="15" customHeight="1" x14ac:dyDescent="0.2">
      <c r="A13" s="172">
        <v>2015</v>
      </c>
      <c r="B13" s="99">
        <v>12709</v>
      </c>
      <c r="C13" s="99">
        <v>1407</v>
      </c>
      <c r="D13" s="99">
        <v>7841</v>
      </c>
      <c r="E13" s="99">
        <v>9945</v>
      </c>
      <c r="F13" s="99">
        <v>8637</v>
      </c>
      <c r="G13" s="99">
        <v>6042</v>
      </c>
      <c r="H13" s="99">
        <v>23782</v>
      </c>
      <c r="I13" s="99" t="s">
        <v>0</v>
      </c>
    </row>
    <row r="14" spans="1:9" ht="15" customHeight="1" x14ac:dyDescent="0.2">
      <c r="A14" s="172">
        <v>2016</v>
      </c>
      <c r="B14" s="99">
        <v>21919</v>
      </c>
      <c r="C14" s="99">
        <v>119</v>
      </c>
      <c r="D14" s="99">
        <v>15412</v>
      </c>
      <c r="E14" s="99">
        <v>12927</v>
      </c>
      <c r="F14" s="99">
        <v>6026</v>
      </c>
      <c r="G14" s="99">
        <v>1575</v>
      </c>
      <c r="H14" s="99">
        <v>37625</v>
      </c>
      <c r="I14" s="99" t="s">
        <v>0</v>
      </c>
    </row>
    <row r="15" spans="1:9" ht="15" customHeight="1" x14ac:dyDescent="0.2">
      <c r="A15" s="172">
        <v>2017</v>
      </c>
      <c r="B15" s="99">
        <v>7198</v>
      </c>
      <c r="C15" s="99">
        <v>5</v>
      </c>
      <c r="D15" s="99">
        <v>7486</v>
      </c>
      <c r="E15" s="99">
        <v>399</v>
      </c>
      <c r="F15" s="99">
        <v>3756</v>
      </c>
      <c r="G15" s="99">
        <v>1701</v>
      </c>
      <c r="H15" s="99">
        <v>25340</v>
      </c>
      <c r="I15" s="99" t="s">
        <v>0</v>
      </c>
    </row>
    <row r="16" spans="1:9" ht="24.95" customHeight="1" x14ac:dyDescent="0.2">
      <c r="A16" s="105" t="s">
        <v>229</v>
      </c>
      <c r="B16" s="106"/>
      <c r="C16" s="106"/>
      <c r="D16" s="106"/>
      <c r="E16" s="106"/>
      <c r="F16" s="106"/>
      <c r="G16" s="106"/>
      <c r="H16" s="106"/>
      <c r="I16" s="106"/>
    </row>
    <row r="17" spans="1:9" ht="15" customHeight="1" x14ac:dyDescent="0.2">
      <c r="A17" s="172">
        <v>2008</v>
      </c>
      <c r="B17" s="99">
        <v>76109</v>
      </c>
      <c r="C17" s="99">
        <v>9605</v>
      </c>
      <c r="D17" s="99">
        <v>82</v>
      </c>
      <c r="E17" s="99" t="s">
        <v>0</v>
      </c>
      <c r="F17" s="99">
        <v>11621</v>
      </c>
      <c r="G17" s="99">
        <v>5329</v>
      </c>
      <c r="H17" s="99">
        <v>1473</v>
      </c>
      <c r="I17" s="99" t="s">
        <v>0</v>
      </c>
    </row>
    <row r="18" spans="1:9" ht="15" customHeight="1" x14ac:dyDescent="0.2">
      <c r="A18" s="172">
        <v>2009</v>
      </c>
      <c r="B18" s="99">
        <v>6696</v>
      </c>
      <c r="C18" s="99">
        <v>2356</v>
      </c>
      <c r="D18" s="99">
        <v>3311</v>
      </c>
      <c r="E18" s="99" t="s">
        <v>0</v>
      </c>
      <c r="F18" s="99">
        <v>2757</v>
      </c>
      <c r="G18" s="99">
        <v>1088</v>
      </c>
      <c r="H18" s="99">
        <v>1264</v>
      </c>
      <c r="I18" s="99" t="s">
        <v>0</v>
      </c>
    </row>
    <row r="19" spans="1:9" ht="15" customHeight="1" x14ac:dyDescent="0.2">
      <c r="A19" s="172">
        <v>2010</v>
      </c>
      <c r="B19" s="99">
        <v>56826</v>
      </c>
      <c r="C19" s="99">
        <v>1792</v>
      </c>
      <c r="D19" s="99">
        <v>245</v>
      </c>
      <c r="E19" s="99" t="s">
        <v>0</v>
      </c>
      <c r="F19" s="99">
        <v>5028</v>
      </c>
      <c r="G19" s="99">
        <v>1679</v>
      </c>
      <c r="H19" s="99">
        <v>3076</v>
      </c>
      <c r="I19" s="99" t="s">
        <v>0</v>
      </c>
    </row>
    <row r="20" spans="1:9" ht="15" customHeight="1" x14ac:dyDescent="0.2">
      <c r="A20" s="172">
        <v>2011</v>
      </c>
      <c r="B20" s="99">
        <v>38409</v>
      </c>
      <c r="C20" s="99">
        <v>3916</v>
      </c>
      <c r="D20" s="99">
        <v>2378</v>
      </c>
      <c r="E20" s="99" t="s">
        <v>0</v>
      </c>
      <c r="F20" s="99">
        <v>4133</v>
      </c>
      <c r="G20" s="99">
        <v>1536</v>
      </c>
      <c r="H20" s="99">
        <v>4037</v>
      </c>
      <c r="I20" s="99" t="s">
        <v>0</v>
      </c>
    </row>
    <row r="21" spans="1:9" ht="15" customHeight="1" x14ac:dyDescent="0.2">
      <c r="A21" s="172">
        <v>2012</v>
      </c>
      <c r="B21" s="99">
        <v>1944</v>
      </c>
      <c r="C21" s="99">
        <v>3386</v>
      </c>
      <c r="D21" s="99">
        <v>317</v>
      </c>
      <c r="E21" s="99" t="s">
        <v>0</v>
      </c>
      <c r="F21" s="99">
        <v>2584</v>
      </c>
      <c r="G21" s="99">
        <v>3280</v>
      </c>
      <c r="H21" s="99">
        <v>5425</v>
      </c>
      <c r="I21" s="99" t="s">
        <v>0</v>
      </c>
    </row>
    <row r="22" spans="1:9" ht="15" customHeight="1" x14ac:dyDescent="0.2">
      <c r="A22" s="172">
        <v>2013</v>
      </c>
      <c r="B22" s="99">
        <v>1601</v>
      </c>
      <c r="C22" s="99">
        <v>5071</v>
      </c>
      <c r="D22" s="99">
        <v>216</v>
      </c>
      <c r="E22" s="99" t="s">
        <v>0</v>
      </c>
      <c r="F22" s="99">
        <v>2803</v>
      </c>
      <c r="G22" s="99">
        <v>4861</v>
      </c>
      <c r="H22" s="99">
        <v>7134</v>
      </c>
      <c r="I22" s="99" t="s">
        <v>0</v>
      </c>
    </row>
    <row r="23" spans="1:9" ht="15" customHeight="1" x14ac:dyDescent="0.2">
      <c r="A23" s="172">
        <v>2014</v>
      </c>
      <c r="B23" s="99">
        <v>15119</v>
      </c>
      <c r="C23" s="99">
        <v>5532</v>
      </c>
      <c r="D23" s="99">
        <v>645</v>
      </c>
      <c r="E23" s="99" t="s">
        <v>0</v>
      </c>
      <c r="F23" s="99">
        <v>1926</v>
      </c>
      <c r="G23" s="99">
        <v>2638</v>
      </c>
      <c r="H23" s="99">
        <v>4316</v>
      </c>
      <c r="I23" s="99" t="s">
        <v>0</v>
      </c>
    </row>
    <row r="24" spans="1:9" ht="15" customHeight="1" x14ac:dyDescent="0.2">
      <c r="A24" s="172">
        <v>2015</v>
      </c>
      <c r="B24" s="99">
        <v>20071</v>
      </c>
      <c r="C24" s="99">
        <v>14674</v>
      </c>
      <c r="D24" s="99">
        <v>1332</v>
      </c>
      <c r="E24" s="99">
        <v>9882</v>
      </c>
      <c r="F24" s="99">
        <v>1843</v>
      </c>
      <c r="G24" s="99">
        <v>1009</v>
      </c>
      <c r="H24" s="99">
        <v>2833</v>
      </c>
      <c r="I24" s="99" t="s">
        <v>0</v>
      </c>
    </row>
    <row r="25" spans="1:9" ht="15" customHeight="1" x14ac:dyDescent="0.2">
      <c r="A25" s="172">
        <v>2016</v>
      </c>
      <c r="B25" s="99">
        <v>10401</v>
      </c>
      <c r="C25" s="99">
        <v>3045</v>
      </c>
      <c r="D25" s="99">
        <v>37036</v>
      </c>
      <c r="E25" s="99">
        <v>299</v>
      </c>
      <c r="F25" s="99">
        <v>1630</v>
      </c>
      <c r="G25" s="99">
        <v>277</v>
      </c>
      <c r="H25" s="99">
        <v>4028</v>
      </c>
      <c r="I25" s="99" t="s">
        <v>0</v>
      </c>
    </row>
    <row r="26" spans="1:9" ht="15" customHeight="1" x14ac:dyDescent="0.2">
      <c r="A26" s="172">
        <v>2017</v>
      </c>
      <c r="B26" s="99">
        <v>30176</v>
      </c>
      <c r="C26" s="99">
        <v>313</v>
      </c>
      <c r="D26" s="99">
        <v>5474</v>
      </c>
      <c r="E26" s="99" t="s">
        <v>0</v>
      </c>
      <c r="F26" s="99">
        <v>1721</v>
      </c>
      <c r="G26" s="99">
        <v>869</v>
      </c>
      <c r="H26" s="99">
        <v>1707</v>
      </c>
      <c r="I26" s="99" t="s">
        <v>0</v>
      </c>
    </row>
    <row r="27" spans="1:9" x14ac:dyDescent="0.2">
      <c r="A27" s="26"/>
      <c r="B27" s="18"/>
      <c r="C27" s="19"/>
      <c r="D27" s="14"/>
      <c r="E27" s="14"/>
      <c r="F27" s="18"/>
      <c r="G27" s="19"/>
      <c r="H27" s="19"/>
      <c r="I27" s="17"/>
    </row>
    <row r="28" spans="1:9" ht="12.75" thickBot="1" x14ac:dyDescent="0.25">
      <c r="A28" s="40" t="s">
        <v>230</v>
      </c>
      <c r="B28" s="7"/>
      <c r="C28" s="7"/>
      <c r="D28" s="7"/>
      <c r="E28" s="7"/>
      <c r="F28" s="7"/>
      <c r="G28" s="7"/>
      <c r="H28" s="7"/>
      <c r="I28" s="7"/>
    </row>
    <row r="29" spans="1:9" ht="18" customHeight="1" thickTop="1" x14ac:dyDescent="0.2">
      <c r="A29" s="114"/>
      <c r="B29" s="225" t="s">
        <v>231</v>
      </c>
      <c r="C29" s="225"/>
      <c r="D29" s="225"/>
      <c r="E29" s="243"/>
      <c r="F29" s="7"/>
      <c r="G29" s="7"/>
      <c r="H29" s="7"/>
      <c r="I29" s="7"/>
    </row>
    <row r="30" spans="1:9" ht="45" customHeight="1" x14ac:dyDescent="0.2">
      <c r="A30" s="110"/>
      <c r="B30" s="142" t="s">
        <v>211</v>
      </c>
      <c r="C30" s="142" t="s">
        <v>212</v>
      </c>
      <c r="D30" s="142" t="s">
        <v>213</v>
      </c>
      <c r="E30" s="143" t="s">
        <v>214</v>
      </c>
      <c r="F30" s="7"/>
      <c r="G30" s="7"/>
      <c r="H30" s="7"/>
      <c r="I30" s="7"/>
    </row>
    <row r="31" spans="1:9" ht="15" customHeight="1" x14ac:dyDescent="0.2">
      <c r="A31" s="172">
        <v>2008</v>
      </c>
      <c r="B31" s="173">
        <v>10360</v>
      </c>
      <c r="C31" s="173">
        <v>3036</v>
      </c>
      <c r="D31" s="173">
        <v>276</v>
      </c>
      <c r="E31" s="173" t="s">
        <v>0</v>
      </c>
      <c r="F31" s="7"/>
      <c r="G31" s="7"/>
      <c r="H31" s="7"/>
      <c r="I31" s="7"/>
    </row>
    <row r="32" spans="1:9" ht="15" customHeight="1" x14ac:dyDescent="0.2">
      <c r="A32" s="172">
        <v>2009</v>
      </c>
      <c r="B32" s="173">
        <v>8450</v>
      </c>
      <c r="C32" s="173">
        <v>1735</v>
      </c>
      <c r="D32" s="173">
        <v>235</v>
      </c>
      <c r="E32" s="173" t="s">
        <v>0</v>
      </c>
      <c r="F32" s="7"/>
      <c r="G32" s="7"/>
      <c r="H32" s="7"/>
      <c r="I32" s="7"/>
    </row>
    <row r="33" spans="1:9" ht="15" customHeight="1" x14ac:dyDescent="0.2">
      <c r="A33" s="172">
        <v>2010</v>
      </c>
      <c r="B33" s="173">
        <v>1564</v>
      </c>
      <c r="C33" s="173">
        <v>2165</v>
      </c>
      <c r="D33" s="173">
        <v>32</v>
      </c>
      <c r="E33" s="173" t="s">
        <v>0</v>
      </c>
      <c r="F33" s="7"/>
      <c r="G33" s="7"/>
      <c r="H33" s="7"/>
      <c r="I33" s="7"/>
    </row>
    <row r="34" spans="1:9" ht="15" customHeight="1" x14ac:dyDescent="0.2">
      <c r="A34" s="172">
        <v>2011</v>
      </c>
      <c r="B34" s="173">
        <v>2333</v>
      </c>
      <c r="C34" s="173">
        <v>4330</v>
      </c>
      <c r="D34" s="173">
        <v>452</v>
      </c>
      <c r="E34" s="173" t="s">
        <v>0</v>
      </c>
      <c r="F34" s="7"/>
      <c r="G34" s="7"/>
      <c r="H34" s="7"/>
      <c r="I34" s="7"/>
    </row>
    <row r="35" spans="1:9" ht="15" customHeight="1" x14ac:dyDescent="0.2">
      <c r="A35" s="172">
        <v>2012</v>
      </c>
      <c r="B35" s="173">
        <v>5954</v>
      </c>
      <c r="C35" s="173">
        <v>2811</v>
      </c>
      <c r="D35" s="173">
        <v>287</v>
      </c>
      <c r="E35" s="173" t="s">
        <v>0</v>
      </c>
      <c r="F35" s="7"/>
      <c r="G35" s="7"/>
      <c r="H35" s="7"/>
      <c r="I35" s="7"/>
    </row>
    <row r="36" spans="1:9" ht="15" customHeight="1" x14ac:dyDescent="0.2">
      <c r="A36" s="172">
        <v>2013</v>
      </c>
      <c r="B36" s="173">
        <v>3822</v>
      </c>
      <c r="C36" s="173">
        <v>2273</v>
      </c>
      <c r="D36" s="173">
        <v>267</v>
      </c>
      <c r="E36" s="173" t="s">
        <v>0</v>
      </c>
      <c r="F36" s="7"/>
      <c r="G36" s="7"/>
      <c r="H36" s="7"/>
      <c r="I36" s="7"/>
    </row>
    <row r="37" spans="1:9" ht="15" customHeight="1" x14ac:dyDescent="0.2">
      <c r="A37" s="172">
        <v>2014</v>
      </c>
      <c r="B37" s="173">
        <v>3714</v>
      </c>
      <c r="C37" s="173">
        <v>4954</v>
      </c>
      <c r="D37" s="173">
        <v>6725</v>
      </c>
      <c r="E37" s="173" t="s">
        <v>0</v>
      </c>
      <c r="F37" s="7"/>
      <c r="G37" s="7"/>
      <c r="H37" s="7"/>
      <c r="I37" s="7"/>
    </row>
    <row r="38" spans="1:9" ht="15" customHeight="1" x14ac:dyDescent="0.2">
      <c r="A38" s="172">
        <v>2015</v>
      </c>
      <c r="B38" s="173">
        <v>3763</v>
      </c>
      <c r="C38" s="173">
        <v>3788</v>
      </c>
      <c r="D38" s="173">
        <v>12274</v>
      </c>
      <c r="E38" s="173" t="s">
        <v>0</v>
      </c>
      <c r="F38" s="7"/>
      <c r="G38" s="7"/>
      <c r="H38" s="7"/>
      <c r="I38" s="7"/>
    </row>
    <row r="39" spans="1:9" ht="15" customHeight="1" x14ac:dyDescent="0.2">
      <c r="A39" s="172">
        <v>2016</v>
      </c>
      <c r="B39" s="173">
        <v>1276</v>
      </c>
      <c r="C39" s="173">
        <v>1687</v>
      </c>
      <c r="D39" s="173">
        <v>310</v>
      </c>
      <c r="E39" s="173" t="s">
        <v>0</v>
      </c>
      <c r="F39" s="7"/>
      <c r="G39" s="7"/>
      <c r="H39" s="7"/>
      <c r="I39" s="7"/>
    </row>
    <row r="40" spans="1:9" ht="15" customHeight="1" x14ac:dyDescent="0.2">
      <c r="A40" s="172">
        <v>2017</v>
      </c>
      <c r="B40" s="99">
        <v>2163</v>
      </c>
      <c r="C40" s="99">
        <v>949</v>
      </c>
      <c r="D40" s="99">
        <v>2702</v>
      </c>
      <c r="E40" s="99" t="s">
        <v>0</v>
      </c>
      <c r="F40" s="15"/>
      <c r="G40" s="15"/>
      <c r="H40" s="15"/>
      <c r="I40" s="15"/>
    </row>
    <row r="41" spans="1:9" x14ac:dyDescent="0.2">
      <c r="A41" s="5"/>
      <c r="B41" s="7"/>
      <c r="C41" s="7"/>
      <c r="D41" s="7"/>
      <c r="E41" s="7"/>
      <c r="F41" s="7"/>
      <c r="G41" s="7"/>
      <c r="H41" s="7"/>
      <c r="I41" s="7"/>
    </row>
    <row r="42" spans="1:9" x14ac:dyDescent="0.2">
      <c r="A42" s="55" t="s">
        <v>232</v>
      </c>
      <c r="B42" s="7"/>
      <c r="C42" s="7"/>
      <c r="D42" s="7"/>
      <c r="E42" s="7"/>
      <c r="F42" s="7"/>
      <c r="G42" s="7"/>
      <c r="H42" s="7"/>
      <c r="I42" s="7"/>
    </row>
    <row r="43" spans="1:9" x14ac:dyDescent="0.2">
      <c r="A43" s="13"/>
      <c r="B43" s="7"/>
      <c r="C43" s="7"/>
      <c r="D43" s="7"/>
      <c r="E43" s="7"/>
      <c r="F43" s="7"/>
      <c r="G43" s="7"/>
      <c r="H43" s="7"/>
      <c r="I43" s="7"/>
    </row>
  </sheetData>
  <customSheetViews>
    <customSheetView guid="{F31E1648-72BD-48DC-9D3F-E2305F6E7ECC}" scale="130">
      <selection activeCell="A41" sqref="A41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K29" sqref="K29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K29" sqref="K29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680F5936-8A14-4F65-AEC9-D700C100F969}" scale="130">
      <selection activeCell="A41" sqref="A41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B29:E29"/>
    <mergeCell ref="B3:E3"/>
    <mergeCell ref="F3:I3"/>
  </mergeCells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M22"/>
  <sheetViews>
    <sheetView zoomScale="130" zoomScaleNormal="130" workbookViewId="0"/>
  </sheetViews>
  <sheetFormatPr defaultRowHeight="12" x14ac:dyDescent="0.2"/>
  <cols>
    <col min="1" max="1" width="6.28515625" style="8" customWidth="1"/>
    <col min="2" max="2" width="7.42578125" style="8" customWidth="1"/>
    <col min="3" max="3" width="8.42578125" style="8" customWidth="1"/>
    <col min="4" max="4" width="10.28515625" style="8" customWidth="1"/>
    <col min="5" max="5" width="11.42578125" style="8" customWidth="1"/>
    <col min="6" max="6" width="8.85546875" style="8" customWidth="1"/>
    <col min="7" max="7" width="8.42578125" style="8" customWidth="1"/>
    <col min="8" max="8" width="10.28515625" style="8" customWidth="1"/>
    <col min="9" max="9" width="11.42578125" style="8" customWidth="1"/>
    <col min="10" max="10" width="9" style="8" customWidth="1"/>
    <col min="11" max="11" width="8.42578125" style="8" customWidth="1"/>
    <col min="12" max="12" width="10.28515625" style="8" customWidth="1"/>
    <col min="13" max="13" width="11.42578125" style="8" customWidth="1"/>
    <col min="14" max="16384" width="9.140625" style="8"/>
  </cols>
  <sheetData>
    <row r="1" spans="1:13" ht="18" customHeight="1" x14ac:dyDescent="0.2">
      <c r="A1" s="5" t="s">
        <v>300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18" customHeight="1" thickBot="1" x14ac:dyDescent="0.25">
      <c r="A2" s="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48" t="s">
        <v>36</v>
      </c>
    </row>
    <row r="3" spans="1:13" ht="26.25" customHeight="1" thickTop="1" x14ac:dyDescent="0.2">
      <c r="A3" s="114"/>
      <c r="B3" s="225" t="s">
        <v>233</v>
      </c>
      <c r="C3" s="225"/>
      <c r="D3" s="225"/>
      <c r="E3" s="225"/>
      <c r="F3" s="243" t="s">
        <v>234</v>
      </c>
      <c r="G3" s="244"/>
      <c r="H3" s="244"/>
      <c r="I3" s="227"/>
      <c r="J3" s="244" t="s">
        <v>235</v>
      </c>
      <c r="K3" s="244"/>
      <c r="L3" s="244"/>
      <c r="M3" s="244"/>
    </row>
    <row r="4" spans="1:13" ht="44.25" customHeight="1" x14ac:dyDescent="0.2">
      <c r="A4" s="110"/>
      <c r="B4" s="142" t="s">
        <v>211</v>
      </c>
      <c r="C4" s="142" t="s">
        <v>212</v>
      </c>
      <c r="D4" s="142" t="s">
        <v>213</v>
      </c>
      <c r="E4" s="142" t="s">
        <v>214</v>
      </c>
      <c r="F4" s="142" t="s">
        <v>211</v>
      </c>
      <c r="G4" s="142" t="s">
        <v>212</v>
      </c>
      <c r="H4" s="142" t="s">
        <v>213</v>
      </c>
      <c r="I4" s="142" t="s">
        <v>214</v>
      </c>
      <c r="J4" s="142" t="s">
        <v>211</v>
      </c>
      <c r="K4" s="142" t="s">
        <v>212</v>
      </c>
      <c r="L4" s="142" t="s">
        <v>213</v>
      </c>
      <c r="M4" s="153" t="s">
        <v>214</v>
      </c>
    </row>
    <row r="5" spans="1:13" ht="15" customHeight="1" x14ac:dyDescent="0.2">
      <c r="A5" s="147">
        <v>2002</v>
      </c>
      <c r="B5" s="99">
        <v>368</v>
      </c>
      <c r="C5" s="99" t="s">
        <v>0</v>
      </c>
      <c r="D5" s="27" t="s">
        <v>0</v>
      </c>
      <c r="E5" s="27" t="s">
        <v>0</v>
      </c>
      <c r="F5" s="141">
        <v>2248.85</v>
      </c>
      <c r="G5" s="141" t="s">
        <v>0</v>
      </c>
      <c r="H5" s="141" t="s">
        <v>0</v>
      </c>
      <c r="I5" s="141" t="s">
        <v>0</v>
      </c>
      <c r="J5" s="141">
        <v>86.44</v>
      </c>
      <c r="K5" s="141" t="s">
        <v>0</v>
      </c>
      <c r="L5" s="141" t="s">
        <v>0</v>
      </c>
      <c r="M5" s="141" t="s">
        <v>0</v>
      </c>
    </row>
    <row r="6" spans="1:13" ht="15" customHeight="1" x14ac:dyDescent="0.2">
      <c r="A6" s="144">
        <v>2003</v>
      </c>
      <c r="B6" s="99">
        <v>659</v>
      </c>
      <c r="C6" s="99">
        <v>13</v>
      </c>
      <c r="D6" s="27" t="s">
        <v>0</v>
      </c>
      <c r="E6" s="27" t="s">
        <v>0</v>
      </c>
      <c r="F6" s="141">
        <v>5482.06</v>
      </c>
      <c r="G6" s="141">
        <v>1576.83</v>
      </c>
      <c r="H6" s="141" t="s">
        <v>0</v>
      </c>
      <c r="I6" s="141" t="s">
        <v>0</v>
      </c>
      <c r="J6" s="141">
        <v>846.95</v>
      </c>
      <c r="K6" s="141">
        <v>38.31</v>
      </c>
      <c r="L6" s="141" t="s">
        <v>0</v>
      </c>
      <c r="M6" s="141" t="s">
        <v>0</v>
      </c>
    </row>
    <row r="7" spans="1:13" ht="15" customHeight="1" x14ac:dyDescent="0.2">
      <c r="A7" s="144">
        <v>2004</v>
      </c>
      <c r="B7" s="99">
        <v>714</v>
      </c>
      <c r="C7" s="99">
        <v>13</v>
      </c>
      <c r="D7" s="27">
        <v>1</v>
      </c>
      <c r="E7" s="27" t="s">
        <v>0</v>
      </c>
      <c r="F7" s="141">
        <v>5860</v>
      </c>
      <c r="G7" s="141">
        <v>1576.83</v>
      </c>
      <c r="H7" s="141">
        <v>0.2</v>
      </c>
      <c r="I7" s="141" t="s">
        <v>0</v>
      </c>
      <c r="J7" s="141">
        <v>1467.72</v>
      </c>
      <c r="K7" s="141">
        <v>133.32</v>
      </c>
      <c r="L7" s="141" t="s">
        <v>0</v>
      </c>
      <c r="M7" s="141" t="s">
        <v>0</v>
      </c>
    </row>
    <row r="8" spans="1:13" ht="15" customHeight="1" x14ac:dyDescent="0.2">
      <c r="A8" s="144">
        <v>2005</v>
      </c>
      <c r="B8" s="99">
        <v>763</v>
      </c>
      <c r="C8" s="99">
        <v>13</v>
      </c>
      <c r="D8" s="27" t="s">
        <v>0</v>
      </c>
      <c r="E8" s="27" t="s">
        <v>0</v>
      </c>
      <c r="F8" s="141">
        <v>8006.31</v>
      </c>
      <c r="G8" s="141">
        <v>1576.83</v>
      </c>
      <c r="H8" s="141" t="s">
        <v>0</v>
      </c>
      <c r="I8" s="141" t="s">
        <v>0</v>
      </c>
      <c r="J8" s="141">
        <v>2705.27</v>
      </c>
      <c r="K8" s="141">
        <v>168.87</v>
      </c>
      <c r="L8" s="141" t="s">
        <v>0</v>
      </c>
      <c r="M8" s="141" t="s">
        <v>0</v>
      </c>
    </row>
    <row r="9" spans="1:13" ht="15" customHeight="1" x14ac:dyDescent="0.2">
      <c r="A9" s="144">
        <v>2006</v>
      </c>
      <c r="B9" s="99">
        <v>793</v>
      </c>
      <c r="C9" s="99">
        <v>13</v>
      </c>
      <c r="D9" s="27">
        <v>1</v>
      </c>
      <c r="E9" s="27" t="s">
        <v>0</v>
      </c>
      <c r="F9" s="141">
        <v>9390.14</v>
      </c>
      <c r="G9" s="141">
        <v>1576.83</v>
      </c>
      <c r="H9" s="141">
        <v>0.3</v>
      </c>
      <c r="I9" s="141" t="s">
        <v>0</v>
      </c>
      <c r="J9" s="141">
        <v>7473.76</v>
      </c>
      <c r="K9" s="141">
        <v>436.25</v>
      </c>
      <c r="L9" s="141" t="s">
        <v>0</v>
      </c>
      <c r="M9" s="141" t="s">
        <v>0</v>
      </c>
    </row>
    <row r="10" spans="1:13" ht="15" customHeight="1" x14ac:dyDescent="0.2">
      <c r="A10" s="144">
        <v>2007</v>
      </c>
      <c r="B10" s="99">
        <v>814</v>
      </c>
      <c r="C10" s="99">
        <v>13</v>
      </c>
      <c r="D10" s="27">
        <v>3</v>
      </c>
      <c r="E10" s="27" t="s">
        <v>0</v>
      </c>
      <c r="F10" s="141">
        <v>9478.82</v>
      </c>
      <c r="G10" s="141">
        <v>1576.83</v>
      </c>
      <c r="H10" s="141">
        <v>10.3</v>
      </c>
      <c r="I10" s="141" t="s">
        <v>0</v>
      </c>
      <c r="J10" s="141">
        <v>7867.76</v>
      </c>
      <c r="K10" s="141">
        <v>476.97</v>
      </c>
      <c r="L10" s="141">
        <v>8.67</v>
      </c>
      <c r="M10" s="141" t="s">
        <v>0</v>
      </c>
    </row>
    <row r="11" spans="1:13" ht="15" customHeight="1" x14ac:dyDescent="0.2">
      <c r="A11" s="144">
        <v>2008</v>
      </c>
      <c r="B11" s="99">
        <v>838</v>
      </c>
      <c r="C11" s="99">
        <v>14</v>
      </c>
      <c r="D11" s="27">
        <v>11</v>
      </c>
      <c r="E11" s="27" t="s">
        <v>0</v>
      </c>
      <c r="F11" s="141">
        <v>9529.86</v>
      </c>
      <c r="G11" s="141">
        <v>1579.07</v>
      </c>
      <c r="H11" s="141">
        <v>289.33</v>
      </c>
      <c r="I11" s="141" t="s">
        <v>0</v>
      </c>
      <c r="J11" s="141">
        <v>3680.98</v>
      </c>
      <c r="K11" s="141">
        <v>116.45</v>
      </c>
      <c r="L11" s="141">
        <v>191.59</v>
      </c>
      <c r="M11" s="141" t="s">
        <v>0</v>
      </c>
    </row>
    <row r="12" spans="1:13" ht="15" customHeight="1" x14ac:dyDescent="0.2">
      <c r="A12" s="144">
        <v>2009</v>
      </c>
      <c r="B12" s="99">
        <v>825</v>
      </c>
      <c r="C12" s="99">
        <v>14</v>
      </c>
      <c r="D12" s="27">
        <v>23</v>
      </c>
      <c r="E12" s="27" t="s">
        <v>0</v>
      </c>
      <c r="F12" s="141">
        <v>8446.7000000000007</v>
      </c>
      <c r="G12" s="141">
        <v>1579.07</v>
      </c>
      <c r="H12" s="141">
        <v>369.79</v>
      </c>
      <c r="I12" s="141" t="s">
        <v>0</v>
      </c>
      <c r="J12" s="141">
        <v>3702.61</v>
      </c>
      <c r="K12" s="141">
        <v>136.85</v>
      </c>
      <c r="L12" s="141">
        <v>220.38</v>
      </c>
      <c r="M12" s="141" t="s">
        <v>0</v>
      </c>
    </row>
    <row r="13" spans="1:13" ht="15" customHeight="1" x14ac:dyDescent="0.2">
      <c r="A13" s="144">
        <v>2010</v>
      </c>
      <c r="B13" s="99">
        <v>821</v>
      </c>
      <c r="C13" s="99">
        <v>14</v>
      </c>
      <c r="D13" s="27">
        <v>34</v>
      </c>
      <c r="E13" s="27" t="s">
        <v>0</v>
      </c>
      <c r="F13" s="141">
        <v>8304.94</v>
      </c>
      <c r="G13" s="141">
        <v>1579.07</v>
      </c>
      <c r="H13" s="141">
        <v>441.88</v>
      </c>
      <c r="I13" s="141" t="s">
        <v>0</v>
      </c>
      <c r="J13" s="141">
        <v>3545.9</v>
      </c>
      <c r="K13" s="141">
        <v>119.9</v>
      </c>
      <c r="L13" s="141">
        <v>269.11</v>
      </c>
      <c r="M13" s="141" t="s">
        <v>0</v>
      </c>
    </row>
    <row r="14" spans="1:13" ht="15" customHeight="1" x14ac:dyDescent="0.2">
      <c r="A14" s="144">
        <v>2011</v>
      </c>
      <c r="B14" s="99">
        <v>791</v>
      </c>
      <c r="C14" s="99">
        <v>14</v>
      </c>
      <c r="D14" s="27">
        <v>54</v>
      </c>
      <c r="E14" s="27">
        <v>3</v>
      </c>
      <c r="F14" s="141">
        <v>8080.67</v>
      </c>
      <c r="G14" s="141">
        <v>1579.07</v>
      </c>
      <c r="H14" s="141">
        <v>621.46</v>
      </c>
      <c r="I14" s="141">
        <v>54</v>
      </c>
      <c r="J14" s="141">
        <v>3501.34</v>
      </c>
      <c r="K14" s="141">
        <v>133.49</v>
      </c>
      <c r="L14" s="141">
        <v>238.26</v>
      </c>
      <c r="M14" s="141">
        <v>52.76</v>
      </c>
    </row>
    <row r="15" spans="1:13" ht="15" customHeight="1" x14ac:dyDescent="0.2">
      <c r="A15" s="144">
        <v>2012</v>
      </c>
      <c r="B15" s="99">
        <v>743</v>
      </c>
      <c r="C15" s="99">
        <v>14</v>
      </c>
      <c r="D15" s="27">
        <v>62</v>
      </c>
      <c r="E15" s="27">
        <v>3</v>
      </c>
      <c r="F15" s="141">
        <v>7854.44</v>
      </c>
      <c r="G15" s="141">
        <v>1579.07</v>
      </c>
      <c r="H15" s="141">
        <v>716.82</v>
      </c>
      <c r="I15" s="141">
        <v>69.5</v>
      </c>
      <c r="J15" s="141">
        <v>3397.07</v>
      </c>
      <c r="K15" s="141">
        <v>137.33000000000001</v>
      </c>
      <c r="L15" s="141">
        <v>325.61</v>
      </c>
      <c r="M15" s="141">
        <v>68.64</v>
      </c>
    </row>
    <row r="16" spans="1:13" ht="15" customHeight="1" x14ac:dyDescent="0.2">
      <c r="A16" s="144">
        <v>2013</v>
      </c>
      <c r="B16" s="99">
        <v>681</v>
      </c>
      <c r="C16" s="99">
        <v>14</v>
      </c>
      <c r="D16" s="27">
        <v>62</v>
      </c>
      <c r="E16" s="27">
        <v>4</v>
      </c>
      <c r="F16" s="141">
        <v>7549.87</v>
      </c>
      <c r="G16" s="141">
        <v>1579.07</v>
      </c>
      <c r="H16" s="141">
        <v>770.47</v>
      </c>
      <c r="I16" s="141">
        <v>121.46</v>
      </c>
      <c r="J16" s="141">
        <v>3352.23</v>
      </c>
      <c r="K16" s="141">
        <v>141.24</v>
      </c>
      <c r="L16" s="141">
        <v>519.15</v>
      </c>
      <c r="M16" s="141">
        <v>119.31</v>
      </c>
    </row>
    <row r="17" spans="1:13" ht="15" customHeight="1" x14ac:dyDescent="0.2">
      <c r="A17" s="144">
        <v>2014</v>
      </c>
      <c r="B17" s="99">
        <v>646</v>
      </c>
      <c r="C17" s="99">
        <v>14</v>
      </c>
      <c r="D17" s="27">
        <v>65</v>
      </c>
      <c r="E17" s="27">
        <v>5</v>
      </c>
      <c r="F17" s="141">
        <v>7444.34</v>
      </c>
      <c r="G17" s="141">
        <v>1579.07</v>
      </c>
      <c r="H17" s="141">
        <v>979</v>
      </c>
      <c r="I17" s="141">
        <v>79.510000000000005</v>
      </c>
      <c r="J17" s="141">
        <v>3498.48</v>
      </c>
      <c r="K17" s="141">
        <v>130.33000000000001</v>
      </c>
      <c r="L17" s="141">
        <v>734.41</v>
      </c>
      <c r="M17" s="141">
        <v>78.58</v>
      </c>
    </row>
    <row r="18" spans="1:13" ht="15" customHeight="1" x14ac:dyDescent="0.2">
      <c r="A18" s="144">
        <v>2015</v>
      </c>
      <c r="B18" s="99">
        <v>614</v>
      </c>
      <c r="C18" s="99">
        <v>14</v>
      </c>
      <c r="D18" s="27">
        <v>63</v>
      </c>
      <c r="E18" s="27">
        <v>6</v>
      </c>
      <c r="F18" s="141">
        <v>7345.11</v>
      </c>
      <c r="G18" s="141">
        <v>1579.37</v>
      </c>
      <c r="H18" s="141">
        <v>1071.43</v>
      </c>
      <c r="I18" s="141">
        <v>86.75</v>
      </c>
      <c r="J18" s="141">
        <v>3170.29</v>
      </c>
      <c r="K18" s="141">
        <v>140.4</v>
      </c>
      <c r="L18" s="141">
        <v>879.08</v>
      </c>
      <c r="M18" s="141">
        <v>86.36</v>
      </c>
    </row>
    <row r="19" spans="1:13" ht="16.5" customHeight="1" x14ac:dyDescent="0.2">
      <c r="A19" s="144">
        <v>2016</v>
      </c>
      <c r="B19" s="99">
        <v>580</v>
      </c>
      <c r="C19" s="99">
        <v>14</v>
      </c>
      <c r="D19" s="27">
        <v>70</v>
      </c>
      <c r="E19" s="27">
        <v>5</v>
      </c>
      <c r="F19" s="141">
        <v>6906.86</v>
      </c>
      <c r="G19" s="141">
        <v>1579.37</v>
      </c>
      <c r="H19" s="141">
        <v>1288.58</v>
      </c>
      <c r="I19" s="141">
        <v>88</v>
      </c>
      <c r="J19" s="141">
        <v>2653.01</v>
      </c>
      <c r="K19" s="141">
        <v>117.39</v>
      </c>
      <c r="L19" s="141">
        <v>1104.19</v>
      </c>
      <c r="M19" s="141">
        <v>87.86</v>
      </c>
    </row>
    <row r="20" spans="1:13" ht="16.5" customHeight="1" x14ac:dyDescent="0.2">
      <c r="A20" s="144">
        <v>2017</v>
      </c>
      <c r="B20" s="99">
        <v>549</v>
      </c>
      <c r="C20" s="99">
        <v>18</v>
      </c>
      <c r="D20" s="27">
        <v>79</v>
      </c>
      <c r="E20" s="27">
        <v>5</v>
      </c>
      <c r="F20" s="141">
        <v>6787.61</v>
      </c>
      <c r="G20" s="141">
        <v>1271.0899999999999</v>
      </c>
      <c r="H20" s="141">
        <v>1341.55</v>
      </c>
      <c r="I20" s="141">
        <v>82</v>
      </c>
      <c r="J20" s="141">
        <v>2606.35</v>
      </c>
      <c r="K20" s="141">
        <v>154</v>
      </c>
      <c r="L20" s="141">
        <v>1182.32</v>
      </c>
      <c r="M20" s="141">
        <v>81.53</v>
      </c>
    </row>
    <row r="21" spans="1:13" x14ac:dyDescent="0.2">
      <c r="A21" s="26"/>
      <c r="B21" s="99"/>
      <c r="C21" s="99"/>
      <c r="D21" s="27"/>
      <c r="E21" s="27"/>
      <c r="F21" s="141"/>
      <c r="G21" s="141"/>
      <c r="H21" s="141"/>
      <c r="I21" s="141"/>
      <c r="J21" s="141"/>
      <c r="K21" s="141"/>
      <c r="L21" s="141"/>
      <c r="M21" s="141"/>
    </row>
    <row r="22" spans="1:13" x14ac:dyDescent="0.2">
      <c r="A22" s="55" t="s">
        <v>236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</sheetData>
  <customSheetViews>
    <customSheetView guid="{F31E1648-72BD-48DC-9D3F-E2305F6E7ECC}" scale="130">
      <selection activeCell="A21" sqref="A21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A19" sqref="A19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A19" sqref="A19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680F5936-8A14-4F65-AEC9-D700C100F969}" scale="130">
      <selection activeCell="A21" sqref="A21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J3:M3"/>
    <mergeCell ref="B3:E3"/>
    <mergeCell ref="F3:I3"/>
  </mergeCells>
  <hyperlinks>
    <hyperlink ref="M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25"/>
  <sheetViews>
    <sheetView zoomScale="130" zoomScaleNormal="130" workbookViewId="0">
      <selection activeCell="B4" sqref="B4"/>
    </sheetView>
  </sheetViews>
  <sheetFormatPr defaultRowHeight="12" x14ac:dyDescent="0.2"/>
  <cols>
    <col min="1" max="1" width="27.85546875" style="8" customWidth="1"/>
    <col min="2" max="5" width="10.5703125" style="8" customWidth="1"/>
    <col min="6" max="8" width="10.5703125" style="6" customWidth="1"/>
    <col min="9" max="9" width="10.5703125" style="8" customWidth="1"/>
    <col min="10" max="16384" width="9.140625" style="8"/>
  </cols>
  <sheetData>
    <row r="1" spans="1:9" ht="17.25" customHeight="1" x14ac:dyDescent="0.2">
      <c r="A1" s="41" t="s">
        <v>49</v>
      </c>
    </row>
    <row r="2" spans="1:9" ht="12.75" thickBot="1" x14ac:dyDescent="0.25">
      <c r="A2" s="56" t="s">
        <v>48</v>
      </c>
      <c r="I2" s="48" t="s">
        <v>36</v>
      </c>
    </row>
    <row r="3" spans="1:9" ht="33" customHeight="1" thickTop="1" x14ac:dyDescent="0.2">
      <c r="A3" s="59" t="s">
        <v>50</v>
      </c>
      <c r="B3" s="154">
        <v>2010</v>
      </c>
      <c r="C3" s="154">
        <v>2011</v>
      </c>
      <c r="D3" s="154">
        <v>2012</v>
      </c>
      <c r="E3" s="154">
        <v>2013</v>
      </c>
      <c r="F3" s="186">
        <v>2014</v>
      </c>
      <c r="G3" s="186">
        <v>2015</v>
      </c>
      <c r="H3" s="179" t="s">
        <v>308</v>
      </c>
      <c r="I3" s="157">
        <v>2017</v>
      </c>
    </row>
    <row r="4" spans="1:9" ht="15" customHeight="1" x14ac:dyDescent="0.2">
      <c r="A4" s="52" t="s">
        <v>51</v>
      </c>
      <c r="B4" s="60">
        <v>6278993</v>
      </c>
      <c r="C4" s="99" t="s">
        <v>352</v>
      </c>
      <c r="D4" s="212" t="s">
        <v>353</v>
      </c>
      <c r="E4" s="99" t="s">
        <v>354</v>
      </c>
      <c r="F4" s="213">
        <v>7537270</v>
      </c>
      <c r="G4" s="99">
        <v>7533321</v>
      </c>
      <c r="H4" s="60">
        <v>7542167</v>
      </c>
      <c r="I4" s="213">
        <v>8025774</v>
      </c>
    </row>
    <row r="5" spans="1:9" ht="15" customHeight="1" x14ac:dyDescent="0.2">
      <c r="A5" s="53" t="s">
        <v>38</v>
      </c>
      <c r="B5" s="60">
        <v>5375807</v>
      </c>
      <c r="C5" s="60">
        <v>5761550</v>
      </c>
      <c r="D5" s="61">
        <v>6235439</v>
      </c>
      <c r="E5" s="60">
        <v>6618600</v>
      </c>
      <c r="F5" s="60">
        <v>6656361</v>
      </c>
      <c r="G5" s="60">
        <v>6635961</v>
      </c>
      <c r="H5" s="60">
        <v>6675815</v>
      </c>
      <c r="I5" s="60">
        <v>7088053</v>
      </c>
    </row>
    <row r="6" spans="1:9" ht="15" customHeight="1" x14ac:dyDescent="0.2">
      <c r="A6" s="53" t="s">
        <v>39</v>
      </c>
      <c r="B6" s="60">
        <v>278157</v>
      </c>
      <c r="C6" s="60">
        <v>249427</v>
      </c>
      <c r="D6" s="61">
        <v>181016</v>
      </c>
      <c r="E6" s="60">
        <v>193665</v>
      </c>
      <c r="F6" s="60">
        <v>194448</v>
      </c>
      <c r="G6" s="60">
        <v>216692</v>
      </c>
      <c r="H6" s="60">
        <v>225039</v>
      </c>
      <c r="I6" s="60">
        <v>264592</v>
      </c>
    </row>
    <row r="7" spans="1:9" ht="15" customHeight="1" x14ac:dyDescent="0.2">
      <c r="A7" s="53" t="s">
        <v>40</v>
      </c>
      <c r="B7" s="60">
        <v>2853</v>
      </c>
      <c r="C7" s="60">
        <v>5200</v>
      </c>
      <c r="D7" s="61">
        <v>21700</v>
      </c>
      <c r="E7" s="60">
        <v>19200</v>
      </c>
      <c r="F7" s="60">
        <v>13282</v>
      </c>
      <c r="G7" s="60">
        <v>9927</v>
      </c>
      <c r="H7" s="60">
        <v>1201</v>
      </c>
      <c r="I7" s="99" t="s">
        <v>0</v>
      </c>
    </row>
    <row r="8" spans="1:9" ht="15" customHeight="1" x14ac:dyDescent="0.2">
      <c r="A8" s="53" t="s">
        <v>311</v>
      </c>
      <c r="B8" s="60">
        <v>245160</v>
      </c>
      <c r="C8" s="60">
        <v>254421</v>
      </c>
      <c r="D8" s="61">
        <v>294834</v>
      </c>
      <c r="E8" s="60">
        <v>320900</v>
      </c>
      <c r="F8" s="60">
        <v>351530</v>
      </c>
      <c r="G8" s="60">
        <v>369404</v>
      </c>
      <c r="H8" s="99" t="s">
        <v>309</v>
      </c>
      <c r="I8" s="60">
        <v>432730</v>
      </c>
    </row>
    <row r="9" spans="1:9" ht="15" customHeight="1" x14ac:dyDescent="0.2">
      <c r="A9" s="53" t="s">
        <v>52</v>
      </c>
      <c r="B9" s="60">
        <v>377016</v>
      </c>
      <c r="C9" s="60">
        <v>354179</v>
      </c>
      <c r="D9" s="61">
        <v>344560</v>
      </c>
      <c r="E9" s="60">
        <v>328414</v>
      </c>
      <c r="F9" s="60">
        <v>321649</v>
      </c>
      <c r="G9" s="60">
        <v>301337</v>
      </c>
      <c r="H9" s="60">
        <v>243752</v>
      </c>
      <c r="I9" s="60">
        <v>240397</v>
      </c>
    </row>
    <row r="10" spans="1:9" ht="15" customHeight="1" x14ac:dyDescent="0.2">
      <c r="A10" s="53" t="s">
        <v>306</v>
      </c>
      <c r="B10" s="99" t="s">
        <v>0</v>
      </c>
      <c r="C10" s="99" t="s">
        <v>0</v>
      </c>
      <c r="D10" s="99" t="s">
        <v>0</v>
      </c>
      <c r="E10" s="99" t="s">
        <v>0</v>
      </c>
      <c r="F10" s="99" t="s">
        <v>0</v>
      </c>
      <c r="G10" s="99" t="s">
        <v>0</v>
      </c>
      <c r="H10" s="99" t="s">
        <v>0</v>
      </c>
      <c r="I10" s="60">
        <v>2</v>
      </c>
    </row>
    <row r="11" spans="1:9" s="62" customFormat="1" ht="23.25" customHeight="1" x14ac:dyDescent="0.25">
      <c r="A11" s="63" t="s">
        <v>53</v>
      </c>
      <c r="B11" s="64"/>
      <c r="C11" s="64"/>
      <c r="D11" s="64"/>
      <c r="E11" s="64"/>
      <c r="F11" s="187"/>
      <c r="G11" s="187"/>
      <c r="H11" s="188"/>
      <c r="I11" s="188"/>
    </row>
    <row r="12" spans="1:9" ht="15" customHeight="1" x14ac:dyDescent="0.2">
      <c r="A12" s="53" t="s">
        <v>51</v>
      </c>
      <c r="B12" s="57">
        <v>100</v>
      </c>
      <c r="C12" s="57">
        <v>100</v>
      </c>
      <c r="D12" s="58">
        <v>100</v>
      </c>
      <c r="E12" s="57">
        <v>100</v>
      </c>
      <c r="F12" s="57">
        <v>100</v>
      </c>
      <c r="G12" s="57">
        <v>100</v>
      </c>
      <c r="H12" s="57">
        <v>100</v>
      </c>
      <c r="I12" s="57">
        <v>100</v>
      </c>
    </row>
    <row r="13" spans="1:9" ht="15" customHeight="1" x14ac:dyDescent="0.2">
      <c r="A13" s="53" t="s">
        <v>38</v>
      </c>
      <c r="B13" s="57">
        <v>85.6</v>
      </c>
      <c r="C13" s="57">
        <v>87</v>
      </c>
      <c r="D13" s="58">
        <v>88.1</v>
      </c>
      <c r="E13" s="57">
        <v>88.5</v>
      </c>
      <c r="F13" s="57">
        <v>88.2</v>
      </c>
      <c r="G13" s="57">
        <v>88.1</v>
      </c>
      <c r="H13" s="57">
        <v>88.5</v>
      </c>
      <c r="I13" s="189">
        <v>88.3</v>
      </c>
    </row>
    <row r="14" spans="1:9" ht="15" customHeight="1" x14ac:dyDescent="0.2">
      <c r="A14" s="53" t="s">
        <v>39</v>
      </c>
      <c r="B14" s="57">
        <v>4.4000000000000004</v>
      </c>
      <c r="C14" s="57">
        <v>3.7</v>
      </c>
      <c r="D14" s="58">
        <v>2.5</v>
      </c>
      <c r="E14" s="57">
        <v>2.6</v>
      </c>
      <c r="F14" s="57">
        <v>2.6</v>
      </c>
      <c r="G14" s="57">
        <v>2.9</v>
      </c>
      <c r="H14" s="57">
        <v>3</v>
      </c>
      <c r="I14" s="189">
        <v>3.3</v>
      </c>
    </row>
    <row r="15" spans="1:9" ht="15" customHeight="1" x14ac:dyDescent="0.2">
      <c r="A15" s="53" t="s">
        <v>40</v>
      </c>
      <c r="B15" s="57">
        <v>0.1</v>
      </c>
      <c r="C15" s="57">
        <v>0.1</v>
      </c>
      <c r="D15" s="58">
        <v>0.3</v>
      </c>
      <c r="E15" s="57">
        <v>0.2</v>
      </c>
      <c r="F15" s="57">
        <v>0.2</v>
      </c>
      <c r="G15" s="57">
        <v>0.1</v>
      </c>
      <c r="H15" s="165" t="s">
        <v>310</v>
      </c>
      <c r="I15" s="190" t="s">
        <v>0</v>
      </c>
    </row>
    <row r="16" spans="1:9" ht="15" customHeight="1" x14ac:dyDescent="0.2">
      <c r="A16" s="53" t="s">
        <v>311</v>
      </c>
      <c r="B16" s="57">
        <v>3.9</v>
      </c>
      <c r="C16" s="57">
        <v>3.9</v>
      </c>
      <c r="D16" s="58">
        <v>4.2</v>
      </c>
      <c r="E16" s="57">
        <v>4.3</v>
      </c>
      <c r="F16" s="57">
        <v>4.7</v>
      </c>
      <c r="G16" s="57">
        <v>4.9000000000000004</v>
      </c>
      <c r="H16" s="57">
        <v>5.3</v>
      </c>
      <c r="I16" s="189">
        <v>5.4</v>
      </c>
    </row>
    <row r="17" spans="1:9" ht="15" customHeight="1" x14ac:dyDescent="0.2">
      <c r="A17" s="53" t="s">
        <v>52</v>
      </c>
      <c r="B17" s="57">
        <v>6</v>
      </c>
      <c r="C17" s="57">
        <v>5.3</v>
      </c>
      <c r="D17" s="58">
        <v>4.9000000000000004</v>
      </c>
      <c r="E17" s="57">
        <v>4.4000000000000004</v>
      </c>
      <c r="F17" s="57">
        <v>4.3</v>
      </c>
      <c r="G17" s="57">
        <v>4</v>
      </c>
      <c r="H17" s="57">
        <v>3.2</v>
      </c>
      <c r="I17" s="189">
        <v>3</v>
      </c>
    </row>
    <row r="18" spans="1:9" ht="15" customHeight="1" x14ac:dyDescent="0.2">
      <c r="A18" s="53" t="s">
        <v>306</v>
      </c>
      <c r="B18" s="191" t="s">
        <v>0</v>
      </c>
      <c r="C18" s="191" t="s">
        <v>0</v>
      </c>
      <c r="D18" s="191" t="s">
        <v>0</v>
      </c>
      <c r="E18" s="191" t="s">
        <v>0</v>
      </c>
      <c r="F18" s="191" t="s">
        <v>0</v>
      </c>
      <c r="G18" s="191" t="s">
        <v>0</v>
      </c>
      <c r="H18" s="191" t="s">
        <v>0</v>
      </c>
      <c r="I18" s="189">
        <v>0</v>
      </c>
    </row>
    <row r="19" spans="1:9" x14ac:dyDescent="0.2">
      <c r="A19" s="5"/>
      <c r="B19" s="191"/>
      <c r="C19" s="191"/>
      <c r="D19" s="191"/>
      <c r="E19" s="191"/>
      <c r="F19" s="191"/>
      <c r="G19" s="191"/>
      <c r="H19" s="191"/>
      <c r="I19" s="189"/>
    </row>
    <row r="20" spans="1:9" ht="25.5" customHeight="1" x14ac:dyDescent="0.2">
      <c r="A20" s="215" t="s">
        <v>312</v>
      </c>
      <c r="B20" s="215"/>
      <c r="C20" s="215"/>
      <c r="D20" s="215"/>
      <c r="E20" s="215"/>
      <c r="F20" s="215"/>
      <c r="G20" s="215"/>
      <c r="H20" s="215"/>
      <c r="I20" s="215"/>
    </row>
    <row r="21" spans="1:9" x14ac:dyDescent="0.2">
      <c r="A21" s="148" t="s">
        <v>263</v>
      </c>
      <c r="B21" s="15"/>
      <c r="C21" s="15"/>
      <c r="D21" s="15"/>
      <c r="E21" s="15"/>
      <c r="F21" s="15"/>
      <c r="G21" s="8"/>
      <c r="H21" s="8"/>
    </row>
    <row r="22" spans="1:9" x14ac:dyDescent="0.2">
      <c r="A22" s="148"/>
      <c r="B22" s="15"/>
      <c r="C22" s="15"/>
      <c r="D22" s="15"/>
      <c r="E22" s="15"/>
      <c r="F22" s="15"/>
      <c r="G22" s="8"/>
      <c r="H22" s="8"/>
    </row>
    <row r="23" spans="1:9" ht="27" customHeight="1" x14ac:dyDescent="0.2">
      <c r="A23" s="214" t="s">
        <v>307</v>
      </c>
      <c r="B23" s="214"/>
      <c r="C23" s="214"/>
      <c r="D23" s="214"/>
      <c r="E23" s="214"/>
      <c r="F23" s="214"/>
      <c r="G23" s="214"/>
      <c r="H23" s="214"/>
      <c r="I23" s="214"/>
    </row>
    <row r="24" spans="1:9" x14ac:dyDescent="0.2">
      <c r="A24" s="43"/>
      <c r="B24" s="40"/>
      <c r="C24" s="40"/>
      <c r="D24" s="40"/>
      <c r="E24" s="40"/>
      <c r="F24" s="40"/>
      <c r="G24" s="40"/>
      <c r="H24" s="40"/>
    </row>
    <row r="25" spans="1:9" x14ac:dyDescent="0.2">
      <c r="A25" s="44"/>
      <c r="B25" s="45"/>
      <c r="C25" s="45"/>
      <c r="D25" s="45"/>
      <c r="E25" s="45"/>
    </row>
  </sheetData>
  <customSheetViews>
    <customSheetView guid="{F31E1648-72BD-48DC-9D3F-E2305F6E7ECC}" scale="130">
      <selection activeCell="O14" sqref="O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G20" sqref="G20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G20" sqref="G20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680F5936-8A14-4F65-AEC9-D700C100F969}" scale="130">
      <selection activeCell="O14" sqref="O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2">
    <mergeCell ref="A23:I23"/>
    <mergeCell ref="A20:I20"/>
  </mergeCells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Q34"/>
  <sheetViews>
    <sheetView zoomScale="130" zoomScaleNormal="130" workbookViewId="0"/>
  </sheetViews>
  <sheetFormatPr defaultRowHeight="12" x14ac:dyDescent="0.2"/>
  <cols>
    <col min="1" max="2" width="7.140625" style="8" customWidth="1"/>
    <col min="3" max="3" width="9.140625" style="8"/>
    <col min="4" max="4" width="10.28515625" style="8" customWidth="1"/>
    <col min="5" max="5" width="12.7109375" style="8" customWidth="1"/>
    <col min="6" max="6" width="7.140625" style="8" customWidth="1"/>
    <col min="7" max="7" width="9.140625" style="8"/>
    <col min="8" max="8" width="10.7109375" style="8" customWidth="1"/>
    <col min="9" max="9" width="11.85546875" style="8" customWidth="1"/>
    <col min="10" max="10" width="7.85546875" style="8" customWidth="1"/>
    <col min="11" max="11" width="9.140625" style="8"/>
    <col min="12" max="12" width="10.85546875" style="8" customWidth="1"/>
    <col min="13" max="13" width="11.28515625" style="8" customWidth="1"/>
    <col min="14" max="14" width="7.7109375" style="8" customWidth="1"/>
    <col min="15" max="15" width="9.140625" style="8"/>
    <col min="16" max="16" width="10" style="8" customWidth="1"/>
    <col min="17" max="17" width="11.7109375" style="8" customWidth="1"/>
    <col min="18" max="16384" width="9.140625" style="8"/>
  </cols>
  <sheetData>
    <row r="1" spans="1:17" ht="13.5" x14ac:dyDescent="0.2">
      <c r="A1" s="5" t="s">
        <v>298</v>
      </c>
      <c r="B1" s="7"/>
      <c r="C1" s="7"/>
      <c r="D1" s="7"/>
      <c r="E1" s="7"/>
      <c r="F1" s="7"/>
      <c r="G1" s="7"/>
      <c r="H1" s="7"/>
      <c r="I1" s="7"/>
    </row>
    <row r="2" spans="1:17" ht="12.75" thickBot="1" x14ac:dyDescent="0.25">
      <c r="A2" s="9"/>
      <c r="B2" s="7"/>
      <c r="C2" s="7"/>
      <c r="D2" s="7"/>
      <c r="E2" s="7"/>
      <c r="F2" s="7"/>
      <c r="G2" s="7"/>
      <c r="H2" s="7"/>
      <c r="I2" s="7"/>
      <c r="Q2" s="48" t="s">
        <v>36</v>
      </c>
    </row>
    <row r="3" spans="1:17" s="62" customFormat="1" ht="18" customHeight="1" thickTop="1" x14ac:dyDescent="0.25">
      <c r="A3" s="247"/>
      <c r="B3" s="225" t="s">
        <v>33</v>
      </c>
      <c r="C3" s="225"/>
      <c r="D3" s="225"/>
      <c r="E3" s="225"/>
      <c r="F3" s="225"/>
      <c r="G3" s="225"/>
      <c r="H3" s="225"/>
      <c r="I3" s="225"/>
      <c r="J3" s="225" t="s">
        <v>34</v>
      </c>
      <c r="K3" s="225"/>
      <c r="L3" s="225"/>
      <c r="M3" s="225"/>
      <c r="N3" s="225"/>
      <c r="O3" s="225"/>
      <c r="P3" s="225"/>
      <c r="Q3" s="243"/>
    </row>
    <row r="4" spans="1:17" s="62" customFormat="1" ht="18" customHeight="1" x14ac:dyDescent="0.25">
      <c r="A4" s="248"/>
      <c r="B4" s="226" t="s">
        <v>237</v>
      </c>
      <c r="C4" s="226"/>
      <c r="D4" s="226"/>
      <c r="E4" s="226"/>
      <c r="F4" s="235" t="s">
        <v>238</v>
      </c>
      <c r="G4" s="235"/>
      <c r="H4" s="235"/>
      <c r="I4" s="235"/>
      <c r="J4" s="226" t="s">
        <v>237</v>
      </c>
      <c r="K4" s="226"/>
      <c r="L4" s="226"/>
      <c r="M4" s="226"/>
      <c r="N4" s="235" t="s">
        <v>239</v>
      </c>
      <c r="O4" s="235"/>
      <c r="P4" s="235"/>
      <c r="Q4" s="234"/>
    </row>
    <row r="5" spans="1:17" ht="45" customHeight="1" x14ac:dyDescent="0.2">
      <c r="A5" s="248"/>
      <c r="B5" s="142" t="s">
        <v>211</v>
      </c>
      <c r="C5" s="142" t="s">
        <v>212</v>
      </c>
      <c r="D5" s="142" t="s">
        <v>213</v>
      </c>
      <c r="E5" s="142" t="s">
        <v>214</v>
      </c>
      <c r="F5" s="142" t="s">
        <v>211</v>
      </c>
      <c r="G5" s="142" t="s">
        <v>212</v>
      </c>
      <c r="H5" s="142" t="s">
        <v>213</v>
      </c>
      <c r="I5" s="142" t="s">
        <v>214</v>
      </c>
      <c r="J5" s="142" t="s">
        <v>211</v>
      </c>
      <c r="K5" s="142" t="s">
        <v>212</v>
      </c>
      <c r="L5" s="142" t="s">
        <v>213</v>
      </c>
      <c r="M5" s="142" t="s">
        <v>214</v>
      </c>
      <c r="N5" s="142" t="s">
        <v>211</v>
      </c>
      <c r="O5" s="142" t="s">
        <v>212</v>
      </c>
      <c r="P5" s="142" t="s">
        <v>213</v>
      </c>
      <c r="Q5" s="143" t="s">
        <v>214</v>
      </c>
    </row>
    <row r="6" spans="1:17" ht="15" customHeight="1" x14ac:dyDescent="0.2">
      <c r="A6" s="144">
        <v>2008</v>
      </c>
      <c r="B6" s="99">
        <v>684</v>
      </c>
      <c r="C6" s="99">
        <v>74</v>
      </c>
      <c r="D6" s="99">
        <v>254</v>
      </c>
      <c r="E6" s="99">
        <v>1</v>
      </c>
      <c r="F6" s="99">
        <v>249</v>
      </c>
      <c r="G6" s="99">
        <v>76</v>
      </c>
      <c r="H6" s="99">
        <v>6</v>
      </c>
      <c r="I6" s="99" t="s">
        <v>0</v>
      </c>
      <c r="J6" s="99">
        <v>275405</v>
      </c>
      <c r="K6" s="99">
        <v>399752</v>
      </c>
      <c r="L6" s="99">
        <v>18365</v>
      </c>
      <c r="M6" s="99" t="s">
        <v>0</v>
      </c>
      <c r="N6" s="99">
        <v>20743</v>
      </c>
      <c r="O6" s="99">
        <v>58648</v>
      </c>
      <c r="P6" s="99">
        <v>4238</v>
      </c>
      <c r="Q6" s="99" t="s">
        <v>0</v>
      </c>
    </row>
    <row r="7" spans="1:17" ht="15" customHeight="1" x14ac:dyDescent="0.2">
      <c r="A7" s="144">
        <v>2009</v>
      </c>
      <c r="B7" s="99">
        <v>669</v>
      </c>
      <c r="C7" s="99">
        <v>76</v>
      </c>
      <c r="D7" s="99">
        <v>347</v>
      </c>
      <c r="E7" s="99">
        <v>1</v>
      </c>
      <c r="F7" s="99">
        <v>260</v>
      </c>
      <c r="G7" s="99">
        <v>72</v>
      </c>
      <c r="H7" s="99">
        <v>12</v>
      </c>
      <c r="I7" s="99" t="s">
        <v>0</v>
      </c>
      <c r="J7" s="99">
        <v>272895</v>
      </c>
      <c r="K7" s="99">
        <v>398357</v>
      </c>
      <c r="L7" s="99">
        <v>22306</v>
      </c>
      <c r="M7" s="99" t="s">
        <v>0</v>
      </c>
      <c r="N7" s="99">
        <v>20639</v>
      </c>
      <c r="O7" s="99">
        <v>58527</v>
      </c>
      <c r="P7" s="99">
        <v>4798</v>
      </c>
      <c r="Q7" s="99" t="s">
        <v>0</v>
      </c>
    </row>
    <row r="8" spans="1:17" ht="15" customHeight="1" x14ac:dyDescent="0.2">
      <c r="A8" s="144">
        <v>2010</v>
      </c>
      <c r="B8" s="99">
        <v>660</v>
      </c>
      <c r="C8" s="99">
        <v>75</v>
      </c>
      <c r="D8" s="99">
        <v>454</v>
      </c>
      <c r="E8" s="99">
        <v>1</v>
      </c>
      <c r="F8" s="99">
        <v>255</v>
      </c>
      <c r="G8" s="99">
        <v>65</v>
      </c>
      <c r="H8" s="99">
        <v>17</v>
      </c>
      <c r="I8" s="99" t="s">
        <v>0</v>
      </c>
      <c r="J8" s="99">
        <v>270109</v>
      </c>
      <c r="K8" s="99">
        <v>396260</v>
      </c>
      <c r="L8" s="99">
        <v>25546</v>
      </c>
      <c r="M8" s="99" t="s">
        <v>0</v>
      </c>
      <c r="N8" s="99">
        <v>20521</v>
      </c>
      <c r="O8" s="99">
        <v>58411</v>
      </c>
      <c r="P8" s="99">
        <v>6170</v>
      </c>
      <c r="Q8" s="99" t="s">
        <v>0</v>
      </c>
    </row>
    <row r="9" spans="1:17" ht="15" customHeight="1" x14ac:dyDescent="0.2">
      <c r="A9" s="144">
        <v>2011</v>
      </c>
      <c r="B9" s="99">
        <v>687</v>
      </c>
      <c r="C9" s="99">
        <v>69</v>
      </c>
      <c r="D9" s="99">
        <v>519</v>
      </c>
      <c r="E9" s="99">
        <v>5</v>
      </c>
      <c r="F9" s="99">
        <v>240</v>
      </c>
      <c r="G9" s="99">
        <v>60</v>
      </c>
      <c r="H9" s="99">
        <v>14</v>
      </c>
      <c r="I9" s="99">
        <v>2</v>
      </c>
      <c r="J9" s="99">
        <v>259486</v>
      </c>
      <c r="K9" s="99">
        <v>391805</v>
      </c>
      <c r="L9" s="99">
        <v>24490</v>
      </c>
      <c r="M9" s="99" t="s">
        <v>0</v>
      </c>
      <c r="N9" s="99">
        <v>19965</v>
      </c>
      <c r="O9" s="99">
        <v>58120</v>
      </c>
      <c r="P9" s="99">
        <v>5913</v>
      </c>
      <c r="Q9" s="99" t="s">
        <v>0</v>
      </c>
    </row>
    <row r="10" spans="1:17" ht="15" customHeight="1" x14ac:dyDescent="0.2">
      <c r="A10" s="144">
        <v>2012</v>
      </c>
      <c r="B10" s="99">
        <v>680</v>
      </c>
      <c r="C10" s="99">
        <v>66</v>
      </c>
      <c r="D10" s="99">
        <v>559</v>
      </c>
      <c r="E10" s="99">
        <v>4</v>
      </c>
      <c r="F10" s="99">
        <v>236</v>
      </c>
      <c r="G10" s="99">
        <v>54</v>
      </c>
      <c r="H10" s="99">
        <v>17</v>
      </c>
      <c r="I10" s="99">
        <v>3</v>
      </c>
      <c r="J10" s="99">
        <v>246232</v>
      </c>
      <c r="K10" s="99">
        <v>386895</v>
      </c>
      <c r="L10" s="99">
        <v>30416</v>
      </c>
      <c r="M10" s="99" t="s">
        <v>0</v>
      </c>
      <c r="N10" s="99">
        <v>19460</v>
      </c>
      <c r="O10" s="99">
        <v>57853</v>
      </c>
      <c r="P10" s="99">
        <v>7176</v>
      </c>
      <c r="Q10" s="99" t="s">
        <v>0</v>
      </c>
    </row>
    <row r="11" spans="1:17" ht="15" customHeight="1" x14ac:dyDescent="0.2">
      <c r="A11" s="144">
        <v>2013</v>
      </c>
      <c r="B11" s="99">
        <v>666</v>
      </c>
      <c r="C11" s="99">
        <v>64</v>
      </c>
      <c r="D11" s="99">
        <v>551</v>
      </c>
      <c r="E11" s="99">
        <v>7</v>
      </c>
      <c r="F11" s="99">
        <v>233</v>
      </c>
      <c r="G11" s="99">
        <v>49</v>
      </c>
      <c r="H11" s="99">
        <v>19</v>
      </c>
      <c r="I11" s="99">
        <v>6</v>
      </c>
      <c r="J11" s="99">
        <v>226541</v>
      </c>
      <c r="K11" s="99">
        <v>380269</v>
      </c>
      <c r="L11" s="99">
        <v>18169</v>
      </c>
      <c r="M11" s="99" t="s">
        <v>0</v>
      </c>
      <c r="N11" s="99">
        <v>18671</v>
      </c>
      <c r="O11" s="99">
        <v>57527</v>
      </c>
      <c r="P11" s="99">
        <v>3426</v>
      </c>
      <c r="Q11" s="99" t="s">
        <v>0</v>
      </c>
    </row>
    <row r="12" spans="1:17" ht="15" customHeight="1" x14ac:dyDescent="0.2">
      <c r="A12" s="144">
        <v>2014</v>
      </c>
      <c r="B12" s="99">
        <v>666</v>
      </c>
      <c r="C12" s="99">
        <v>64</v>
      </c>
      <c r="D12" s="99">
        <v>546</v>
      </c>
      <c r="E12" s="99">
        <v>8</v>
      </c>
      <c r="F12" s="99">
        <v>237</v>
      </c>
      <c r="G12" s="99">
        <v>46</v>
      </c>
      <c r="H12" s="99">
        <v>21</v>
      </c>
      <c r="I12" s="99">
        <v>6</v>
      </c>
      <c r="J12" s="99">
        <v>218746</v>
      </c>
      <c r="K12" s="99">
        <v>375432</v>
      </c>
      <c r="L12" s="99">
        <v>18348</v>
      </c>
      <c r="M12" s="99" t="s">
        <v>0</v>
      </c>
      <c r="N12" s="99">
        <v>18277</v>
      </c>
      <c r="O12" s="99">
        <v>57368</v>
      </c>
      <c r="P12" s="99">
        <v>3757</v>
      </c>
      <c r="Q12" s="99" t="s">
        <v>0</v>
      </c>
    </row>
    <row r="13" spans="1:17" ht="15" customHeight="1" x14ac:dyDescent="0.2">
      <c r="A13" s="144">
        <v>2015</v>
      </c>
      <c r="B13" s="99">
        <v>665</v>
      </c>
      <c r="C13" s="99">
        <v>62</v>
      </c>
      <c r="D13" s="99">
        <v>542</v>
      </c>
      <c r="E13" s="99">
        <v>6</v>
      </c>
      <c r="F13" s="99">
        <v>236</v>
      </c>
      <c r="G13" s="99">
        <v>41</v>
      </c>
      <c r="H13" s="99">
        <v>21</v>
      </c>
      <c r="I13" s="99">
        <v>5</v>
      </c>
      <c r="J13" s="99">
        <v>210858</v>
      </c>
      <c r="K13" s="99">
        <v>371797</v>
      </c>
      <c r="L13" s="99">
        <v>16591</v>
      </c>
      <c r="M13" s="99">
        <v>3</v>
      </c>
      <c r="N13" s="99">
        <v>17910</v>
      </c>
      <c r="O13" s="99">
        <v>57239</v>
      </c>
      <c r="P13" s="99">
        <v>2626</v>
      </c>
      <c r="Q13" s="99" t="s">
        <v>0</v>
      </c>
    </row>
    <row r="14" spans="1:17" ht="15" customHeight="1" x14ac:dyDescent="0.2">
      <c r="A14" s="144">
        <v>2016</v>
      </c>
      <c r="B14" s="99">
        <v>656</v>
      </c>
      <c r="C14" s="99">
        <v>62</v>
      </c>
      <c r="D14" s="99">
        <v>539</v>
      </c>
      <c r="E14" s="99">
        <v>5</v>
      </c>
      <c r="F14" s="99">
        <v>238</v>
      </c>
      <c r="G14" s="99">
        <v>42</v>
      </c>
      <c r="H14" s="99">
        <v>21</v>
      </c>
      <c r="I14" s="99">
        <v>3</v>
      </c>
      <c r="J14" s="99">
        <v>199563</v>
      </c>
      <c r="K14" s="99">
        <v>369242</v>
      </c>
      <c r="L14" s="99">
        <v>15397</v>
      </c>
      <c r="M14" s="99" t="s">
        <v>0</v>
      </c>
      <c r="N14" s="99">
        <v>16859</v>
      </c>
      <c r="O14" s="99">
        <v>57134</v>
      </c>
      <c r="P14" s="99">
        <v>2698</v>
      </c>
      <c r="Q14" s="99" t="s">
        <v>0</v>
      </c>
    </row>
    <row r="15" spans="1:17" ht="15" customHeight="1" x14ac:dyDescent="0.2">
      <c r="A15" s="144">
        <v>2017</v>
      </c>
      <c r="B15" s="99">
        <v>652</v>
      </c>
      <c r="C15" s="99">
        <v>64</v>
      </c>
      <c r="D15" s="99">
        <v>532</v>
      </c>
      <c r="E15" s="99">
        <v>3</v>
      </c>
      <c r="F15" s="99">
        <v>231</v>
      </c>
      <c r="G15" s="99">
        <v>40</v>
      </c>
      <c r="H15" s="99">
        <v>21</v>
      </c>
      <c r="I15" s="99">
        <v>5</v>
      </c>
      <c r="J15" s="99">
        <v>189777</v>
      </c>
      <c r="K15" s="99">
        <v>366720</v>
      </c>
      <c r="L15" s="99">
        <v>11718</v>
      </c>
      <c r="M15" s="99" t="s">
        <v>0</v>
      </c>
      <c r="N15" s="99">
        <v>16274</v>
      </c>
      <c r="O15" s="99">
        <v>57080</v>
      </c>
      <c r="P15" s="99">
        <v>1655</v>
      </c>
      <c r="Q15" s="99" t="s">
        <v>0</v>
      </c>
    </row>
    <row r="16" spans="1:17" x14ac:dyDescent="0.2">
      <c r="A16" s="26"/>
      <c r="B16" s="20"/>
      <c r="C16" s="21"/>
      <c r="D16" s="21"/>
      <c r="E16" s="20"/>
      <c r="F16" s="21"/>
      <c r="G16" s="22"/>
      <c r="H16" s="22"/>
      <c r="I16" s="20"/>
      <c r="J16" s="23"/>
      <c r="K16" s="24"/>
      <c r="L16" s="25"/>
      <c r="M16" s="20"/>
      <c r="N16" s="24"/>
      <c r="O16" s="25"/>
      <c r="P16" s="25"/>
      <c r="Q16" s="20"/>
    </row>
    <row r="17" spans="1:9" ht="12.75" thickBot="1" x14ac:dyDescent="0.25">
      <c r="A17" s="40" t="s">
        <v>230</v>
      </c>
      <c r="B17" s="7"/>
      <c r="C17" s="7"/>
      <c r="D17" s="7"/>
      <c r="E17" s="7"/>
      <c r="F17" s="7"/>
      <c r="G17" s="7"/>
      <c r="H17" s="7"/>
      <c r="I17" s="7"/>
    </row>
    <row r="18" spans="1:9" ht="18" customHeight="1" thickTop="1" x14ac:dyDescent="0.2">
      <c r="A18" s="245"/>
      <c r="B18" s="225" t="s">
        <v>240</v>
      </c>
      <c r="C18" s="225"/>
      <c r="D18" s="225"/>
      <c r="E18" s="243"/>
      <c r="F18" s="7"/>
      <c r="G18" s="7"/>
      <c r="H18" s="7"/>
      <c r="I18" s="7"/>
    </row>
    <row r="19" spans="1:9" ht="45" customHeight="1" x14ac:dyDescent="0.2">
      <c r="A19" s="246"/>
      <c r="B19" s="142" t="s">
        <v>211</v>
      </c>
      <c r="C19" s="142" t="s">
        <v>212</v>
      </c>
      <c r="D19" s="142" t="s">
        <v>213</v>
      </c>
      <c r="E19" s="143" t="s">
        <v>214</v>
      </c>
      <c r="F19" s="7"/>
      <c r="G19" s="7"/>
      <c r="H19" s="7"/>
      <c r="I19" s="7"/>
    </row>
    <row r="20" spans="1:9" ht="15" customHeight="1" x14ac:dyDescent="0.2">
      <c r="A20" s="144">
        <v>2008</v>
      </c>
      <c r="B20" s="99">
        <v>6</v>
      </c>
      <c r="C20" s="99">
        <v>6</v>
      </c>
      <c r="D20" s="99">
        <v>3</v>
      </c>
      <c r="E20" s="99" t="s">
        <v>0</v>
      </c>
      <c r="F20" s="7"/>
      <c r="G20" s="7"/>
      <c r="H20" s="7"/>
      <c r="I20" s="7"/>
    </row>
    <row r="21" spans="1:9" ht="15" customHeight="1" x14ac:dyDescent="0.2">
      <c r="A21" s="144">
        <v>2009</v>
      </c>
      <c r="B21" s="99">
        <v>6</v>
      </c>
      <c r="C21" s="99">
        <v>4</v>
      </c>
      <c r="D21" s="99">
        <v>1</v>
      </c>
      <c r="E21" s="99" t="s">
        <v>0</v>
      </c>
      <c r="F21" s="7"/>
      <c r="G21" s="7"/>
      <c r="H21" s="7"/>
      <c r="I21" s="7"/>
    </row>
    <row r="22" spans="1:9" ht="15" customHeight="1" x14ac:dyDescent="0.2">
      <c r="A22" s="144">
        <v>2010</v>
      </c>
      <c r="B22" s="99">
        <v>10</v>
      </c>
      <c r="C22" s="99">
        <v>6</v>
      </c>
      <c r="D22" s="99">
        <v>4</v>
      </c>
      <c r="E22" s="99" t="s">
        <v>0</v>
      </c>
      <c r="F22" s="7"/>
      <c r="G22" s="7"/>
      <c r="H22" s="7"/>
      <c r="I22" s="7"/>
    </row>
    <row r="23" spans="1:9" ht="15" customHeight="1" x14ac:dyDescent="0.2">
      <c r="A23" s="144">
        <v>2011</v>
      </c>
      <c r="B23" s="99">
        <v>10</v>
      </c>
      <c r="C23" s="99">
        <v>8</v>
      </c>
      <c r="D23" s="99">
        <v>4</v>
      </c>
      <c r="E23" s="99" t="s">
        <v>0</v>
      </c>
      <c r="F23" s="7"/>
      <c r="G23" s="7"/>
      <c r="H23" s="7"/>
      <c r="I23" s="7"/>
    </row>
    <row r="24" spans="1:9" ht="15" customHeight="1" x14ac:dyDescent="0.2">
      <c r="A24" s="144">
        <v>2012</v>
      </c>
      <c r="B24" s="99">
        <v>11</v>
      </c>
      <c r="C24" s="99">
        <v>10</v>
      </c>
      <c r="D24" s="99">
        <v>5</v>
      </c>
      <c r="E24" s="99" t="s">
        <v>0</v>
      </c>
      <c r="F24" s="7"/>
      <c r="G24" s="7"/>
      <c r="H24" s="7"/>
      <c r="I24" s="7"/>
    </row>
    <row r="25" spans="1:9" ht="15" customHeight="1" x14ac:dyDescent="0.2">
      <c r="A25" s="144">
        <v>2013</v>
      </c>
      <c r="B25" s="99">
        <v>10</v>
      </c>
      <c r="C25" s="99">
        <v>9</v>
      </c>
      <c r="D25" s="99">
        <v>5</v>
      </c>
      <c r="E25" s="99" t="s">
        <v>0</v>
      </c>
      <c r="F25" s="7"/>
      <c r="G25" s="7"/>
      <c r="H25" s="7"/>
      <c r="I25" s="7"/>
    </row>
    <row r="26" spans="1:9" ht="15" customHeight="1" x14ac:dyDescent="0.2">
      <c r="A26" s="144">
        <v>2014</v>
      </c>
      <c r="B26" s="99">
        <v>10</v>
      </c>
      <c r="C26" s="99">
        <v>9</v>
      </c>
      <c r="D26" s="99">
        <v>4</v>
      </c>
      <c r="E26" s="99" t="s">
        <v>0</v>
      </c>
      <c r="F26" s="7"/>
      <c r="G26" s="7"/>
      <c r="H26" s="7"/>
      <c r="I26" s="7"/>
    </row>
    <row r="27" spans="1:9" ht="15" customHeight="1" x14ac:dyDescent="0.2">
      <c r="A27" s="144">
        <v>2015</v>
      </c>
      <c r="B27" s="99">
        <v>10</v>
      </c>
      <c r="C27" s="99">
        <v>9</v>
      </c>
      <c r="D27" s="99">
        <v>4</v>
      </c>
      <c r="E27" s="99" t="s">
        <v>0</v>
      </c>
      <c r="F27" s="7"/>
      <c r="G27" s="7"/>
      <c r="H27" s="7"/>
      <c r="I27" s="7"/>
    </row>
    <row r="28" spans="1:9" ht="15" customHeight="1" x14ac:dyDescent="0.2">
      <c r="A28" s="144">
        <v>2016</v>
      </c>
      <c r="B28" s="99">
        <v>10</v>
      </c>
      <c r="C28" s="99">
        <v>8</v>
      </c>
      <c r="D28" s="99">
        <v>4</v>
      </c>
      <c r="E28" s="99" t="s">
        <v>0</v>
      </c>
      <c r="F28" s="7"/>
      <c r="G28" s="7"/>
      <c r="H28" s="7"/>
      <c r="I28" s="7"/>
    </row>
    <row r="29" spans="1:9" ht="15" customHeight="1" x14ac:dyDescent="0.2">
      <c r="A29" s="144">
        <v>2017</v>
      </c>
      <c r="B29" s="99">
        <v>12</v>
      </c>
      <c r="C29" s="99">
        <v>9</v>
      </c>
      <c r="D29" s="99">
        <v>4</v>
      </c>
      <c r="E29" s="99" t="s">
        <v>0</v>
      </c>
      <c r="F29" s="15"/>
      <c r="G29" s="15"/>
      <c r="H29" s="15"/>
      <c r="I29" s="15"/>
    </row>
    <row r="30" spans="1:9" x14ac:dyDescent="0.2">
      <c r="A30" s="5"/>
      <c r="B30" s="7"/>
      <c r="C30" s="7"/>
      <c r="D30" s="7"/>
      <c r="E30" s="7"/>
      <c r="F30" s="7"/>
      <c r="G30" s="7"/>
      <c r="H30" s="7"/>
      <c r="I30" s="7"/>
    </row>
    <row r="31" spans="1:9" x14ac:dyDescent="0.2">
      <c r="A31" s="68" t="s">
        <v>242</v>
      </c>
      <c r="B31" s="69"/>
      <c r="C31" s="7"/>
      <c r="D31" s="7"/>
      <c r="E31" s="7"/>
      <c r="F31" s="7"/>
      <c r="G31" s="7"/>
      <c r="H31" s="7"/>
      <c r="I31" s="7"/>
    </row>
    <row r="32" spans="1:9" x14ac:dyDescent="0.2">
      <c r="A32" s="148"/>
      <c r="B32" s="148"/>
      <c r="C32" s="7"/>
      <c r="D32" s="7"/>
      <c r="E32" s="7"/>
      <c r="F32" s="7"/>
      <c r="G32" s="7"/>
      <c r="H32" s="7"/>
      <c r="I32" s="7"/>
    </row>
    <row r="33" spans="1:9" x14ac:dyDescent="0.2">
      <c r="A33" s="55" t="s">
        <v>241</v>
      </c>
      <c r="B33" s="148"/>
      <c r="C33" s="7"/>
      <c r="D33" s="7"/>
      <c r="E33" s="7"/>
      <c r="F33" s="7"/>
      <c r="G33" s="7"/>
      <c r="H33" s="7"/>
      <c r="I33" s="7"/>
    </row>
    <row r="34" spans="1:9" x14ac:dyDescent="0.2">
      <c r="A34" s="13"/>
      <c r="B34" s="7"/>
      <c r="C34" s="7"/>
      <c r="D34" s="7"/>
      <c r="E34" s="7"/>
      <c r="F34" s="7"/>
      <c r="G34" s="7"/>
      <c r="H34" s="7"/>
      <c r="I34" s="7"/>
    </row>
  </sheetData>
  <customSheetViews>
    <customSheetView guid="{F31E1648-72BD-48DC-9D3F-E2305F6E7ECC}" scale="130">
      <selection activeCell="L14" sqref="L14"/>
      <pageMargins left="0.31496062992125984" right="0.31496062992125984" top="0.74803149606299213" bottom="0.74803149606299213" header="0.31496062992125984" footer="0.31496062992125984"/>
      <pageSetup paperSize="9" scale="80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K25" sqref="K25"/>
      <pageMargins left="0.31496062992125984" right="0.31496062992125984" top="0.74803149606299213" bottom="0.74803149606299213" header="0.31496062992125984" footer="0.31496062992125984"/>
      <pageSetup paperSize="9" scale="80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K25" sqref="K25"/>
      <pageMargins left="0.31496062992125984" right="0.31496062992125984" top="0.74803149606299213" bottom="0.74803149606299213" header="0.31496062992125984" footer="0.31496062992125984"/>
      <pageSetup paperSize="9" scale="80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680F5936-8A14-4F65-AEC9-D700C100F969}" scale="130">
      <selection activeCell="L14" sqref="L14"/>
      <pageMargins left="0.31496062992125984" right="0.31496062992125984" top="0.74803149606299213" bottom="0.74803149606299213" header="0.31496062992125984" footer="0.31496062992125984"/>
      <pageSetup paperSize="9" scale="80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9">
    <mergeCell ref="J3:Q3"/>
    <mergeCell ref="J4:M4"/>
    <mergeCell ref="N4:Q4"/>
    <mergeCell ref="A18:A19"/>
    <mergeCell ref="B18:E18"/>
    <mergeCell ref="A3:A5"/>
    <mergeCell ref="B3:I3"/>
    <mergeCell ref="B4:E4"/>
    <mergeCell ref="F4:I4"/>
  </mergeCells>
  <hyperlinks>
    <hyperlink ref="Q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80" orientation="landscape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Q32"/>
  <sheetViews>
    <sheetView zoomScale="130" zoomScaleNormal="130" workbookViewId="0"/>
  </sheetViews>
  <sheetFormatPr defaultRowHeight="12" x14ac:dyDescent="0.2"/>
  <cols>
    <col min="1" max="1" width="7.140625" style="8" customWidth="1"/>
    <col min="2" max="2" width="8.7109375" style="8" customWidth="1"/>
    <col min="3" max="3" width="9.140625" style="8"/>
    <col min="4" max="4" width="10.28515625" style="8" customWidth="1"/>
    <col min="5" max="5" width="12.7109375" style="8" customWidth="1"/>
    <col min="6" max="6" width="8.42578125" style="8" customWidth="1"/>
    <col min="7" max="7" width="9.140625" style="8"/>
    <col min="8" max="8" width="10.7109375" style="8" customWidth="1"/>
    <col min="9" max="9" width="11.85546875" style="8" customWidth="1"/>
    <col min="10" max="10" width="7.85546875" style="8" customWidth="1"/>
    <col min="11" max="11" width="9.140625" style="8"/>
    <col min="12" max="12" width="10.85546875" style="8" customWidth="1"/>
    <col min="13" max="13" width="11.28515625" style="8" customWidth="1"/>
    <col min="14" max="14" width="7.7109375" style="8" customWidth="1"/>
    <col min="15" max="15" width="9.140625" style="8"/>
    <col min="16" max="16" width="10" style="8" customWidth="1"/>
    <col min="17" max="17" width="11.7109375" style="8" customWidth="1"/>
    <col min="18" max="16384" width="9.140625" style="8"/>
  </cols>
  <sheetData>
    <row r="1" spans="1:17" x14ac:dyDescent="0.2">
      <c r="A1" s="5" t="s">
        <v>297</v>
      </c>
      <c r="B1" s="7"/>
      <c r="C1" s="7"/>
      <c r="D1" s="7"/>
      <c r="E1" s="7"/>
      <c r="F1" s="7"/>
      <c r="G1" s="7"/>
      <c r="H1" s="7"/>
      <c r="I1" s="7"/>
      <c r="J1" s="7"/>
    </row>
    <row r="2" spans="1:17" ht="12.75" thickBot="1" x14ac:dyDescent="0.25">
      <c r="A2" s="55" t="s">
        <v>243</v>
      </c>
      <c r="B2" s="7"/>
      <c r="C2" s="7"/>
      <c r="D2" s="7"/>
      <c r="E2" s="7"/>
      <c r="F2" s="7"/>
      <c r="G2" s="7"/>
      <c r="H2" s="7"/>
      <c r="I2" s="7"/>
      <c r="J2" s="7"/>
      <c r="Q2" s="48" t="s">
        <v>36</v>
      </c>
    </row>
    <row r="3" spans="1:17" ht="18" customHeight="1" thickTop="1" x14ac:dyDescent="0.2">
      <c r="A3" s="247"/>
      <c r="B3" s="225" t="s">
        <v>226</v>
      </c>
      <c r="C3" s="225"/>
      <c r="D3" s="225"/>
      <c r="E3" s="225"/>
      <c r="F3" s="225"/>
      <c r="G3" s="225"/>
      <c r="H3" s="225"/>
      <c r="I3" s="225"/>
      <c r="J3" s="225" t="s">
        <v>227</v>
      </c>
      <c r="K3" s="225"/>
      <c r="L3" s="225"/>
      <c r="M3" s="225"/>
      <c r="N3" s="225"/>
      <c r="O3" s="225"/>
      <c r="P3" s="225"/>
      <c r="Q3" s="243"/>
    </row>
    <row r="4" spans="1:17" ht="18" customHeight="1" x14ac:dyDescent="0.2">
      <c r="A4" s="248"/>
      <c r="B4" s="226" t="s">
        <v>237</v>
      </c>
      <c r="C4" s="226"/>
      <c r="D4" s="226"/>
      <c r="E4" s="226"/>
      <c r="F4" s="235" t="s">
        <v>238</v>
      </c>
      <c r="G4" s="235"/>
      <c r="H4" s="235"/>
      <c r="I4" s="235"/>
      <c r="J4" s="226" t="s">
        <v>237</v>
      </c>
      <c r="K4" s="226"/>
      <c r="L4" s="226"/>
      <c r="M4" s="226"/>
      <c r="N4" s="235" t="s">
        <v>239</v>
      </c>
      <c r="O4" s="235"/>
      <c r="P4" s="235"/>
      <c r="Q4" s="234"/>
    </row>
    <row r="5" spans="1:17" ht="45" customHeight="1" x14ac:dyDescent="0.2">
      <c r="A5" s="248"/>
      <c r="B5" s="142" t="s">
        <v>211</v>
      </c>
      <c r="C5" s="142" t="s">
        <v>212</v>
      </c>
      <c r="D5" s="142" t="s">
        <v>213</v>
      </c>
      <c r="E5" s="142" t="s">
        <v>214</v>
      </c>
      <c r="F5" s="142" t="s">
        <v>211</v>
      </c>
      <c r="G5" s="142" t="s">
        <v>212</v>
      </c>
      <c r="H5" s="142" t="s">
        <v>213</v>
      </c>
      <c r="I5" s="142" t="s">
        <v>214</v>
      </c>
      <c r="J5" s="142" t="s">
        <v>211</v>
      </c>
      <c r="K5" s="142" t="s">
        <v>212</v>
      </c>
      <c r="L5" s="142" t="s">
        <v>213</v>
      </c>
      <c r="M5" s="142" t="s">
        <v>214</v>
      </c>
      <c r="N5" s="142" t="s">
        <v>211</v>
      </c>
      <c r="O5" s="142" t="s">
        <v>212</v>
      </c>
      <c r="P5" s="142" t="s">
        <v>213</v>
      </c>
      <c r="Q5" s="143" t="s">
        <v>214</v>
      </c>
    </row>
    <row r="6" spans="1:17" ht="15" customHeight="1" x14ac:dyDescent="0.2">
      <c r="A6" s="144">
        <v>2008</v>
      </c>
      <c r="B6" s="99">
        <v>1494049</v>
      </c>
      <c r="C6" s="99">
        <v>10929</v>
      </c>
      <c r="D6" s="99">
        <v>22729</v>
      </c>
      <c r="E6" s="99">
        <v>0</v>
      </c>
      <c r="F6" s="99">
        <v>1565727</v>
      </c>
      <c r="G6" s="99">
        <v>26058</v>
      </c>
      <c r="H6" s="99">
        <v>560</v>
      </c>
      <c r="I6" s="99" t="s">
        <v>2</v>
      </c>
      <c r="J6" s="99">
        <v>506221</v>
      </c>
      <c r="K6" s="99">
        <v>53650</v>
      </c>
      <c r="L6" s="99">
        <v>123245</v>
      </c>
      <c r="M6" s="99" t="s">
        <v>0</v>
      </c>
      <c r="N6" s="99">
        <v>90161</v>
      </c>
      <c r="O6" s="99">
        <v>12715</v>
      </c>
      <c r="P6" s="99">
        <v>44818</v>
      </c>
      <c r="Q6" s="99" t="s">
        <v>0</v>
      </c>
    </row>
    <row r="7" spans="1:17" ht="15" customHeight="1" x14ac:dyDescent="0.2">
      <c r="A7" s="144">
        <v>2009</v>
      </c>
      <c r="B7" s="99">
        <v>1519888</v>
      </c>
      <c r="C7" s="99">
        <v>12532</v>
      </c>
      <c r="D7" s="99">
        <v>39718</v>
      </c>
      <c r="E7" s="99">
        <v>0</v>
      </c>
      <c r="F7" s="99">
        <v>1601395</v>
      </c>
      <c r="G7" s="99">
        <v>27185</v>
      </c>
      <c r="H7" s="99">
        <v>1231</v>
      </c>
      <c r="I7" s="99" t="s">
        <v>2</v>
      </c>
      <c r="J7" s="99">
        <v>472514</v>
      </c>
      <c r="K7" s="99">
        <v>64166</v>
      </c>
      <c r="L7" s="99">
        <v>137671</v>
      </c>
      <c r="M7" s="99" t="s">
        <v>0</v>
      </c>
      <c r="N7" s="99">
        <v>83927</v>
      </c>
      <c r="O7" s="99">
        <v>15942</v>
      </c>
      <c r="P7" s="99">
        <v>41725</v>
      </c>
      <c r="Q7" s="99" t="s">
        <v>0</v>
      </c>
    </row>
    <row r="8" spans="1:17" ht="15" customHeight="1" x14ac:dyDescent="0.2">
      <c r="A8" s="144">
        <v>2010</v>
      </c>
      <c r="B8" s="99">
        <v>1573982</v>
      </c>
      <c r="C8" s="99">
        <v>10900</v>
      </c>
      <c r="D8" s="99">
        <v>61275</v>
      </c>
      <c r="E8" s="99">
        <v>0</v>
      </c>
      <c r="F8" s="99">
        <v>1447319</v>
      </c>
      <c r="G8" s="99">
        <v>22775</v>
      </c>
      <c r="H8" s="99">
        <v>957</v>
      </c>
      <c r="I8" s="99" t="s">
        <v>2</v>
      </c>
      <c r="J8" s="99">
        <v>431529</v>
      </c>
      <c r="K8" s="99">
        <v>56533</v>
      </c>
      <c r="L8" s="99">
        <v>151539</v>
      </c>
      <c r="M8" s="99" t="s">
        <v>0</v>
      </c>
      <c r="N8" s="99">
        <v>70438</v>
      </c>
      <c r="O8" s="99">
        <v>15715</v>
      </c>
      <c r="P8" s="99">
        <v>52105</v>
      </c>
      <c r="Q8" s="99" t="s">
        <v>0</v>
      </c>
    </row>
    <row r="9" spans="1:17" ht="15" customHeight="1" x14ac:dyDescent="0.2">
      <c r="A9" s="144">
        <v>2011</v>
      </c>
      <c r="B9" s="99">
        <v>1647990</v>
      </c>
      <c r="C9" s="99">
        <v>12763</v>
      </c>
      <c r="D9" s="99">
        <v>72413</v>
      </c>
      <c r="E9" s="99">
        <v>34927</v>
      </c>
      <c r="F9" s="99">
        <v>1359949</v>
      </c>
      <c r="G9" s="99">
        <v>24005</v>
      </c>
      <c r="H9" s="99">
        <v>558</v>
      </c>
      <c r="I9" s="99">
        <v>17831</v>
      </c>
      <c r="J9" s="99">
        <v>397681</v>
      </c>
      <c r="K9" s="99">
        <v>62669</v>
      </c>
      <c r="L9" s="99">
        <v>120901</v>
      </c>
      <c r="M9" s="99" t="s">
        <v>0</v>
      </c>
      <c r="N9" s="99">
        <v>65442</v>
      </c>
      <c r="O9" s="99">
        <v>18491</v>
      </c>
      <c r="P9" s="99">
        <v>39732</v>
      </c>
      <c r="Q9" s="99" t="s">
        <v>0</v>
      </c>
    </row>
    <row r="10" spans="1:17" ht="15" customHeight="1" x14ac:dyDescent="0.2">
      <c r="A10" s="144">
        <v>2012</v>
      </c>
      <c r="B10" s="99">
        <v>1529332</v>
      </c>
      <c r="C10" s="99">
        <v>13742</v>
      </c>
      <c r="D10" s="99">
        <v>131716</v>
      </c>
      <c r="E10" s="99">
        <v>41099</v>
      </c>
      <c r="F10" s="99">
        <v>1415251</v>
      </c>
      <c r="G10" s="99">
        <v>24169</v>
      </c>
      <c r="H10" s="99">
        <v>812</v>
      </c>
      <c r="I10" s="99">
        <v>27543</v>
      </c>
      <c r="J10" s="99">
        <v>364094</v>
      </c>
      <c r="K10" s="99">
        <v>64448</v>
      </c>
      <c r="L10" s="99">
        <v>136549</v>
      </c>
      <c r="M10" s="99" t="s">
        <v>0</v>
      </c>
      <c r="N10" s="99">
        <v>60960</v>
      </c>
      <c r="O10" s="99">
        <v>17761</v>
      </c>
      <c r="P10" s="99">
        <v>43392</v>
      </c>
      <c r="Q10" s="99" t="s">
        <v>0</v>
      </c>
    </row>
    <row r="11" spans="1:17" ht="15" customHeight="1" x14ac:dyDescent="0.2">
      <c r="A11" s="144">
        <v>2013</v>
      </c>
      <c r="B11" s="99">
        <v>1425918</v>
      </c>
      <c r="C11" s="99">
        <v>14025</v>
      </c>
      <c r="D11" s="99">
        <v>295520</v>
      </c>
      <c r="E11" s="99">
        <v>77022</v>
      </c>
      <c r="F11" s="99">
        <v>1521593</v>
      </c>
      <c r="G11" s="99">
        <v>24344</v>
      </c>
      <c r="H11" s="99">
        <v>4334</v>
      </c>
      <c r="I11" s="99">
        <v>42284</v>
      </c>
      <c r="J11" s="99">
        <v>320633</v>
      </c>
      <c r="K11" s="99">
        <v>63791</v>
      </c>
      <c r="L11" s="99">
        <v>154115</v>
      </c>
      <c r="M11" s="99" t="s">
        <v>0</v>
      </c>
      <c r="N11" s="99">
        <v>56868</v>
      </c>
      <c r="O11" s="99">
        <v>14274</v>
      </c>
      <c r="P11" s="99">
        <v>38265</v>
      </c>
      <c r="Q11" s="99" t="s">
        <v>0</v>
      </c>
    </row>
    <row r="12" spans="1:17" ht="15" customHeight="1" x14ac:dyDescent="0.2">
      <c r="A12" s="144">
        <v>2014</v>
      </c>
      <c r="B12" s="99">
        <v>1406278</v>
      </c>
      <c r="C12" s="99">
        <v>13543</v>
      </c>
      <c r="D12" s="99">
        <v>472520</v>
      </c>
      <c r="E12" s="99">
        <v>40058</v>
      </c>
      <c r="F12" s="99">
        <v>1641046</v>
      </c>
      <c r="G12" s="99">
        <v>24071</v>
      </c>
      <c r="H12" s="99">
        <v>47516</v>
      </c>
      <c r="I12" s="99">
        <v>38527</v>
      </c>
      <c r="J12" s="99">
        <v>317206</v>
      </c>
      <c r="K12" s="99">
        <v>58443</v>
      </c>
      <c r="L12" s="99">
        <v>155840</v>
      </c>
      <c r="M12" s="99" t="s">
        <v>0</v>
      </c>
      <c r="N12" s="99">
        <v>55515</v>
      </c>
      <c r="O12" s="99">
        <v>11133</v>
      </c>
      <c r="P12" s="99">
        <v>35961</v>
      </c>
      <c r="Q12" s="99" t="s">
        <v>0</v>
      </c>
    </row>
    <row r="13" spans="1:17" ht="15" customHeight="1" x14ac:dyDescent="0.2">
      <c r="A13" s="144">
        <v>2015</v>
      </c>
      <c r="B13" s="99">
        <v>1201351</v>
      </c>
      <c r="C13" s="99">
        <v>14538</v>
      </c>
      <c r="D13" s="99">
        <v>620183</v>
      </c>
      <c r="E13" s="99">
        <v>44424</v>
      </c>
      <c r="F13" s="99">
        <v>1530664</v>
      </c>
      <c r="G13" s="99">
        <v>15373</v>
      </c>
      <c r="H13" s="99">
        <v>103816</v>
      </c>
      <c r="I13" s="99">
        <v>41940</v>
      </c>
      <c r="J13" s="99">
        <v>295349</v>
      </c>
      <c r="K13" s="99">
        <v>58029</v>
      </c>
      <c r="L13" s="99">
        <v>117560</v>
      </c>
      <c r="M13" s="99" t="s">
        <v>0</v>
      </c>
      <c r="N13" s="99">
        <v>58659</v>
      </c>
      <c r="O13" s="99">
        <v>11084</v>
      </c>
      <c r="P13" s="99">
        <v>24372</v>
      </c>
      <c r="Q13" s="99" t="s">
        <v>0</v>
      </c>
    </row>
    <row r="14" spans="1:17" ht="15" customHeight="1" x14ac:dyDescent="0.2">
      <c r="A14" s="144">
        <v>2016</v>
      </c>
      <c r="B14" s="99">
        <v>984251</v>
      </c>
      <c r="C14" s="99">
        <v>11562</v>
      </c>
      <c r="D14" s="99">
        <v>755746</v>
      </c>
      <c r="E14" s="99">
        <v>30163</v>
      </c>
      <c r="F14" s="99">
        <v>1279527</v>
      </c>
      <c r="G14" s="99">
        <v>13109</v>
      </c>
      <c r="H14" s="99">
        <v>194440</v>
      </c>
      <c r="I14" s="99">
        <v>57698</v>
      </c>
      <c r="J14" s="99">
        <v>281472</v>
      </c>
      <c r="K14" s="99">
        <v>49078</v>
      </c>
      <c r="L14" s="99">
        <v>118952</v>
      </c>
      <c r="M14" s="99" t="s">
        <v>0</v>
      </c>
      <c r="N14" s="99">
        <v>51370</v>
      </c>
      <c r="O14" s="99">
        <v>10536</v>
      </c>
      <c r="P14" s="99">
        <v>23313</v>
      </c>
      <c r="Q14" s="99" t="s">
        <v>0</v>
      </c>
    </row>
    <row r="15" spans="1:17" ht="15" customHeight="1" x14ac:dyDescent="0.2">
      <c r="A15" s="144">
        <v>2017</v>
      </c>
      <c r="B15" s="99">
        <v>946632</v>
      </c>
      <c r="C15" s="99">
        <v>14090</v>
      </c>
      <c r="D15" s="99">
        <v>864070</v>
      </c>
      <c r="E15" s="99">
        <v>15030</v>
      </c>
      <c r="F15" s="99">
        <v>1260333</v>
      </c>
      <c r="G15" s="99">
        <v>15820</v>
      </c>
      <c r="H15" s="99">
        <v>213592</v>
      </c>
      <c r="I15" s="99">
        <v>66500</v>
      </c>
      <c r="J15" s="99">
        <v>276962</v>
      </c>
      <c r="K15" s="99">
        <v>64780</v>
      </c>
      <c r="L15" s="99">
        <v>80403</v>
      </c>
      <c r="M15" s="99" t="s">
        <v>0</v>
      </c>
      <c r="N15" s="99">
        <v>59789</v>
      </c>
      <c r="O15" s="99">
        <v>12685</v>
      </c>
      <c r="P15" s="99">
        <v>14243</v>
      </c>
      <c r="Q15" s="99" t="s">
        <v>0</v>
      </c>
    </row>
    <row r="16" spans="1:17" x14ac:dyDescent="0.2">
      <c r="A16" s="26"/>
      <c r="B16" s="20"/>
      <c r="C16" s="21"/>
      <c r="D16" s="21"/>
      <c r="E16" s="20"/>
      <c r="F16" s="21"/>
      <c r="G16" s="22"/>
      <c r="H16" s="22"/>
      <c r="I16" s="20"/>
      <c r="J16" s="23"/>
      <c r="K16" s="24"/>
      <c r="L16" s="25"/>
      <c r="M16" s="20"/>
      <c r="N16" s="24"/>
      <c r="O16" s="25"/>
      <c r="P16" s="25"/>
      <c r="Q16" s="20"/>
    </row>
    <row r="17" spans="1:10" ht="12.75" thickBot="1" x14ac:dyDescent="0.25">
      <c r="A17" s="40" t="s">
        <v>230</v>
      </c>
      <c r="B17" s="15"/>
      <c r="C17" s="15"/>
      <c r="D17" s="15"/>
      <c r="E17" s="15"/>
      <c r="F17" s="15"/>
      <c r="G17" s="15"/>
      <c r="H17" s="15"/>
      <c r="I17" s="15"/>
    </row>
    <row r="18" spans="1:10" ht="18" customHeight="1" thickTop="1" x14ac:dyDescent="0.2">
      <c r="A18" s="245"/>
      <c r="B18" s="225" t="s">
        <v>240</v>
      </c>
      <c r="C18" s="225"/>
      <c r="D18" s="225"/>
      <c r="E18" s="243"/>
      <c r="F18" s="15"/>
      <c r="G18" s="15"/>
      <c r="H18" s="15"/>
      <c r="I18" s="15"/>
    </row>
    <row r="19" spans="1:10" ht="45" customHeight="1" x14ac:dyDescent="0.2">
      <c r="A19" s="246"/>
      <c r="B19" s="142" t="s">
        <v>211</v>
      </c>
      <c r="C19" s="142" t="s">
        <v>212</v>
      </c>
      <c r="D19" s="142" t="s">
        <v>213</v>
      </c>
      <c r="E19" s="143" t="s">
        <v>214</v>
      </c>
      <c r="F19" s="15"/>
      <c r="G19" s="15"/>
      <c r="H19" s="15"/>
      <c r="I19" s="15"/>
    </row>
    <row r="20" spans="1:10" ht="15" customHeight="1" x14ac:dyDescent="0.2">
      <c r="A20" s="144">
        <v>2008</v>
      </c>
      <c r="B20" s="99">
        <v>29723</v>
      </c>
      <c r="C20" s="99">
        <v>6420</v>
      </c>
      <c r="D20" s="99">
        <v>242</v>
      </c>
      <c r="E20" s="99" t="s">
        <v>0</v>
      </c>
      <c r="F20" s="15"/>
      <c r="G20" s="15"/>
      <c r="H20" s="15"/>
      <c r="I20" s="15"/>
    </row>
    <row r="21" spans="1:10" ht="15" customHeight="1" x14ac:dyDescent="0.2">
      <c r="A21" s="144">
        <v>2009</v>
      </c>
      <c r="B21" s="99">
        <v>24889</v>
      </c>
      <c r="C21" s="99">
        <v>11037</v>
      </c>
      <c r="D21" s="99">
        <v>37</v>
      </c>
      <c r="E21" s="99" t="s">
        <v>0</v>
      </c>
      <c r="F21" s="15"/>
      <c r="G21" s="15"/>
      <c r="H21" s="15"/>
      <c r="I21" s="15"/>
    </row>
    <row r="22" spans="1:10" ht="15" customHeight="1" x14ac:dyDescent="0.2">
      <c r="A22" s="144">
        <v>2010</v>
      </c>
      <c r="B22" s="99">
        <v>22661</v>
      </c>
      <c r="C22" s="99">
        <v>9354</v>
      </c>
      <c r="D22" s="99">
        <v>3243</v>
      </c>
      <c r="E22" s="99" t="s">
        <v>0</v>
      </c>
      <c r="F22" s="15"/>
      <c r="G22" s="15"/>
      <c r="H22" s="15"/>
      <c r="I22" s="15"/>
    </row>
    <row r="23" spans="1:10" ht="15" customHeight="1" x14ac:dyDescent="0.2">
      <c r="A23" s="144">
        <v>2011</v>
      </c>
      <c r="B23" s="99">
        <v>24914</v>
      </c>
      <c r="C23" s="99">
        <v>11598</v>
      </c>
      <c r="D23" s="99">
        <v>4652</v>
      </c>
      <c r="E23" s="99" t="s">
        <v>0</v>
      </c>
      <c r="F23" s="15"/>
      <c r="G23" s="15"/>
      <c r="H23" s="15"/>
      <c r="I23" s="15"/>
    </row>
    <row r="24" spans="1:10" ht="15" customHeight="1" x14ac:dyDescent="0.2">
      <c r="A24" s="144">
        <v>2012</v>
      </c>
      <c r="B24" s="99">
        <v>27085</v>
      </c>
      <c r="C24" s="99">
        <v>13780</v>
      </c>
      <c r="D24" s="99">
        <v>13152</v>
      </c>
      <c r="E24" s="99" t="s">
        <v>0</v>
      </c>
      <c r="F24" s="15"/>
      <c r="G24" s="15"/>
      <c r="H24" s="15"/>
      <c r="I24" s="15"/>
    </row>
    <row r="25" spans="1:10" ht="15" customHeight="1" x14ac:dyDescent="0.2">
      <c r="A25" s="144">
        <v>2013</v>
      </c>
      <c r="B25" s="99">
        <v>27196</v>
      </c>
      <c r="C25" s="99">
        <v>22638</v>
      </c>
      <c r="D25" s="99">
        <v>26913</v>
      </c>
      <c r="E25" s="99" t="s">
        <v>0</v>
      </c>
      <c r="F25" s="15"/>
      <c r="G25" s="15"/>
      <c r="H25" s="15"/>
      <c r="I25" s="15"/>
    </row>
    <row r="26" spans="1:10" ht="15" customHeight="1" x14ac:dyDescent="0.2">
      <c r="A26" s="144">
        <v>2014</v>
      </c>
      <c r="B26" s="99">
        <v>78410</v>
      </c>
      <c r="C26" s="99">
        <v>23145</v>
      </c>
      <c r="D26" s="99">
        <v>22575</v>
      </c>
      <c r="E26" s="99" t="s">
        <v>0</v>
      </c>
      <c r="F26" s="15"/>
      <c r="G26" s="15"/>
      <c r="H26" s="15"/>
      <c r="I26" s="15"/>
    </row>
    <row r="27" spans="1:10" ht="15" customHeight="1" x14ac:dyDescent="0.2">
      <c r="A27" s="144">
        <v>2015</v>
      </c>
      <c r="B27" s="99">
        <v>76185</v>
      </c>
      <c r="C27" s="99">
        <v>41376</v>
      </c>
      <c r="D27" s="99">
        <v>13147</v>
      </c>
      <c r="E27" s="99" t="s">
        <v>0</v>
      </c>
      <c r="F27" s="15"/>
      <c r="G27" s="15"/>
      <c r="H27" s="15"/>
      <c r="I27" s="15"/>
    </row>
    <row r="28" spans="1:10" ht="15" customHeight="1" x14ac:dyDescent="0.2">
      <c r="A28" s="144">
        <v>2016</v>
      </c>
      <c r="B28" s="99">
        <v>57394</v>
      </c>
      <c r="C28" s="99">
        <v>33110</v>
      </c>
      <c r="D28" s="99">
        <v>11747</v>
      </c>
      <c r="E28" s="99" t="s">
        <v>0</v>
      </c>
      <c r="F28" s="15"/>
      <c r="G28" s="15"/>
      <c r="H28" s="15"/>
      <c r="I28" s="15"/>
    </row>
    <row r="29" spans="1:10" ht="15" customHeight="1" x14ac:dyDescent="0.2">
      <c r="A29" s="144">
        <v>2017</v>
      </c>
      <c r="B29" s="99">
        <v>56606</v>
      </c>
      <c r="C29" s="99">
        <v>46629</v>
      </c>
      <c r="D29" s="99">
        <v>8506</v>
      </c>
      <c r="E29" s="99" t="s">
        <v>0</v>
      </c>
      <c r="F29" s="15"/>
      <c r="G29" s="15"/>
      <c r="H29" s="15"/>
      <c r="I29" s="15"/>
    </row>
    <row r="30" spans="1:10" x14ac:dyDescent="0.2">
      <c r="A30" s="16"/>
      <c r="J30" s="7"/>
    </row>
    <row r="31" spans="1:10" x14ac:dyDescent="0.2">
      <c r="A31" s="55" t="s">
        <v>232</v>
      </c>
      <c r="B31" s="7"/>
      <c r="C31" s="7"/>
      <c r="D31" s="7"/>
      <c r="E31" s="7"/>
      <c r="F31" s="7"/>
      <c r="G31" s="7"/>
      <c r="H31" s="7"/>
      <c r="I31" s="7"/>
      <c r="J31" s="7"/>
    </row>
    <row r="32" spans="1:10" x14ac:dyDescent="0.2">
      <c r="A32" s="13"/>
      <c r="B32" s="7"/>
      <c r="C32" s="7"/>
      <c r="D32" s="7"/>
      <c r="E32" s="7"/>
      <c r="F32" s="7"/>
      <c r="G32" s="7"/>
      <c r="H32" s="7"/>
      <c r="I32" s="7"/>
      <c r="J32" s="7"/>
    </row>
  </sheetData>
  <customSheetViews>
    <customSheetView guid="{F31E1648-72BD-48DC-9D3F-E2305F6E7ECC}" scale="130">
      <selection activeCell="A16" sqref="A16"/>
      <pageMargins left="0.31496062992125984" right="0.31496062992125984" top="0.74803149606299213" bottom="0.74803149606299213" header="0.31496062992125984" footer="0.31496062992125984"/>
      <pageSetup paperSize="9" scale="80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 topLeftCell="A13">
      <selection activeCell="L21" sqref="L21"/>
      <pageMargins left="0.31496062992125984" right="0.31496062992125984" top="0.74803149606299213" bottom="0.74803149606299213" header="0.31496062992125984" footer="0.31496062992125984"/>
      <pageSetup paperSize="9" scale="80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 topLeftCell="A13">
      <selection activeCell="L21" sqref="L21"/>
      <pageMargins left="0.31496062992125984" right="0.31496062992125984" top="0.74803149606299213" bottom="0.74803149606299213" header="0.31496062992125984" footer="0.31496062992125984"/>
      <pageSetup paperSize="9" scale="80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680F5936-8A14-4F65-AEC9-D700C100F969}" scale="130">
      <selection activeCell="A16" sqref="A16"/>
      <pageMargins left="0.31496062992125984" right="0.31496062992125984" top="0.74803149606299213" bottom="0.74803149606299213" header="0.31496062992125984" footer="0.31496062992125984"/>
      <pageSetup paperSize="9" scale="80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9">
    <mergeCell ref="A18:A19"/>
    <mergeCell ref="B18:E18"/>
    <mergeCell ref="A3:A5"/>
    <mergeCell ref="B3:I3"/>
    <mergeCell ref="J3:Q3"/>
    <mergeCell ref="B4:E4"/>
    <mergeCell ref="F4:I4"/>
    <mergeCell ref="J4:M4"/>
    <mergeCell ref="N4:Q4"/>
  </mergeCells>
  <hyperlinks>
    <hyperlink ref="Q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80" orientation="landscape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E10"/>
  <sheetViews>
    <sheetView zoomScale="130" zoomScaleNormal="130" workbookViewId="0"/>
  </sheetViews>
  <sheetFormatPr defaultRowHeight="12" x14ac:dyDescent="0.2"/>
  <cols>
    <col min="1" max="1" width="22.42578125" style="8" customWidth="1"/>
    <col min="2" max="3" width="9.140625" style="8"/>
    <col min="4" max="4" width="10.140625" style="8" customWidth="1"/>
    <col min="5" max="5" width="17.7109375" style="8" customWidth="1"/>
    <col min="6" max="16384" width="9.140625" style="8"/>
  </cols>
  <sheetData>
    <row r="1" spans="1:5" x14ac:dyDescent="0.2">
      <c r="A1" s="5" t="s">
        <v>296</v>
      </c>
      <c r="B1" s="7"/>
      <c r="C1" s="7"/>
      <c r="D1" s="7"/>
      <c r="E1" s="7"/>
    </row>
    <row r="2" spans="1:5" ht="12.75" thickBot="1" x14ac:dyDescent="0.25">
      <c r="A2" s="55" t="s">
        <v>243</v>
      </c>
      <c r="B2" s="7"/>
      <c r="C2" s="7"/>
      <c r="D2" s="7"/>
      <c r="E2" s="48" t="s">
        <v>36</v>
      </c>
    </row>
    <row r="3" spans="1:5" ht="36" customHeight="1" thickTop="1" x14ac:dyDescent="0.2">
      <c r="A3" s="149"/>
      <c r="B3" s="97" t="s">
        <v>248</v>
      </c>
      <c r="C3" s="97" t="s">
        <v>249</v>
      </c>
      <c r="D3" s="97" t="s">
        <v>250</v>
      </c>
      <c r="E3" s="108" t="s">
        <v>251</v>
      </c>
    </row>
    <row r="4" spans="1:5" ht="15" customHeight="1" x14ac:dyDescent="0.2">
      <c r="A4" s="52" t="s">
        <v>244</v>
      </c>
      <c r="B4" s="99">
        <v>893</v>
      </c>
      <c r="C4" s="99">
        <v>207</v>
      </c>
      <c r="D4" s="99">
        <v>443575</v>
      </c>
      <c r="E4" s="99">
        <v>13050</v>
      </c>
    </row>
    <row r="5" spans="1:5" ht="15" customHeight="1" x14ac:dyDescent="0.2">
      <c r="A5" s="53" t="s">
        <v>245</v>
      </c>
      <c r="B5" s="99">
        <v>5313</v>
      </c>
      <c r="C5" s="99">
        <v>407</v>
      </c>
      <c r="D5" s="99">
        <v>123623</v>
      </c>
      <c r="E5" s="99">
        <v>1980</v>
      </c>
    </row>
    <row r="6" spans="1:5" ht="15" customHeight="1" x14ac:dyDescent="0.2">
      <c r="A6" s="53" t="s">
        <v>246</v>
      </c>
      <c r="B6" s="99">
        <v>151748</v>
      </c>
      <c r="C6" s="99">
        <v>7303</v>
      </c>
      <c r="D6" s="99">
        <v>24602</v>
      </c>
      <c r="E6" s="99" t="s">
        <v>0</v>
      </c>
    </row>
    <row r="7" spans="1:5" ht="15" customHeight="1" x14ac:dyDescent="0.2">
      <c r="A7" s="53" t="s">
        <v>247</v>
      </c>
      <c r="B7" s="99">
        <v>788678</v>
      </c>
      <c r="C7" s="99">
        <v>6173</v>
      </c>
      <c r="D7" s="99">
        <v>272271</v>
      </c>
      <c r="E7" s="99" t="s">
        <v>0</v>
      </c>
    </row>
    <row r="8" spans="1:5" x14ac:dyDescent="0.2">
      <c r="A8" s="5"/>
      <c r="B8" s="7"/>
      <c r="C8" s="7"/>
      <c r="D8" s="7"/>
      <c r="E8" s="7"/>
    </row>
    <row r="9" spans="1:5" x14ac:dyDescent="0.2">
      <c r="A9" s="55" t="s">
        <v>232</v>
      </c>
      <c r="B9" s="7"/>
      <c r="C9" s="7"/>
      <c r="D9" s="7"/>
      <c r="E9" s="7"/>
    </row>
    <row r="10" spans="1:5" x14ac:dyDescent="0.2">
      <c r="A10" s="13"/>
      <c r="B10" s="7"/>
      <c r="C10" s="7"/>
      <c r="D10" s="7"/>
      <c r="E10" s="7"/>
    </row>
  </sheetData>
  <customSheetViews>
    <customSheetView guid="{F31E1648-72BD-48DC-9D3F-E2305F6E7ECC}" scale="130">
      <selection activeCell="E7" sqref="E7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F7" sqref="F7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F7" sqref="F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680F5936-8A14-4F65-AEC9-D700C100F969}" scale="130">
      <selection activeCell="E7" sqref="E7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K12"/>
  <sheetViews>
    <sheetView zoomScale="130" zoomScaleNormal="130" workbookViewId="0">
      <selection activeCell="K2" sqref="K2"/>
    </sheetView>
  </sheetViews>
  <sheetFormatPr defaultRowHeight="12" x14ac:dyDescent="0.2"/>
  <cols>
    <col min="1" max="1" width="11.140625" style="8" customWidth="1"/>
    <col min="2" max="16384" width="9.140625" style="8"/>
  </cols>
  <sheetData>
    <row r="1" spans="1:11" ht="13.5" x14ac:dyDescent="0.2">
      <c r="A1" s="5" t="s">
        <v>294</v>
      </c>
      <c r="B1" s="7"/>
      <c r="C1" s="7"/>
      <c r="D1" s="7"/>
      <c r="E1" s="7"/>
      <c r="F1" s="7"/>
      <c r="G1" s="7"/>
      <c r="H1" s="7"/>
      <c r="I1" s="7"/>
      <c r="J1" s="15"/>
      <c r="K1" s="7"/>
    </row>
    <row r="2" spans="1:11" ht="12.75" thickBot="1" x14ac:dyDescent="0.25">
      <c r="A2" s="10"/>
      <c r="B2" s="7"/>
      <c r="C2" s="7"/>
      <c r="D2" s="7"/>
      <c r="E2" s="7"/>
      <c r="F2" s="7"/>
      <c r="G2" s="7"/>
      <c r="H2" s="7"/>
      <c r="I2" s="7"/>
      <c r="J2" s="15"/>
      <c r="K2" s="48" t="s">
        <v>36</v>
      </c>
    </row>
    <row r="3" spans="1:11" ht="23.25" customHeight="1" thickTop="1" x14ac:dyDescent="0.2">
      <c r="A3" s="59"/>
      <c r="B3" s="154">
        <v>2008</v>
      </c>
      <c r="C3" s="157">
        <v>2009</v>
      </c>
      <c r="D3" s="157">
        <v>2010</v>
      </c>
      <c r="E3" s="157">
        <v>2011</v>
      </c>
      <c r="F3" s="157">
        <v>2012</v>
      </c>
      <c r="G3" s="157">
        <v>2013</v>
      </c>
      <c r="H3" s="157">
        <v>2014</v>
      </c>
      <c r="I3" s="157">
        <v>2015</v>
      </c>
      <c r="J3" s="175">
        <v>2016</v>
      </c>
      <c r="K3" s="157">
        <v>2017</v>
      </c>
    </row>
    <row r="4" spans="1:11" ht="17.100000000000001" customHeight="1" x14ac:dyDescent="0.2">
      <c r="A4" s="52" t="s">
        <v>252</v>
      </c>
      <c r="B4" s="141">
        <v>1027.94</v>
      </c>
      <c r="C4" s="141">
        <v>991.84</v>
      </c>
      <c r="D4" s="141">
        <v>956.12</v>
      </c>
      <c r="E4" s="141">
        <v>876.36</v>
      </c>
      <c r="F4" s="141">
        <v>807.23</v>
      </c>
      <c r="G4" s="141">
        <v>743.36</v>
      </c>
      <c r="H4" s="141">
        <v>721.3</v>
      </c>
      <c r="I4" s="141">
        <v>658.99</v>
      </c>
      <c r="J4" s="141">
        <v>546.66999999999996</v>
      </c>
      <c r="K4" s="141">
        <v>543.38</v>
      </c>
    </row>
    <row r="5" spans="1:11" ht="17.100000000000001" customHeight="1" x14ac:dyDescent="0.2">
      <c r="A5" s="53" t="s">
        <v>253</v>
      </c>
      <c r="B5" s="141">
        <v>1581.58</v>
      </c>
      <c r="C5" s="141">
        <v>1864.62</v>
      </c>
      <c r="D5" s="141">
        <v>1632.46</v>
      </c>
      <c r="E5" s="141">
        <v>1822.07</v>
      </c>
      <c r="F5" s="141">
        <v>1886.9</v>
      </c>
      <c r="G5" s="141">
        <v>1942.53</v>
      </c>
      <c r="H5" s="141">
        <v>1778.55</v>
      </c>
      <c r="I5" s="141">
        <v>1935.82</v>
      </c>
      <c r="J5" s="141">
        <v>1575.61</v>
      </c>
      <c r="K5" s="141" t="s">
        <v>0</v>
      </c>
    </row>
    <row r="6" spans="1:11" ht="17.100000000000001" customHeight="1" x14ac:dyDescent="0.2">
      <c r="A6" s="53" t="s">
        <v>254</v>
      </c>
      <c r="B6" s="141">
        <v>778.3</v>
      </c>
      <c r="C6" s="141">
        <v>739.12</v>
      </c>
      <c r="D6" s="141">
        <v>801.34</v>
      </c>
      <c r="E6" s="141">
        <v>874.1</v>
      </c>
      <c r="F6" s="141">
        <v>745.65</v>
      </c>
      <c r="G6" s="141">
        <v>652.86</v>
      </c>
      <c r="H6" s="141">
        <v>600.24</v>
      </c>
      <c r="I6" s="141">
        <v>468.94</v>
      </c>
      <c r="J6" s="141">
        <v>325.41000000000003</v>
      </c>
      <c r="K6" s="141">
        <v>277.44</v>
      </c>
    </row>
    <row r="7" spans="1:11" ht="17.100000000000001" customHeight="1" x14ac:dyDescent="0.2">
      <c r="A7" s="53" t="s">
        <v>255</v>
      </c>
      <c r="B7" s="141" t="s">
        <v>0</v>
      </c>
      <c r="C7" s="141" t="s">
        <v>3</v>
      </c>
      <c r="D7" s="141" t="s">
        <v>3</v>
      </c>
      <c r="E7" s="141">
        <v>1056.57</v>
      </c>
      <c r="F7" s="141">
        <v>1291.07</v>
      </c>
      <c r="G7" s="141">
        <v>1606.11</v>
      </c>
      <c r="H7" s="141">
        <v>1738.59</v>
      </c>
      <c r="I7" s="141">
        <v>2070.59</v>
      </c>
      <c r="J7" s="141">
        <v>2166.8000000000002</v>
      </c>
      <c r="K7" s="141">
        <v>2456.81</v>
      </c>
    </row>
    <row r="8" spans="1:11" x14ac:dyDescent="0.2">
      <c r="A8" s="7"/>
      <c r="B8" s="7"/>
      <c r="C8" s="7"/>
      <c r="D8" s="7"/>
      <c r="E8" s="7"/>
      <c r="F8" s="7"/>
      <c r="G8" s="7"/>
      <c r="H8" s="7"/>
      <c r="I8" s="7"/>
      <c r="J8" s="15"/>
      <c r="K8" s="7"/>
    </row>
    <row r="9" spans="1:11" ht="51.75" customHeight="1" x14ac:dyDescent="0.2">
      <c r="A9" s="249" t="s">
        <v>256</v>
      </c>
      <c r="B9" s="250"/>
      <c r="C9" s="250"/>
      <c r="D9" s="250"/>
      <c r="E9" s="250"/>
      <c r="F9" s="7"/>
      <c r="G9" s="7"/>
      <c r="H9" s="7"/>
      <c r="I9" s="7"/>
      <c r="J9" s="15"/>
      <c r="K9" s="7"/>
    </row>
    <row r="10" spans="1:11" x14ac:dyDescent="0.2">
      <c r="A10" s="7"/>
      <c r="B10" s="7"/>
      <c r="C10" s="7"/>
      <c r="D10" s="7"/>
      <c r="E10" s="7"/>
      <c r="F10" s="7"/>
      <c r="G10" s="7"/>
      <c r="H10" s="7"/>
      <c r="I10" s="7"/>
      <c r="J10" s="15"/>
      <c r="K10" s="7"/>
    </row>
    <row r="11" spans="1:11" x14ac:dyDescent="0.2">
      <c r="A11" s="55" t="s">
        <v>223</v>
      </c>
      <c r="B11" s="7"/>
      <c r="C11" s="7"/>
      <c r="D11" s="7"/>
      <c r="E11" s="7"/>
      <c r="F11" s="7"/>
      <c r="G11" s="7"/>
      <c r="H11" s="7"/>
      <c r="I11" s="7"/>
      <c r="J11" s="15"/>
      <c r="K11" s="7"/>
    </row>
    <row r="12" spans="1:11" x14ac:dyDescent="0.2">
      <c r="A12" s="13"/>
      <c r="B12" s="7"/>
      <c r="C12" s="7"/>
      <c r="D12" s="7"/>
      <c r="E12" s="7"/>
      <c r="F12" s="7"/>
      <c r="G12" s="7"/>
      <c r="H12" s="7"/>
      <c r="I12" s="7"/>
      <c r="J12" s="15"/>
      <c r="K12" s="7"/>
    </row>
  </sheetData>
  <customSheetViews>
    <customSheetView guid="{F31E1648-72BD-48DC-9D3F-E2305F6E7ECC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680F5936-8A14-4F65-AEC9-D700C100F969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9:E9"/>
  </mergeCell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47"/>
  <sheetViews>
    <sheetView zoomScale="130" zoomScaleNormal="130" workbookViewId="0">
      <selection activeCell="I2" sqref="I2"/>
    </sheetView>
  </sheetViews>
  <sheetFormatPr defaultRowHeight="12" x14ac:dyDescent="0.2"/>
  <cols>
    <col min="1" max="1" width="32.5703125" style="8" customWidth="1"/>
    <col min="2" max="9" width="8.7109375" style="8" customWidth="1"/>
    <col min="10" max="16384" width="9.140625" style="8"/>
  </cols>
  <sheetData>
    <row r="1" spans="1:9" ht="15" customHeight="1" x14ac:dyDescent="0.2">
      <c r="A1" s="5" t="s">
        <v>54</v>
      </c>
    </row>
    <row r="2" spans="1:9" ht="15" customHeight="1" thickBot="1" x14ac:dyDescent="0.25">
      <c r="A2" s="65" t="s">
        <v>48</v>
      </c>
      <c r="I2" s="48" t="s">
        <v>36</v>
      </c>
    </row>
    <row r="3" spans="1:9" ht="23.25" customHeight="1" thickTop="1" x14ac:dyDescent="0.2">
      <c r="A3" s="59"/>
      <c r="B3" s="176">
        <v>2010</v>
      </c>
      <c r="C3" s="176">
        <v>2011</v>
      </c>
      <c r="D3" s="176">
        <v>2012</v>
      </c>
      <c r="E3" s="176">
        <v>2013</v>
      </c>
      <c r="F3" s="176">
        <v>2014</v>
      </c>
      <c r="G3" s="176">
        <v>2015</v>
      </c>
      <c r="H3" s="176">
        <v>2016</v>
      </c>
      <c r="I3" s="179">
        <v>2017</v>
      </c>
    </row>
    <row r="4" spans="1:9" ht="24.95" customHeight="1" x14ac:dyDescent="0.2">
      <c r="A4" s="75" t="s">
        <v>55</v>
      </c>
      <c r="B4" s="76"/>
      <c r="C4" s="76"/>
      <c r="D4" s="76"/>
      <c r="E4" s="76"/>
      <c r="F4" s="76"/>
      <c r="G4" s="76"/>
      <c r="H4" s="76"/>
      <c r="I4" s="76"/>
    </row>
    <row r="5" spans="1:9" ht="15" customHeight="1" x14ac:dyDescent="0.2">
      <c r="A5" s="71" t="s">
        <v>56</v>
      </c>
      <c r="B5" s="99">
        <v>10</v>
      </c>
      <c r="C5" s="99">
        <v>10</v>
      </c>
      <c r="D5" s="99">
        <v>10</v>
      </c>
      <c r="E5" s="99">
        <v>10</v>
      </c>
      <c r="F5" s="99">
        <v>9</v>
      </c>
      <c r="G5" s="99">
        <v>9</v>
      </c>
      <c r="H5" s="166">
        <v>8</v>
      </c>
      <c r="I5" s="166">
        <v>8</v>
      </c>
    </row>
    <row r="6" spans="1:9" ht="15" customHeight="1" x14ac:dyDescent="0.2">
      <c r="A6" s="71" t="s">
        <v>57</v>
      </c>
      <c r="B6" s="99">
        <v>2933</v>
      </c>
      <c r="C6" s="99">
        <v>2993</v>
      </c>
      <c r="D6" s="99">
        <v>3206</v>
      </c>
      <c r="E6" s="99">
        <v>3306</v>
      </c>
      <c r="F6" s="99">
        <v>3213</v>
      </c>
      <c r="G6" s="99">
        <v>3236</v>
      </c>
      <c r="H6" s="166">
        <v>2972</v>
      </c>
      <c r="I6" s="166">
        <v>2917</v>
      </c>
    </row>
    <row r="7" spans="1:9" ht="15" customHeight="1" x14ac:dyDescent="0.2">
      <c r="A7" s="71" t="s">
        <v>58</v>
      </c>
      <c r="B7" s="99">
        <v>355</v>
      </c>
      <c r="C7" s="99">
        <v>360</v>
      </c>
      <c r="D7" s="99">
        <v>367</v>
      </c>
      <c r="E7" s="99">
        <v>387</v>
      </c>
      <c r="F7" s="99">
        <v>328</v>
      </c>
      <c r="G7" s="99">
        <v>336</v>
      </c>
      <c r="H7" s="166">
        <v>298</v>
      </c>
      <c r="I7" s="166">
        <v>293</v>
      </c>
    </row>
    <row r="8" spans="1:9" ht="15" customHeight="1" x14ac:dyDescent="0.2">
      <c r="A8" s="71" t="s">
        <v>59</v>
      </c>
      <c r="B8" s="99">
        <v>247</v>
      </c>
      <c r="C8" s="99">
        <v>278</v>
      </c>
      <c r="D8" s="99">
        <v>299</v>
      </c>
      <c r="E8" s="99">
        <v>339</v>
      </c>
      <c r="F8" s="99">
        <v>344</v>
      </c>
      <c r="G8" s="99">
        <v>365</v>
      </c>
      <c r="H8" s="166">
        <v>362</v>
      </c>
      <c r="I8" s="166">
        <v>365</v>
      </c>
    </row>
    <row r="9" spans="1:9" ht="15" customHeight="1" x14ac:dyDescent="0.2">
      <c r="A9" s="71" t="s">
        <v>60</v>
      </c>
      <c r="B9" s="99">
        <v>1696</v>
      </c>
      <c r="C9" s="99">
        <v>1608</v>
      </c>
      <c r="D9" s="99">
        <v>1560</v>
      </c>
      <c r="E9" s="99">
        <v>1498</v>
      </c>
      <c r="F9" s="99">
        <v>1601</v>
      </c>
      <c r="G9" s="99">
        <v>1664</v>
      </c>
      <c r="H9" s="166">
        <v>1778</v>
      </c>
      <c r="I9" s="166">
        <v>2025</v>
      </c>
    </row>
    <row r="10" spans="1:9" ht="26.25" customHeight="1" x14ac:dyDescent="0.2">
      <c r="A10" s="71" t="s">
        <v>313</v>
      </c>
      <c r="B10" s="193">
        <v>2018800</v>
      </c>
      <c r="C10" s="193">
        <v>2150647</v>
      </c>
      <c r="D10" s="193">
        <v>2190667</v>
      </c>
      <c r="E10" s="193">
        <v>2232038</v>
      </c>
      <c r="F10" s="193">
        <v>2374313</v>
      </c>
      <c r="G10" s="193">
        <v>2485354</v>
      </c>
      <c r="H10" s="184">
        <v>2517144</v>
      </c>
      <c r="I10" s="184">
        <v>2687810</v>
      </c>
    </row>
    <row r="11" spans="1:9" ht="24.95" customHeight="1" x14ac:dyDescent="0.2">
      <c r="A11" s="77" t="s">
        <v>61</v>
      </c>
      <c r="B11" s="78"/>
      <c r="C11" s="78"/>
      <c r="D11" s="78"/>
      <c r="E11" s="78"/>
      <c r="F11" s="78"/>
      <c r="G11" s="78"/>
      <c r="H11" s="168"/>
      <c r="I11" s="168"/>
    </row>
    <row r="12" spans="1:9" ht="15" customHeight="1" x14ac:dyDescent="0.2">
      <c r="A12" s="71" t="s">
        <v>62</v>
      </c>
      <c r="B12" s="60">
        <v>5722369</v>
      </c>
      <c r="C12" s="60">
        <v>6042076</v>
      </c>
      <c r="D12" s="60">
        <v>6580159</v>
      </c>
      <c r="E12" s="60">
        <v>7073621</v>
      </c>
      <c r="F12" s="60">
        <v>7089604</v>
      </c>
      <c r="G12" s="60">
        <v>7182098</v>
      </c>
      <c r="H12" s="8">
        <v>7099538</v>
      </c>
      <c r="I12" s="8">
        <v>7497807</v>
      </c>
    </row>
    <row r="13" spans="1:9" ht="15" customHeight="1" x14ac:dyDescent="0.2">
      <c r="A13" s="71" t="s">
        <v>63</v>
      </c>
      <c r="B13" s="60">
        <v>3953979</v>
      </c>
      <c r="C13" s="60">
        <v>4149404</v>
      </c>
      <c r="D13" s="60">
        <v>4546964</v>
      </c>
      <c r="E13" s="60">
        <v>4875622</v>
      </c>
      <c r="F13" s="60">
        <v>4732888</v>
      </c>
      <c r="G13" s="60">
        <v>4846825</v>
      </c>
      <c r="H13" s="8">
        <v>4559287</v>
      </c>
      <c r="I13" s="8">
        <v>4869919</v>
      </c>
    </row>
    <row r="14" spans="1:9" ht="15" customHeight="1" x14ac:dyDescent="0.2">
      <c r="A14" s="72" t="s">
        <v>64</v>
      </c>
      <c r="B14" s="60">
        <v>1986592</v>
      </c>
      <c r="C14" s="60">
        <v>2037710</v>
      </c>
      <c r="D14" s="60">
        <v>2218313</v>
      </c>
      <c r="E14" s="60">
        <v>2314688</v>
      </c>
      <c r="F14" s="60">
        <v>2012161</v>
      </c>
      <c r="G14" s="60">
        <v>2080132</v>
      </c>
      <c r="H14" s="8">
        <v>1921804</v>
      </c>
      <c r="I14" s="8">
        <v>2070469</v>
      </c>
    </row>
    <row r="15" spans="1:9" ht="15" customHeight="1" x14ac:dyDescent="0.2">
      <c r="A15" s="72" t="s">
        <v>65</v>
      </c>
      <c r="B15" s="60">
        <v>1580791</v>
      </c>
      <c r="C15" s="60">
        <v>1643722</v>
      </c>
      <c r="D15" s="60">
        <v>1680866</v>
      </c>
      <c r="E15" s="60">
        <v>1805405</v>
      </c>
      <c r="F15" s="60">
        <v>1914817</v>
      </c>
      <c r="G15" s="60">
        <v>2021704</v>
      </c>
      <c r="H15" s="8">
        <v>2031660</v>
      </c>
      <c r="I15" s="8">
        <v>2182616</v>
      </c>
    </row>
    <row r="16" spans="1:9" x14ac:dyDescent="0.2">
      <c r="A16" s="73" t="s">
        <v>66</v>
      </c>
      <c r="B16" s="67">
        <v>309761</v>
      </c>
      <c r="C16" s="67">
        <v>437451</v>
      </c>
      <c r="D16" s="67">
        <v>600542</v>
      </c>
      <c r="E16" s="67">
        <v>675378</v>
      </c>
      <c r="F16" s="67">
        <v>765563</v>
      </c>
      <c r="G16" s="67">
        <v>706255</v>
      </c>
      <c r="H16" s="169">
        <v>576167</v>
      </c>
      <c r="I16" s="169">
        <v>575337</v>
      </c>
    </row>
    <row r="17" spans="1:9" ht="15" customHeight="1" x14ac:dyDescent="0.2">
      <c r="A17" s="72" t="s">
        <v>67</v>
      </c>
      <c r="B17" s="60">
        <v>76835</v>
      </c>
      <c r="C17" s="60">
        <v>30521</v>
      </c>
      <c r="D17" s="60">
        <v>47243</v>
      </c>
      <c r="E17" s="60">
        <v>80151</v>
      </c>
      <c r="F17" s="60">
        <v>40347</v>
      </c>
      <c r="G17" s="60">
        <v>38734</v>
      </c>
      <c r="H17" s="8">
        <v>29656</v>
      </c>
      <c r="I17" s="8">
        <v>41497</v>
      </c>
    </row>
    <row r="18" spans="1:9" ht="15" customHeight="1" x14ac:dyDescent="0.2">
      <c r="A18" s="71" t="s">
        <v>68</v>
      </c>
      <c r="B18" s="60">
        <v>604175</v>
      </c>
      <c r="C18" s="60">
        <v>778299</v>
      </c>
      <c r="D18" s="60">
        <v>793921</v>
      </c>
      <c r="E18" s="60">
        <v>856314</v>
      </c>
      <c r="F18" s="60">
        <v>853760</v>
      </c>
      <c r="G18" s="60">
        <v>776502</v>
      </c>
      <c r="H18" s="8">
        <v>882534</v>
      </c>
      <c r="I18" s="8">
        <v>952415</v>
      </c>
    </row>
    <row r="19" spans="1:9" ht="15" customHeight="1" x14ac:dyDescent="0.2">
      <c r="A19" s="71" t="s">
        <v>69</v>
      </c>
      <c r="B19" s="60">
        <v>3778035</v>
      </c>
      <c r="C19" s="60">
        <v>4009169</v>
      </c>
      <c r="D19" s="60">
        <v>4358818</v>
      </c>
      <c r="E19" s="60">
        <v>4637044</v>
      </c>
      <c r="F19" s="60">
        <v>4763069</v>
      </c>
      <c r="G19" s="60">
        <v>4956536</v>
      </c>
      <c r="H19" s="8">
        <v>5011392</v>
      </c>
      <c r="I19" s="8">
        <v>5381297</v>
      </c>
    </row>
    <row r="20" spans="1:9" ht="15" customHeight="1" x14ac:dyDescent="0.2">
      <c r="A20" s="72" t="s">
        <v>70</v>
      </c>
      <c r="B20" s="60">
        <v>770978</v>
      </c>
      <c r="C20" s="60">
        <v>797968</v>
      </c>
      <c r="D20" s="60">
        <v>919589</v>
      </c>
      <c r="E20" s="60">
        <v>988397</v>
      </c>
      <c r="F20" s="60">
        <v>1039447</v>
      </c>
      <c r="G20" s="60">
        <v>998521</v>
      </c>
      <c r="H20" s="8">
        <v>886447</v>
      </c>
      <c r="I20" s="8">
        <v>940831</v>
      </c>
    </row>
    <row r="21" spans="1:9" ht="15" customHeight="1" x14ac:dyDescent="0.2">
      <c r="A21" s="72" t="s">
        <v>71</v>
      </c>
      <c r="B21" s="60">
        <v>1478977</v>
      </c>
      <c r="C21" s="60">
        <v>1689536</v>
      </c>
      <c r="D21" s="60">
        <v>1931965</v>
      </c>
      <c r="E21" s="60">
        <v>2216513</v>
      </c>
      <c r="F21" s="60">
        <v>2380729</v>
      </c>
      <c r="G21" s="60">
        <v>2643235</v>
      </c>
      <c r="H21" s="8">
        <v>2806092</v>
      </c>
      <c r="I21" s="8">
        <v>3082646</v>
      </c>
    </row>
    <row r="22" spans="1:9" ht="15" customHeight="1" x14ac:dyDescent="0.2">
      <c r="A22" s="72" t="s">
        <v>355</v>
      </c>
      <c r="B22" s="60">
        <v>574385</v>
      </c>
      <c r="C22" s="60">
        <v>499308</v>
      </c>
      <c r="D22" s="60">
        <v>424858</v>
      </c>
      <c r="E22" s="60">
        <v>444836</v>
      </c>
      <c r="F22" s="60">
        <v>449618</v>
      </c>
      <c r="G22" s="60">
        <v>430606</v>
      </c>
      <c r="H22" s="8">
        <v>391269</v>
      </c>
      <c r="I22" s="8">
        <v>491310</v>
      </c>
    </row>
    <row r="23" spans="1:9" ht="15" customHeight="1" x14ac:dyDescent="0.2">
      <c r="A23" s="72" t="s">
        <v>72</v>
      </c>
      <c r="B23" s="60">
        <v>687647</v>
      </c>
      <c r="C23" s="60">
        <v>712281</v>
      </c>
      <c r="D23" s="60">
        <v>770528</v>
      </c>
      <c r="E23" s="60">
        <v>622540</v>
      </c>
      <c r="F23" s="60">
        <v>524309</v>
      </c>
      <c r="G23" s="60">
        <v>500293</v>
      </c>
      <c r="H23" s="8">
        <v>471139</v>
      </c>
      <c r="I23" s="8">
        <v>367558</v>
      </c>
    </row>
    <row r="24" spans="1:9" ht="15" customHeight="1" x14ac:dyDescent="0.2">
      <c r="A24" s="72" t="s">
        <v>67</v>
      </c>
      <c r="B24" s="60">
        <v>266048</v>
      </c>
      <c r="C24" s="60">
        <v>310076</v>
      </c>
      <c r="D24" s="60">
        <v>311878</v>
      </c>
      <c r="E24" s="60">
        <v>364758</v>
      </c>
      <c r="F24" s="60">
        <v>368966</v>
      </c>
      <c r="G24" s="60">
        <v>383881</v>
      </c>
      <c r="H24" s="8">
        <v>456445</v>
      </c>
      <c r="I24" s="8">
        <v>498952</v>
      </c>
    </row>
    <row r="25" spans="1:9" ht="15" customHeight="1" x14ac:dyDescent="0.2">
      <c r="A25" s="71" t="s">
        <v>73</v>
      </c>
      <c r="B25" s="60">
        <v>717050</v>
      </c>
      <c r="C25" s="60">
        <v>770410</v>
      </c>
      <c r="D25" s="60">
        <v>858317</v>
      </c>
      <c r="E25" s="60">
        <v>894986</v>
      </c>
      <c r="F25" s="60">
        <v>797423</v>
      </c>
      <c r="G25" s="60">
        <v>625699</v>
      </c>
      <c r="H25" s="8">
        <v>535528</v>
      </c>
      <c r="I25" s="8">
        <v>514211</v>
      </c>
    </row>
    <row r="26" spans="1:9" ht="15" customHeight="1" x14ac:dyDescent="0.2">
      <c r="A26" s="71" t="s">
        <v>314</v>
      </c>
      <c r="B26" s="6">
        <v>68.7</v>
      </c>
      <c r="C26" s="6">
        <v>69.400000000000006</v>
      </c>
      <c r="D26" s="6">
        <v>76.400000000000006</v>
      </c>
      <c r="E26" s="6">
        <v>80.5</v>
      </c>
      <c r="F26" s="6">
        <v>79.8</v>
      </c>
      <c r="G26" s="6">
        <v>78</v>
      </c>
      <c r="H26" s="8">
        <v>73.7</v>
      </c>
      <c r="I26" s="8">
        <v>74.400000000000006</v>
      </c>
    </row>
    <row r="27" spans="1:9" ht="15" customHeight="1" x14ac:dyDescent="0.2">
      <c r="A27" s="71" t="s">
        <v>315</v>
      </c>
      <c r="B27" s="6">
        <v>47.4</v>
      </c>
      <c r="C27" s="6">
        <v>47.7</v>
      </c>
      <c r="D27" s="6">
        <v>52.8</v>
      </c>
      <c r="E27" s="6">
        <v>55.5</v>
      </c>
      <c r="F27" s="6">
        <v>53.3</v>
      </c>
      <c r="G27" s="6">
        <v>52.7</v>
      </c>
      <c r="H27" s="8">
        <v>47.3</v>
      </c>
      <c r="I27" s="8">
        <v>48.3</v>
      </c>
    </row>
    <row r="28" spans="1:9" ht="15" customHeight="1" x14ac:dyDescent="0.2">
      <c r="A28" s="71" t="s">
        <v>316</v>
      </c>
      <c r="B28" s="6">
        <v>45.3</v>
      </c>
      <c r="C28" s="6">
        <v>46.1</v>
      </c>
      <c r="D28" s="6">
        <v>50.6</v>
      </c>
      <c r="E28" s="6">
        <v>52.7</v>
      </c>
      <c r="F28" s="6">
        <v>53.6</v>
      </c>
      <c r="G28" s="6">
        <v>53.9</v>
      </c>
      <c r="H28" s="162">
        <v>52</v>
      </c>
      <c r="I28" s="162">
        <v>53.4</v>
      </c>
    </row>
    <row r="29" spans="1:9" ht="24.95" customHeight="1" x14ac:dyDescent="0.2">
      <c r="A29" s="77" t="s">
        <v>74</v>
      </c>
      <c r="B29" s="78"/>
      <c r="C29" s="78"/>
      <c r="D29" s="78"/>
      <c r="E29" s="78"/>
      <c r="F29" s="78"/>
      <c r="G29" s="78"/>
      <c r="H29" s="168"/>
      <c r="I29" s="168"/>
    </row>
    <row r="30" spans="1:9" ht="15" customHeight="1" x14ac:dyDescent="0.2">
      <c r="A30" s="71" t="s">
        <v>75</v>
      </c>
      <c r="B30" s="60">
        <v>-21314</v>
      </c>
      <c r="C30" s="60">
        <v>58307</v>
      </c>
      <c r="D30" s="60">
        <v>15633</v>
      </c>
      <c r="E30" s="60">
        <v>-35891</v>
      </c>
      <c r="F30" s="60">
        <v>28125</v>
      </c>
      <c r="G30" s="60">
        <v>-85857</v>
      </c>
      <c r="H30" s="8">
        <v>45337</v>
      </c>
      <c r="I30" s="8">
        <v>96186</v>
      </c>
    </row>
    <row r="31" spans="1:9" ht="15" customHeight="1" x14ac:dyDescent="0.2">
      <c r="A31" s="74" t="s">
        <v>76</v>
      </c>
      <c r="B31" s="70">
        <v>-0.4</v>
      </c>
      <c r="C31" s="70">
        <v>1.05</v>
      </c>
      <c r="D31" s="70">
        <v>0.26</v>
      </c>
      <c r="E31" s="70">
        <v>-0.56000000000000005</v>
      </c>
      <c r="F31" s="70">
        <v>0.42</v>
      </c>
      <c r="G31" s="70">
        <v>-1.3</v>
      </c>
      <c r="H31" s="8">
        <v>0.7</v>
      </c>
      <c r="I31" s="8">
        <v>1.44</v>
      </c>
    </row>
    <row r="32" spans="1:9" ht="15" customHeight="1" x14ac:dyDescent="0.2">
      <c r="A32" s="74" t="s">
        <v>77</v>
      </c>
      <c r="B32" s="70">
        <v>-3.89</v>
      </c>
      <c r="C32" s="70">
        <v>8.1999999999999993</v>
      </c>
      <c r="D32" s="70">
        <v>2.02</v>
      </c>
      <c r="E32" s="70">
        <v>-4.3499999999999996</v>
      </c>
      <c r="F32" s="70">
        <v>3.39</v>
      </c>
      <c r="G32" s="70">
        <v>-10.65</v>
      </c>
      <c r="H32" s="8">
        <v>5.9</v>
      </c>
      <c r="I32" s="8">
        <v>10.36</v>
      </c>
    </row>
    <row r="33" spans="1:9" ht="15" customHeight="1" x14ac:dyDescent="0.2">
      <c r="A33" s="71" t="s">
        <v>78</v>
      </c>
      <c r="B33" s="60">
        <v>184530</v>
      </c>
      <c r="C33" s="60">
        <v>202063</v>
      </c>
      <c r="D33" s="60">
        <v>220377</v>
      </c>
      <c r="E33" s="60">
        <v>210764</v>
      </c>
      <c r="F33" s="60">
        <v>202754</v>
      </c>
      <c r="G33" s="60">
        <v>209493</v>
      </c>
      <c r="H33" s="8">
        <v>216714</v>
      </c>
      <c r="I33" s="8">
        <v>225609</v>
      </c>
    </row>
    <row r="34" spans="1:9" ht="26.25" customHeight="1" x14ac:dyDescent="0.2">
      <c r="A34" s="71" t="s">
        <v>257</v>
      </c>
      <c r="B34" s="150">
        <v>3.44</v>
      </c>
      <c r="C34" s="150">
        <v>3.63</v>
      </c>
      <c r="D34" s="150">
        <v>3.69</v>
      </c>
      <c r="E34" s="150">
        <v>3.29</v>
      </c>
      <c r="F34" s="150">
        <v>3.01</v>
      </c>
      <c r="G34" s="150">
        <v>3.18</v>
      </c>
      <c r="H34" s="169">
        <v>3.36</v>
      </c>
      <c r="I34" s="169">
        <v>3.37</v>
      </c>
    </row>
    <row r="35" spans="1:9" ht="15" customHeight="1" x14ac:dyDescent="0.2">
      <c r="A35" s="71" t="s">
        <v>258</v>
      </c>
      <c r="B35" s="150">
        <v>60.85</v>
      </c>
      <c r="C35" s="150">
        <v>64.540000000000006</v>
      </c>
      <c r="D35" s="150">
        <v>64.540000000000006</v>
      </c>
      <c r="E35" s="150">
        <v>71.59</v>
      </c>
      <c r="F35" s="150">
        <v>66.91</v>
      </c>
      <c r="G35" s="150">
        <v>75.47</v>
      </c>
      <c r="H35" s="169">
        <v>71.09</v>
      </c>
      <c r="I35" s="169">
        <v>59.23</v>
      </c>
    </row>
    <row r="36" spans="1:9" ht="24.95" customHeight="1" x14ac:dyDescent="0.2">
      <c r="A36" s="77" t="s">
        <v>79</v>
      </c>
      <c r="B36" s="78"/>
      <c r="C36" s="78"/>
      <c r="D36" s="78"/>
      <c r="E36" s="78"/>
      <c r="F36" s="78"/>
      <c r="G36" s="78"/>
      <c r="H36" s="168"/>
      <c r="I36" s="168"/>
    </row>
    <row r="37" spans="1:9" ht="15" customHeight="1" x14ac:dyDescent="0.2">
      <c r="A37" s="71" t="s">
        <v>259</v>
      </c>
      <c r="B37" s="150">
        <v>17.14</v>
      </c>
      <c r="C37" s="150">
        <v>11.46</v>
      </c>
      <c r="D37" s="150">
        <v>14.12</v>
      </c>
      <c r="E37" s="150">
        <v>16.23</v>
      </c>
      <c r="F37" s="150">
        <v>14.35</v>
      </c>
      <c r="G37" s="150">
        <v>15.56</v>
      </c>
      <c r="H37" s="169">
        <v>11.98</v>
      </c>
      <c r="I37" s="169">
        <v>11.07</v>
      </c>
    </row>
    <row r="38" spans="1:9" ht="15" customHeight="1" x14ac:dyDescent="0.2">
      <c r="A38" s="71" t="s">
        <v>260</v>
      </c>
      <c r="B38" s="150">
        <v>10.4</v>
      </c>
      <c r="C38" s="150">
        <v>11.72</v>
      </c>
      <c r="D38" s="150">
        <v>13.07</v>
      </c>
      <c r="E38" s="150">
        <v>12.97</v>
      </c>
      <c r="F38" s="150">
        <v>11.65</v>
      </c>
      <c r="G38" s="150">
        <v>11.71</v>
      </c>
      <c r="H38" s="170">
        <v>9.6999999999999993</v>
      </c>
      <c r="I38" s="170">
        <v>8.27</v>
      </c>
    </row>
    <row r="39" spans="1:9" ht="24" x14ac:dyDescent="0.2">
      <c r="A39" s="79" t="s">
        <v>261</v>
      </c>
      <c r="B39" s="150">
        <v>21.62</v>
      </c>
      <c r="C39" s="150">
        <v>11.29</v>
      </c>
      <c r="D39" s="150">
        <v>14.73</v>
      </c>
      <c r="E39" s="150">
        <v>18.149999999999999</v>
      </c>
      <c r="F39" s="150">
        <v>16.190000000000001</v>
      </c>
      <c r="G39" s="150">
        <v>18.32</v>
      </c>
      <c r="H39" s="192" t="s">
        <v>319</v>
      </c>
      <c r="I39" s="169">
        <v>13.35</v>
      </c>
    </row>
    <row r="40" spans="1:9" ht="24.95" customHeight="1" x14ac:dyDescent="0.2">
      <c r="A40" s="77" t="s">
        <v>80</v>
      </c>
      <c r="B40" s="78"/>
      <c r="C40" s="78"/>
      <c r="D40" s="78"/>
      <c r="E40" s="78"/>
      <c r="F40" s="78"/>
      <c r="G40" s="78"/>
      <c r="H40" s="168"/>
      <c r="I40" s="168"/>
    </row>
    <row r="41" spans="1:9" ht="15" customHeight="1" x14ac:dyDescent="0.2">
      <c r="A41" s="71" t="s">
        <v>81</v>
      </c>
      <c r="B41" s="139">
        <v>16.7</v>
      </c>
      <c r="C41" s="139">
        <v>18.100000000000001</v>
      </c>
      <c r="D41" s="139">
        <v>16.2</v>
      </c>
      <c r="E41" s="139">
        <v>17.399999999999999</v>
      </c>
      <c r="F41" s="139">
        <v>16.899999999999999</v>
      </c>
      <c r="G41" s="139">
        <v>14.1</v>
      </c>
      <c r="H41" s="8">
        <v>16.3</v>
      </c>
      <c r="I41" s="8">
        <v>16.2</v>
      </c>
    </row>
    <row r="42" spans="1:9" x14ac:dyDescent="0.2">
      <c r="A42" s="35"/>
      <c r="B42" s="7"/>
      <c r="C42" s="7"/>
      <c r="D42" s="7"/>
      <c r="E42" s="7"/>
      <c r="F42" s="7"/>
      <c r="G42" s="15"/>
      <c r="H42" s="15"/>
    </row>
    <row r="43" spans="1:9" ht="36.75" customHeight="1" x14ac:dyDescent="0.2">
      <c r="A43" s="217" t="s">
        <v>317</v>
      </c>
      <c r="B43" s="217"/>
      <c r="C43" s="217"/>
      <c r="D43" s="217"/>
      <c r="E43" s="217"/>
      <c r="F43" s="217"/>
      <c r="G43" s="217"/>
      <c r="H43" s="217"/>
      <c r="I43" s="217"/>
    </row>
    <row r="44" spans="1:9" ht="15" customHeight="1" x14ac:dyDescent="0.2">
      <c r="A44" s="216" t="s">
        <v>318</v>
      </c>
      <c r="B44" s="216"/>
      <c r="C44" s="216"/>
      <c r="D44" s="216"/>
      <c r="E44" s="216"/>
      <c r="F44" s="216"/>
      <c r="G44" s="216"/>
      <c r="H44" s="216"/>
      <c r="I44" s="216"/>
    </row>
    <row r="45" spans="1:9" x14ac:dyDescent="0.2">
      <c r="A45" s="35"/>
      <c r="B45" s="7"/>
      <c r="C45" s="7"/>
      <c r="D45" s="7"/>
      <c r="E45" s="7"/>
      <c r="F45" s="7"/>
      <c r="G45" s="15"/>
      <c r="H45" s="15"/>
    </row>
    <row r="46" spans="1:9" x14ac:dyDescent="0.2">
      <c r="A46" s="55" t="s">
        <v>82</v>
      </c>
      <c r="B46" s="7"/>
      <c r="C46" s="7"/>
      <c r="D46" s="7"/>
      <c r="E46" s="7"/>
      <c r="F46" s="7"/>
      <c r="G46" s="15"/>
      <c r="H46" s="15"/>
    </row>
    <row r="47" spans="1:9" x14ac:dyDescent="0.2">
      <c r="A47" s="13"/>
      <c r="B47" s="7"/>
      <c r="C47" s="7"/>
      <c r="D47" s="7"/>
      <c r="E47" s="7"/>
      <c r="F47" s="7"/>
      <c r="G47" s="15"/>
      <c r="H47" s="15"/>
    </row>
  </sheetData>
  <customSheetViews>
    <customSheetView guid="{F31E1648-72BD-48DC-9D3F-E2305F6E7ECC}" scale="130">
      <selection activeCell="G11" sqref="G11"/>
      <pageMargins left="0.31496062992125984" right="0.31496062992125984" top="0.74803149606299213" bottom="0.74803149606299213" header="0.31496062992125984" footer="0.31496062992125984"/>
      <pageSetup paperSize="9" scale="95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J10" sqref="J10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0E0F3E5E-FF05-4F9A-A553-8C788B3942D1}" scale="130">
      <pane ySplit="4" topLeftCell="A5" activePane="bottomLeft" state="frozen"/>
      <selection pane="bottomLeft" activeCell="G5" sqref="G5:G39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pane ySplit="4" topLeftCell="A5" activePane="bottomLeft" state="frozen"/>
      <selection pane="bottomLeft" activeCell="I17" sqref="I17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82F0BF9F-838D-4358-82A6-BC209B1E0F1C}" scale="130" showRuler="0">
      <pane ySplit="4" topLeftCell="A5" activePane="bottomLeft" state="frozen"/>
      <selection pane="bottomLeft" activeCell="A12" sqref="A1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1B968878-E577-48B6-BAF0-A04BAD8AD7BE}" scale="130">
      <selection activeCell="J10" sqref="J10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680F5936-8A14-4F65-AEC9-D700C100F969}" scale="130">
      <selection activeCell="G11" sqref="G11"/>
      <pageMargins left="0.31496062992125984" right="0.31496062992125984" top="0.74803149606299213" bottom="0.74803149606299213" header="0.31496062992125984" footer="0.31496062992125984"/>
      <pageSetup paperSize="9" scale="95" orientation="portrait" r:id="rId7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2">
    <mergeCell ref="A44:I44"/>
    <mergeCell ref="A43:I43"/>
  </mergeCells>
  <phoneticPr fontId="5" type="noConversion"/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90" orientation="portrait" r:id="rId8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25"/>
  <sheetViews>
    <sheetView zoomScale="130" zoomScaleNormal="130" workbookViewId="0"/>
  </sheetViews>
  <sheetFormatPr defaultRowHeight="12" x14ac:dyDescent="0.2"/>
  <cols>
    <col min="1" max="1" width="37.7109375" style="8" customWidth="1"/>
    <col min="2" max="16384" width="9.140625" style="8"/>
  </cols>
  <sheetData>
    <row r="1" spans="1:9" ht="15" customHeight="1" x14ac:dyDescent="0.2">
      <c r="A1" s="5" t="s">
        <v>83</v>
      </c>
      <c r="B1" s="7"/>
      <c r="C1" s="7"/>
      <c r="D1" s="7"/>
      <c r="E1" s="7"/>
      <c r="F1" s="7"/>
      <c r="G1" s="15"/>
      <c r="H1" s="15"/>
    </row>
    <row r="2" spans="1:9" ht="15" customHeight="1" thickBot="1" x14ac:dyDescent="0.25">
      <c r="A2" s="65" t="s">
        <v>48</v>
      </c>
      <c r="I2" s="48" t="s">
        <v>36</v>
      </c>
    </row>
    <row r="3" spans="1:9" ht="26.25" customHeight="1" thickTop="1" x14ac:dyDescent="0.2">
      <c r="A3" s="59"/>
      <c r="B3" s="50">
        <v>2010</v>
      </c>
      <c r="C3" s="50">
        <v>2011</v>
      </c>
      <c r="D3" s="50">
        <v>2012</v>
      </c>
      <c r="E3" s="50">
        <v>2013</v>
      </c>
      <c r="F3" s="51">
        <v>2014</v>
      </c>
      <c r="G3" s="157">
        <v>2015</v>
      </c>
      <c r="H3" s="175">
        <v>2016</v>
      </c>
      <c r="I3" s="152">
        <v>2017</v>
      </c>
    </row>
    <row r="4" spans="1:9" s="62" customFormat="1" ht="24.95" customHeight="1" x14ac:dyDescent="0.25">
      <c r="A4" s="81" t="s">
        <v>55</v>
      </c>
      <c r="B4" s="82"/>
      <c r="C4" s="82"/>
      <c r="D4" s="82"/>
      <c r="E4" s="82"/>
      <c r="F4" s="82"/>
      <c r="G4" s="82"/>
      <c r="H4" s="82"/>
      <c r="I4" s="82"/>
    </row>
    <row r="5" spans="1:9" ht="15" customHeight="1" x14ac:dyDescent="0.2">
      <c r="A5" s="71" t="s">
        <v>84</v>
      </c>
      <c r="B5" s="164">
        <v>7</v>
      </c>
      <c r="C5" s="164">
        <v>8</v>
      </c>
      <c r="D5" s="164">
        <v>8</v>
      </c>
      <c r="E5" s="164">
        <v>6</v>
      </c>
      <c r="F5" s="164">
        <v>6</v>
      </c>
      <c r="G5" s="164">
        <v>6</v>
      </c>
      <c r="H5" s="164">
        <v>9</v>
      </c>
      <c r="I5" s="164">
        <v>13</v>
      </c>
    </row>
    <row r="6" spans="1:9" ht="15" customHeight="1" x14ac:dyDescent="0.2">
      <c r="A6" s="71" t="s">
        <v>57</v>
      </c>
      <c r="B6" s="164">
        <v>380</v>
      </c>
      <c r="C6" s="164">
        <v>341</v>
      </c>
      <c r="D6" s="164">
        <v>273</v>
      </c>
      <c r="E6" s="164">
        <v>297</v>
      </c>
      <c r="F6" s="164">
        <v>305</v>
      </c>
      <c r="G6" s="164">
        <v>301</v>
      </c>
      <c r="H6" s="164">
        <v>334</v>
      </c>
      <c r="I6" s="164">
        <v>381</v>
      </c>
    </row>
    <row r="7" spans="1:9" ht="15" customHeight="1" x14ac:dyDescent="0.2">
      <c r="A7" s="71" t="s">
        <v>58</v>
      </c>
      <c r="B7" s="164">
        <v>40</v>
      </c>
      <c r="C7" s="164">
        <v>101</v>
      </c>
      <c r="D7" s="164">
        <v>90</v>
      </c>
      <c r="E7" s="164">
        <v>73</v>
      </c>
      <c r="F7" s="164">
        <v>74</v>
      </c>
      <c r="G7" s="164">
        <v>96</v>
      </c>
      <c r="H7" s="164">
        <v>86</v>
      </c>
      <c r="I7" s="164">
        <v>123</v>
      </c>
    </row>
    <row r="8" spans="1:9" ht="26.25" customHeight="1" x14ac:dyDescent="0.2">
      <c r="A8" s="79" t="s">
        <v>320</v>
      </c>
      <c r="B8" s="194">
        <v>304771</v>
      </c>
      <c r="C8" s="194">
        <v>256902</v>
      </c>
      <c r="D8" s="194">
        <v>212185</v>
      </c>
      <c r="E8" s="194">
        <v>214143</v>
      </c>
      <c r="F8" s="194">
        <v>214192</v>
      </c>
      <c r="G8" s="163">
        <v>213568</v>
      </c>
      <c r="H8" s="194">
        <v>230316</v>
      </c>
      <c r="I8" s="194">
        <v>261800</v>
      </c>
    </row>
    <row r="9" spans="1:9" s="62" customFormat="1" ht="24.95" customHeight="1" x14ac:dyDescent="0.25">
      <c r="A9" s="83" t="s">
        <v>61</v>
      </c>
      <c r="B9" s="84"/>
      <c r="C9" s="84"/>
      <c r="D9" s="84"/>
      <c r="E9" s="84"/>
      <c r="F9" s="84"/>
      <c r="G9" s="84"/>
      <c r="H9" s="84"/>
      <c r="I9" s="84"/>
    </row>
    <row r="10" spans="1:9" ht="15" customHeight="1" x14ac:dyDescent="0.2">
      <c r="A10" s="71" t="s">
        <v>62</v>
      </c>
      <c r="B10" s="60">
        <v>280047</v>
      </c>
      <c r="C10" s="60">
        <v>249427</v>
      </c>
      <c r="D10" s="60">
        <v>181016</v>
      </c>
      <c r="E10" s="60">
        <v>193665</v>
      </c>
      <c r="F10" s="60">
        <v>194448</v>
      </c>
      <c r="G10" s="60">
        <v>216692</v>
      </c>
      <c r="H10" s="60">
        <v>225039</v>
      </c>
      <c r="I10" s="60">
        <v>264592</v>
      </c>
    </row>
    <row r="11" spans="1:9" ht="15" customHeight="1" x14ac:dyDescent="0.2">
      <c r="A11" s="71" t="s">
        <v>63</v>
      </c>
      <c r="B11" s="60">
        <v>229026</v>
      </c>
      <c r="C11" s="60">
        <v>188733</v>
      </c>
      <c r="D11" s="60">
        <v>141358</v>
      </c>
      <c r="E11" s="60">
        <v>153327</v>
      </c>
      <c r="F11" s="60">
        <v>153892</v>
      </c>
      <c r="G11" s="60">
        <v>162361</v>
      </c>
      <c r="H11" s="60">
        <v>182961</v>
      </c>
      <c r="I11" s="60">
        <v>212828</v>
      </c>
    </row>
    <row r="12" spans="1:9" ht="15" customHeight="1" x14ac:dyDescent="0.2">
      <c r="A12" s="80" t="s">
        <v>64</v>
      </c>
      <c r="B12" s="60">
        <v>15685</v>
      </c>
      <c r="C12" s="60">
        <v>11242</v>
      </c>
      <c r="D12" s="60">
        <v>6332</v>
      </c>
      <c r="E12" s="60">
        <v>4654</v>
      </c>
      <c r="F12" s="60">
        <v>2504</v>
      </c>
      <c r="G12" s="60">
        <v>2542</v>
      </c>
      <c r="H12" s="60">
        <v>2821</v>
      </c>
      <c r="I12" s="60">
        <v>3491</v>
      </c>
    </row>
    <row r="13" spans="1:9" ht="15" customHeight="1" x14ac:dyDescent="0.2">
      <c r="A13" s="80" t="s">
        <v>65</v>
      </c>
      <c r="B13" s="60">
        <v>213341</v>
      </c>
      <c r="C13" s="60">
        <v>177491</v>
      </c>
      <c r="D13" s="60">
        <v>135026</v>
      </c>
      <c r="E13" s="60">
        <v>148673</v>
      </c>
      <c r="F13" s="60">
        <v>151388</v>
      </c>
      <c r="G13" s="60">
        <v>159819</v>
      </c>
      <c r="H13" s="60">
        <v>180140</v>
      </c>
      <c r="I13" s="60">
        <v>209337</v>
      </c>
    </row>
    <row r="14" spans="1:9" ht="15" customHeight="1" x14ac:dyDescent="0.2">
      <c r="A14" s="71" t="s">
        <v>85</v>
      </c>
      <c r="B14" s="60">
        <v>59759</v>
      </c>
      <c r="C14" s="60">
        <v>57373</v>
      </c>
      <c r="D14" s="60">
        <v>61018</v>
      </c>
      <c r="E14" s="60">
        <v>66068</v>
      </c>
      <c r="F14" s="60">
        <v>69427</v>
      </c>
      <c r="G14" s="60">
        <v>75597</v>
      </c>
      <c r="H14" s="60">
        <v>85468</v>
      </c>
      <c r="I14" s="60">
        <v>97773</v>
      </c>
    </row>
    <row r="15" spans="1:9" ht="15" customHeight="1" x14ac:dyDescent="0.2">
      <c r="A15" s="71" t="s">
        <v>73</v>
      </c>
      <c r="B15" s="60">
        <v>196992</v>
      </c>
      <c r="C15" s="60">
        <v>173855</v>
      </c>
      <c r="D15" s="60">
        <v>110294</v>
      </c>
      <c r="E15" s="60">
        <v>119015</v>
      </c>
      <c r="F15" s="60">
        <v>114741</v>
      </c>
      <c r="G15" s="60">
        <v>129737</v>
      </c>
      <c r="H15" s="60">
        <v>127008</v>
      </c>
      <c r="I15" s="60">
        <v>151758</v>
      </c>
    </row>
    <row r="16" spans="1:9" s="62" customFormat="1" ht="24.95" customHeight="1" x14ac:dyDescent="0.25">
      <c r="A16" s="83" t="s">
        <v>74</v>
      </c>
      <c r="B16" s="84"/>
      <c r="C16" s="84"/>
      <c r="D16" s="84"/>
      <c r="E16" s="84"/>
      <c r="F16" s="84"/>
      <c r="G16" s="84"/>
      <c r="H16" s="84"/>
      <c r="I16" s="84"/>
    </row>
    <row r="17" spans="1:9" ht="15" customHeight="1" x14ac:dyDescent="0.2">
      <c r="A17" s="71" t="s">
        <v>86</v>
      </c>
      <c r="B17" s="60">
        <v>1467</v>
      </c>
      <c r="C17" s="60">
        <v>2485</v>
      </c>
      <c r="D17" s="60">
        <v>4415</v>
      </c>
      <c r="E17" s="60">
        <v>4797</v>
      </c>
      <c r="F17" s="60">
        <v>3462</v>
      </c>
      <c r="G17" s="60">
        <v>6033</v>
      </c>
      <c r="H17" s="60">
        <v>9466</v>
      </c>
      <c r="I17" s="60">
        <v>8328</v>
      </c>
    </row>
    <row r="18" spans="1:9" ht="15" customHeight="1" x14ac:dyDescent="0.2">
      <c r="A18" s="71" t="s">
        <v>78</v>
      </c>
      <c r="B18" s="60">
        <v>45715</v>
      </c>
      <c r="C18" s="60">
        <v>37991</v>
      </c>
      <c r="D18" s="60">
        <v>25725</v>
      </c>
      <c r="E18" s="60">
        <v>25659</v>
      </c>
      <c r="F18" s="60">
        <v>25863</v>
      </c>
      <c r="G18" s="60">
        <v>26860</v>
      </c>
      <c r="H18" s="60">
        <v>33694</v>
      </c>
      <c r="I18" s="60">
        <v>36982</v>
      </c>
    </row>
    <row r="19" spans="1:9" s="62" customFormat="1" ht="24.95" customHeight="1" x14ac:dyDescent="0.25">
      <c r="A19" s="83" t="s">
        <v>79</v>
      </c>
      <c r="B19" s="85"/>
      <c r="C19" s="85"/>
      <c r="D19" s="85"/>
      <c r="E19" s="85"/>
      <c r="F19" s="85"/>
      <c r="G19" s="85"/>
      <c r="H19" s="85"/>
      <c r="I19" s="85"/>
    </row>
    <row r="20" spans="1:9" ht="15" customHeight="1" x14ac:dyDescent="0.2">
      <c r="A20" s="71" t="s">
        <v>259</v>
      </c>
      <c r="B20" s="70">
        <v>5.24</v>
      </c>
      <c r="C20" s="70">
        <v>5.13</v>
      </c>
      <c r="D20" s="70">
        <v>3.01</v>
      </c>
      <c r="E20" s="70">
        <v>1.71</v>
      </c>
      <c r="F20" s="70">
        <v>2</v>
      </c>
      <c r="G20" s="70">
        <v>2.4300000000000002</v>
      </c>
      <c r="H20" s="70">
        <v>1.94</v>
      </c>
      <c r="I20" s="70">
        <v>1.99</v>
      </c>
    </row>
    <row r="21" spans="1:9" x14ac:dyDescent="0.2">
      <c r="A21" s="35"/>
      <c r="B21" s="7"/>
      <c r="C21" s="7"/>
      <c r="D21" s="7"/>
      <c r="E21" s="7"/>
      <c r="F21" s="7"/>
      <c r="G21" s="15"/>
      <c r="H21" s="15"/>
    </row>
    <row r="22" spans="1:9" ht="38.25" customHeight="1" x14ac:dyDescent="0.2">
      <c r="A22" s="218" t="s">
        <v>321</v>
      </c>
      <c r="B22" s="218"/>
      <c r="C22" s="218"/>
      <c r="D22" s="218"/>
      <c r="E22" s="218"/>
      <c r="F22" s="218"/>
      <c r="G22" s="218"/>
      <c r="H22" s="218"/>
      <c r="I22" s="218"/>
    </row>
    <row r="23" spans="1:9" x14ac:dyDescent="0.2">
      <c r="A23" s="35"/>
      <c r="B23" s="15"/>
      <c r="C23" s="15"/>
      <c r="D23" s="15"/>
      <c r="E23" s="15"/>
      <c r="F23" s="15"/>
      <c r="G23" s="15"/>
      <c r="H23" s="15"/>
    </row>
    <row r="24" spans="1:9" s="47" customFormat="1" ht="15" customHeight="1" x14ac:dyDescent="0.2">
      <c r="A24" s="55" t="s">
        <v>82</v>
      </c>
      <c r="B24" s="40"/>
      <c r="C24" s="40"/>
      <c r="D24" s="40"/>
      <c r="E24" s="40"/>
      <c r="F24" s="40"/>
      <c r="G24" s="40"/>
      <c r="H24" s="40"/>
    </row>
    <row r="25" spans="1:9" x14ac:dyDescent="0.2">
      <c r="A25" s="13"/>
      <c r="B25" s="7"/>
      <c r="C25" s="7"/>
      <c r="D25" s="7"/>
      <c r="E25" s="7"/>
      <c r="F25" s="7"/>
      <c r="G25" s="15"/>
      <c r="H25" s="15"/>
    </row>
  </sheetData>
  <customSheetViews>
    <customSheetView guid="{F31E1648-72BD-48DC-9D3F-E2305F6E7ECC}" scale="130">
      <selection activeCell="I20" sqref="I20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H7" sqref="H7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H7" sqref="H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680F5936-8A14-4F65-AEC9-D700C100F969}" scale="130">
      <selection activeCell="I20" sqref="I20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22:I22"/>
  </mergeCells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12"/>
  <sheetViews>
    <sheetView zoomScale="130" zoomScaleNormal="130" workbookViewId="0"/>
  </sheetViews>
  <sheetFormatPr defaultRowHeight="12" x14ac:dyDescent="0.2"/>
  <cols>
    <col min="1" max="1" width="23.28515625" style="8" customWidth="1"/>
    <col min="2" max="16384" width="9.140625" style="8"/>
  </cols>
  <sheetData>
    <row r="1" spans="1:9" ht="15" customHeight="1" x14ac:dyDescent="0.2">
      <c r="A1" s="5" t="s">
        <v>87</v>
      </c>
      <c r="B1" s="7"/>
      <c r="C1" s="7"/>
      <c r="D1" s="7"/>
      <c r="E1" s="7"/>
      <c r="F1" s="7"/>
    </row>
    <row r="2" spans="1:9" ht="15" customHeight="1" thickBot="1" x14ac:dyDescent="0.25">
      <c r="A2" s="65" t="s">
        <v>48</v>
      </c>
      <c r="B2" s="7"/>
      <c r="C2" s="7"/>
      <c r="D2" s="7"/>
      <c r="E2" s="7"/>
      <c r="I2" s="48" t="s">
        <v>36</v>
      </c>
    </row>
    <row r="3" spans="1:9" ht="22.5" customHeight="1" thickTop="1" x14ac:dyDescent="0.2">
      <c r="A3" s="59" t="s">
        <v>88</v>
      </c>
      <c r="B3" s="154">
        <v>2010</v>
      </c>
      <c r="C3" s="154">
        <v>2011</v>
      </c>
      <c r="D3" s="154">
        <v>2012</v>
      </c>
      <c r="E3" s="154">
        <v>2013</v>
      </c>
      <c r="F3" s="157">
        <v>2014</v>
      </c>
      <c r="G3" s="157">
        <v>2015</v>
      </c>
      <c r="H3" s="175">
        <v>2016</v>
      </c>
      <c r="I3" s="157">
        <v>2017</v>
      </c>
    </row>
    <row r="4" spans="1:9" ht="15" customHeight="1" x14ac:dyDescent="0.2">
      <c r="A4" s="87" t="s">
        <v>51</v>
      </c>
      <c r="B4" s="60">
        <v>546366</v>
      </c>
      <c r="C4" s="60">
        <v>537740</v>
      </c>
      <c r="D4" s="60">
        <v>537740</v>
      </c>
      <c r="E4" s="60">
        <v>625454</v>
      </c>
      <c r="F4" s="60">
        <v>584944</v>
      </c>
      <c r="G4" s="60">
        <v>629055</v>
      </c>
      <c r="H4" s="60">
        <v>622664</v>
      </c>
      <c r="I4" s="60">
        <v>632846</v>
      </c>
    </row>
    <row r="5" spans="1:9" ht="15" customHeight="1" x14ac:dyDescent="0.2">
      <c r="A5" s="88" t="s">
        <v>89</v>
      </c>
      <c r="B5" s="60">
        <v>12202</v>
      </c>
      <c r="C5" s="60">
        <v>12202</v>
      </c>
      <c r="D5" s="60">
        <v>11001</v>
      </c>
      <c r="E5" s="60">
        <v>46001</v>
      </c>
      <c r="F5" s="60">
        <v>40001</v>
      </c>
      <c r="G5" s="60">
        <v>40001</v>
      </c>
      <c r="H5" s="60">
        <v>5001</v>
      </c>
      <c r="I5" s="60">
        <v>5001</v>
      </c>
    </row>
    <row r="6" spans="1:9" ht="15" customHeight="1" x14ac:dyDescent="0.2">
      <c r="A6" s="88" t="s">
        <v>90</v>
      </c>
      <c r="B6" s="60">
        <v>533646</v>
      </c>
      <c r="C6" s="60">
        <v>524988</v>
      </c>
      <c r="D6" s="60">
        <v>526213</v>
      </c>
      <c r="E6" s="60">
        <v>578955</v>
      </c>
      <c r="F6" s="60">
        <v>544454</v>
      </c>
      <c r="G6" s="60">
        <v>588560</v>
      </c>
      <c r="H6" s="60">
        <v>617264</v>
      </c>
      <c r="I6" s="60">
        <v>627482</v>
      </c>
    </row>
    <row r="7" spans="1:9" ht="15" customHeight="1" x14ac:dyDescent="0.2">
      <c r="A7" s="89" t="s">
        <v>91</v>
      </c>
      <c r="B7" s="60">
        <v>447902</v>
      </c>
      <c r="C7" s="60">
        <v>435044</v>
      </c>
      <c r="D7" s="60">
        <v>438774</v>
      </c>
      <c r="E7" s="60">
        <v>474421</v>
      </c>
      <c r="F7" s="60">
        <v>454191</v>
      </c>
      <c r="G7" s="60">
        <v>458737</v>
      </c>
      <c r="H7" s="60">
        <v>471690</v>
      </c>
      <c r="I7" s="60">
        <v>470883</v>
      </c>
    </row>
    <row r="8" spans="1:9" ht="15" customHeight="1" x14ac:dyDescent="0.2">
      <c r="A8" s="89" t="s">
        <v>92</v>
      </c>
      <c r="B8" s="60">
        <v>85744</v>
      </c>
      <c r="C8" s="60">
        <v>89944</v>
      </c>
      <c r="D8" s="60">
        <v>87439</v>
      </c>
      <c r="E8" s="60">
        <v>104534</v>
      </c>
      <c r="F8" s="60">
        <v>90263</v>
      </c>
      <c r="G8" s="60">
        <v>129823</v>
      </c>
      <c r="H8" s="60">
        <v>145574</v>
      </c>
      <c r="I8" s="60">
        <v>156599</v>
      </c>
    </row>
    <row r="9" spans="1:9" ht="15" customHeight="1" x14ac:dyDescent="0.2">
      <c r="A9" s="88" t="s">
        <v>93</v>
      </c>
      <c r="B9" s="60">
        <v>518</v>
      </c>
      <c r="C9" s="60">
        <v>550</v>
      </c>
      <c r="D9" s="60">
        <v>526</v>
      </c>
      <c r="E9" s="60">
        <v>498</v>
      </c>
      <c r="F9" s="60">
        <v>489</v>
      </c>
      <c r="G9" s="60">
        <v>494</v>
      </c>
      <c r="H9" s="60">
        <v>399</v>
      </c>
      <c r="I9" s="60">
        <v>363</v>
      </c>
    </row>
    <row r="10" spans="1:9" ht="15" customHeight="1" x14ac:dyDescent="0.2">
      <c r="A10" s="5"/>
      <c r="B10" s="7"/>
      <c r="C10" s="7"/>
      <c r="D10" s="7"/>
      <c r="E10" s="7"/>
      <c r="F10" s="7"/>
    </row>
    <row r="11" spans="1:9" ht="15" customHeight="1" x14ac:dyDescent="0.2">
      <c r="A11" s="55" t="s">
        <v>82</v>
      </c>
      <c r="B11" s="7"/>
      <c r="C11" s="7"/>
      <c r="D11" s="7"/>
      <c r="E11" s="7"/>
      <c r="F11" s="7"/>
    </row>
    <row r="12" spans="1:9" ht="15" customHeight="1" x14ac:dyDescent="0.2">
      <c r="A12" s="13"/>
      <c r="B12" s="7"/>
      <c r="C12" s="7"/>
      <c r="D12" s="7"/>
      <c r="E12" s="7"/>
      <c r="F12" s="7"/>
    </row>
  </sheetData>
  <customSheetViews>
    <customSheetView guid="{F31E1648-72BD-48DC-9D3F-E2305F6E7ECC}" scale="130">
      <selection activeCell="I9" sqref="I9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D32" sqref="D3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0E0F3E5E-FF05-4F9A-A553-8C788B3942D1}" scale="130">
      <selection activeCell="E6" sqref="E6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selection activeCell="J13" sqref="J13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82F0BF9F-838D-4358-82A6-BC209B1E0F1C}" scale="130" showRuler="0">
      <selection activeCell="B12" sqref="B1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1B968878-E577-48B6-BAF0-A04BAD8AD7BE}" scale="130">
      <selection activeCell="D32" sqref="D32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680F5936-8A14-4F65-AEC9-D700C100F969}" scale="130">
      <selection activeCell="I9" sqref="I9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phoneticPr fontId="5" type="noConversion"/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8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24"/>
  <sheetViews>
    <sheetView zoomScale="130" zoomScaleNormal="130" workbookViewId="0"/>
  </sheetViews>
  <sheetFormatPr defaultRowHeight="12" x14ac:dyDescent="0.2"/>
  <cols>
    <col min="1" max="1" width="47.7109375" style="8" customWidth="1"/>
    <col min="2" max="9" width="8.28515625" style="8" customWidth="1"/>
    <col min="10" max="16384" width="9.140625" style="8"/>
  </cols>
  <sheetData>
    <row r="1" spans="1:9" x14ac:dyDescent="0.2">
      <c r="A1" s="5" t="s">
        <v>94</v>
      </c>
      <c r="B1" s="7"/>
      <c r="C1" s="7"/>
      <c r="D1" s="7"/>
      <c r="E1" s="7"/>
      <c r="F1" s="7"/>
      <c r="G1" s="15"/>
      <c r="H1" s="15"/>
    </row>
    <row r="2" spans="1:9" ht="12.75" thickBot="1" x14ac:dyDescent="0.25">
      <c r="A2" s="65" t="s">
        <v>48</v>
      </c>
      <c r="B2" s="7"/>
      <c r="C2" s="7"/>
      <c r="D2" s="7"/>
      <c r="E2" s="7"/>
      <c r="I2" s="48" t="s">
        <v>36</v>
      </c>
    </row>
    <row r="3" spans="1:9" ht="23.25" customHeight="1" thickTop="1" x14ac:dyDescent="0.2">
      <c r="A3" s="59"/>
      <c r="B3" s="50">
        <v>2010</v>
      </c>
      <c r="C3" s="50">
        <v>2011</v>
      </c>
      <c r="D3" s="50">
        <v>2012</v>
      </c>
      <c r="E3" s="50">
        <v>2013</v>
      </c>
      <c r="F3" s="51">
        <v>2014</v>
      </c>
      <c r="G3" s="157">
        <v>2015</v>
      </c>
      <c r="H3" s="175">
        <v>2016</v>
      </c>
      <c r="I3" s="152">
        <v>2017</v>
      </c>
    </row>
    <row r="4" spans="1:9" ht="15" customHeight="1" x14ac:dyDescent="0.2">
      <c r="A4" s="90" t="s">
        <v>51</v>
      </c>
      <c r="B4" s="60">
        <v>3953979</v>
      </c>
      <c r="C4" s="60">
        <v>4149404</v>
      </c>
      <c r="D4" s="60">
        <v>4546964</v>
      </c>
      <c r="E4" s="60">
        <v>4875622</v>
      </c>
      <c r="F4" s="60">
        <v>4732888</v>
      </c>
      <c r="G4" s="60">
        <v>4864825</v>
      </c>
      <c r="H4" s="60">
        <v>4559286</v>
      </c>
      <c r="I4" s="60">
        <v>4869919</v>
      </c>
    </row>
    <row r="5" spans="1:9" ht="24.95" customHeight="1" x14ac:dyDescent="0.2">
      <c r="A5" s="77" t="s">
        <v>95</v>
      </c>
      <c r="B5" s="91"/>
      <c r="C5" s="91"/>
      <c r="D5" s="91"/>
      <c r="E5" s="91"/>
      <c r="F5" s="91"/>
      <c r="G5" s="91"/>
      <c r="H5" s="91"/>
      <c r="I5" s="91"/>
    </row>
    <row r="6" spans="1:9" ht="15" customHeight="1" x14ac:dyDescent="0.2">
      <c r="A6" s="79" t="s">
        <v>51</v>
      </c>
      <c r="B6" s="67">
        <v>2373188</v>
      </c>
      <c r="C6" s="67">
        <v>2505682</v>
      </c>
      <c r="D6" s="67">
        <v>2866098</v>
      </c>
      <c r="E6" s="67">
        <v>3070217</v>
      </c>
      <c r="F6" s="67">
        <v>2818071</v>
      </c>
      <c r="G6" s="67">
        <v>2825121</v>
      </c>
      <c r="H6" s="67">
        <v>2527626</v>
      </c>
      <c r="I6" s="67">
        <v>2687303</v>
      </c>
    </row>
    <row r="7" spans="1:9" ht="15" customHeight="1" x14ac:dyDescent="0.2">
      <c r="A7" s="79" t="s">
        <v>96</v>
      </c>
      <c r="B7" s="67">
        <v>106526</v>
      </c>
      <c r="C7" s="67">
        <v>86231</v>
      </c>
      <c r="D7" s="67">
        <v>119971</v>
      </c>
      <c r="E7" s="67">
        <v>115014</v>
      </c>
      <c r="F7" s="67">
        <v>117767</v>
      </c>
      <c r="G7" s="67">
        <v>105468</v>
      </c>
      <c r="H7" s="67">
        <v>86754</v>
      </c>
      <c r="I7" s="67">
        <v>119365</v>
      </c>
    </row>
    <row r="8" spans="1:9" ht="60" x14ac:dyDescent="0.2">
      <c r="A8" s="79" t="s">
        <v>97</v>
      </c>
      <c r="B8" s="67">
        <v>722684</v>
      </c>
      <c r="C8" s="67">
        <v>697564</v>
      </c>
      <c r="D8" s="67">
        <v>722908</v>
      </c>
      <c r="E8" s="67">
        <v>784883</v>
      </c>
      <c r="F8" s="67">
        <v>702822</v>
      </c>
      <c r="G8" s="67">
        <v>762210</v>
      </c>
      <c r="H8" s="67">
        <v>684254</v>
      </c>
      <c r="I8" s="67">
        <v>743302</v>
      </c>
    </row>
    <row r="9" spans="1:9" ht="15" customHeight="1" x14ac:dyDescent="0.2">
      <c r="A9" s="79" t="s">
        <v>98</v>
      </c>
      <c r="B9" s="67">
        <v>166050</v>
      </c>
      <c r="C9" s="67">
        <v>190419</v>
      </c>
      <c r="D9" s="67">
        <v>195091</v>
      </c>
      <c r="E9" s="67">
        <v>255495</v>
      </c>
      <c r="F9" s="67">
        <v>209489</v>
      </c>
      <c r="G9" s="67">
        <v>181671</v>
      </c>
      <c r="H9" s="67">
        <v>213884</v>
      </c>
      <c r="I9" s="67">
        <v>221238</v>
      </c>
    </row>
    <row r="10" spans="1:9" ht="24" x14ac:dyDescent="0.2">
      <c r="A10" s="79" t="s">
        <v>99</v>
      </c>
      <c r="B10" s="67">
        <v>654335</v>
      </c>
      <c r="C10" s="67">
        <v>660070</v>
      </c>
      <c r="D10" s="67">
        <v>741907</v>
      </c>
      <c r="E10" s="67">
        <v>749088</v>
      </c>
      <c r="F10" s="67">
        <v>624780</v>
      </c>
      <c r="G10" s="67">
        <v>668817</v>
      </c>
      <c r="H10" s="67">
        <v>617073</v>
      </c>
      <c r="I10" s="67">
        <v>626423</v>
      </c>
    </row>
    <row r="11" spans="1:9" ht="15" customHeight="1" x14ac:dyDescent="0.2">
      <c r="A11" s="79" t="s">
        <v>100</v>
      </c>
      <c r="B11" s="67">
        <v>71223</v>
      </c>
      <c r="C11" s="67">
        <v>82715</v>
      </c>
      <c r="D11" s="67">
        <v>103209</v>
      </c>
      <c r="E11" s="67">
        <v>103728</v>
      </c>
      <c r="F11" s="67">
        <v>76526</v>
      </c>
      <c r="G11" s="67">
        <v>79505</v>
      </c>
      <c r="H11" s="67">
        <v>69767</v>
      </c>
      <c r="I11" s="67">
        <v>65650</v>
      </c>
    </row>
    <row r="12" spans="1:9" ht="24" x14ac:dyDescent="0.2">
      <c r="A12" s="79" t="s">
        <v>101</v>
      </c>
      <c r="B12" s="67">
        <v>62545</v>
      </c>
      <c r="C12" s="67">
        <v>44940</v>
      </c>
      <c r="D12" s="67">
        <v>43721</v>
      </c>
      <c r="E12" s="67">
        <v>56361</v>
      </c>
      <c r="F12" s="67">
        <v>45582</v>
      </c>
      <c r="G12" s="67">
        <v>42738</v>
      </c>
      <c r="H12" s="67">
        <v>50157</v>
      </c>
      <c r="I12" s="67">
        <v>55307</v>
      </c>
    </row>
    <row r="13" spans="1:9" ht="15" customHeight="1" x14ac:dyDescent="0.2">
      <c r="A13" s="79" t="s">
        <v>102</v>
      </c>
      <c r="B13" s="67">
        <v>29537</v>
      </c>
      <c r="C13" s="67">
        <v>54364</v>
      </c>
      <c r="D13" s="67">
        <v>57973</v>
      </c>
      <c r="E13" s="67">
        <v>54534</v>
      </c>
      <c r="F13" s="67">
        <v>42988</v>
      </c>
      <c r="G13" s="67">
        <v>43538</v>
      </c>
      <c r="H13" s="67">
        <v>36063</v>
      </c>
      <c r="I13" s="67">
        <v>47858</v>
      </c>
    </row>
    <row r="14" spans="1:9" ht="15" customHeight="1" x14ac:dyDescent="0.2">
      <c r="A14" s="79" t="s">
        <v>103</v>
      </c>
      <c r="B14" s="67">
        <v>179212</v>
      </c>
      <c r="C14" s="67">
        <v>199331</v>
      </c>
      <c r="D14" s="67">
        <v>187617</v>
      </c>
      <c r="E14" s="67">
        <v>180906</v>
      </c>
      <c r="F14" s="67">
        <v>138104</v>
      </c>
      <c r="G14" s="67">
        <v>140745</v>
      </c>
      <c r="H14" s="67">
        <v>109507</v>
      </c>
      <c r="I14" s="67">
        <v>108375</v>
      </c>
    </row>
    <row r="15" spans="1:9" x14ac:dyDescent="0.2">
      <c r="A15" s="79" t="s">
        <v>104</v>
      </c>
      <c r="B15" s="67">
        <v>309872</v>
      </c>
      <c r="C15" s="67">
        <v>443035</v>
      </c>
      <c r="D15" s="67">
        <v>600542</v>
      </c>
      <c r="E15" s="67">
        <v>675378</v>
      </c>
      <c r="F15" s="67">
        <v>765563</v>
      </c>
      <c r="G15" s="67">
        <v>706255</v>
      </c>
      <c r="H15" s="67">
        <v>576167</v>
      </c>
      <c r="I15" s="67">
        <v>575337</v>
      </c>
    </row>
    <row r="16" spans="1:9" ht="15" customHeight="1" x14ac:dyDescent="0.2">
      <c r="A16" s="79" t="s">
        <v>105</v>
      </c>
      <c r="B16" s="67">
        <v>71204</v>
      </c>
      <c r="C16" s="67">
        <v>47013</v>
      </c>
      <c r="D16" s="67">
        <v>93159</v>
      </c>
      <c r="E16" s="67">
        <v>94830</v>
      </c>
      <c r="F16" s="67">
        <v>94450</v>
      </c>
      <c r="G16" s="67">
        <v>94174</v>
      </c>
      <c r="H16" s="67">
        <v>84000</v>
      </c>
      <c r="I16" s="67">
        <v>124448</v>
      </c>
    </row>
    <row r="17" spans="1:9" ht="24.95" customHeight="1" x14ac:dyDescent="0.2">
      <c r="A17" s="77" t="s">
        <v>65</v>
      </c>
      <c r="B17" s="91"/>
      <c r="C17" s="91"/>
      <c r="D17" s="91"/>
      <c r="E17" s="91"/>
      <c r="F17" s="91"/>
      <c r="G17" s="91"/>
      <c r="H17" s="91"/>
      <c r="I17" s="91"/>
    </row>
    <row r="18" spans="1:9" ht="15" customHeight="1" x14ac:dyDescent="0.2">
      <c r="A18" s="71" t="s">
        <v>51</v>
      </c>
      <c r="B18" s="60">
        <v>1580791</v>
      </c>
      <c r="C18" s="60">
        <v>1643722</v>
      </c>
      <c r="D18" s="60">
        <v>1680866</v>
      </c>
      <c r="E18" s="60">
        <v>1805405</v>
      </c>
      <c r="F18" s="60">
        <v>1914817</v>
      </c>
      <c r="G18" s="60">
        <v>2021704</v>
      </c>
      <c r="H18" s="60">
        <v>2031660</v>
      </c>
      <c r="I18" s="60">
        <v>2182616</v>
      </c>
    </row>
    <row r="19" spans="1:9" ht="15" customHeight="1" x14ac:dyDescent="0.2">
      <c r="A19" s="71" t="s">
        <v>106</v>
      </c>
      <c r="B19" s="60">
        <v>968362</v>
      </c>
      <c r="C19" s="60">
        <v>1005016</v>
      </c>
      <c r="D19" s="60">
        <v>1023995</v>
      </c>
      <c r="E19" s="60">
        <v>1138283</v>
      </c>
      <c r="F19" s="60">
        <v>1257672</v>
      </c>
      <c r="G19" s="60">
        <v>1347101</v>
      </c>
      <c r="H19" s="60">
        <v>1386386</v>
      </c>
      <c r="I19" s="60">
        <v>1498717</v>
      </c>
    </row>
    <row r="20" spans="1:9" ht="15" customHeight="1" x14ac:dyDescent="0.2">
      <c r="A20" s="71" t="s">
        <v>107</v>
      </c>
      <c r="B20" s="60">
        <v>476293</v>
      </c>
      <c r="C20" s="60">
        <v>505051</v>
      </c>
      <c r="D20" s="60">
        <v>521550</v>
      </c>
      <c r="E20" s="60">
        <v>527921</v>
      </c>
      <c r="F20" s="60">
        <v>524603</v>
      </c>
      <c r="G20" s="60">
        <v>532072</v>
      </c>
      <c r="H20" s="60">
        <v>516458</v>
      </c>
      <c r="I20" s="60">
        <v>535559</v>
      </c>
    </row>
    <row r="21" spans="1:9" ht="15" customHeight="1" x14ac:dyDescent="0.2">
      <c r="A21" s="71" t="s">
        <v>108</v>
      </c>
      <c r="B21" s="60">
        <v>136136</v>
      </c>
      <c r="C21" s="60">
        <v>133655</v>
      </c>
      <c r="D21" s="60">
        <v>135321</v>
      </c>
      <c r="E21" s="60">
        <v>139201</v>
      </c>
      <c r="F21" s="60">
        <v>132542</v>
      </c>
      <c r="G21" s="60">
        <v>142531</v>
      </c>
      <c r="H21" s="60">
        <v>128820</v>
      </c>
      <c r="I21" s="60">
        <v>148340</v>
      </c>
    </row>
    <row r="22" spans="1:9" ht="15" customHeight="1" x14ac:dyDescent="0.2">
      <c r="A22" s="35"/>
      <c r="B22" s="7"/>
      <c r="C22" s="7"/>
      <c r="D22" s="7"/>
      <c r="E22" s="7"/>
      <c r="F22" s="7"/>
      <c r="G22" s="15"/>
      <c r="H22" s="15"/>
    </row>
    <row r="23" spans="1:9" x14ac:dyDescent="0.2">
      <c r="A23" s="69" t="s">
        <v>82</v>
      </c>
      <c r="B23" s="7"/>
      <c r="C23" s="7"/>
      <c r="D23" s="7"/>
      <c r="E23" s="7"/>
      <c r="F23" s="7"/>
      <c r="G23" s="15"/>
      <c r="H23" s="15"/>
    </row>
    <row r="24" spans="1:9" x14ac:dyDescent="0.2">
      <c r="A24" s="13"/>
      <c r="B24" s="7"/>
      <c r="C24" s="7"/>
      <c r="D24" s="7"/>
      <c r="E24" s="7"/>
      <c r="F24" s="7"/>
      <c r="G24" s="15"/>
      <c r="H24" s="15"/>
    </row>
  </sheetData>
  <customSheetViews>
    <customSheetView guid="{F31E1648-72BD-48DC-9D3F-E2305F6E7ECC}" scale="130">
      <selection activeCell="I4" sqref="I4"/>
      <pageMargins left="0.19685039370078741" right="0.19685039370078741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K8" sqref="K8"/>
      <pageMargins left="0.19685039370078741" right="0.19685039370078741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K8" sqref="K8"/>
      <pageMargins left="0.19685039370078741" right="0.19685039370078741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680F5936-8A14-4F65-AEC9-D700C100F969}" scale="130">
      <selection activeCell="I4" sqref="I4"/>
      <pageMargins left="0.19685039370078741" right="0.19685039370078741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hyperlinks>
    <hyperlink ref="I2" location="'Lista tabela'!A1" display="Lista tabela"/>
  </hyperlinks>
  <pageMargins left="0.19685039370078741" right="0.19685039370078741" top="0.74803149606299213" bottom="0.74803149606299213" header="0.31496062992125984" footer="0.31496062992125984"/>
  <pageSetup paperSize="9" orientation="landscape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26"/>
  <sheetViews>
    <sheetView zoomScale="130" zoomScaleNormal="130" workbookViewId="0"/>
  </sheetViews>
  <sheetFormatPr defaultRowHeight="12" x14ac:dyDescent="0.2"/>
  <cols>
    <col min="1" max="1" width="46.85546875" style="8" customWidth="1"/>
    <col min="2" max="9" width="8.28515625" style="8" customWidth="1"/>
    <col min="10" max="16384" width="9.140625" style="8"/>
  </cols>
  <sheetData>
    <row r="1" spans="1:9" x14ac:dyDescent="0.2">
      <c r="A1" s="5" t="s">
        <v>109</v>
      </c>
      <c r="B1" s="7"/>
      <c r="C1" s="7"/>
      <c r="D1" s="7"/>
      <c r="E1" s="7"/>
      <c r="F1" s="7"/>
      <c r="G1" s="15"/>
      <c r="H1" s="15"/>
      <c r="I1" s="15"/>
    </row>
    <row r="2" spans="1:9" ht="12.75" thickBot="1" x14ac:dyDescent="0.25">
      <c r="A2" s="65" t="s">
        <v>48</v>
      </c>
      <c r="B2" s="7"/>
      <c r="C2" s="7"/>
      <c r="D2" s="7"/>
      <c r="E2" s="7"/>
      <c r="F2" s="48"/>
      <c r="G2" s="48"/>
      <c r="H2" s="48"/>
      <c r="I2" s="48" t="s">
        <v>36</v>
      </c>
    </row>
    <row r="3" spans="1:9" ht="22.5" customHeight="1" thickTop="1" x14ac:dyDescent="0.2">
      <c r="A3" s="59"/>
      <c r="B3" s="50">
        <v>2010</v>
      </c>
      <c r="C3" s="50">
        <v>2011</v>
      </c>
      <c r="D3" s="50">
        <v>2012</v>
      </c>
      <c r="E3" s="50">
        <v>2013</v>
      </c>
      <c r="F3" s="51">
        <v>2014</v>
      </c>
      <c r="G3" s="157">
        <v>2015</v>
      </c>
      <c r="H3" s="175">
        <v>2016</v>
      </c>
      <c r="I3" s="152">
        <v>2017</v>
      </c>
    </row>
    <row r="4" spans="1:9" ht="15" customHeight="1" x14ac:dyDescent="0.2">
      <c r="A4" s="90" t="s">
        <v>51</v>
      </c>
      <c r="B4" s="60">
        <v>229026</v>
      </c>
      <c r="C4" s="60">
        <v>188733</v>
      </c>
      <c r="D4" s="60">
        <v>141358</v>
      </c>
      <c r="E4" s="60">
        <v>153327</v>
      </c>
      <c r="F4" s="60">
        <v>153892</v>
      </c>
      <c r="G4" s="60">
        <v>162361</v>
      </c>
      <c r="H4" s="60">
        <v>182961</v>
      </c>
      <c r="I4" s="60">
        <v>212828</v>
      </c>
    </row>
    <row r="5" spans="1:9" ht="24.95" customHeight="1" x14ac:dyDescent="0.2">
      <c r="A5" s="77" t="s">
        <v>95</v>
      </c>
      <c r="B5" s="91"/>
      <c r="C5" s="91"/>
      <c r="D5" s="91"/>
      <c r="E5" s="91"/>
      <c r="F5" s="91"/>
      <c r="G5" s="91"/>
      <c r="H5" s="91"/>
      <c r="I5" s="91"/>
    </row>
    <row r="6" spans="1:9" ht="15" customHeight="1" x14ac:dyDescent="0.2">
      <c r="A6" s="71" t="s">
        <v>51</v>
      </c>
      <c r="B6" s="60">
        <v>15685</v>
      </c>
      <c r="C6" s="60">
        <v>11242</v>
      </c>
      <c r="D6" s="60">
        <v>6332</v>
      </c>
      <c r="E6" s="60">
        <v>4654</v>
      </c>
      <c r="F6" s="60">
        <v>2504</v>
      </c>
      <c r="G6" s="60">
        <v>2542</v>
      </c>
      <c r="H6" s="60">
        <v>2821</v>
      </c>
      <c r="I6" s="60">
        <v>3491</v>
      </c>
    </row>
    <row r="7" spans="1:9" ht="15" customHeight="1" x14ac:dyDescent="0.2">
      <c r="A7" s="71" t="s">
        <v>96</v>
      </c>
      <c r="B7" s="60">
        <v>583</v>
      </c>
      <c r="C7" s="60">
        <v>465</v>
      </c>
      <c r="D7" s="60">
        <v>298</v>
      </c>
      <c r="E7" s="60">
        <v>214</v>
      </c>
      <c r="F7" s="60">
        <v>122</v>
      </c>
      <c r="G7" s="60">
        <v>97</v>
      </c>
      <c r="H7" s="60">
        <v>81</v>
      </c>
      <c r="I7" s="60">
        <v>122</v>
      </c>
    </row>
    <row r="8" spans="1:9" ht="60" x14ac:dyDescent="0.2">
      <c r="A8" s="71" t="s">
        <v>97</v>
      </c>
      <c r="B8" s="67">
        <v>4973</v>
      </c>
      <c r="C8" s="67">
        <v>3555</v>
      </c>
      <c r="D8" s="67">
        <v>1931</v>
      </c>
      <c r="E8" s="67">
        <v>1570</v>
      </c>
      <c r="F8" s="67">
        <v>763</v>
      </c>
      <c r="G8" s="67">
        <v>889</v>
      </c>
      <c r="H8" s="67">
        <v>804</v>
      </c>
      <c r="I8" s="67">
        <v>892</v>
      </c>
    </row>
    <row r="9" spans="1:9" ht="25.5" x14ac:dyDescent="0.2">
      <c r="A9" s="71" t="s">
        <v>112</v>
      </c>
      <c r="B9" s="67">
        <v>4684</v>
      </c>
      <c r="C9" s="67">
        <v>3709</v>
      </c>
      <c r="D9" s="67">
        <v>2344</v>
      </c>
      <c r="E9" s="67">
        <v>1742</v>
      </c>
      <c r="F9" s="67">
        <v>771</v>
      </c>
      <c r="G9" s="67">
        <v>973</v>
      </c>
      <c r="H9" s="67">
        <v>1109</v>
      </c>
      <c r="I9" s="67">
        <v>1619</v>
      </c>
    </row>
    <row r="10" spans="1:9" ht="15" customHeight="1" x14ac:dyDescent="0.2">
      <c r="A10" s="71" t="s">
        <v>114</v>
      </c>
      <c r="B10" s="60">
        <v>5319</v>
      </c>
      <c r="C10" s="60">
        <v>3494</v>
      </c>
      <c r="D10" s="60">
        <v>1741</v>
      </c>
      <c r="E10" s="60">
        <v>1128</v>
      </c>
      <c r="F10" s="60">
        <v>848</v>
      </c>
      <c r="G10" s="60">
        <v>582</v>
      </c>
      <c r="H10" s="60">
        <v>810</v>
      </c>
      <c r="I10" s="60">
        <v>797</v>
      </c>
    </row>
    <row r="11" spans="1:9" ht="15" customHeight="1" x14ac:dyDescent="0.2">
      <c r="A11" s="71" t="s">
        <v>105</v>
      </c>
      <c r="B11" s="60">
        <v>126</v>
      </c>
      <c r="C11" s="60">
        <v>19</v>
      </c>
      <c r="D11" s="60">
        <v>18</v>
      </c>
      <c r="E11" s="60">
        <v>0</v>
      </c>
      <c r="F11" s="60">
        <v>0</v>
      </c>
      <c r="G11" s="60">
        <v>1</v>
      </c>
      <c r="H11" s="60">
        <v>17</v>
      </c>
      <c r="I11" s="60">
        <v>61</v>
      </c>
    </row>
    <row r="12" spans="1:9" ht="24.95" customHeight="1" x14ac:dyDescent="0.2">
      <c r="A12" s="83" t="s">
        <v>110</v>
      </c>
      <c r="B12" s="91"/>
      <c r="C12" s="91"/>
      <c r="D12" s="91"/>
      <c r="E12" s="91"/>
      <c r="F12" s="91"/>
      <c r="G12" s="91"/>
      <c r="H12" s="91"/>
      <c r="I12" s="91"/>
    </row>
    <row r="13" spans="1:9" ht="15" customHeight="1" x14ac:dyDescent="0.2">
      <c r="A13" s="71" t="s">
        <v>51</v>
      </c>
      <c r="B13" s="60">
        <v>213341</v>
      </c>
      <c r="C13" s="60">
        <v>177491</v>
      </c>
      <c r="D13" s="60">
        <v>135026</v>
      </c>
      <c r="E13" s="60">
        <v>148673</v>
      </c>
      <c r="F13" s="60">
        <v>151388</v>
      </c>
      <c r="G13" s="60">
        <v>159819</v>
      </c>
      <c r="H13" s="60">
        <v>180140</v>
      </c>
      <c r="I13" s="60">
        <v>209337</v>
      </c>
    </row>
    <row r="14" spans="1:9" ht="15" customHeight="1" x14ac:dyDescent="0.2">
      <c r="A14" s="71" t="s">
        <v>111</v>
      </c>
      <c r="B14" s="60"/>
      <c r="C14" s="60"/>
      <c r="D14" s="60"/>
      <c r="E14" s="60"/>
      <c r="F14" s="60"/>
      <c r="G14" s="60"/>
      <c r="H14" s="60"/>
      <c r="I14" s="60"/>
    </row>
    <row r="15" spans="1:9" ht="15" customHeight="1" x14ac:dyDescent="0.2">
      <c r="A15" s="72" t="s">
        <v>96</v>
      </c>
      <c r="B15" s="60">
        <v>74868</v>
      </c>
      <c r="C15" s="60">
        <v>63041</v>
      </c>
      <c r="D15" s="60">
        <v>47838</v>
      </c>
      <c r="E15" s="60">
        <v>57050</v>
      </c>
      <c r="F15" s="60">
        <v>64838</v>
      </c>
      <c r="G15" s="60">
        <v>68719</v>
      </c>
      <c r="H15" s="60">
        <v>72089</v>
      </c>
      <c r="I15" s="60">
        <v>74496</v>
      </c>
    </row>
    <row r="16" spans="1:9" ht="67.5" customHeight="1" x14ac:dyDescent="0.2">
      <c r="A16" s="73" t="s">
        <v>97</v>
      </c>
      <c r="B16" s="67">
        <v>14286</v>
      </c>
      <c r="C16" s="67">
        <v>11066</v>
      </c>
      <c r="D16" s="67">
        <v>7219</v>
      </c>
      <c r="E16" s="67">
        <v>5499</v>
      </c>
      <c r="F16" s="67">
        <v>3407</v>
      </c>
      <c r="G16" s="67">
        <v>2696</v>
      </c>
      <c r="H16" s="67">
        <v>2480</v>
      </c>
      <c r="I16" s="67">
        <v>3037</v>
      </c>
    </row>
    <row r="17" spans="1:9" ht="25.5" x14ac:dyDescent="0.2">
      <c r="A17" s="73" t="s">
        <v>112</v>
      </c>
      <c r="B17" s="67">
        <v>37023</v>
      </c>
      <c r="C17" s="67">
        <v>28745</v>
      </c>
      <c r="D17" s="67">
        <v>17281</v>
      </c>
      <c r="E17" s="67">
        <v>15930</v>
      </c>
      <c r="F17" s="67">
        <v>12891</v>
      </c>
      <c r="G17" s="67">
        <v>13364</v>
      </c>
      <c r="H17" s="67">
        <v>16420</v>
      </c>
      <c r="I17" s="67">
        <v>21417</v>
      </c>
    </row>
    <row r="18" spans="1:9" ht="15" customHeight="1" x14ac:dyDescent="0.2">
      <c r="A18" s="72" t="s">
        <v>113</v>
      </c>
      <c r="B18" s="60">
        <v>24399</v>
      </c>
      <c r="C18" s="60">
        <v>18347</v>
      </c>
      <c r="D18" s="60">
        <v>9574</v>
      </c>
      <c r="E18" s="60">
        <v>7863</v>
      </c>
      <c r="F18" s="60">
        <v>6152</v>
      </c>
      <c r="G18" s="60">
        <v>5038</v>
      </c>
      <c r="H18" s="60">
        <v>5511</v>
      </c>
      <c r="I18" s="60">
        <v>6151</v>
      </c>
    </row>
    <row r="19" spans="1:9" ht="15" customHeight="1" x14ac:dyDescent="0.2">
      <c r="A19" s="71" t="s">
        <v>107</v>
      </c>
      <c r="B19" s="60">
        <v>1277</v>
      </c>
      <c r="C19" s="60">
        <v>1341</v>
      </c>
      <c r="D19" s="60">
        <v>1408</v>
      </c>
      <c r="E19" s="60">
        <v>1305</v>
      </c>
      <c r="F19" s="60">
        <v>1309</v>
      </c>
      <c r="G19" s="60">
        <v>1452</v>
      </c>
      <c r="H19" s="60">
        <v>2007</v>
      </c>
      <c r="I19" s="60">
        <v>5615</v>
      </c>
    </row>
    <row r="20" spans="1:9" ht="15" customHeight="1" x14ac:dyDescent="0.2">
      <c r="A20" s="71" t="s">
        <v>67</v>
      </c>
      <c r="B20" s="60">
        <v>61488</v>
      </c>
      <c r="C20" s="60">
        <v>54951</v>
      </c>
      <c r="D20" s="60">
        <v>51706</v>
      </c>
      <c r="E20" s="60">
        <v>61026</v>
      </c>
      <c r="F20" s="60">
        <v>62791</v>
      </c>
      <c r="G20" s="60">
        <v>68550</v>
      </c>
      <c r="H20" s="60">
        <v>81633</v>
      </c>
      <c r="I20" s="60">
        <v>98621</v>
      </c>
    </row>
    <row r="21" spans="1:9" x14ac:dyDescent="0.2">
      <c r="A21" s="35"/>
      <c r="B21" s="7"/>
      <c r="C21" s="7"/>
      <c r="D21" s="7"/>
      <c r="E21" s="7"/>
      <c r="F21" s="7"/>
      <c r="G21" s="15"/>
      <c r="H21" s="15"/>
      <c r="I21" s="15"/>
    </row>
    <row r="22" spans="1:9" ht="66" customHeight="1" x14ac:dyDescent="0.2">
      <c r="A22" s="219" t="s">
        <v>115</v>
      </c>
      <c r="B22" s="219"/>
      <c r="C22" s="219"/>
      <c r="D22" s="219"/>
      <c r="E22" s="219"/>
      <c r="F22" s="219"/>
      <c r="G22" s="219"/>
      <c r="H22" s="219"/>
      <c r="I22" s="219"/>
    </row>
    <row r="23" spans="1:9" x14ac:dyDescent="0.2">
      <c r="A23" s="68" t="s">
        <v>116</v>
      </c>
      <c r="B23" s="93"/>
      <c r="C23" s="93"/>
      <c r="D23" s="93"/>
      <c r="E23" s="93"/>
      <c r="F23" s="93"/>
      <c r="G23" s="93"/>
      <c r="H23" s="93"/>
      <c r="I23" s="93"/>
    </row>
    <row r="24" spans="1:9" x14ac:dyDescent="0.2">
      <c r="A24" s="92"/>
      <c r="B24" s="13"/>
      <c r="C24" s="7"/>
      <c r="D24" s="7"/>
      <c r="E24" s="7"/>
      <c r="F24" s="7"/>
      <c r="G24" s="15"/>
      <c r="H24" s="15"/>
      <c r="I24" s="15"/>
    </row>
    <row r="25" spans="1:9" x14ac:dyDescent="0.2">
      <c r="A25" s="69" t="s">
        <v>82</v>
      </c>
      <c r="B25" s="7"/>
      <c r="C25" s="7"/>
      <c r="D25" s="7"/>
      <c r="E25" s="7"/>
      <c r="F25" s="7"/>
      <c r="G25" s="15"/>
      <c r="H25" s="15"/>
      <c r="I25" s="15"/>
    </row>
    <row r="26" spans="1:9" x14ac:dyDescent="0.2">
      <c r="A26" s="13"/>
      <c r="B26" s="7"/>
      <c r="C26" s="7"/>
      <c r="D26" s="7"/>
      <c r="E26" s="7"/>
      <c r="F26" s="7"/>
      <c r="G26" s="15"/>
      <c r="H26" s="15"/>
      <c r="I26" s="15"/>
    </row>
  </sheetData>
  <customSheetViews>
    <customSheetView guid="{F31E1648-72BD-48DC-9D3F-E2305F6E7ECC}" scale="130">
      <selection activeCell="I4" sqref="I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K32" sqref="K3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K32" sqref="K3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680F5936-8A14-4F65-AEC9-D700C100F969}" scale="130">
      <selection activeCell="I4" sqref="I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22:I22"/>
  </mergeCells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85" orientation="portrait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D18"/>
  <sheetViews>
    <sheetView zoomScale="130" zoomScaleNormal="130" workbookViewId="0"/>
  </sheetViews>
  <sheetFormatPr defaultRowHeight="12" x14ac:dyDescent="0.2"/>
  <cols>
    <col min="1" max="1" width="7.5703125" style="8" customWidth="1"/>
    <col min="2" max="4" width="16.5703125" style="8" customWidth="1"/>
    <col min="5" max="16384" width="9.140625" style="8"/>
  </cols>
  <sheetData>
    <row r="1" spans="1:4" ht="15" customHeight="1" x14ac:dyDescent="0.2">
      <c r="A1" s="37" t="s">
        <v>117</v>
      </c>
      <c r="B1" s="7"/>
      <c r="C1" s="7"/>
      <c r="D1" s="7"/>
    </row>
    <row r="2" spans="1:4" ht="15" customHeight="1" thickBot="1" x14ac:dyDescent="0.25">
      <c r="A2" s="86" t="s">
        <v>1</v>
      </c>
      <c r="B2" s="7"/>
      <c r="C2" s="7"/>
      <c r="D2" s="48" t="s">
        <v>36</v>
      </c>
    </row>
    <row r="3" spans="1:4" ht="26.25" customHeight="1" thickTop="1" x14ac:dyDescent="0.2">
      <c r="A3" s="59"/>
      <c r="B3" s="96" t="s">
        <v>119</v>
      </c>
      <c r="C3" s="96" t="s">
        <v>120</v>
      </c>
      <c r="D3" s="145" t="s">
        <v>121</v>
      </c>
    </row>
    <row r="4" spans="1:4" ht="15" customHeight="1" x14ac:dyDescent="0.2">
      <c r="A4" s="95">
        <v>2008</v>
      </c>
      <c r="B4" s="60">
        <v>211931329</v>
      </c>
      <c r="C4" s="60">
        <v>94528850</v>
      </c>
      <c r="D4" s="60">
        <v>-1800994</v>
      </c>
    </row>
    <row r="5" spans="1:4" ht="15" customHeight="1" x14ac:dyDescent="0.2">
      <c r="A5" s="95">
        <v>2009</v>
      </c>
      <c r="B5" s="60">
        <v>222968557</v>
      </c>
      <c r="C5" s="60">
        <v>87942182</v>
      </c>
      <c r="D5" s="60">
        <v>5492132</v>
      </c>
    </row>
    <row r="6" spans="1:4" ht="15" customHeight="1" x14ac:dyDescent="0.2">
      <c r="A6" s="95">
        <v>2010</v>
      </c>
      <c r="B6" s="60">
        <v>245160309</v>
      </c>
      <c r="C6" s="60">
        <v>104657997</v>
      </c>
      <c r="D6" s="60">
        <v>13797076</v>
      </c>
    </row>
    <row r="7" spans="1:4" ht="15" customHeight="1" x14ac:dyDescent="0.2">
      <c r="A7" s="95">
        <v>2011</v>
      </c>
      <c r="B7" s="60">
        <v>254420909</v>
      </c>
      <c r="C7" s="60">
        <v>98825215</v>
      </c>
      <c r="D7" s="60">
        <v>11266464</v>
      </c>
    </row>
    <row r="8" spans="1:4" ht="15" customHeight="1" x14ac:dyDescent="0.2">
      <c r="A8" s="95">
        <v>2012</v>
      </c>
      <c r="B8" s="60">
        <v>294833933</v>
      </c>
      <c r="C8" s="60">
        <v>118763654</v>
      </c>
      <c r="D8" s="60">
        <v>17706473</v>
      </c>
    </row>
    <row r="9" spans="1:4" ht="15" customHeight="1" x14ac:dyDescent="0.2">
      <c r="A9" s="95">
        <v>2013</v>
      </c>
      <c r="B9" s="60">
        <v>320900307</v>
      </c>
      <c r="C9" s="60">
        <v>126676623</v>
      </c>
      <c r="D9" s="60">
        <v>13722177</v>
      </c>
    </row>
    <row r="10" spans="1:4" ht="15" customHeight="1" x14ac:dyDescent="0.2">
      <c r="A10" s="195">
        <v>2014</v>
      </c>
      <c r="B10" s="60">
        <v>351529961</v>
      </c>
      <c r="C10" s="60">
        <v>99251535</v>
      </c>
      <c r="D10" s="60">
        <v>-6039985</v>
      </c>
    </row>
    <row r="11" spans="1:4" ht="15" customHeight="1" x14ac:dyDescent="0.2">
      <c r="A11" s="195">
        <v>2015</v>
      </c>
      <c r="B11" s="60">
        <v>369404371</v>
      </c>
      <c r="C11" s="60">
        <v>121169673</v>
      </c>
      <c r="D11" s="60">
        <v>16012254</v>
      </c>
    </row>
    <row r="12" spans="1:4" ht="15" customHeight="1" x14ac:dyDescent="0.2">
      <c r="A12" s="195" t="s">
        <v>322</v>
      </c>
      <c r="B12" s="196">
        <v>396359547</v>
      </c>
      <c r="C12" s="196">
        <v>127789270</v>
      </c>
      <c r="D12" s="196">
        <v>10110019</v>
      </c>
    </row>
    <row r="13" spans="1:4" ht="15" customHeight="1" x14ac:dyDescent="0.2">
      <c r="A13" s="195">
        <v>2017</v>
      </c>
      <c r="B13" s="196">
        <v>432730026</v>
      </c>
      <c r="C13" s="196">
        <v>138405569</v>
      </c>
      <c r="D13" s="196">
        <v>28681246</v>
      </c>
    </row>
    <row r="14" spans="1:4" ht="15" customHeight="1" x14ac:dyDescent="0.2">
      <c r="A14" s="20"/>
      <c r="B14" s="60"/>
      <c r="C14" s="60"/>
      <c r="D14" s="60"/>
    </row>
    <row r="15" spans="1:4" ht="35.25" customHeight="1" x14ac:dyDescent="0.2">
      <c r="A15" s="220" t="s">
        <v>323</v>
      </c>
      <c r="B15" s="220"/>
      <c r="C15" s="220"/>
      <c r="D15" s="220"/>
    </row>
    <row r="16" spans="1:4" x14ac:dyDescent="0.2">
      <c r="A16" s="35"/>
      <c r="B16" s="7"/>
      <c r="C16" s="7"/>
      <c r="D16" s="7"/>
    </row>
    <row r="17" spans="1:4" ht="12" customHeight="1" x14ac:dyDescent="0.2">
      <c r="A17" s="55" t="s">
        <v>118</v>
      </c>
      <c r="B17" s="7"/>
      <c r="C17" s="7"/>
      <c r="D17" s="7"/>
    </row>
    <row r="18" spans="1:4" x14ac:dyDescent="0.2">
      <c r="A18" s="13"/>
      <c r="B18" s="7"/>
      <c r="C18" s="7"/>
      <c r="D18" s="7"/>
    </row>
  </sheetData>
  <customSheetViews>
    <customSheetView guid="{F31E1648-72BD-48DC-9D3F-E2305F6E7ECC}" scale="130">
      <selection activeCell="J15" sqref="J1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680F5936-8A14-4F65-AEC9-D700C100F969}" scale="130">
      <selection activeCell="J15" sqref="J15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15:D15"/>
  </mergeCells>
  <hyperlinks>
    <hyperlink ref="D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3</vt:i4>
      </vt:variant>
    </vt:vector>
  </HeadingPairs>
  <TitlesOfParts>
    <vt:vector size="36" baseType="lpstr">
      <vt:lpstr>Lista tabela</vt:lpstr>
      <vt:lpstr>10.1.LAT</vt:lpstr>
      <vt:lpstr>10.2.LAT</vt:lpstr>
      <vt:lpstr>10.3.LAT</vt:lpstr>
      <vt:lpstr>10.4.LAT</vt:lpstr>
      <vt:lpstr>10.5.LAT</vt:lpstr>
      <vt:lpstr>10.6.LAT</vt:lpstr>
      <vt:lpstr>10.7.LAT</vt:lpstr>
      <vt:lpstr>10.8.LAT</vt:lpstr>
      <vt:lpstr>10.9.LAT</vt:lpstr>
      <vt:lpstr>10.10.LAT</vt:lpstr>
      <vt:lpstr>10.11.LAT</vt:lpstr>
      <vt:lpstr>10.12.LAT</vt:lpstr>
      <vt:lpstr>10.13.LAT</vt:lpstr>
      <vt:lpstr>10.14.LAT</vt:lpstr>
      <vt:lpstr>10.15.LAT</vt:lpstr>
      <vt:lpstr>10.16.LAT</vt:lpstr>
      <vt:lpstr>10.17.LAT</vt:lpstr>
      <vt:lpstr>10.18.LAT</vt:lpstr>
      <vt:lpstr>10.19.LAT</vt:lpstr>
      <vt:lpstr>10.20.LAT</vt:lpstr>
      <vt:lpstr>10.21.LAT</vt:lpstr>
      <vt:lpstr>10.22.LAT</vt:lpstr>
      <vt:lpstr>10.23.LAT</vt:lpstr>
      <vt:lpstr>10.24.LAT</vt:lpstr>
      <vt:lpstr>10.25.LAT</vt:lpstr>
      <vt:lpstr>10.26.LAT</vt:lpstr>
      <vt:lpstr>10.27.LAT</vt:lpstr>
      <vt:lpstr>10.28.LAT</vt:lpstr>
      <vt:lpstr>10.29.LAT</vt:lpstr>
      <vt:lpstr>10.30.LAT</vt:lpstr>
      <vt:lpstr>10.31.LAT</vt:lpstr>
      <vt:lpstr>10.32.LAT</vt:lpstr>
      <vt:lpstr>'10.11.LAT'!Print_Titles</vt:lpstr>
      <vt:lpstr>'10.25.LAT'!Print_Titles</vt:lpstr>
      <vt:lpstr>'10.26.LAT'!Print_Titles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2018-11-29T18:02:13Z</cp:lastPrinted>
  <dcterms:created xsi:type="dcterms:W3CDTF">2011-02-04T09:21:42Z</dcterms:created>
  <dcterms:modified xsi:type="dcterms:W3CDTF">2018-11-29T18:15:16Z</dcterms:modified>
</cp:coreProperties>
</file>